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465" activeTab="8"/>
  </bookViews>
  <sheets>
    <sheet name="981" sheetId="1" r:id="rId1"/>
    <sheet name="982" sheetId="2" r:id="rId2"/>
    <sheet name="991" sheetId="3" r:id="rId3"/>
    <sheet name="992" sheetId="4" r:id="rId4"/>
    <sheet name="1001" sheetId="5" r:id="rId5"/>
    <sheet name="1002" sheetId="6" r:id="rId6"/>
    <sheet name="1011" sheetId="7" r:id="rId7"/>
    <sheet name="1012" sheetId="8" r:id="rId8"/>
    <sheet name="1021" sheetId="9" r:id="rId9"/>
    <sheet name="1022" sheetId="10" r:id="rId10"/>
  </sheets>
  <definedNames>
    <definedName name="_xlnm.Print_Area" localSheetId="0">'981'!$A$1:$S$39</definedName>
    <definedName name="_xlnm.Print_Area" localSheetId="1">'982'!$A$1:$S$38</definedName>
  </definedNames>
  <calcPr fullCalcOnLoad="1"/>
</workbook>
</file>

<file path=xl/sharedStrings.xml><?xml version="1.0" encoding="utf-8"?>
<sst xmlns="http://schemas.openxmlformats.org/spreadsheetml/2006/main" count="532" uniqueCount="118">
  <si>
    <t>年齡分組</t>
  </si>
  <si>
    <t>臺北市</t>
  </si>
  <si>
    <t>高雄市</t>
  </si>
  <si>
    <t>臺北縣</t>
  </si>
  <si>
    <t>宜蘭縣</t>
  </si>
  <si>
    <t>桃園縣</t>
  </si>
  <si>
    <t>新竹縣</t>
  </si>
  <si>
    <t>苗栗縣</t>
  </si>
  <si>
    <t>臺中縣</t>
  </si>
  <si>
    <t>彰化縣</t>
  </si>
  <si>
    <t>南投縣</t>
  </si>
  <si>
    <t>雲林縣</t>
  </si>
  <si>
    <t>嘉義縣</t>
  </si>
  <si>
    <t>臺南縣</t>
  </si>
  <si>
    <t>高雄縣</t>
  </si>
  <si>
    <t>屏東縣</t>
  </si>
  <si>
    <t>臺東縣</t>
  </si>
  <si>
    <t>花蓮縣</t>
  </si>
  <si>
    <t>澎湖縣</t>
  </si>
  <si>
    <t>基隆市</t>
  </si>
  <si>
    <t>新竹市</t>
  </si>
  <si>
    <t>臺中市</t>
  </si>
  <si>
    <t>嘉義市</t>
  </si>
  <si>
    <t>臺南市</t>
  </si>
  <si>
    <t>金門縣</t>
  </si>
  <si>
    <t>連江縣</t>
  </si>
  <si>
    <t>國小以下</t>
  </si>
  <si>
    <t>國中</t>
  </si>
  <si>
    <t>高中(職)</t>
  </si>
  <si>
    <t>大專以上</t>
  </si>
  <si>
    <t>未滿30歲</t>
  </si>
  <si>
    <t>30-未滿35歲</t>
  </si>
  <si>
    <t>35-未滿40歲</t>
  </si>
  <si>
    <t>40-未滿45歲</t>
  </si>
  <si>
    <t>45-未滿50歲</t>
  </si>
  <si>
    <t>50-未滿55歲</t>
  </si>
  <si>
    <t>55-未滿60歲</t>
  </si>
  <si>
    <t>60-未滿65歲</t>
  </si>
  <si>
    <t>65歲以上</t>
  </si>
  <si>
    <t>金額</t>
  </si>
  <si>
    <t>受補助學生</t>
  </si>
  <si>
    <t xml:space="preserve">         單位：人；元</t>
  </si>
  <si>
    <t>98學年第1學期</t>
  </si>
  <si>
    <t>縣市別</t>
  </si>
  <si>
    <t>受補助申請人</t>
  </si>
  <si>
    <t>人數</t>
  </si>
  <si>
    <t>教育程度</t>
  </si>
  <si>
    <t xml:space="preserve"> 總  計</t>
  </si>
  <si>
    <t xml:space="preserve"> 總  計</t>
  </si>
  <si>
    <t>原住民</t>
  </si>
  <si>
    <t>說        明：1.本表含普通科、職業科、綜合高中及實用技能學程資料。</t>
  </si>
  <si>
    <t>總計</t>
  </si>
  <si>
    <t>總計</t>
  </si>
  <si>
    <t>98學年第2學期</t>
  </si>
  <si>
    <t xml:space="preserve">         單位：人；元</t>
  </si>
  <si>
    <t>總計</t>
  </si>
  <si>
    <t>資料來源：本部中部辦公室。</t>
  </si>
  <si>
    <t xml:space="preserve">                     2.本表縣市別資料係依受補助學生學校所在地列計。</t>
  </si>
  <si>
    <r>
      <t>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學年第1學期</t>
    </r>
  </si>
  <si>
    <t xml:space="preserve">         單位：人；元</t>
  </si>
  <si>
    <t>縣市別</t>
  </si>
  <si>
    <t>受補助學生</t>
  </si>
  <si>
    <t>受補助申請人</t>
  </si>
  <si>
    <t>人數</t>
  </si>
  <si>
    <t>金額</t>
  </si>
  <si>
    <t>教育程度</t>
  </si>
  <si>
    <t>年齡分組</t>
  </si>
  <si>
    <t>總計</t>
  </si>
  <si>
    <t xml:space="preserve"> 總  計</t>
  </si>
  <si>
    <t>資料來源：本部中部辦公室。</t>
  </si>
  <si>
    <t>說        明：1.本表含普通科、職業科、綜合高中及實用技能學程資料。</t>
  </si>
  <si>
    <t xml:space="preserve">                     2.本表縣市別資料係依受補助學生學校所在地列計。</t>
  </si>
  <si>
    <r>
      <t>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學年第2學期</t>
    </r>
  </si>
  <si>
    <t xml:space="preserve">         單位：人；元</t>
  </si>
  <si>
    <t>受補助學生</t>
  </si>
  <si>
    <t>受補助申請人</t>
  </si>
  <si>
    <t>人數</t>
  </si>
  <si>
    <t>金額</t>
  </si>
  <si>
    <t>教育程度</t>
  </si>
  <si>
    <t>年齡分組</t>
  </si>
  <si>
    <t xml:space="preserve"> 總  計</t>
  </si>
  <si>
    <t>資料來源：本部中部辦公室。</t>
  </si>
  <si>
    <t>說        明：1.本表含普通科、職業科、綜合高中及實用技能學程資料。</t>
  </si>
  <si>
    <t xml:space="preserve">                     2.本表縣市別資料係依受補助學生學校所在地列計。</t>
  </si>
  <si>
    <t>總　計</t>
  </si>
  <si>
    <t>臺灣地區</t>
  </si>
  <si>
    <t>金馬地區</t>
  </si>
  <si>
    <t>100 學年度  第 1 學期</t>
  </si>
  <si>
    <t>單位：人；元</t>
  </si>
  <si>
    <t>受補助學生</t>
  </si>
  <si>
    <t>受補助申請人</t>
  </si>
  <si>
    <t>人數</t>
  </si>
  <si>
    <t>教育程度</t>
  </si>
  <si>
    <t>年齡分組</t>
  </si>
  <si>
    <t>金額</t>
  </si>
  <si>
    <t>總計</t>
  </si>
  <si>
    <t>國小
以下</t>
  </si>
  <si>
    <t>高中職</t>
  </si>
  <si>
    <t>大專
以上</t>
  </si>
  <si>
    <t>未滿
30歲</t>
  </si>
  <si>
    <t>30-未
滿35歲</t>
  </si>
  <si>
    <t>35-未
滿40歲</t>
  </si>
  <si>
    <t>40-未
滿45歲</t>
  </si>
  <si>
    <t>45-未
滿50歲</t>
  </si>
  <si>
    <t>50-未
滿55歲</t>
  </si>
  <si>
    <t>55-未
滿60歲</t>
  </si>
  <si>
    <t>60-未
滿65歲</t>
  </si>
  <si>
    <t>65歲
以上</t>
  </si>
  <si>
    <t>新北市</t>
  </si>
  <si>
    <t>縣市別</t>
  </si>
  <si>
    <t>100 學年度  第 2 學期</t>
  </si>
  <si>
    <t>115-2私立高級中學特殊境遇家庭之子女教育補助統計-按申請人教育程度、年齡與縣市別分</t>
  </si>
  <si>
    <t>115-2私立高級中學特殊境遇家庭之子女教育補助統計-按申請人教育程度、年齡與縣市別分</t>
  </si>
  <si>
    <t>1. 本表含普通科、職業科及綜合高中部資料。
2. 本表縣市別資料係依受補助學生學校所在地列計。</t>
  </si>
  <si>
    <t>101 學年度  第 1 學期</t>
  </si>
  <si>
    <t>101 學年度  第 2 學期</t>
  </si>
  <si>
    <t>102 學年度  第 1 學期</t>
  </si>
  <si>
    <t>102 學年度  第 2 學期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</si>
</sst>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_-* #,##0.000_-;\-* #,##0.000_-;_-* &quot;-&quot;??_-;_-@_-"/>
    <numFmt numFmtId="179" formatCode="[$-1010404]#,##0;\ #,##0\-;\ \-"/>
    <numFmt numFmtId="180" formatCode="#,##0_);[Red]\(#,##0\)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4"/>
      <name val="新細明體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76" fontId="3" fillId="0" borderId="0" xfId="33" applyNumberFormat="1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176" fontId="5" fillId="0" borderId="14" xfId="33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176" fontId="3" fillId="0" borderId="15" xfId="33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176" fontId="3" fillId="0" borderId="21" xfId="33" applyNumberFormat="1" applyFont="1" applyBorder="1" applyAlignment="1">
      <alignment vertical="center"/>
    </xf>
    <xf numFmtId="176" fontId="3" fillId="0" borderId="21" xfId="33" applyNumberFormat="1" applyFont="1" applyBorder="1" applyAlignment="1">
      <alignment horizontal="right" vertical="center"/>
    </xf>
    <xf numFmtId="176" fontId="5" fillId="0" borderId="22" xfId="33" applyNumberFormat="1" applyFont="1" applyFill="1" applyBorder="1" applyAlignment="1">
      <alignment horizontal="right" vertical="center"/>
    </xf>
    <xf numFmtId="176" fontId="3" fillId="0" borderId="23" xfId="33" applyNumberFormat="1" applyFont="1" applyBorder="1" applyAlignment="1">
      <alignment vertical="center"/>
    </xf>
    <xf numFmtId="176" fontId="3" fillId="0" borderId="23" xfId="33" applyNumberFormat="1" applyFont="1" applyBorder="1" applyAlignment="1">
      <alignment horizontal="right" vertical="center"/>
    </xf>
    <xf numFmtId="176" fontId="3" fillId="0" borderId="24" xfId="33" applyNumberFormat="1" applyFont="1" applyBorder="1" applyAlignment="1">
      <alignment horizontal="right" vertical="center"/>
    </xf>
    <xf numFmtId="176" fontId="5" fillId="0" borderId="25" xfId="33" applyNumberFormat="1" applyFont="1" applyFill="1" applyBorder="1" applyAlignment="1">
      <alignment horizontal="right" vertical="center"/>
    </xf>
    <xf numFmtId="176" fontId="3" fillId="0" borderId="0" xfId="33" applyNumberFormat="1" applyFont="1" applyBorder="1" applyAlignment="1">
      <alignment vertical="center"/>
    </xf>
    <xf numFmtId="176" fontId="3" fillId="0" borderId="0" xfId="33" applyNumberFormat="1" applyFont="1" applyBorder="1" applyAlignment="1">
      <alignment horizontal="right" vertical="center"/>
    </xf>
    <xf numFmtId="176" fontId="3" fillId="0" borderId="13" xfId="33" applyNumberFormat="1" applyFont="1" applyBorder="1" applyAlignment="1">
      <alignment horizontal="right" vertical="center"/>
    </xf>
    <xf numFmtId="176" fontId="5" fillId="0" borderId="26" xfId="33" applyNumberFormat="1" applyFont="1" applyFill="1" applyBorder="1" applyAlignment="1">
      <alignment horizontal="right" vertical="center"/>
    </xf>
    <xf numFmtId="176" fontId="3" fillId="0" borderId="27" xfId="33" applyNumberFormat="1" applyFont="1" applyBorder="1" applyAlignment="1">
      <alignment vertical="center"/>
    </xf>
    <xf numFmtId="176" fontId="3" fillId="0" borderId="27" xfId="33" applyNumberFormat="1" applyFont="1" applyBorder="1" applyAlignment="1">
      <alignment horizontal="right" vertical="center"/>
    </xf>
    <xf numFmtId="176" fontId="3" fillId="0" borderId="28" xfId="33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176" fontId="3" fillId="0" borderId="13" xfId="33" applyNumberFormat="1" applyFont="1" applyBorder="1" applyAlignment="1">
      <alignment vertical="center"/>
    </xf>
    <xf numFmtId="176" fontId="3" fillId="0" borderId="21" xfId="33" applyNumberFormat="1" applyFont="1" applyBorder="1" applyAlignment="1">
      <alignment vertical="center"/>
    </xf>
    <xf numFmtId="176" fontId="3" fillId="0" borderId="27" xfId="33" applyNumberFormat="1" applyFont="1" applyBorder="1" applyAlignment="1">
      <alignment vertical="center"/>
    </xf>
    <xf numFmtId="176" fontId="3" fillId="0" borderId="23" xfId="33" applyNumberFormat="1" applyFont="1" applyBorder="1" applyAlignment="1">
      <alignment vertical="center"/>
    </xf>
    <xf numFmtId="176" fontId="3" fillId="0" borderId="15" xfId="33" applyNumberFormat="1" applyFont="1" applyBorder="1" applyAlignment="1">
      <alignment vertical="center"/>
    </xf>
    <xf numFmtId="176" fontId="3" fillId="0" borderId="13" xfId="33" applyNumberFormat="1" applyFont="1" applyBorder="1" applyAlignment="1">
      <alignment vertical="center"/>
    </xf>
    <xf numFmtId="176" fontId="3" fillId="0" borderId="28" xfId="33" applyNumberFormat="1" applyFont="1" applyBorder="1" applyAlignment="1">
      <alignment vertical="center"/>
    </xf>
    <xf numFmtId="176" fontId="3" fillId="0" borderId="24" xfId="33" applyNumberFormat="1" applyFont="1" applyBorder="1" applyAlignment="1">
      <alignment vertical="center"/>
    </xf>
    <xf numFmtId="176" fontId="3" fillId="0" borderId="0" xfId="33" applyNumberFormat="1" applyFont="1" applyAlignment="1">
      <alignment vertical="center"/>
    </xf>
    <xf numFmtId="176" fontId="3" fillId="0" borderId="0" xfId="33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29" xfId="0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79" fontId="3" fillId="33" borderId="36" xfId="0" applyNumberFormat="1" applyFont="1" applyFill="1" applyBorder="1" applyAlignment="1">
      <alignment vertical="center"/>
    </xf>
    <xf numFmtId="179" fontId="3" fillId="3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33" borderId="37" xfId="0" applyFont="1" applyFill="1" applyBorder="1" applyAlignment="1">
      <alignment vertical="center"/>
    </xf>
    <xf numFmtId="0" fontId="3" fillId="33" borderId="37" xfId="0" applyFont="1" applyFill="1" applyBorder="1" applyAlignment="1">
      <alignment vertical="center"/>
    </xf>
    <xf numFmtId="179" fontId="3" fillId="33" borderId="37" xfId="0" applyNumberFormat="1" applyFont="1" applyFill="1" applyBorder="1" applyAlignment="1">
      <alignment vertical="center"/>
    </xf>
    <xf numFmtId="179" fontId="3" fillId="33" borderId="38" xfId="0" applyNumberFormat="1" applyFont="1" applyFill="1" applyBorder="1" applyAlignment="1">
      <alignment vertical="center"/>
    </xf>
    <xf numFmtId="179" fontId="3" fillId="33" borderId="39" xfId="0" applyNumberFormat="1" applyFont="1" applyFill="1" applyBorder="1" applyAlignment="1">
      <alignment vertical="center"/>
    </xf>
    <xf numFmtId="179" fontId="3" fillId="33" borderId="40" xfId="0" applyNumberFormat="1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vertical="center"/>
    </xf>
    <xf numFmtId="0" fontId="5" fillId="33" borderId="43" xfId="0" applyFont="1" applyFill="1" applyBorder="1" applyAlignment="1">
      <alignment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/>
    </xf>
    <xf numFmtId="179" fontId="3" fillId="33" borderId="42" xfId="0" applyNumberFormat="1" applyFont="1" applyFill="1" applyBorder="1" applyAlignment="1">
      <alignment vertical="center"/>
    </xf>
    <xf numFmtId="179" fontId="3" fillId="33" borderId="43" xfId="0" applyNumberFormat="1" applyFont="1" applyFill="1" applyBorder="1" applyAlignment="1">
      <alignment vertical="center"/>
    </xf>
    <xf numFmtId="179" fontId="3" fillId="33" borderId="44" xfId="0" applyNumberFormat="1" applyFont="1" applyFill="1" applyBorder="1" applyAlignment="1">
      <alignment vertical="center"/>
    </xf>
    <xf numFmtId="179" fontId="3" fillId="33" borderId="45" xfId="0" applyNumberFormat="1" applyFont="1" applyFill="1" applyBorder="1" applyAlignment="1">
      <alignment vertical="center"/>
    </xf>
    <xf numFmtId="41" fontId="5" fillId="33" borderId="36" xfId="0" applyNumberFormat="1" applyFont="1" applyFill="1" applyBorder="1" applyAlignment="1">
      <alignment vertical="center"/>
    </xf>
    <xf numFmtId="41" fontId="5" fillId="33" borderId="29" xfId="0" applyNumberFormat="1" applyFont="1" applyFill="1" applyBorder="1" applyAlignment="1">
      <alignment vertical="center"/>
    </xf>
    <xf numFmtId="41" fontId="5" fillId="33" borderId="0" xfId="0" applyNumberFormat="1" applyFont="1" applyFill="1" applyBorder="1" applyAlignment="1">
      <alignment vertical="center"/>
    </xf>
    <xf numFmtId="41" fontId="5" fillId="33" borderId="46" xfId="0" applyNumberFormat="1" applyFont="1" applyFill="1" applyBorder="1" applyAlignment="1">
      <alignment vertical="center"/>
    </xf>
    <xf numFmtId="41" fontId="5" fillId="33" borderId="47" xfId="0" applyNumberFormat="1" applyFont="1" applyFill="1" applyBorder="1" applyAlignment="1">
      <alignment vertical="center"/>
    </xf>
    <xf numFmtId="41" fontId="3" fillId="33" borderId="36" xfId="0" applyNumberFormat="1" applyFont="1" applyFill="1" applyBorder="1" applyAlignment="1">
      <alignment vertical="center"/>
    </xf>
    <xf numFmtId="41" fontId="3" fillId="33" borderId="0" xfId="0" applyNumberFormat="1" applyFont="1" applyFill="1" applyBorder="1" applyAlignment="1">
      <alignment vertical="center"/>
    </xf>
    <xf numFmtId="41" fontId="3" fillId="33" borderId="42" xfId="0" applyNumberFormat="1" applyFont="1" applyFill="1" applyBorder="1" applyAlignment="1">
      <alignment vertical="center"/>
    </xf>
    <xf numFmtId="41" fontId="3" fillId="33" borderId="43" xfId="0" applyNumberFormat="1" applyFont="1" applyFill="1" applyBorder="1" applyAlignment="1">
      <alignment vertical="center"/>
    </xf>
    <xf numFmtId="41" fontId="3" fillId="33" borderId="44" xfId="0" applyNumberFormat="1" applyFont="1" applyFill="1" applyBorder="1" applyAlignment="1">
      <alignment vertical="center"/>
    </xf>
    <xf numFmtId="41" fontId="3" fillId="33" borderId="39" xfId="0" applyNumberFormat="1" applyFont="1" applyFill="1" applyBorder="1" applyAlignment="1">
      <alignment vertical="center"/>
    </xf>
    <xf numFmtId="41" fontId="3" fillId="33" borderId="45" xfId="0" applyNumberFormat="1" applyFont="1" applyFill="1" applyBorder="1" applyAlignment="1">
      <alignment vertical="center"/>
    </xf>
    <xf numFmtId="176" fontId="5" fillId="0" borderId="0" xfId="33" applyNumberFormat="1" applyFont="1" applyAlignment="1">
      <alignment vertical="center"/>
    </xf>
    <xf numFmtId="176" fontId="3" fillId="0" borderId="37" xfId="33" applyNumberFormat="1" applyFont="1" applyFill="1" applyBorder="1" applyAlignment="1">
      <alignment horizontal="right" vertical="center"/>
    </xf>
    <xf numFmtId="176" fontId="5" fillId="0" borderId="48" xfId="33" applyNumberFormat="1" applyFont="1" applyFill="1" applyBorder="1" applyAlignment="1">
      <alignment horizontal="right" vertical="center"/>
    </xf>
    <xf numFmtId="176" fontId="3" fillId="0" borderId="49" xfId="33" applyNumberFormat="1" applyFont="1" applyBorder="1" applyAlignment="1">
      <alignment vertical="center"/>
    </xf>
    <xf numFmtId="176" fontId="3" fillId="0" borderId="39" xfId="33" applyNumberFormat="1" applyFont="1" applyBorder="1" applyAlignment="1">
      <alignment vertical="center"/>
    </xf>
    <xf numFmtId="176" fontId="5" fillId="0" borderId="50" xfId="33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179" fontId="3" fillId="33" borderId="0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4"/>
  <sheetViews>
    <sheetView zoomScalePageLayoutView="0" workbookViewId="0" topLeftCell="A1">
      <selection activeCell="A1" sqref="A1:S1"/>
    </sheetView>
  </sheetViews>
  <sheetFormatPr defaultColWidth="9.00390625" defaultRowHeight="16.5"/>
  <cols>
    <col min="1" max="1" width="7.375" style="1" customWidth="1"/>
    <col min="2" max="2" width="6.375" style="1" customWidth="1"/>
    <col min="3" max="3" width="6.50390625" style="1" customWidth="1"/>
    <col min="4" max="4" width="10.50390625" style="1" customWidth="1"/>
    <col min="5" max="9" width="6.00390625" style="1" customWidth="1"/>
    <col min="10" max="19" width="7.00390625" style="1" customWidth="1"/>
    <col min="20" max="16384" width="9.00390625" style="1" customWidth="1"/>
  </cols>
  <sheetData>
    <row r="1" spans="1:19" s="4" customFormat="1" ht="30" customHeight="1">
      <c r="A1" s="106" t="s">
        <v>111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s="4" customFormat="1" ht="21.75" customHeight="1">
      <c r="A2" s="105" t="s">
        <v>42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8:19" s="4" customFormat="1" ht="21" customHeight="1">
      <c r="R3" s="5"/>
      <c r="S3" s="12" t="s">
        <v>41</v>
      </c>
    </row>
    <row r="4" spans="1:20" s="2" customFormat="1" ht="21" customHeight="1">
      <c r="A4" s="102" t="s">
        <v>43</v>
      </c>
      <c r="B4" s="112" t="s">
        <v>40</v>
      </c>
      <c r="C4" s="113"/>
      <c r="D4" s="113"/>
      <c r="E4" s="114" t="s">
        <v>44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8"/>
    </row>
    <row r="5" spans="1:20" s="15" customFormat="1" ht="16.5" customHeight="1">
      <c r="A5" s="103"/>
      <c r="B5" s="111" t="s">
        <v>45</v>
      </c>
      <c r="C5" s="102"/>
      <c r="D5" s="107" t="s">
        <v>39</v>
      </c>
      <c r="E5" s="109" t="s">
        <v>46</v>
      </c>
      <c r="F5" s="110"/>
      <c r="G5" s="110"/>
      <c r="H5" s="110"/>
      <c r="I5" s="107"/>
      <c r="J5" s="110" t="s">
        <v>0</v>
      </c>
      <c r="K5" s="110"/>
      <c r="L5" s="110"/>
      <c r="M5" s="110"/>
      <c r="N5" s="110"/>
      <c r="O5" s="110"/>
      <c r="P5" s="110"/>
      <c r="Q5" s="110"/>
      <c r="R5" s="110"/>
      <c r="S5" s="107"/>
      <c r="T5" s="14"/>
    </row>
    <row r="6" spans="1:20" s="15" customFormat="1" ht="35.25" customHeight="1">
      <c r="A6" s="104"/>
      <c r="B6" s="41"/>
      <c r="C6" s="19" t="s">
        <v>49</v>
      </c>
      <c r="D6" s="108"/>
      <c r="E6" s="11" t="s">
        <v>51</v>
      </c>
      <c r="F6" s="40" t="s">
        <v>26</v>
      </c>
      <c r="G6" s="40" t="s">
        <v>27</v>
      </c>
      <c r="H6" s="40" t="s">
        <v>28</v>
      </c>
      <c r="I6" s="13" t="s">
        <v>29</v>
      </c>
      <c r="J6" s="9" t="s">
        <v>52</v>
      </c>
      <c r="K6" s="9" t="s">
        <v>30</v>
      </c>
      <c r="L6" s="9" t="s">
        <v>31</v>
      </c>
      <c r="M6" s="9" t="s">
        <v>32</v>
      </c>
      <c r="N6" s="9" t="s">
        <v>33</v>
      </c>
      <c r="O6" s="9" t="s">
        <v>34</v>
      </c>
      <c r="P6" s="9" t="s">
        <v>35</v>
      </c>
      <c r="Q6" s="9" t="s">
        <v>36</v>
      </c>
      <c r="R6" s="9" t="s">
        <v>37</v>
      </c>
      <c r="S6" s="20" t="s">
        <v>38</v>
      </c>
      <c r="T6" s="14"/>
    </row>
    <row r="7" spans="1:20" s="15" customFormat="1" ht="24.75" customHeight="1">
      <c r="A7" s="42" t="s">
        <v>48</v>
      </c>
      <c r="B7" s="22">
        <f>SUM(B8:B32)</f>
        <v>411</v>
      </c>
      <c r="C7" s="32">
        <f>SUM(C8:C32)</f>
        <v>0</v>
      </c>
      <c r="D7" s="36">
        <f>SUM(D8:D32)</f>
        <v>6579258</v>
      </c>
      <c r="E7" s="28">
        <f>SUM(E8:E32)</f>
        <v>407</v>
      </c>
      <c r="F7" s="32">
        <f aca="true" t="shared" si="0" ref="F7:S7">SUM(F8:F32)</f>
        <v>24</v>
      </c>
      <c r="G7" s="32">
        <f t="shared" si="0"/>
        <v>80</v>
      </c>
      <c r="H7" s="32">
        <f t="shared" si="0"/>
        <v>248</v>
      </c>
      <c r="I7" s="32">
        <f t="shared" si="0"/>
        <v>55</v>
      </c>
      <c r="J7" s="32">
        <f t="shared" si="0"/>
        <v>407</v>
      </c>
      <c r="K7" s="32">
        <f t="shared" si="0"/>
        <v>5</v>
      </c>
      <c r="L7" s="32">
        <f t="shared" si="0"/>
        <v>4</v>
      </c>
      <c r="M7" s="32">
        <f t="shared" si="0"/>
        <v>58</v>
      </c>
      <c r="N7" s="32">
        <f t="shared" si="0"/>
        <v>171</v>
      </c>
      <c r="O7" s="32">
        <f t="shared" si="0"/>
        <v>118</v>
      </c>
      <c r="P7" s="32">
        <f t="shared" si="0"/>
        <v>44</v>
      </c>
      <c r="Q7" s="32">
        <f t="shared" si="0"/>
        <v>6</v>
      </c>
      <c r="R7" s="32">
        <f t="shared" si="0"/>
        <v>1</v>
      </c>
      <c r="S7" s="32">
        <f t="shared" si="0"/>
        <v>0</v>
      </c>
      <c r="T7" s="14"/>
    </row>
    <row r="8" spans="1:20" s="2" customFormat="1" ht="24.75" customHeight="1">
      <c r="A8" s="25" t="s">
        <v>1</v>
      </c>
      <c r="B8" s="26">
        <v>25</v>
      </c>
      <c r="C8" s="33">
        <v>0</v>
      </c>
      <c r="D8" s="37">
        <v>405084</v>
      </c>
      <c r="E8" s="29">
        <v>25</v>
      </c>
      <c r="F8" s="33">
        <v>0</v>
      </c>
      <c r="G8" s="33">
        <v>7</v>
      </c>
      <c r="H8" s="33">
        <v>13</v>
      </c>
      <c r="I8" s="33">
        <v>5</v>
      </c>
      <c r="J8" s="33">
        <v>25</v>
      </c>
      <c r="K8" s="33">
        <v>1</v>
      </c>
      <c r="L8" s="33">
        <v>0</v>
      </c>
      <c r="M8" s="33">
        <v>1</v>
      </c>
      <c r="N8" s="33">
        <v>7</v>
      </c>
      <c r="O8" s="33">
        <v>8</v>
      </c>
      <c r="P8" s="33">
        <v>7</v>
      </c>
      <c r="Q8" s="33">
        <v>1</v>
      </c>
      <c r="R8" s="33">
        <v>0</v>
      </c>
      <c r="S8" s="33">
        <v>0</v>
      </c>
      <c r="T8" s="8"/>
    </row>
    <row r="9" spans="1:20" s="2" customFormat="1" ht="24.75" customHeight="1">
      <c r="A9" s="25" t="s">
        <v>2</v>
      </c>
      <c r="B9" s="26">
        <v>14</v>
      </c>
      <c r="C9" s="33">
        <v>0</v>
      </c>
      <c r="D9" s="37">
        <v>226677</v>
      </c>
      <c r="E9" s="29">
        <v>14</v>
      </c>
      <c r="F9" s="33">
        <v>0</v>
      </c>
      <c r="G9" s="33">
        <v>8</v>
      </c>
      <c r="H9" s="33">
        <v>6</v>
      </c>
      <c r="I9" s="33">
        <v>0</v>
      </c>
      <c r="J9" s="33">
        <v>14</v>
      </c>
      <c r="K9" s="33">
        <v>0</v>
      </c>
      <c r="L9" s="33">
        <v>0</v>
      </c>
      <c r="M9" s="33">
        <v>0</v>
      </c>
      <c r="N9" s="33">
        <v>1</v>
      </c>
      <c r="O9" s="33">
        <v>10</v>
      </c>
      <c r="P9" s="33">
        <v>3</v>
      </c>
      <c r="Q9" s="33">
        <v>0</v>
      </c>
      <c r="R9" s="33">
        <v>0</v>
      </c>
      <c r="S9" s="33">
        <v>0</v>
      </c>
      <c r="T9" s="8"/>
    </row>
    <row r="10" spans="1:20" s="2" customFormat="1" ht="24.75" customHeight="1">
      <c r="A10" s="25" t="s">
        <v>3</v>
      </c>
      <c r="B10" s="26">
        <v>19</v>
      </c>
      <c r="C10" s="33">
        <v>0</v>
      </c>
      <c r="D10" s="37">
        <v>304998</v>
      </c>
      <c r="E10" s="29">
        <v>19</v>
      </c>
      <c r="F10" s="33">
        <v>1</v>
      </c>
      <c r="G10" s="33">
        <v>3</v>
      </c>
      <c r="H10" s="33">
        <v>13</v>
      </c>
      <c r="I10" s="33">
        <v>2</v>
      </c>
      <c r="J10" s="33">
        <v>19</v>
      </c>
      <c r="K10" s="33">
        <v>0</v>
      </c>
      <c r="L10" s="33">
        <v>1</v>
      </c>
      <c r="M10" s="33">
        <v>4</v>
      </c>
      <c r="N10" s="33">
        <v>8</v>
      </c>
      <c r="O10" s="33">
        <v>5</v>
      </c>
      <c r="P10" s="33">
        <v>1</v>
      </c>
      <c r="Q10" s="33">
        <v>0</v>
      </c>
      <c r="R10" s="33">
        <v>0</v>
      </c>
      <c r="S10" s="33">
        <v>0</v>
      </c>
      <c r="T10" s="8"/>
    </row>
    <row r="11" spans="1:20" s="2" customFormat="1" ht="24.75" customHeight="1">
      <c r="A11" s="25" t="s">
        <v>4</v>
      </c>
      <c r="B11" s="26">
        <v>0</v>
      </c>
      <c r="C11" s="33">
        <v>0</v>
      </c>
      <c r="D11" s="37">
        <v>0</v>
      </c>
      <c r="E11" s="29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8"/>
    </row>
    <row r="12" spans="1:20" s="2" customFormat="1" ht="24.75" customHeight="1">
      <c r="A12" s="25" t="s">
        <v>5</v>
      </c>
      <c r="B12" s="26">
        <v>120</v>
      </c>
      <c r="C12" s="33">
        <v>0</v>
      </c>
      <c r="D12" s="37">
        <v>1901172</v>
      </c>
      <c r="E12" s="29">
        <v>118</v>
      </c>
      <c r="F12" s="33">
        <v>9</v>
      </c>
      <c r="G12" s="33">
        <v>24</v>
      </c>
      <c r="H12" s="33">
        <v>70</v>
      </c>
      <c r="I12" s="33">
        <v>15</v>
      </c>
      <c r="J12" s="33">
        <v>118</v>
      </c>
      <c r="K12" s="33">
        <v>2</v>
      </c>
      <c r="L12" s="33">
        <v>2</v>
      </c>
      <c r="M12" s="33">
        <v>16</v>
      </c>
      <c r="N12" s="33">
        <v>54</v>
      </c>
      <c r="O12" s="33">
        <v>31</v>
      </c>
      <c r="P12" s="33">
        <v>10</v>
      </c>
      <c r="Q12" s="33">
        <v>3</v>
      </c>
      <c r="R12" s="33">
        <v>0</v>
      </c>
      <c r="S12" s="33">
        <v>0</v>
      </c>
      <c r="T12" s="8"/>
    </row>
    <row r="13" spans="1:20" s="2" customFormat="1" ht="24.75" customHeight="1">
      <c r="A13" s="25" t="s">
        <v>6</v>
      </c>
      <c r="B13" s="26">
        <v>15</v>
      </c>
      <c r="C13" s="33">
        <v>0</v>
      </c>
      <c r="D13" s="37">
        <v>238575</v>
      </c>
      <c r="E13" s="29">
        <v>15</v>
      </c>
      <c r="F13" s="33">
        <v>2</v>
      </c>
      <c r="G13" s="33">
        <v>4</v>
      </c>
      <c r="H13" s="33">
        <v>8</v>
      </c>
      <c r="I13" s="33">
        <v>1</v>
      </c>
      <c r="J13" s="33">
        <v>15</v>
      </c>
      <c r="K13" s="33">
        <v>0</v>
      </c>
      <c r="L13" s="33">
        <v>0</v>
      </c>
      <c r="M13" s="33">
        <v>2</v>
      </c>
      <c r="N13" s="33">
        <v>6</v>
      </c>
      <c r="O13" s="33">
        <v>5</v>
      </c>
      <c r="P13" s="33">
        <v>1</v>
      </c>
      <c r="Q13" s="33">
        <v>1</v>
      </c>
      <c r="R13" s="33">
        <v>0</v>
      </c>
      <c r="S13" s="33">
        <v>0</v>
      </c>
      <c r="T13" s="8"/>
    </row>
    <row r="14" spans="1:20" s="2" customFormat="1" ht="24.75" customHeight="1">
      <c r="A14" s="25" t="s">
        <v>7</v>
      </c>
      <c r="B14" s="26">
        <v>18</v>
      </c>
      <c r="C14" s="33">
        <v>0</v>
      </c>
      <c r="D14" s="37">
        <v>295488</v>
      </c>
      <c r="E14" s="29">
        <v>18</v>
      </c>
      <c r="F14" s="33">
        <v>1</v>
      </c>
      <c r="G14" s="33">
        <v>6</v>
      </c>
      <c r="H14" s="33">
        <v>8</v>
      </c>
      <c r="I14" s="33">
        <v>3</v>
      </c>
      <c r="J14" s="33">
        <v>18</v>
      </c>
      <c r="K14" s="33">
        <v>0</v>
      </c>
      <c r="L14" s="33">
        <v>1</v>
      </c>
      <c r="M14" s="33">
        <v>4</v>
      </c>
      <c r="N14" s="33">
        <v>4</v>
      </c>
      <c r="O14" s="33">
        <v>4</v>
      </c>
      <c r="P14" s="33">
        <v>5</v>
      </c>
      <c r="Q14" s="33">
        <v>0</v>
      </c>
      <c r="R14" s="33">
        <v>0</v>
      </c>
      <c r="S14" s="33">
        <v>0</v>
      </c>
      <c r="T14" s="8"/>
    </row>
    <row r="15" spans="1:20" s="2" customFormat="1" ht="24.75" customHeight="1">
      <c r="A15" s="25" t="s">
        <v>8</v>
      </c>
      <c r="B15" s="26">
        <v>68</v>
      </c>
      <c r="C15" s="33">
        <v>0</v>
      </c>
      <c r="D15" s="37">
        <v>1091082</v>
      </c>
      <c r="E15" s="29">
        <v>67</v>
      </c>
      <c r="F15" s="33">
        <v>3</v>
      </c>
      <c r="G15" s="33">
        <v>7</v>
      </c>
      <c r="H15" s="33">
        <v>43</v>
      </c>
      <c r="I15" s="33">
        <v>14</v>
      </c>
      <c r="J15" s="33">
        <v>67</v>
      </c>
      <c r="K15" s="33">
        <v>0</v>
      </c>
      <c r="L15" s="33">
        <v>0</v>
      </c>
      <c r="M15" s="33">
        <v>20</v>
      </c>
      <c r="N15" s="33">
        <v>21</v>
      </c>
      <c r="O15" s="33">
        <v>19</v>
      </c>
      <c r="P15" s="33">
        <v>7</v>
      </c>
      <c r="Q15" s="33">
        <v>0</v>
      </c>
      <c r="R15" s="33">
        <v>0</v>
      </c>
      <c r="S15" s="33">
        <v>0</v>
      </c>
      <c r="T15" s="8"/>
    </row>
    <row r="16" spans="1:20" s="2" customFormat="1" ht="24.75" customHeight="1">
      <c r="A16" s="25" t="s">
        <v>9</v>
      </c>
      <c r="B16" s="26">
        <v>18</v>
      </c>
      <c r="C16" s="33">
        <v>0</v>
      </c>
      <c r="D16" s="37">
        <v>288126</v>
      </c>
      <c r="E16" s="29">
        <v>18</v>
      </c>
      <c r="F16" s="33">
        <v>0</v>
      </c>
      <c r="G16" s="33">
        <v>6</v>
      </c>
      <c r="H16" s="33">
        <v>11</v>
      </c>
      <c r="I16" s="33">
        <v>1</v>
      </c>
      <c r="J16" s="33">
        <v>18</v>
      </c>
      <c r="K16" s="33">
        <v>0</v>
      </c>
      <c r="L16" s="33">
        <v>0</v>
      </c>
      <c r="M16" s="33">
        <v>1</v>
      </c>
      <c r="N16" s="33">
        <v>13</v>
      </c>
      <c r="O16" s="33">
        <v>4</v>
      </c>
      <c r="P16" s="33">
        <v>0</v>
      </c>
      <c r="Q16" s="33">
        <v>0</v>
      </c>
      <c r="R16" s="33">
        <v>0</v>
      </c>
      <c r="S16" s="33">
        <v>0</v>
      </c>
      <c r="T16" s="8"/>
    </row>
    <row r="17" spans="1:20" s="2" customFormat="1" ht="24.75" customHeight="1">
      <c r="A17" s="25" t="s">
        <v>10</v>
      </c>
      <c r="B17" s="26">
        <v>2</v>
      </c>
      <c r="C17" s="33">
        <v>0</v>
      </c>
      <c r="D17" s="37">
        <v>32772</v>
      </c>
      <c r="E17" s="29">
        <v>2</v>
      </c>
      <c r="F17" s="33">
        <v>0</v>
      </c>
      <c r="G17" s="33">
        <v>0</v>
      </c>
      <c r="H17" s="33">
        <v>2</v>
      </c>
      <c r="I17" s="33">
        <v>0</v>
      </c>
      <c r="J17" s="33">
        <v>2</v>
      </c>
      <c r="K17" s="33">
        <v>2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8"/>
    </row>
    <row r="18" spans="1:20" s="2" customFormat="1" ht="24.75" customHeight="1">
      <c r="A18" s="25" t="s">
        <v>11</v>
      </c>
      <c r="B18" s="26">
        <v>10</v>
      </c>
      <c r="C18" s="33">
        <v>0</v>
      </c>
      <c r="D18" s="37">
        <v>165630</v>
      </c>
      <c r="E18" s="29">
        <v>10</v>
      </c>
      <c r="F18" s="33">
        <v>2</v>
      </c>
      <c r="G18" s="33">
        <v>3</v>
      </c>
      <c r="H18" s="33">
        <v>4</v>
      </c>
      <c r="I18" s="33">
        <v>1</v>
      </c>
      <c r="J18" s="33">
        <v>10</v>
      </c>
      <c r="K18" s="33">
        <v>0</v>
      </c>
      <c r="L18" s="33">
        <v>0</v>
      </c>
      <c r="M18" s="33">
        <v>1</v>
      </c>
      <c r="N18" s="33">
        <v>7</v>
      </c>
      <c r="O18" s="33">
        <v>1</v>
      </c>
      <c r="P18" s="33">
        <v>1</v>
      </c>
      <c r="Q18" s="33">
        <v>0</v>
      </c>
      <c r="R18" s="33">
        <v>0</v>
      </c>
      <c r="S18" s="33">
        <v>0</v>
      </c>
      <c r="T18" s="8"/>
    </row>
    <row r="19" spans="1:20" s="2" customFormat="1" ht="24.75" customHeight="1">
      <c r="A19" s="25" t="s">
        <v>12</v>
      </c>
      <c r="B19" s="26">
        <v>0</v>
      </c>
      <c r="C19" s="33">
        <v>0</v>
      </c>
      <c r="D19" s="37">
        <v>0</v>
      </c>
      <c r="E19" s="29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8"/>
    </row>
    <row r="20" spans="1:20" s="2" customFormat="1" ht="24.75" customHeight="1">
      <c r="A20" s="25" t="s">
        <v>13</v>
      </c>
      <c r="B20" s="26">
        <v>25</v>
      </c>
      <c r="C20" s="33">
        <v>0</v>
      </c>
      <c r="D20" s="37">
        <v>409101</v>
      </c>
      <c r="E20" s="29">
        <v>25</v>
      </c>
      <c r="F20" s="33">
        <v>1</v>
      </c>
      <c r="G20" s="33">
        <v>4</v>
      </c>
      <c r="H20" s="33">
        <v>18</v>
      </c>
      <c r="I20" s="33">
        <v>2</v>
      </c>
      <c r="J20" s="33">
        <v>25</v>
      </c>
      <c r="K20" s="33">
        <v>0</v>
      </c>
      <c r="L20" s="33">
        <v>0</v>
      </c>
      <c r="M20" s="33">
        <v>0</v>
      </c>
      <c r="N20" s="33">
        <v>11</v>
      </c>
      <c r="O20" s="33">
        <v>9</v>
      </c>
      <c r="P20" s="33">
        <v>5</v>
      </c>
      <c r="Q20" s="33">
        <v>0</v>
      </c>
      <c r="R20" s="33">
        <v>0</v>
      </c>
      <c r="S20" s="33">
        <v>0</v>
      </c>
      <c r="T20" s="8"/>
    </row>
    <row r="21" spans="1:20" s="2" customFormat="1" ht="24.75" customHeight="1">
      <c r="A21" s="25" t="s">
        <v>14</v>
      </c>
      <c r="B21" s="26">
        <v>1</v>
      </c>
      <c r="C21" s="33">
        <v>0</v>
      </c>
      <c r="D21" s="37">
        <v>16386</v>
      </c>
      <c r="E21" s="29">
        <v>1</v>
      </c>
      <c r="F21" s="33">
        <v>0</v>
      </c>
      <c r="G21" s="33">
        <v>0</v>
      </c>
      <c r="H21" s="33">
        <v>1</v>
      </c>
      <c r="I21" s="33">
        <v>0</v>
      </c>
      <c r="J21" s="33">
        <v>1</v>
      </c>
      <c r="K21" s="33">
        <v>0</v>
      </c>
      <c r="L21" s="33">
        <v>0</v>
      </c>
      <c r="M21" s="33">
        <v>1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8"/>
    </row>
    <row r="22" spans="1:20" s="2" customFormat="1" ht="24.75" customHeight="1">
      <c r="A22" s="25" t="s">
        <v>15</v>
      </c>
      <c r="B22" s="26">
        <v>5</v>
      </c>
      <c r="C22" s="33">
        <v>0</v>
      </c>
      <c r="D22" s="37">
        <v>77646</v>
      </c>
      <c r="E22" s="29">
        <v>5</v>
      </c>
      <c r="F22" s="33">
        <v>0</v>
      </c>
      <c r="G22" s="33">
        <v>1</v>
      </c>
      <c r="H22" s="33">
        <v>4</v>
      </c>
      <c r="I22" s="33">
        <v>0</v>
      </c>
      <c r="J22" s="33">
        <v>5</v>
      </c>
      <c r="K22" s="33">
        <v>0</v>
      </c>
      <c r="L22" s="33">
        <v>0</v>
      </c>
      <c r="M22" s="33">
        <v>0</v>
      </c>
      <c r="N22" s="33">
        <v>2</v>
      </c>
      <c r="O22" s="33">
        <v>2</v>
      </c>
      <c r="P22" s="33">
        <v>1</v>
      </c>
      <c r="Q22" s="33">
        <v>0</v>
      </c>
      <c r="R22" s="33">
        <v>0</v>
      </c>
      <c r="S22" s="33">
        <v>0</v>
      </c>
      <c r="T22" s="8"/>
    </row>
    <row r="23" spans="1:20" s="2" customFormat="1" ht="24.75" customHeight="1">
      <c r="A23" s="25" t="s">
        <v>16</v>
      </c>
      <c r="B23" s="26">
        <v>0</v>
      </c>
      <c r="C23" s="33">
        <v>0</v>
      </c>
      <c r="D23" s="37">
        <v>0</v>
      </c>
      <c r="E23" s="29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8"/>
    </row>
    <row r="24" spans="1:20" s="2" customFormat="1" ht="24.75" customHeight="1">
      <c r="A24" s="25" t="s">
        <v>17</v>
      </c>
      <c r="B24" s="26">
        <v>4</v>
      </c>
      <c r="C24" s="33">
        <v>0</v>
      </c>
      <c r="D24" s="37">
        <v>63861</v>
      </c>
      <c r="E24" s="29">
        <v>4</v>
      </c>
      <c r="F24" s="33">
        <v>0</v>
      </c>
      <c r="G24" s="33">
        <v>0</v>
      </c>
      <c r="H24" s="33">
        <v>4</v>
      </c>
      <c r="I24" s="33">
        <v>0</v>
      </c>
      <c r="J24" s="33">
        <v>4</v>
      </c>
      <c r="K24" s="33">
        <v>0</v>
      </c>
      <c r="L24" s="33">
        <v>0</v>
      </c>
      <c r="M24" s="33">
        <v>0</v>
      </c>
      <c r="N24" s="33">
        <v>3</v>
      </c>
      <c r="O24" s="33">
        <v>1</v>
      </c>
      <c r="P24" s="33">
        <v>0</v>
      </c>
      <c r="Q24" s="33">
        <v>0</v>
      </c>
      <c r="R24" s="33">
        <v>0</v>
      </c>
      <c r="S24" s="33">
        <v>0</v>
      </c>
      <c r="T24" s="8"/>
    </row>
    <row r="25" spans="1:20" s="2" customFormat="1" ht="24.75" customHeight="1">
      <c r="A25" s="25" t="s">
        <v>18</v>
      </c>
      <c r="B25" s="26">
        <v>0</v>
      </c>
      <c r="C25" s="33">
        <v>0</v>
      </c>
      <c r="D25" s="37">
        <v>0</v>
      </c>
      <c r="E25" s="29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8"/>
    </row>
    <row r="26" spans="1:20" s="2" customFormat="1" ht="24.75" customHeight="1">
      <c r="A26" s="25" t="s">
        <v>19</v>
      </c>
      <c r="B26" s="26">
        <v>3</v>
      </c>
      <c r="C26" s="33">
        <v>0</v>
      </c>
      <c r="D26" s="37">
        <v>46611</v>
      </c>
      <c r="E26" s="29">
        <v>3</v>
      </c>
      <c r="F26" s="33">
        <v>0</v>
      </c>
      <c r="G26" s="33">
        <v>0</v>
      </c>
      <c r="H26" s="33">
        <v>3</v>
      </c>
      <c r="I26" s="33">
        <v>0</v>
      </c>
      <c r="J26" s="33">
        <v>3</v>
      </c>
      <c r="K26" s="33">
        <v>0</v>
      </c>
      <c r="L26" s="33">
        <v>0</v>
      </c>
      <c r="M26" s="33">
        <v>0</v>
      </c>
      <c r="N26" s="33">
        <v>1</v>
      </c>
      <c r="O26" s="33">
        <v>2</v>
      </c>
      <c r="P26" s="33">
        <v>0</v>
      </c>
      <c r="Q26" s="33">
        <v>0</v>
      </c>
      <c r="R26" s="33">
        <v>0</v>
      </c>
      <c r="S26" s="33">
        <v>0</v>
      </c>
      <c r="T26" s="8"/>
    </row>
    <row r="27" spans="1:20" s="2" customFormat="1" ht="24.75" customHeight="1">
      <c r="A27" s="25" t="s">
        <v>20</v>
      </c>
      <c r="B27" s="26">
        <v>9</v>
      </c>
      <c r="C27" s="33">
        <v>0</v>
      </c>
      <c r="D27" s="37">
        <v>144600</v>
      </c>
      <c r="E27" s="29">
        <v>9</v>
      </c>
      <c r="F27" s="33">
        <v>1</v>
      </c>
      <c r="G27" s="33">
        <v>2</v>
      </c>
      <c r="H27" s="33">
        <v>6</v>
      </c>
      <c r="I27" s="33">
        <v>0</v>
      </c>
      <c r="J27" s="33">
        <v>9</v>
      </c>
      <c r="K27" s="33">
        <v>0</v>
      </c>
      <c r="L27" s="33">
        <v>0</v>
      </c>
      <c r="M27" s="33">
        <v>2</v>
      </c>
      <c r="N27" s="33">
        <v>1</v>
      </c>
      <c r="O27" s="33">
        <v>4</v>
      </c>
      <c r="P27" s="33">
        <v>1</v>
      </c>
      <c r="Q27" s="33">
        <v>0</v>
      </c>
      <c r="R27" s="33">
        <v>1</v>
      </c>
      <c r="S27" s="33">
        <v>0</v>
      </c>
      <c r="T27" s="8"/>
    </row>
    <row r="28" spans="1:20" s="2" customFormat="1" ht="24.75" customHeight="1">
      <c r="A28" s="25" t="s">
        <v>21</v>
      </c>
      <c r="B28" s="26">
        <v>26</v>
      </c>
      <c r="C28" s="33">
        <v>0</v>
      </c>
      <c r="D28" s="37">
        <v>412470</v>
      </c>
      <c r="E28" s="29">
        <v>26</v>
      </c>
      <c r="F28" s="33">
        <v>0</v>
      </c>
      <c r="G28" s="33">
        <v>3</v>
      </c>
      <c r="H28" s="33">
        <v>19</v>
      </c>
      <c r="I28" s="33">
        <v>4</v>
      </c>
      <c r="J28" s="33">
        <v>26</v>
      </c>
      <c r="K28" s="33">
        <v>0</v>
      </c>
      <c r="L28" s="33">
        <v>0</v>
      </c>
      <c r="M28" s="33">
        <v>4</v>
      </c>
      <c r="N28" s="33">
        <v>13</v>
      </c>
      <c r="O28" s="33">
        <v>7</v>
      </c>
      <c r="P28" s="33">
        <v>1</v>
      </c>
      <c r="Q28" s="33">
        <v>1</v>
      </c>
      <c r="R28" s="33">
        <v>0</v>
      </c>
      <c r="S28" s="33">
        <v>0</v>
      </c>
      <c r="T28" s="8"/>
    </row>
    <row r="29" spans="1:20" s="2" customFormat="1" ht="24.75" customHeight="1">
      <c r="A29" s="25" t="s">
        <v>22</v>
      </c>
      <c r="B29" s="26">
        <v>7</v>
      </c>
      <c r="C29" s="33">
        <v>0</v>
      </c>
      <c r="D29" s="37">
        <v>112077</v>
      </c>
      <c r="E29" s="29">
        <v>6</v>
      </c>
      <c r="F29" s="33">
        <v>2</v>
      </c>
      <c r="G29" s="33">
        <v>1</v>
      </c>
      <c r="H29" s="33">
        <v>3</v>
      </c>
      <c r="I29" s="33">
        <v>0</v>
      </c>
      <c r="J29" s="33">
        <v>6</v>
      </c>
      <c r="K29" s="33">
        <v>0</v>
      </c>
      <c r="L29" s="33">
        <v>0</v>
      </c>
      <c r="M29" s="33">
        <v>1</v>
      </c>
      <c r="N29" s="33">
        <v>2</v>
      </c>
      <c r="O29" s="33">
        <v>2</v>
      </c>
      <c r="P29" s="33">
        <v>1</v>
      </c>
      <c r="Q29" s="33">
        <v>0</v>
      </c>
      <c r="R29" s="33">
        <v>0</v>
      </c>
      <c r="S29" s="33">
        <v>0</v>
      </c>
      <c r="T29" s="8"/>
    </row>
    <row r="30" spans="1:20" s="2" customFormat="1" ht="24.75" customHeight="1">
      <c r="A30" s="25" t="s">
        <v>23</v>
      </c>
      <c r="B30" s="26">
        <v>22</v>
      </c>
      <c r="C30" s="33">
        <v>0</v>
      </c>
      <c r="D30" s="37">
        <v>346902</v>
      </c>
      <c r="E30" s="29">
        <v>22</v>
      </c>
      <c r="F30" s="33">
        <v>2</v>
      </c>
      <c r="G30" s="33">
        <v>1</v>
      </c>
      <c r="H30" s="33">
        <v>12</v>
      </c>
      <c r="I30" s="33">
        <v>7</v>
      </c>
      <c r="J30" s="33">
        <v>22</v>
      </c>
      <c r="K30" s="33">
        <v>0</v>
      </c>
      <c r="L30" s="33">
        <v>0</v>
      </c>
      <c r="M30" s="33">
        <v>1</v>
      </c>
      <c r="N30" s="33">
        <v>17</v>
      </c>
      <c r="O30" s="33">
        <v>4</v>
      </c>
      <c r="P30" s="33">
        <v>0</v>
      </c>
      <c r="Q30" s="33">
        <v>0</v>
      </c>
      <c r="R30" s="33">
        <v>0</v>
      </c>
      <c r="S30" s="33">
        <v>0</v>
      </c>
      <c r="T30" s="8"/>
    </row>
    <row r="31" spans="1:20" s="2" customFormat="1" ht="24.75" customHeight="1">
      <c r="A31" s="25" t="s">
        <v>24</v>
      </c>
      <c r="B31" s="27">
        <v>0</v>
      </c>
      <c r="C31" s="34">
        <v>0</v>
      </c>
      <c r="D31" s="38">
        <v>0</v>
      </c>
      <c r="E31" s="30">
        <v>0</v>
      </c>
      <c r="F31" s="34">
        <v>0</v>
      </c>
      <c r="G31" s="34">
        <v>0</v>
      </c>
      <c r="H31" s="34">
        <v>0</v>
      </c>
      <c r="I31" s="34">
        <v>0</v>
      </c>
      <c r="J31" s="33">
        <f>SUM(K31:S31)</f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8"/>
    </row>
    <row r="32" spans="1:20" s="2" customFormat="1" ht="24.75" customHeight="1">
      <c r="A32" s="23" t="s">
        <v>25</v>
      </c>
      <c r="B32" s="24">
        <v>0</v>
      </c>
      <c r="C32" s="35">
        <v>0</v>
      </c>
      <c r="D32" s="39">
        <v>0</v>
      </c>
      <c r="E32" s="31">
        <v>0</v>
      </c>
      <c r="F32" s="35">
        <v>0</v>
      </c>
      <c r="G32" s="35">
        <v>0</v>
      </c>
      <c r="H32" s="35">
        <v>0</v>
      </c>
      <c r="I32" s="35">
        <v>0</v>
      </c>
      <c r="J32" s="43">
        <f>SUM(K32:S32)</f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8"/>
    </row>
    <row r="33" spans="1:32" s="2" customFormat="1" ht="20.25" customHeight="1">
      <c r="A33" s="17" t="s">
        <v>56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4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20" s="2" customFormat="1" ht="23.25" customHeight="1">
      <c r="A34" s="17" t="s">
        <v>50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8"/>
    </row>
    <row r="35" spans="1:20" ht="16.5">
      <c r="A35" s="2" t="s">
        <v>57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6"/>
    </row>
    <row r="36" spans="1:20" ht="16.5">
      <c r="A36" s="2"/>
      <c r="B36" s="2"/>
      <c r="C36" s="2"/>
      <c r="D36" s="2"/>
      <c r="E36"/>
      <c r="F36"/>
      <c r="G36"/>
      <c r="H36"/>
      <c r="I36"/>
      <c r="K36"/>
      <c r="L36"/>
      <c r="M36"/>
      <c r="N36"/>
      <c r="O36"/>
      <c r="P36"/>
      <c r="Q36"/>
      <c r="R36"/>
      <c r="S36"/>
      <c r="T36" s="6"/>
    </row>
    <row r="37" spans="5:20" ht="16.5">
      <c r="E37"/>
      <c r="F37"/>
      <c r="G37"/>
      <c r="H37"/>
      <c r="I37"/>
      <c r="K37"/>
      <c r="L37"/>
      <c r="M37"/>
      <c r="N37"/>
      <c r="O37"/>
      <c r="P37"/>
      <c r="Q37"/>
      <c r="R37"/>
      <c r="S37"/>
      <c r="T37" s="6"/>
    </row>
    <row r="38" ht="16.5">
      <c r="T38" s="6"/>
    </row>
    <row r="39" spans="6:20" ht="16.5">
      <c r="F39"/>
      <c r="G39"/>
      <c r="H39"/>
      <c r="I39"/>
      <c r="J39"/>
      <c r="T39" s="6"/>
    </row>
    <row r="40" ht="16.5">
      <c r="T40" s="6"/>
    </row>
    <row r="41" ht="16.5">
      <c r="T41" s="6"/>
    </row>
    <row r="42" ht="16.5">
      <c r="T42" s="6"/>
    </row>
    <row r="43" ht="16.5">
      <c r="T43" s="6"/>
    </row>
    <row r="44" ht="16.5">
      <c r="T44" s="6"/>
    </row>
    <row r="45" ht="16.5">
      <c r="T45" s="6"/>
    </row>
    <row r="46" ht="16.5">
      <c r="T46" s="6"/>
    </row>
    <row r="47" ht="16.5">
      <c r="T47" s="6"/>
    </row>
    <row r="48" ht="16.5">
      <c r="T48" s="6"/>
    </row>
    <row r="49" ht="16.5">
      <c r="T49" s="6"/>
    </row>
    <row r="50" ht="16.5">
      <c r="T50" s="6"/>
    </row>
    <row r="51" ht="16.5">
      <c r="T51" s="6"/>
    </row>
    <row r="52" ht="16.5">
      <c r="T52" s="6"/>
    </row>
    <row r="53" ht="16.5">
      <c r="T53" s="6"/>
    </row>
    <row r="54" ht="16.5">
      <c r="T54" s="6"/>
    </row>
    <row r="55" ht="16.5">
      <c r="T55" s="6"/>
    </row>
    <row r="56" ht="16.5">
      <c r="T56" s="6"/>
    </row>
    <row r="57" ht="16.5">
      <c r="T57" s="6"/>
    </row>
    <row r="58" ht="16.5">
      <c r="T58" s="6"/>
    </row>
    <row r="59" ht="16.5">
      <c r="T59" s="6"/>
    </row>
    <row r="60" ht="16.5">
      <c r="T60" s="6"/>
    </row>
    <row r="61" ht="16.5">
      <c r="T61" s="6"/>
    </row>
    <row r="62" ht="16.5">
      <c r="T62" s="6"/>
    </row>
    <row r="63" ht="16.5">
      <c r="T63" s="6"/>
    </row>
    <row r="64" ht="16.5">
      <c r="T64" s="6"/>
    </row>
    <row r="65" ht="16.5">
      <c r="T65" s="6"/>
    </row>
    <row r="66" ht="16.5">
      <c r="T66" s="6"/>
    </row>
    <row r="67" ht="16.5">
      <c r="T67" s="6"/>
    </row>
    <row r="68" ht="16.5">
      <c r="T68" s="6"/>
    </row>
    <row r="69" ht="16.5">
      <c r="T69" s="6"/>
    </row>
    <row r="70" ht="16.5">
      <c r="T70" s="6"/>
    </row>
    <row r="71" ht="16.5">
      <c r="T71" s="6"/>
    </row>
    <row r="72" ht="16.5">
      <c r="T72" s="6"/>
    </row>
    <row r="73" ht="16.5">
      <c r="T73" s="6"/>
    </row>
    <row r="74" ht="16.5">
      <c r="T74" s="6"/>
    </row>
  </sheetData>
  <sheetProtection/>
  <mergeCells count="9">
    <mergeCell ref="A4:A6"/>
    <mergeCell ref="A2:S2"/>
    <mergeCell ref="A1:S1"/>
    <mergeCell ref="D5:D6"/>
    <mergeCell ref="E5:I5"/>
    <mergeCell ref="B5:C5"/>
    <mergeCell ref="J5:S5"/>
    <mergeCell ref="B4:D4"/>
    <mergeCell ref="E4:S4"/>
  </mergeCells>
  <printOptions/>
  <pageMargins left="0.35433070866141736" right="0.15748031496062992" top="0.3937007874015748" bottom="0.1968503937007874" header="0.5118110236220472" footer="0.5118110236220472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G1">
      <selection activeCell="A1" sqref="A1:V1"/>
    </sheetView>
  </sheetViews>
  <sheetFormatPr defaultColWidth="9.00390625" defaultRowHeight="16.5"/>
  <cols>
    <col min="1" max="2" width="1.37890625" style="0" customWidth="1"/>
    <col min="3" max="3" width="1.875" style="0" customWidth="1"/>
    <col min="4" max="4" width="6.625" style="0" customWidth="1"/>
    <col min="5" max="6" width="5.875" style="0" customWidth="1"/>
    <col min="7" max="7" width="9.875" style="0" customWidth="1"/>
    <col min="8" max="22" width="5.875" style="0" customWidth="1"/>
  </cols>
  <sheetData>
    <row r="1" spans="1:22" ht="30" customHeight="1">
      <c r="A1" s="119" t="s">
        <v>111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23.25" customHeight="1">
      <c r="A2" s="120" t="s">
        <v>117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20.25" customHeight="1">
      <c r="A3" s="121" t="s">
        <v>88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ht="27.75" customHeight="1">
      <c r="A4" s="128" t="s">
        <v>43</v>
      </c>
      <c r="B4" s="128"/>
      <c r="C4" s="128"/>
      <c r="D4" s="129"/>
      <c r="E4" s="125" t="s">
        <v>89</v>
      </c>
      <c r="F4" s="125"/>
      <c r="G4" s="125"/>
      <c r="H4" s="122" t="s">
        <v>90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23.25" customHeight="1">
      <c r="A5" s="130"/>
      <c r="B5" s="130"/>
      <c r="C5" s="130"/>
      <c r="D5" s="131"/>
      <c r="E5" s="126" t="s">
        <v>91</v>
      </c>
      <c r="F5" s="126"/>
      <c r="G5" s="55"/>
      <c r="H5" s="127" t="s">
        <v>92</v>
      </c>
      <c r="I5" s="127"/>
      <c r="J5" s="127"/>
      <c r="K5" s="127"/>
      <c r="L5" s="127"/>
      <c r="M5" s="122" t="s">
        <v>93</v>
      </c>
      <c r="N5" s="124"/>
      <c r="O5" s="124"/>
      <c r="P5" s="124"/>
      <c r="Q5" s="124"/>
      <c r="R5" s="124"/>
      <c r="S5" s="124"/>
      <c r="T5" s="124"/>
      <c r="U5" s="124"/>
      <c r="V5" s="124"/>
    </row>
    <row r="6" spans="1:22" ht="33.75" customHeight="1">
      <c r="A6" s="132"/>
      <c r="B6" s="132"/>
      <c r="C6" s="132"/>
      <c r="D6" s="133"/>
      <c r="E6" s="57"/>
      <c r="F6" s="58" t="s">
        <v>49</v>
      </c>
      <c r="G6" s="59" t="s">
        <v>94</v>
      </c>
      <c r="H6" s="56" t="s">
        <v>95</v>
      </c>
      <c r="I6" s="60" t="s">
        <v>96</v>
      </c>
      <c r="J6" s="60" t="s">
        <v>27</v>
      </c>
      <c r="K6" s="60" t="s">
        <v>97</v>
      </c>
      <c r="L6" s="60" t="s">
        <v>98</v>
      </c>
      <c r="M6" s="75" t="s">
        <v>95</v>
      </c>
      <c r="N6" s="60" t="s">
        <v>99</v>
      </c>
      <c r="O6" s="60" t="s">
        <v>100</v>
      </c>
      <c r="P6" s="60" t="s">
        <v>101</v>
      </c>
      <c r="Q6" s="60" t="s">
        <v>102</v>
      </c>
      <c r="R6" s="60" t="s">
        <v>103</v>
      </c>
      <c r="S6" s="60" t="s">
        <v>104</v>
      </c>
      <c r="T6" s="60" t="s">
        <v>105</v>
      </c>
      <c r="U6" s="60" t="s">
        <v>106</v>
      </c>
      <c r="V6" s="61" t="s">
        <v>107</v>
      </c>
    </row>
    <row r="7" spans="1:22" ht="20.25" customHeight="1">
      <c r="A7" s="134" t="s">
        <v>84</v>
      </c>
      <c r="B7" s="134"/>
      <c r="C7" s="134"/>
      <c r="D7" s="134"/>
      <c r="E7" s="96">
        <f aca="true" t="shared" si="0" ref="E7:V7">E8+E29</f>
        <v>10</v>
      </c>
      <c r="F7" s="96">
        <f t="shared" si="0"/>
        <v>0</v>
      </c>
      <c r="G7" s="98">
        <f t="shared" si="0"/>
        <v>167919</v>
      </c>
      <c r="H7" s="96">
        <f t="shared" si="0"/>
        <v>10</v>
      </c>
      <c r="I7" s="96">
        <f t="shared" si="0"/>
        <v>0</v>
      </c>
      <c r="J7" s="96">
        <f t="shared" si="0"/>
        <v>1</v>
      </c>
      <c r="K7" s="96">
        <f t="shared" si="0"/>
        <v>8</v>
      </c>
      <c r="L7" s="96">
        <f t="shared" si="0"/>
        <v>1</v>
      </c>
      <c r="M7" s="101">
        <f t="shared" si="0"/>
        <v>10</v>
      </c>
      <c r="N7" s="96">
        <f t="shared" si="0"/>
        <v>0</v>
      </c>
      <c r="O7" s="96">
        <f t="shared" si="0"/>
        <v>0</v>
      </c>
      <c r="P7" s="96">
        <f t="shared" si="0"/>
        <v>0</v>
      </c>
      <c r="Q7" s="96">
        <f t="shared" si="0"/>
        <v>3</v>
      </c>
      <c r="R7" s="96">
        <f t="shared" si="0"/>
        <v>6</v>
      </c>
      <c r="S7" s="96">
        <f t="shared" si="0"/>
        <v>0</v>
      </c>
      <c r="T7" s="96">
        <f t="shared" si="0"/>
        <v>1</v>
      </c>
      <c r="U7" s="96">
        <f t="shared" si="0"/>
        <v>0</v>
      </c>
      <c r="V7" s="96">
        <f t="shared" si="0"/>
        <v>0</v>
      </c>
    </row>
    <row r="8" spans="1:22" ht="20.25" customHeight="1">
      <c r="A8" s="14"/>
      <c r="B8" s="135" t="s">
        <v>85</v>
      </c>
      <c r="C8" s="135"/>
      <c r="D8" s="135"/>
      <c r="E8" s="51">
        <f>SUM(E9:E28)</f>
        <v>10</v>
      </c>
      <c r="F8" s="51">
        <f aca="true" t="shared" si="1" ref="F8:V8">SUM(F9:F28)</f>
        <v>0</v>
      </c>
      <c r="G8" s="97">
        <f t="shared" si="1"/>
        <v>167919</v>
      </c>
      <c r="H8" s="51">
        <f t="shared" si="1"/>
        <v>10</v>
      </c>
      <c r="I8" s="51">
        <f t="shared" si="1"/>
        <v>0</v>
      </c>
      <c r="J8" s="51">
        <f t="shared" si="1"/>
        <v>1</v>
      </c>
      <c r="K8" s="51">
        <f t="shared" si="1"/>
        <v>8</v>
      </c>
      <c r="L8" s="51">
        <f t="shared" si="1"/>
        <v>1</v>
      </c>
      <c r="M8" s="26">
        <f t="shared" si="1"/>
        <v>10</v>
      </c>
      <c r="N8" s="33">
        <f t="shared" si="1"/>
        <v>0</v>
      </c>
      <c r="O8" s="51">
        <f t="shared" si="1"/>
        <v>0</v>
      </c>
      <c r="P8" s="51">
        <f t="shared" si="1"/>
        <v>0</v>
      </c>
      <c r="Q8" s="51">
        <f t="shared" si="1"/>
        <v>3</v>
      </c>
      <c r="R8" s="51">
        <f t="shared" si="1"/>
        <v>6</v>
      </c>
      <c r="S8" s="51">
        <f t="shared" si="1"/>
        <v>0</v>
      </c>
      <c r="T8" s="51">
        <f t="shared" si="1"/>
        <v>1</v>
      </c>
      <c r="U8" s="51">
        <f t="shared" si="1"/>
        <v>0</v>
      </c>
      <c r="V8" s="51">
        <f t="shared" si="1"/>
        <v>0</v>
      </c>
    </row>
    <row r="9" spans="1:22" ht="20.25" customHeight="1">
      <c r="A9" s="14"/>
      <c r="B9" s="14"/>
      <c r="C9" s="135" t="s">
        <v>108</v>
      </c>
      <c r="D9" s="135"/>
      <c r="E9" s="51">
        <v>0</v>
      </c>
      <c r="F9" s="51">
        <v>0</v>
      </c>
      <c r="G9" s="97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26">
        <v>0</v>
      </c>
      <c r="N9" s="33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</row>
    <row r="10" spans="1:22" ht="20.25" customHeight="1">
      <c r="A10" s="14"/>
      <c r="B10" s="14"/>
      <c r="C10" s="135" t="s">
        <v>1</v>
      </c>
      <c r="D10" s="135"/>
      <c r="E10" s="51">
        <v>3</v>
      </c>
      <c r="F10" s="51">
        <v>0</v>
      </c>
      <c r="G10" s="97">
        <v>50223</v>
      </c>
      <c r="H10" s="51">
        <v>3</v>
      </c>
      <c r="I10" s="51">
        <v>0</v>
      </c>
      <c r="J10" s="51">
        <v>0</v>
      </c>
      <c r="K10" s="51">
        <v>3</v>
      </c>
      <c r="L10" s="51">
        <v>0</v>
      </c>
      <c r="M10" s="26">
        <v>3</v>
      </c>
      <c r="N10" s="33">
        <v>0</v>
      </c>
      <c r="O10" s="51">
        <v>0</v>
      </c>
      <c r="P10" s="51">
        <v>0</v>
      </c>
      <c r="Q10" s="51">
        <v>1</v>
      </c>
      <c r="R10" s="51">
        <v>2</v>
      </c>
      <c r="S10" s="51">
        <v>0</v>
      </c>
      <c r="T10" s="51">
        <v>0</v>
      </c>
      <c r="U10" s="51">
        <v>0</v>
      </c>
      <c r="V10" s="51">
        <v>0</v>
      </c>
    </row>
    <row r="11" spans="1:22" ht="20.25" customHeight="1">
      <c r="A11" s="14"/>
      <c r="B11" s="14"/>
      <c r="C11" s="135" t="s">
        <v>21</v>
      </c>
      <c r="D11" s="135"/>
      <c r="E11" s="51">
        <v>1</v>
      </c>
      <c r="F11" s="51">
        <v>0</v>
      </c>
      <c r="G11" s="97">
        <v>17319</v>
      </c>
      <c r="H11" s="51">
        <v>1</v>
      </c>
      <c r="I11" s="51">
        <v>0</v>
      </c>
      <c r="J11" s="51">
        <v>1</v>
      </c>
      <c r="K11" s="51">
        <v>0</v>
      </c>
      <c r="L11" s="51">
        <v>0</v>
      </c>
      <c r="M11" s="26">
        <v>1</v>
      </c>
      <c r="N11" s="33">
        <v>0</v>
      </c>
      <c r="O11" s="51">
        <v>0</v>
      </c>
      <c r="P11" s="51">
        <v>0</v>
      </c>
      <c r="Q11" s="51">
        <v>0</v>
      </c>
      <c r="R11" s="51">
        <v>1</v>
      </c>
      <c r="S11" s="51">
        <v>0</v>
      </c>
      <c r="T11" s="51">
        <v>0</v>
      </c>
      <c r="U11" s="51">
        <v>0</v>
      </c>
      <c r="V11" s="51">
        <v>0</v>
      </c>
    </row>
    <row r="12" spans="1:22" ht="20.25" customHeight="1">
      <c r="A12" s="14"/>
      <c r="B12" s="14"/>
      <c r="C12" s="135" t="s">
        <v>23</v>
      </c>
      <c r="D12" s="135"/>
      <c r="E12" s="51">
        <v>0</v>
      </c>
      <c r="F12" s="51">
        <v>0</v>
      </c>
      <c r="G12" s="97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26">
        <v>0</v>
      </c>
      <c r="N12" s="33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</row>
    <row r="13" spans="1:22" ht="20.25" customHeight="1">
      <c r="A13" s="14"/>
      <c r="B13" s="14"/>
      <c r="C13" s="135" t="s">
        <v>2</v>
      </c>
      <c r="D13" s="135"/>
      <c r="E13" s="51">
        <v>1</v>
      </c>
      <c r="F13" s="51">
        <v>0</v>
      </c>
      <c r="G13" s="97">
        <v>16386</v>
      </c>
      <c r="H13" s="51">
        <v>1</v>
      </c>
      <c r="I13" s="51">
        <v>0</v>
      </c>
      <c r="J13" s="51">
        <v>0</v>
      </c>
      <c r="K13" s="51">
        <v>1</v>
      </c>
      <c r="L13" s="51">
        <v>0</v>
      </c>
      <c r="M13" s="26">
        <v>1</v>
      </c>
      <c r="N13" s="33">
        <v>0</v>
      </c>
      <c r="O13" s="51">
        <v>0</v>
      </c>
      <c r="P13" s="51">
        <v>0</v>
      </c>
      <c r="Q13" s="51">
        <v>1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</row>
    <row r="14" spans="1:22" ht="20.25" customHeight="1">
      <c r="A14" s="14"/>
      <c r="B14" s="14"/>
      <c r="C14" s="135" t="s">
        <v>4</v>
      </c>
      <c r="D14" s="135"/>
      <c r="E14" s="51">
        <v>0</v>
      </c>
      <c r="F14" s="51">
        <v>0</v>
      </c>
      <c r="G14" s="97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26">
        <v>0</v>
      </c>
      <c r="N14" s="33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</row>
    <row r="15" spans="1:22" ht="20.25" customHeight="1">
      <c r="A15" s="14"/>
      <c r="B15" s="14"/>
      <c r="C15" s="135" t="s">
        <v>5</v>
      </c>
      <c r="D15" s="135"/>
      <c r="E15" s="51">
        <v>0</v>
      </c>
      <c r="F15" s="51">
        <v>0</v>
      </c>
      <c r="G15" s="97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26">
        <v>0</v>
      </c>
      <c r="N15" s="33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</row>
    <row r="16" spans="1:22" ht="20.25" customHeight="1">
      <c r="A16" s="14"/>
      <c r="B16" s="14"/>
      <c r="C16" s="135" t="s">
        <v>6</v>
      </c>
      <c r="D16" s="135"/>
      <c r="E16" s="51">
        <v>2</v>
      </c>
      <c r="F16" s="51">
        <v>0</v>
      </c>
      <c r="G16" s="97">
        <v>33900</v>
      </c>
      <c r="H16" s="51">
        <v>2</v>
      </c>
      <c r="I16" s="51">
        <v>0</v>
      </c>
      <c r="J16" s="51">
        <v>0</v>
      </c>
      <c r="K16" s="51">
        <v>1</v>
      </c>
      <c r="L16" s="51">
        <v>1</v>
      </c>
      <c r="M16" s="26">
        <v>2</v>
      </c>
      <c r="N16" s="33">
        <v>0</v>
      </c>
      <c r="O16" s="51">
        <v>0</v>
      </c>
      <c r="P16" s="51">
        <v>0</v>
      </c>
      <c r="Q16" s="51">
        <v>0</v>
      </c>
      <c r="R16" s="51">
        <v>2</v>
      </c>
      <c r="S16" s="51">
        <v>0</v>
      </c>
      <c r="T16" s="51">
        <v>0</v>
      </c>
      <c r="U16" s="51">
        <v>0</v>
      </c>
      <c r="V16" s="51">
        <v>0</v>
      </c>
    </row>
    <row r="17" spans="1:22" ht="20.25" customHeight="1">
      <c r="A17" s="14"/>
      <c r="B17" s="14"/>
      <c r="C17" s="135" t="s">
        <v>7</v>
      </c>
      <c r="D17" s="135"/>
      <c r="E17" s="51">
        <v>0</v>
      </c>
      <c r="F17" s="51">
        <v>0</v>
      </c>
      <c r="G17" s="97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26">
        <v>0</v>
      </c>
      <c r="N17" s="33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</row>
    <row r="18" spans="1:22" ht="20.25" customHeight="1">
      <c r="A18" s="14"/>
      <c r="B18" s="14"/>
      <c r="C18" s="135" t="s">
        <v>9</v>
      </c>
      <c r="D18" s="135"/>
      <c r="E18" s="51">
        <v>1</v>
      </c>
      <c r="F18" s="51">
        <v>0</v>
      </c>
      <c r="G18" s="97">
        <v>17319</v>
      </c>
      <c r="H18" s="51">
        <v>1</v>
      </c>
      <c r="I18" s="51">
        <v>0</v>
      </c>
      <c r="J18" s="51">
        <v>0</v>
      </c>
      <c r="K18" s="51">
        <v>1</v>
      </c>
      <c r="L18" s="51">
        <v>0</v>
      </c>
      <c r="M18" s="26">
        <v>1</v>
      </c>
      <c r="N18" s="33">
        <v>0</v>
      </c>
      <c r="O18" s="51">
        <v>0</v>
      </c>
      <c r="P18" s="51">
        <v>0</v>
      </c>
      <c r="Q18" s="51">
        <v>0</v>
      </c>
      <c r="R18" s="51">
        <v>1</v>
      </c>
      <c r="S18" s="51">
        <v>0</v>
      </c>
      <c r="T18" s="51">
        <v>0</v>
      </c>
      <c r="U18" s="51">
        <v>0</v>
      </c>
      <c r="V18" s="51">
        <v>0</v>
      </c>
    </row>
    <row r="19" spans="1:22" ht="20.25" customHeight="1">
      <c r="A19" s="14"/>
      <c r="B19" s="14"/>
      <c r="C19" s="135" t="s">
        <v>10</v>
      </c>
      <c r="D19" s="135"/>
      <c r="E19" s="51">
        <v>0</v>
      </c>
      <c r="F19" s="51">
        <v>0</v>
      </c>
      <c r="G19" s="97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26">
        <v>0</v>
      </c>
      <c r="N19" s="33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</row>
    <row r="20" spans="1:22" ht="20.25" customHeight="1">
      <c r="A20" s="14"/>
      <c r="B20" s="14"/>
      <c r="C20" s="135" t="s">
        <v>11</v>
      </c>
      <c r="D20" s="135"/>
      <c r="E20" s="51">
        <v>1</v>
      </c>
      <c r="F20" s="51">
        <v>0</v>
      </c>
      <c r="G20" s="97">
        <v>16386</v>
      </c>
      <c r="H20" s="51">
        <v>1</v>
      </c>
      <c r="I20" s="51">
        <v>0</v>
      </c>
      <c r="J20" s="51">
        <v>0</v>
      </c>
      <c r="K20" s="51">
        <v>1</v>
      </c>
      <c r="L20" s="51">
        <v>0</v>
      </c>
      <c r="M20" s="26">
        <v>1</v>
      </c>
      <c r="N20" s="33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1</v>
      </c>
      <c r="U20" s="51">
        <v>0</v>
      </c>
      <c r="V20" s="51">
        <v>0</v>
      </c>
    </row>
    <row r="21" spans="1:22" ht="20.25" customHeight="1">
      <c r="A21" s="14"/>
      <c r="B21" s="14"/>
      <c r="C21" s="135" t="s">
        <v>12</v>
      </c>
      <c r="D21" s="135"/>
      <c r="E21" s="51">
        <v>0</v>
      </c>
      <c r="F21" s="51">
        <v>0</v>
      </c>
      <c r="G21" s="97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26">
        <v>0</v>
      </c>
      <c r="N21" s="33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</row>
    <row r="22" spans="1:22" ht="20.25" customHeight="1">
      <c r="A22" s="14"/>
      <c r="B22" s="14"/>
      <c r="C22" s="135" t="s">
        <v>15</v>
      </c>
      <c r="D22" s="135"/>
      <c r="E22" s="51">
        <v>1</v>
      </c>
      <c r="F22" s="51">
        <v>0</v>
      </c>
      <c r="G22" s="97">
        <v>16386</v>
      </c>
      <c r="H22" s="51">
        <v>1</v>
      </c>
      <c r="I22" s="51">
        <v>0</v>
      </c>
      <c r="J22" s="51">
        <v>0</v>
      </c>
      <c r="K22" s="51">
        <v>1</v>
      </c>
      <c r="L22" s="51">
        <v>0</v>
      </c>
      <c r="M22" s="26">
        <v>1</v>
      </c>
      <c r="N22" s="33">
        <v>0</v>
      </c>
      <c r="O22" s="51">
        <v>0</v>
      </c>
      <c r="P22" s="51">
        <v>0</v>
      </c>
      <c r="Q22" s="51">
        <v>1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</row>
    <row r="23" spans="1:22" ht="20.25" customHeight="1">
      <c r="A23" s="14"/>
      <c r="B23" s="14"/>
      <c r="C23" s="135" t="s">
        <v>16</v>
      </c>
      <c r="D23" s="135"/>
      <c r="E23" s="51">
        <v>0</v>
      </c>
      <c r="F23" s="51">
        <v>0</v>
      </c>
      <c r="G23" s="97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26">
        <v>0</v>
      </c>
      <c r="N23" s="33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</row>
    <row r="24" spans="1:22" ht="20.25" customHeight="1">
      <c r="A24" s="14"/>
      <c r="B24" s="14"/>
      <c r="C24" s="135" t="s">
        <v>17</v>
      </c>
      <c r="D24" s="135"/>
      <c r="E24" s="51">
        <v>0</v>
      </c>
      <c r="F24" s="51">
        <v>0</v>
      </c>
      <c r="G24" s="97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26">
        <v>0</v>
      </c>
      <c r="N24" s="33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</row>
    <row r="25" spans="1:22" ht="20.25" customHeight="1">
      <c r="A25" s="14"/>
      <c r="B25" s="14"/>
      <c r="C25" s="135" t="s">
        <v>18</v>
      </c>
      <c r="D25" s="135"/>
      <c r="E25" s="51">
        <v>0</v>
      </c>
      <c r="F25" s="51">
        <v>0</v>
      </c>
      <c r="G25" s="97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26">
        <v>0</v>
      </c>
      <c r="N25" s="33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</row>
    <row r="26" spans="1:22" ht="20.25" customHeight="1">
      <c r="A26" s="14"/>
      <c r="B26" s="14"/>
      <c r="C26" s="135" t="s">
        <v>19</v>
      </c>
      <c r="D26" s="135"/>
      <c r="E26" s="51">
        <v>0</v>
      </c>
      <c r="F26" s="51">
        <v>0</v>
      </c>
      <c r="G26" s="97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26">
        <v>0</v>
      </c>
      <c r="N26" s="33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</row>
    <row r="27" spans="1:22" ht="20.25" customHeight="1">
      <c r="A27" s="14"/>
      <c r="B27" s="14"/>
      <c r="C27" s="135" t="s">
        <v>20</v>
      </c>
      <c r="D27" s="135"/>
      <c r="E27" s="51">
        <v>0</v>
      </c>
      <c r="F27" s="51">
        <v>0</v>
      </c>
      <c r="G27" s="97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26">
        <v>0</v>
      </c>
      <c r="N27" s="33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</row>
    <row r="28" spans="1:22" ht="20.25" customHeight="1">
      <c r="A28" s="14"/>
      <c r="B28" s="14"/>
      <c r="C28" s="135" t="s">
        <v>22</v>
      </c>
      <c r="D28" s="135"/>
      <c r="E28" s="51">
        <v>0</v>
      </c>
      <c r="F28" s="51">
        <v>0</v>
      </c>
      <c r="G28" s="97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26">
        <v>0</v>
      </c>
      <c r="N28" s="33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</row>
    <row r="29" spans="1:22" ht="20.25" customHeight="1">
      <c r="A29" s="14"/>
      <c r="B29" s="135" t="s">
        <v>86</v>
      </c>
      <c r="C29" s="135"/>
      <c r="D29" s="135"/>
      <c r="E29" s="51">
        <f aca="true" t="shared" si="2" ref="E29:V29">E30+E31</f>
        <v>0</v>
      </c>
      <c r="F29" s="51">
        <f t="shared" si="2"/>
        <v>0</v>
      </c>
      <c r="G29" s="97">
        <f t="shared" si="2"/>
        <v>0</v>
      </c>
      <c r="H29" s="51">
        <f t="shared" si="2"/>
        <v>0</v>
      </c>
      <c r="I29" s="51">
        <f t="shared" si="2"/>
        <v>0</v>
      </c>
      <c r="J29" s="51">
        <f t="shared" si="2"/>
        <v>0</v>
      </c>
      <c r="K29" s="51">
        <f t="shared" si="2"/>
        <v>0</v>
      </c>
      <c r="L29" s="51">
        <f t="shared" si="2"/>
        <v>0</v>
      </c>
      <c r="M29" s="26">
        <f t="shared" si="2"/>
        <v>0</v>
      </c>
      <c r="N29" s="33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2"/>
        <v>0</v>
      </c>
      <c r="V29" s="51">
        <f t="shared" si="2"/>
        <v>0</v>
      </c>
    </row>
    <row r="30" spans="1:22" ht="20.25" customHeight="1">
      <c r="A30" s="14"/>
      <c r="B30" s="14"/>
      <c r="C30" s="135" t="s">
        <v>24</v>
      </c>
      <c r="D30" s="135"/>
      <c r="E30" s="51">
        <v>0</v>
      </c>
      <c r="F30" s="51">
        <v>0</v>
      </c>
      <c r="G30" s="97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26">
        <v>0</v>
      </c>
      <c r="N30" s="33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</row>
    <row r="31" spans="1:22" ht="20.25" customHeight="1">
      <c r="A31" s="14"/>
      <c r="B31" s="14"/>
      <c r="C31" s="135" t="s">
        <v>25</v>
      </c>
      <c r="D31" s="135"/>
      <c r="E31" s="51">
        <v>0</v>
      </c>
      <c r="F31" s="51">
        <v>0</v>
      </c>
      <c r="G31" s="97">
        <v>0</v>
      </c>
      <c r="H31" s="51">
        <v>0</v>
      </c>
      <c r="I31" s="51"/>
      <c r="J31" s="51">
        <v>0</v>
      </c>
      <c r="K31" s="51"/>
      <c r="L31" s="51">
        <v>0</v>
      </c>
      <c r="M31" s="99">
        <v>0</v>
      </c>
      <c r="N31" s="100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</row>
    <row r="32" spans="1:22" ht="16.5">
      <c r="A32" s="54"/>
      <c r="B32" s="54"/>
      <c r="C32" s="116"/>
      <c r="D32" s="116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s="2" customFormat="1" ht="37.5" customHeight="1">
      <c r="A33" s="117" t="str">
        <f>"說明："</f>
        <v>說明：</v>
      </c>
      <c r="B33" s="117"/>
      <c r="C33" s="117"/>
      <c r="D33" s="118" t="s">
        <v>113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</row>
  </sheetData>
  <sheetProtection/>
  <mergeCells count="37">
    <mergeCell ref="A1:V1"/>
    <mergeCell ref="A2:V2"/>
    <mergeCell ref="A3:V3"/>
    <mergeCell ref="A4:D6"/>
    <mergeCell ref="E4:G4"/>
    <mergeCell ref="H4:V4"/>
    <mergeCell ref="E5:F5"/>
    <mergeCell ref="H5:L5"/>
    <mergeCell ref="M5:V5"/>
    <mergeCell ref="A7:D7"/>
    <mergeCell ref="B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1:D31"/>
    <mergeCell ref="C32:D32"/>
    <mergeCell ref="A33:C33"/>
    <mergeCell ref="D33:V33"/>
    <mergeCell ref="C25:D25"/>
    <mergeCell ref="C26:D26"/>
    <mergeCell ref="C27:D27"/>
    <mergeCell ref="C28:D28"/>
    <mergeCell ref="B29:D29"/>
    <mergeCell ref="C30:D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zoomScaleSheetLayoutView="100" zoomScalePageLayoutView="0" workbookViewId="0" topLeftCell="A1">
      <selection activeCell="A1" sqref="A1:S1"/>
    </sheetView>
  </sheetViews>
  <sheetFormatPr defaultColWidth="9.00390625" defaultRowHeight="16.5"/>
  <cols>
    <col min="1" max="1" width="7.25390625" style="1" customWidth="1"/>
    <col min="2" max="2" width="6.75390625" style="1" customWidth="1"/>
    <col min="3" max="3" width="7.00390625" style="1" customWidth="1"/>
    <col min="4" max="4" width="10.875" style="1" customWidth="1"/>
    <col min="5" max="9" width="5.625" style="1" customWidth="1"/>
    <col min="10" max="19" width="6.75390625" style="1" customWidth="1"/>
    <col min="20" max="16384" width="9.00390625" style="1" customWidth="1"/>
  </cols>
  <sheetData>
    <row r="1" spans="1:19" s="4" customFormat="1" ht="30" customHeight="1">
      <c r="A1" s="106" t="s">
        <v>112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s="4" customFormat="1" ht="22.5" customHeight="1">
      <c r="A2" s="105" t="s">
        <v>53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="4" customFormat="1" ht="23.25" customHeight="1">
      <c r="S3" s="12" t="s">
        <v>54</v>
      </c>
    </row>
    <row r="4" spans="1:20" ht="27.75" customHeight="1">
      <c r="A4" s="102" t="s">
        <v>43</v>
      </c>
      <c r="B4" s="112" t="s">
        <v>40</v>
      </c>
      <c r="C4" s="113"/>
      <c r="D4" s="113"/>
      <c r="E4" s="114" t="s">
        <v>44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6"/>
    </row>
    <row r="5" spans="1:20" s="3" customFormat="1" ht="22.5" customHeight="1">
      <c r="A5" s="103"/>
      <c r="B5" s="111" t="s">
        <v>45</v>
      </c>
      <c r="C5" s="102"/>
      <c r="D5" s="107" t="s">
        <v>39</v>
      </c>
      <c r="E5" s="109" t="s">
        <v>46</v>
      </c>
      <c r="F5" s="110"/>
      <c r="G5" s="110"/>
      <c r="H5" s="110"/>
      <c r="I5" s="107"/>
      <c r="J5" s="110" t="s">
        <v>0</v>
      </c>
      <c r="K5" s="110"/>
      <c r="L5" s="110"/>
      <c r="M5" s="110"/>
      <c r="N5" s="110"/>
      <c r="O5" s="110"/>
      <c r="P5" s="110"/>
      <c r="Q5" s="110"/>
      <c r="R5" s="110"/>
      <c r="S5" s="107"/>
      <c r="T5" s="7"/>
    </row>
    <row r="6" spans="1:20" s="3" customFormat="1" ht="35.25" customHeight="1">
      <c r="A6" s="104"/>
      <c r="B6" s="16"/>
      <c r="C6" s="9" t="s">
        <v>49</v>
      </c>
      <c r="D6" s="115"/>
      <c r="E6" s="10" t="s">
        <v>55</v>
      </c>
      <c r="F6" s="9" t="s">
        <v>26</v>
      </c>
      <c r="G6" s="9" t="s">
        <v>27</v>
      </c>
      <c r="H6" s="9" t="s">
        <v>28</v>
      </c>
      <c r="I6" s="20" t="s">
        <v>29</v>
      </c>
      <c r="J6" s="9" t="s">
        <v>52</v>
      </c>
      <c r="K6" s="9" t="s">
        <v>30</v>
      </c>
      <c r="L6" s="9" t="s">
        <v>31</v>
      </c>
      <c r="M6" s="9" t="s">
        <v>32</v>
      </c>
      <c r="N6" s="9" t="s">
        <v>33</v>
      </c>
      <c r="O6" s="9" t="s">
        <v>34</v>
      </c>
      <c r="P6" s="9" t="s">
        <v>35</v>
      </c>
      <c r="Q6" s="9" t="s">
        <v>36</v>
      </c>
      <c r="R6" s="9" t="s">
        <v>37</v>
      </c>
      <c r="S6" s="20" t="s">
        <v>38</v>
      </c>
      <c r="T6" s="7"/>
    </row>
    <row r="7" spans="1:20" s="3" customFormat="1" ht="24.75" customHeight="1">
      <c r="A7" s="21" t="s">
        <v>47</v>
      </c>
      <c r="B7" s="22">
        <f>SUM(B8:B32)</f>
        <v>386</v>
      </c>
      <c r="C7" s="32">
        <f>SUM(C8:C32)</f>
        <v>0</v>
      </c>
      <c r="D7" s="36">
        <f aca="true" t="shared" si="0" ref="D7:S7">SUM(D8:D32)</f>
        <v>6194025</v>
      </c>
      <c r="E7" s="28">
        <f t="shared" si="0"/>
        <v>386</v>
      </c>
      <c r="F7" s="32">
        <f t="shared" si="0"/>
        <v>23</v>
      </c>
      <c r="G7" s="32">
        <f t="shared" si="0"/>
        <v>82</v>
      </c>
      <c r="H7" s="32">
        <f t="shared" si="0"/>
        <v>213</v>
      </c>
      <c r="I7" s="32">
        <f t="shared" si="0"/>
        <v>68</v>
      </c>
      <c r="J7" s="32">
        <f t="shared" si="0"/>
        <v>386</v>
      </c>
      <c r="K7" s="32">
        <f t="shared" si="0"/>
        <v>7</v>
      </c>
      <c r="L7" s="32">
        <f t="shared" si="0"/>
        <v>12</v>
      </c>
      <c r="M7" s="32">
        <f t="shared" si="0"/>
        <v>44</v>
      </c>
      <c r="N7" s="32">
        <f t="shared" si="0"/>
        <v>143</v>
      </c>
      <c r="O7" s="32">
        <f t="shared" si="0"/>
        <v>131</v>
      </c>
      <c r="P7" s="32">
        <f t="shared" si="0"/>
        <v>44</v>
      </c>
      <c r="Q7" s="32">
        <f t="shared" si="0"/>
        <v>4</v>
      </c>
      <c r="R7" s="32">
        <f t="shared" si="0"/>
        <v>1</v>
      </c>
      <c r="S7" s="32">
        <f t="shared" si="0"/>
        <v>0</v>
      </c>
      <c r="T7" s="7"/>
    </row>
    <row r="8" spans="1:20" ht="24.75" customHeight="1">
      <c r="A8" s="25" t="s">
        <v>1</v>
      </c>
      <c r="B8" s="27">
        <v>24</v>
      </c>
      <c r="C8" s="34">
        <v>0</v>
      </c>
      <c r="D8" s="38">
        <v>388191</v>
      </c>
      <c r="E8" s="30">
        <v>24</v>
      </c>
      <c r="F8" s="34">
        <v>0</v>
      </c>
      <c r="G8" s="34">
        <v>6</v>
      </c>
      <c r="H8" s="34">
        <v>13</v>
      </c>
      <c r="I8" s="34">
        <v>5</v>
      </c>
      <c r="J8" s="34">
        <v>24</v>
      </c>
      <c r="K8" s="34">
        <v>1</v>
      </c>
      <c r="L8" s="34">
        <v>0</v>
      </c>
      <c r="M8" s="34">
        <v>1</v>
      </c>
      <c r="N8" s="34">
        <v>5</v>
      </c>
      <c r="O8" s="34">
        <v>13</v>
      </c>
      <c r="P8" s="34">
        <v>4</v>
      </c>
      <c r="Q8" s="34">
        <v>0</v>
      </c>
      <c r="R8" s="34">
        <v>0</v>
      </c>
      <c r="S8" s="34">
        <v>0</v>
      </c>
      <c r="T8" s="6"/>
    </row>
    <row r="9" spans="1:20" ht="24.75" customHeight="1">
      <c r="A9" s="25" t="s">
        <v>2</v>
      </c>
      <c r="B9" s="27">
        <v>16</v>
      </c>
      <c r="C9" s="34">
        <v>0</v>
      </c>
      <c r="D9" s="38">
        <v>262806</v>
      </c>
      <c r="E9" s="30">
        <v>16</v>
      </c>
      <c r="F9" s="34">
        <v>0</v>
      </c>
      <c r="G9" s="34">
        <v>6</v>
      </c>
      <c r="H9" s="34">
        <v>7</v>
      </c>
      <c r="I9" s="34">
        <v>3</v>
      </c>
      <c r="J9" s="34">
        <v>16</v>
      </c>
      <c r="K9" s="34">
        <v>0</v>
      </c>
      <c r="L9" s="34">
        <v>0</v>
      </c>
      <c r="M9" s="34">
        <v>0</v>
      </c>
      <c r="N9" s="34">
        <v>5</v>
      </c>
      <c r="O9" s="34">
        <v>8</v>
      </c>
      <c r="P9" s="34">
        <v>3</v>
      </c>
      <c r="Q9" s="34">
        <v>0</v>
      </c>
      <c r="R9" s="34">
        <v>0</v>
      </c>
      <c r="S9" s="34">
        <v>0</v>
      </c>
      <c r="T9" s="6"/>
    </row>
    <row r="10" spans="1:20" ht="24.75" customHeight="1">
      <c r="A10" s="25" t="s">
        <v>3</v>
      </c>
      <c r="B10" s="27">
        <v>14</v>
      </c>
      <c r="C10" s="34">
        <v>0</v>
      </c>
      <c r="D10" s="38">
        <v>226503</v>
      </c>
      <c r="E10" s="30">
        <v>14</v>
      </c>
      <c r="F10" s="34">
        <v>2</v>
      </c>
      <c r="G10" s="34">
        <v>2</v>
      </c>
      <c r="H10" s="34">
        <v>8</v>
      </c>
      <c r="I10" s="34">
        <v>2</v>
      </c>
      <c r="J10" s="34">
        <v>14</v>
      </c>
      <c r="K10" s="34">
        <v>1</v>
      </c>
      <c r="L10" s="34">
        <v>1</v>
      </c>
      <c r="M10" s="34">
        <v>1</v>
      </c>
      <c r="N10" s="34">
        <v>5</v>
      </c>
      <c r="O10" s="34">
        <v>4</v>
      </c>
      <c r="P10" s="34">
        <v>2</v>
      </c>
      <c r="Q10" s="34">
        <v>0</v>
      </c>
      <c r="R10" s="34">
        <v>0</v>
      </c>
      <c r="S10" s="34">
        <v>0</v>
      </c>
      <c r="T10" s="6"/>
    </row>
    <row r="11" spans="1:20" ht="24.75" customHeight="1">
      <c r="A11" s="25" t="s">
        <v>4</v>
      </c>
      <c r="B11" s="27">
        <v>0</v>
      </c>
      <c r="C11" s="34">
        <v>0</v>
      </c>
      <c r="D11" s="38">
        <v>0</v>
      </c>
      <c r="E11" s="30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6"/>
    </row>
    <row r="12" spans="1:20" ht="24.75" customHeight="1">
      <c r="A12" s="25" t="s">
        <v>5</v>
      </c>
      <c r="B12" s="27">
        <v>120</v>
      </c>
      <c r="C12" s="34">
        <v>0</v>
      </c>
      <c r="D12" s="38">
        <v>1915689</v>
      </c>
      <c r="E12" s="30">
        <v>120</v>
      </c>
      <c r="F12" s="34">
        <v>9</v>
      </c>
      <c r="G12" s="34">
        <v>21</v>
      </c>
      <c r="H12" s="34">
        <v>73</v>
      </c>
      <c r="I12" s="34">
        <v>17</v>
      </c>
      <c r="J12" s="34">
        <v>120</v>
      </c>
      <c r="K12" s="34">
        <v>2</v>
      </c>
      <c r="L12" s="34">
        <v>8</v>
      </c>
      <c r="M12" s="34">
        <v>22</v>
      </c>
      <c r="N12" s="34">
        <v>44</v>
      </c>
      <c r="O12" s="34">
        <v>35</v>
      </c>
      <c r="P12" s="34">
        <v>5</v>
      </c>
      <c r="Q12" s="34">
        <v>3</v>
      </c>
      <c r="R12" s="34">
        <v>1</v>
      </c>
      <c r="S12" s="34">
        <v>0</v>
      </c>
      <c r="T12" s="6"/>
    </row>
    <row r="13" spans="1:20" ht="24.75" customHeight="1">
      <c r="A13" s="25" t="s">
        <v>6</v>
      </c>
      <c r="B13" s="27">
        <v>15</v>
      </c>
      <c r="C13" s="34">
        <v>0</v>
      </c>
      <c r="D13" s="38">
        <v>241707</v>
      </c>
      <c r="E13" s="30">
        <v>15</v>
      </c>
      <c r="F13" s="34">
        <v>2</v>
      </c>
      <c r="G13" s="34">
        <v>2</v>
      </c>
      <c r="H13" s="34">
        <v>9</v>
      </c>
      <c r="I13" s="34">
        <v>2</v>
      </c>
      <c r="J13" s="34">
        <v>15</v>
      </c>
      <c r="K13" s="34">
        <v>0</v>
      </c>
      <c r="L13" s="34">
        <v>0</v>
      </c>
      <c r="M13" s="34">
        <v>1</v>
      </c>
      <c r="N13" s="34">
        <v>7</v>
      </c>
      <c r="O13" s="34">
        <v>7</v>
      </c>
      <c r="P13" s="34">
        <v>0</v>
      </c>
      <c r="Q13" s="34">
        <v>0</v>
      </c>
      <c r="R13" s="34">
        <v>0</v>
      </c>
      <c r="S13" s="34">
        <v>0</v>
      </c>
      <c r="T13" s="6"/>
    </row>
    <row r="14" spans="1:20" ht="24.75" customHeight="1">
      <c r="A14" s="25" t="s">
        <v>7</v>
      </c>
      <c r="B14" s="27">
        <v>18</v>
      </c>
      <c r="C14" s="34">
        <v>0</v>
      </c>
      <c r="D14" s="38">
        <v>299520</v>
      </c>
      <c r="E14" s="30">
        <v>18</v>
      </c>
      <c r="F14" s="34">
        <v>1</v>
      </c>
      <c r="G14" s="34">
        <v>7</v>
      </c>
      <c r="H14" s="34">
        <v>7</v>
      </c>
      <c r="I14" s="34">
        <v>3</v>
      </c>
      <c r="J14" s="34">
        <v>18</v>
      </c>
      <c r="K14" s="34">
        <v>0</v>
      </c>
      <c r="L14" s="34">
        <v>0</v>
      </c>
      <c r="M14" s="34">
        <v>3</v>
      </c>
      <c r="N14" s="34">
        <v>5</v>
      </c>
      <c r="O14" s="34">
        <v>5</v>
      </c>
      <c r="P14" s="34">
        <v>5</v>
      </c>
      <c r="Q14" s="34">
        <v>0</v>
      </c>
      <c r="R14" s="34">
        <v>0</v>
      </c>
      <c r="S14" s="34">
        <v>0</v>
      </c>
      <c r="T14" s="6"/>
    </row>
    <row r="15" spans="1:20" ht="24.75" customHeight="1">
      <c r="A15" s="25" t="s">
        <v>8</v>
      </c>
      <c r="B15" s="27">
        <v>65</v>
      </c>
      <c r="C15" s="34">
        <v>0</v>
      </c>
      <c r="D15" s="38">
        <v>1031382</v>
      </c>
      <c r="E15" s="30">
        <v>65</v>
      </c>
      <c r="F15" s="34">
        <v>2</v>
      </c>
      <c r="G15" s="34">
        <v>12</v>
      </c>
      <c r="H15" s="34">
        <v>37</v>
      </c>
      <c r="I15" s="34">
        <v>14</v>
      </c>
      <c r="J15" s="34">
        <v>65</v>
      </c>
      <c r="K15" s="34">
        <v>2</v>
      </c>
      <c r="L15" s="34">
        <v>2</v>
      </c>
      <c r="M15" s="34">
        <v>12</v>
      </c>
      <c r="N15" s="34">
        <v>26</v>
      </c>
      <c r="O15" s="34">
        <v>13</v>
      </c>
      <c r="P15" s="34">
        <v>10</v>
      </c>
      <c r="Q15" s="34">
        <v>0</v>
      </c>
      <c r="R15" s="34">
        <v>0</v>
      </c>
      <c r="S15" s="34">
        <v>0</v>
      </c>
      <c r="T15" s="6"/>
    </row>
    <row r="16" spans="1:20" ht="24.75" customHeight="1">
      <c r="A16" s="25" t="s">
        <v>9</v>
      </c>
      <c r="B16" s="27">
        <v>18</v>
      </c>
      <c r="C16" s="34">
        <v>0</v>
      </c>
      <c r="D16" s="38">
        <v>286965</v>
      </c>
      <c r="E16" s="30">
        <v>18</v>
      </c>
      <c r="F16" s="34">
        <v>1</v>
      </c>
      <c r="G16" s="34">
        <v>6</v>
      </c>
      <c r="H16" s="34">
        <v>7</v>
      </c>
      <c r="I16" s="34">
        <v>4</v>
      </c>
      <c r="J16" s="34">
        <v>18</v>
      </c>
      <c r="K16" s="34">
        <v>0</v>
      </c>
      <c r="L16" s="34">
        <v>0</v>
      </c>
      <c r="M16" s="34">
        <v>0</v>
      </c>
      <c r="N16" s="34">
        <v>5</v>
      </c>
      <c r="O16" s="34">
        <v>13</v>
      </c>
      <c r="P16" s="34">
        <v>0</v>
      </c>
      <c r="Q16" s="34">
        <v>0</v>
      </c>
      <c r="R16" s="34">
        <v>0</v>
      </c>
      <c r="S16" s="34">
        <v>0</v>
      </c>
      <c r="T16" s="6"/>
    </row>
    <row r="17" spans="1:20" ht="24.75" customHeight="1">
      <c r="A17" s="25" t="s">
        <v>10</v>
      </c>
      <c r="B17" s="27">
        <v>2</v>
      </c>
      <c r="C17" s="34">
        <v>0</v>
      </c>
      <c r="D17" s="38">
        <v>32772</v>
      </c>
      <c r="E17" s="30">
        <v>2</v>
      </c>
      <c r="F17" s="34">
        <v>0</v>
      </c>
      <c r="G17" s="34">
        <v>0</v>
      </c>
      <c r="H17" s="34">
        <v>2</v>
      </c>
      <c r="I17" s="34">
        <v>0</v>
      </c>
      <c r="J17" s="34">
        <v>2</v>
      </c>
      <c r="K17" s="34">
        <v>0</v>
      </c>
      <c r="L17" s="34">
        <v>0</v>
      </c>
      <c r="M17" s="34">
        <v>0</v>
      </c>
      <c r="N17" s="34">
        <v>0</v>
      </c>
      <c r="O17" s="34">
        <v>2</v>
      </c>
      <c r="P17" s="34">
        <v>0</v>
      </c>
      <c r="Q17" s="34">
        <v>0</v>
      </c>
      <c r="R17" s="34">
        <v>0</v>
      </c>
      <c r="S17" s="34">
        <v>0</v>
      </c>
      <c r="T17" s="6"/>
    </row>
    <row r="18" spans="1:20" ht="24.75" customHeight="1">
      <c r="A18" s="25" t="s">
        <v>11</v>
      </c>
      <c r="B18" s="27">
        <v>11</v>
      </c>
      <c r="C18" s="34">
        <v>0</v>
      </c>
      <c r="D18" s="38">
        <v>182016</v>
      </c>
      <c r="E18" s="30">
        <v>11</v>
      </c>
      <c r="F18" s="34">
        <v>1</v>
      </c>
      <c r="G18" s="34">
        <v>4</v>
      </c>
      <c r="H18" s="34">
        <v>5</v>
      </c>
      <c r="I18" s="34">
        <v>1</v>
      </c>
      <c r="J18" s="34">
        <v>11</v>
      </c>
      <c r="K18" s="34">
        <v>1</v>
      </c>
      <c r="L18" s="34">
        <v>0</v>
      </c>
      <c r="M18" s="34">
        <v>1</v>
      </c>
      <c r="N18" s="34">
        <v>7</v>
      </c>
      <c r="O18" s="34">
        <v>2</v>
      </c>
      <c r="P18" s="34">
        <v>0</v>
      </c>
      <c r="Q18" s="34">
        <v>0</v>
      </c>
      <c r="R18" s="34">
        <v>0</v>
      </c>
      <c r="S18" s="34">
        <v>0</v>
      </c>
      <c r="T18" s="6"/>
    </row>
    <row r="19" spans="1:20" ht="24.75" customHeight="1">
      <c r="A19" s="25" t="s">
        <v>12</v>
      </c>
      <c r="B19" s="27">
        <v>0</v>
      </c>
      <c r="C19" s="34">
        <v>0</v>
      </c>
      <c r="D19" s="38">
        <v>0</v>
      </c>
      <c r="E19" s="30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6"/>
    </row>
    <row r="20" spans="1:20" ht="24.75" customHeight="1">
      <c r="A20" s="25" t="s">
        <v>13</v>
      </c>
      <c r="B20" s="27">
        <v>27</v>
      </c>
      <c r="C20" s="34">
        <v>0</v>
      </c>
      <c r="D20" s="38">
        <v>441873</v>
      </c>
      <c r="E20" s="30">
        <v>27</v>
      </c>
      <c r="F20" s="34">
        <v>1</v>
      </c>
      <c r="G20" s="34">
        <v>6</v>
      </c>
      <c r="H20" s="34">
        <v>15</v>
      </c>
      <c r="I20" s="34">
        <v>5</v>
      </c>
      <c r="J20" s="34">
        <v>27</v>
      </c>
      <c r="K20" s="34">
        <v>0</v>
      </c>
      <c r="L20" s="34">
        <v>1</v>
      </c>
      <c r="M20" s="34">
        <v>1</v>
      </c>
      <c r="N20" s="34">
        <v>9</v>
      </c>
      <c r="O20" s="34">
        <v>8</v>
      </c>
      <c r="P20" s="34">
        <v>8</v>
      </c>
      <c r="Q20" s="34">
        <v>0</v>
      </c>
      <c r="R20" s="34">
        <v>0</v>
      </c>
      <c r="S20" s="34">
        <v>0</v>
      </c>
      <c r="T20" s="6"/>
    </row>
    <row r="21" spans="1:20" ht="24.75" customHeight="1">
      <c r="A21" s="25" t="s">
        <v>14</v>
      </c>
      <c r="B21" s="27">
        <v>0</v>
      </c>
      <c r="C21" s="34">
        <v>0</v>
      </c>
      <c r="D21" s="38">
        <v>0</v>
      </c>
      <c r="E21" s="30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6"/>
    </row>
    <row r="22" spans="1:20" ht="24.75" customHeight="1">
      <c r="A22" s="25" t="s">
        <v>15</v>
      </c>
      <c r="B22" s="27">
        <v>3</v>
      </c>
      <c r="C22" s="34">
        <v>0</v>
      </c>
      <c r="D22" s="38">
        <v>46572</v>
      </c>
      <c r="E22" s="30">
        <v>3</v>
      </c>
      <c r="F22" s="34">
        <v>0</v>
      </c>
      <c r="G22" s="34">
        <v>1</v>
      </c>
      <c r="H22" s="34">
        <v>2</v>
      </c>
      <c r="I22" s="34">
        <v>0</v>
      </c>
      <c r="J22" s="34">
        <v>3</v>
      </c>
      <c r="K22" s="34">
        <v>0</v>
      </c>
      <c r="L22" s="34">
        <v>0</v>
      </c>
      <c r="M22" s="34">
        <v>0</v>
      </c>
      <c r="N22" s="34">
        <v>2</v>
      </c>
      <c r="O22" s="34">
        <v>1</v>
      </c>
      <c r="P22" s="34">
        <v>0</v>
      </c>
      <c r="Q22" s="34">
        <v>0</v>
      </c>
      <c r="R22" s="34">
        <v>0</v>
      </c>
      <c r="S22" s="34">
        <v>0</v>
      </c>
      <c r="T22" s="6"/>
    </row>
    <row r="23" spans="1:20" ht="24.75" customHeight="1">
      <c r="A23" s="25" t="s">
        <v>16</v>
      </c>
      <c r="B23" s="27">
        <v>0</v>
      </c>
      <c r="C23" s="34">
        <v>0</v>
      </c>
      <c r="D23" s="38">
        <v>0</v>
      </c>
      <c r="E23" s="30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6"/>
    </row>
    <row r="24" spans="1:20" ht="24.75" customHeight="1">
      <c r="A24" s="25" t="s">
        <v>17</v>
      </c>
      <c r="B24" s="27">
        <v>1</v>
      </c>
      <c r="C24" s="34">
        <v>0</v>
      </c>
      <c r="D24" s="38">
        <v>14169</v>
      </c>
      <c r="E24" s="30">
        <v>1</v>
      </c>
      <c r="F24" s="34">
        <v>0</v>
      </c>
      <c r="G24" s="34">
        <v>0</v>
      </c>
      <c r="H24" s="34">
        <v>1</v>
      </c>
      <c r="I24" s="34">
        <v>0</v>
      </c>
      <c r="J24" s="34">
        <v>1</v>
      </c>
      <c r="K24" s="34">
        <v>0</v>
      </c>
      <c r="L24" s="34">
        <v>0</v>
      </c>
      <c r="M24" s="34">
        <v>0</v>
      </c>
      <c r="N24" s="34">
        <v>1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6"/>
    </row>
    <row r="25" spans="1:20" ht="24.75" customHeight="1">
      <c r="A25" s="25" t="s">
        <v>18</v>
      </c>
      <c r="B25" s="27">
        <v>0</v>
      </c>
      <c r="C25" s="34">
        <v>0</v>
      </c>
      <c r="D25" s="38">
        <v>0</v>
      </c>
      <c r="E25" s="30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6"/>
    </row>
    <row r="26" spans="1:20" ht="24.75" customHeight="1">
      <c r="A26" s="25" t="s">
        <v>19</v>
      </c>
      <c r="B26" s="27">
        <v>1</v>
      </c>
      <c r="C26" s="34">
        <v>0</v>
      </c>
      <c r="D26" s="38">
        <v>15537</v>
      </c>
      <c r="E26" s="30">
        <v>1</v>
      </c>
      <c r="F26" s="34">
        <v>0</v>
      </c>
      <c r="G26" s="34">
        <v>0</v>
      </c>
      <c r="H26" s="34">
        <v>1</v>
      </c>
      <c r="I26" s="34">
        <v>0</v>
      </c>
      <c r="J26" s="34">
        <v>1</v>
      </c>
      <c r="K26" s="34">
        <v>0</v>
      </c>
      <c r="L26" s="34">
        <v>0</v>
      </c>
      <c r="M26" s="34">
        <v>0</v>
      </c>
      <c r="N26" s="34">
        <v>0</v>
      </c>
      <c r="O26" s="34">
        <v>1</v>
      </c>
      <c r="P26" s="34">
        <v>0</v>
      </c>
      <c r="Q26" s="34">
        <v>0</v>
      </c>
      <c r="R26" s="34">
        <v>0</v>
      </c>
      <c r="S26" s="34">
        <v>0</v>
      </c>
      <c r="T26" s="6"/>
    </row>
    <row r="27" spans="1:20" ht="24.75" customHeight="1">
      <c r="A27" s="25" t="s">
        <v>20</v>
      </c>
      <c r="B27" s="27">
        <v>5</v>
      </c>
      <c r="C27" s="34">
        <v>0</v>
      </c>
      <c r="D27" s="38">
        <v>81546</v>
      </c>
      <c r="E27" s="30">
        <v>5</v>
      </c>
      <c r="F27" s="34">
        <v>0</v>
      </c>
      <c r="G27" s="34">
        <v>3</v>
      </c>
      <c r="H27" s="34">
        <v>2</v>
      </c>
      <c r="I27" s="34">
        <v>0</v>
      </c>
      <c r="J27" s="34">
        <v>5</v>
      </c>
      <c r="K27" s="34">
        <v>0</v>
      </c>
      <c r="L27" s="34">
        <v>0</v>
      </c>
      <c r="M27" s="34">
        <v>1</v>
      </c>
      <c r="N27" s="34">
        <v>1</v>
      </c>
      <c r="O27" s="34">
        <v>2</v>
      </c>
      <c r="P27" s="34">
        <v>1</v>
      </c>
      <c r="Q27" s="34">
        <v>0</v>
      </c>
      <c r="R27" s="34">
        <v>0</v>
      </c>
      <c r="S27" s="34">
        <v>0</v>
      </c>
      <c r="T27" s="6"/>
    </row>
    <row r="28" spans="1:20" ht="24.75" customHeight="1">
      <c r="A28" s="25" t="s">
        <v>21</v>
      </c>
      <c r="B28" s="27">
        <v>18</v>
      </c>
      <c r="C28" s="34">
        <v>0</v>
      </c>
      <c r="D28" s="38">
        <v>284145</v>
      </c>
      <c r="E28" s="30">
        <v>18</v>
      </c>
      <c r="F28" s="34">
        <v>0</v>
      </c>
      <c r="G28" s="34">
        <v>3</v>
      </c>
      <c r="H28" s="34">
        <v>11</v>
      </c>
      <c r="I28" s="34">
        <v>4</v>
      </c>
      <c r="J28" s="34">
        <v>18</v>
      </c>
      <c r="K28" s="34">
        <v>0</v>
      </c>
      <c r="L28" s="34">
        <v>0</v>
      </c>
      <c r="M28" s="34">
        <v>0</v>
      </c>
      <c r="N28" s="34">
        <v>10</v>
      </c>
      <c r="O28" s="34">
        <v>6</v>
      </c>
      <c r="P28" s="34">
        <v>1</v>
      </c>
      <c r="Q28" s="34">
        <v>1</v>
      </c>
      <c r="R28" s="34">
        <v>0</v>
      </c>
      <c r="S28" s="34">
        <v>0</v>
      </c>
      <c r="T28" s="6"/>
    </row>
    <row r="29" spans="1:20" ht="24.75" customHeight="1">
      <c r="A29" s="25" t="s">
        <v>22</v>
      </c>
      <c r="B29" s="27">
        <v>4</v>
      </c>
      <c r="C29" s="34">
        <v>0</v>
      </c>
      <c r="D29" s="38">
        <v>63768</v>
      </c>
      <c r="E29" s="30">
        <v>4</v>
      </c>
      <c r="F29" s="34">
        <v>0</v>
      </c>
      <c r="G29" s="34">
        <v>2</v>
      </c>
      <c r="H29" s="34">
        <v>2</v>
      </c>
      <c r="I29" s="34">
        <v>0</v>
      </c>
      <c r="J29" s="34">
        <v>4</v>
      </c>
      <c r="K29" s="34">
        <v>0</v>
      </c>
      <c r="L29" s="34">
        <v>0</v>
      </c>
      <c r="M29" s="34">
        <v>0</v>
      </c>
      <c r="N29" s="34">
        <v>1</v>
      </c>
      <c r="O29" s="34">
        <v>1</v>
      </c>
      <c r="P29" s="34">
        <v>2</v>
      </c>
      <c r="Q29" s="34">
        <v>0</v>
      </c>
      <c r="R29" s="34">
        <v>0</v>
      </c>
      <c r="S29" s="34">
        <v>0</v>
      </c>
      <c r="T29" s="6"/>
    </row>
    <row r="30" spans="1:20" ht="24.75" customHeight="1">
      <c r="A30" s="25" t="s">
        <v>23</v>
      </c>
      <c r="B30" s="27">
        <v>24</v>
      </c>
      <c r="C30" s="34">
        <v>0</v>
      </c>
      <c r="D30" s="38">
        <v>378864</v>
      </c>
      <c r="E30" s="30">
        <v>24</v>
      </c>
      <c r="F30" s="34">
        <v>4</v>
      </c>
      <c r="G30" s="34">
        <v>1</v>
      </c>
      <c r="H30" s="34">
        <v>11</v>
      </c>
      <c r="I30" s="34">
        <v>8</v>
      </c>
      <c r="J30" s="34">
        <v>24</v>
      </c>
      <c r="K30" s="34">
        <v>0</v>
      </c>
      <c r="L30" s="34">
        <v>0</v>
      </c>
      <c r="M30" s="34">
        <v>1</v>
      </c>
      <c r="N30" s="34">
        <v>10</v>
      </c>
      <c r="O30" s="34">
        <v>10</v>
      </c>
      <c r="P30" s="34">
        <v>3</v>
      </c>
      <c r="Q30" s="34">
        <v>0</v>
      </c>
      <c r="R30" s="34">
        <v>0</v>
      </c>
      <c r="S30" s="34">
        <v>0</v>
      </c>
      <c r="T30" s="6"/>
    </row>
    <row r="31" spans="1:20" ht="24.75" customHeight="1">
      <c r="A31" s="25" t="s">
        <v>24</v>
      </c>
      <c r="B31" s="27">
        <v>0</v>
      </c>
      <c r="C31" s="34">
        <v>0</v>
      </c>
      <c r="D31" s="38">
        <v>0</v>
      </c>
      <c r="E31" s="30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6"/>
    </row>
    <row r="32" spans="1:20" ht="24.75" customHeight="1">
      <c r="A32" s="23" t="s">
        <v>25</v>
      </c>
      <c r="B32" s="24">
        <v>0</v>
      </c>
      <c r="C32" s="35">
        <v>0</v>
      </c>
      <c r="D32" s="39">
        <v>0</v>
      </c>
      <c r="E32" s="31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6"/>
    </row>
    <row r="33" spans="1:32" ht="20.25" customHeight="1">
      <c r="A33" s="17" t="s">
        <v>56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20" s="2" customFormat="1" ht="23.25" customHeight="1">
      <c r="A34" s="17" t="s">
        <v>50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8"/>
    </row>
    <row r="35" spans="1:20" ht="16.5">
      <c r="A35" s="2" t="s">
        <v>57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6"/>
    </row>
    <row r="36" spans="1:19" ht="16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9" spans="6:10" ht="16.5">
      <c r="F39"/>
      <c r="G39"/>
      <c r="H39"/>
      <c r="I39"/>
      <c r="J39"/>
    </row>
  </sheetData>
  <sheetProtection/>
  <mergeCells count="9">
    <mergeCell ref="A1:S1"/>
    <mergeCell ref="A4:A6"/>
    <mergeCell ref="A2:S2"/>
    <mergeCell ref="B5:C5"/>
    <mergeCell ref="E4:S4"/>
    <mergeCell ref="B4:D4"/>
    <mergeCell ref="D5:D6"/>
    <mergeCell ref="E5:I5"/>
    <mergeCell ref="J5:S5"/>
  </mergeCells>
  <printOptions horizontalCentered="1"/>
  <pageMargins left="0.15748031496062992" right="0.15748031496062992" top="0.1968503937007874" bottom="0.1968503937007874" header="0.5118110236220472" footer="0.5118110236220472"/>
  <pageSetup fitToHeight="1" fitToWidth="1" horizontalDpi="1200" verticalDpi="12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4"/>
  <sheetViews>
    <sheetView zoomScalePageLayoutView="0" workbookViewId="0" topLeftCell="A1">
      <selection activeCell="A1" sqref="A1:S1"/>
    </sheetView>
  </sheetViews>
  <sheetFormatPr defaultColWidth="9.00390625" defaultRowHeight="16.5"/>
  <cols>
    <col min="1" max="1" width="7.375" style="1" customWidth="1"/>
    <col min="2" max="2" width="5.625" style="1" customWidth="1"/>
    <col min="3" max="3" width="5.875" style="1" customWidth="1"/>
    <col min="4" max="4" width="9.50390625" style="1" customWidth="1"/>
    <col min="5" max="5" width="5.50390625" style="1" customWidth="1"/>
    <col min="6" max="9" width="6.00390625" style="1" customWidth="1"/>
    <col min="10" max="10" width="5.625" style="1" customWidth="1"/>
    <col min="11" max="11" width="7.00390625" style="1" customWidth="1"/>
    <col min="12" max="13" width="6.375" style="1" customWidth="1"/>
    <col min="14" max="14" width="6.50390625" style="1" customWidth="1"/>
    <col min="15" max="19" width="7.00390625" style="1" customWidth="1"/>
    <col min="20" max="16384" width="9.00390625" style="1" customWidth="1"/>
  </cols>
  <sheetData>
    <row r="1" spans="1:19" s="4" customFormat="1" ht="30" customHeight="1">
      <c r="A1" s="106" t="s">
        <v>112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s="4" customFormat="1" ht="21.75" customHeight="1">
      <c r="A2" s="105" t="s">
        <v>58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8:19" s="4" customFormat="1" ht="21" customHeight="1">
      <c r="R3" s="5"/>
      <c r="S3" s="12" t="s">
        <v>59</v>
      </c>
    </row>
    <row r="4" spans="1:20" s="2" customFormat="1" ht="21" customHeight="1">
      <c r="A4" s="102" t="s">
        <v>60</v>
      </c>
      <c r="B4" s="112" t="s">
        <v>61</v>
      </c>
      <c r="C4" s="113"/>
      <c r="D4" s="113"/>
      <c r="E4" s="114" t="s">
        <v>62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8"/>
    </row>
    <row r="5" spans="1:20" s="15" customFormat="1" ht="16.5" customHeight="1">
      <c r="A5" s="103"/>
      <c r="B5" s="111" t="s">
        <v>63</v>
      </c>
      <c r="C5" s="102"/>
      <c r="D5" s="107" t="s">
        <v>64</v>
      </c>
      <c r="E5" s="109" t="s">
        <v>65</v>
      </c>
      <c r="F5" s="110"/>
      <c r="G5" s="110"/>
      <c r="H5" s="110"/>
      <c r="I5" s="107"/>
      <c r="J5" s="110" t="s">
        <v>66</v>
      </c>
      <c r="K5" s="110"/>
      <c r="L5" s="110"/>
      <c r="M5" s="110"/>
      <c r="N5" s="110"/>
      <c r="O5" s="110"/>
      <c r="P5" s="110"/>
      <c r="Q5" s="110"/>
      <c r="R5" s="110"/>
      <c r="S5" s="107"/>
      <c r="T5" s="14"/>
    </row>
    <row r="6" spans="1:20" s="15" customFormat="1" ht="35.25" customHeight="1">
      <c r="A6" s="104"/>
      <c r="B6" s="41"/>
      <c r="C6" s="19" t="s">
        <v>49</v>
      </c>
      <c r="D6" s="108"/>
      <c r="E6" s="11" t="s">
        <v>67</v>
      </c>
      <c r="F6" s="40" t="s">
        <v>26</v>
      </c>
      <c r="G6" s="40" t="s">
        <v>27</v>
      </c>
      <c r="H6" s="40" t="s">
        <v>28</v>
      </c>
      <c r="I6" s="13" t="s">
        <v>29</v>
      </c>
      <c r="J6" s="9" t="s">
        <v>67</v>
      </c>
      <c r="K6" s="9" t="s">
        <v>30</v>
      </c>
      <c r="L6" s="9" t="s">
        <v>31</v>
      </c>
      <c r="M6" s="9" t="s">
        <v>32</v>
      </c>
      <c r="N6" s="9" t="s">
        <v>33</v>
      </c>
      <c r="O6" s="9" t="s">
        <v>34</v>
      </c>
      <c r="P6" s="9" t="s">
        <v>35</v>
      </c>
      <c r="Q6" s="9" t="s">
        <v>36</v>
      </c>
      <c r="R6" s="9" t="s">
        <v>37</v>
      </c>
      <c r="S6" s="20" t="s">
        <v>38</v>
      </c>
      <c r="T6" s="14"/>
    </row>
    <row r="7" spans="1:20" s="15" customFormat="1" ht="24.75" customHeight="1">
      <c r="A7" s="42" t="s">
        <v>68</v>
      </c>
      <c r="B7" s="22">
        <f aca="true" t="shared" si="0" ref="B7:S7">SUM(B8:B32)</f>
        <v>92</v>
      </c>
      <c r="C7" s="32">
        <f t="shared" si="0"/>
        <v>0</v>
      </c>
      <c r="D7" s="36">
        <f t="shared" si="0"/>
        <v>1497142</v>
      </c>
      <c r="E7" s="28">
        <f t="shared" si="0"/>
        <v>91</v>
      </c>
      <c r="F7" s="32">
        <f t="shared" si="0"/>
        <v>3</v>
      </c>
      <c r="G7" s="32">
        <f t="shared" si="0"/>
        <v>14</v>
      </c>
      <c r="H7" s="32">
        <f t="shared" si="0"/>
        <v>65</v>
      </c>
      <c r="I7" s="32">
        <f t="shared" si="0"/>
        <v>9</v>
      </c>
      <c r="J7" s="22">
        <f t="shared" si="0"/>
        <v>91</v>
      </c>
      <c r="K7" s="32">
        <f t="shared" si="0"/>
        <v>4</v>
      </c>
      <c r="L7" s="32">
        <f t="shared" si="0"/>
        <v>1</v>
      </c>
      <c r="M7" s="32">
        <f t="shared" si="0"/>
        <v>5</v>
      </c>
      <c r="N7" s="32">
        <f t="shared" si="0"/>
        <v>29</v>
      </c>
      <c r="O7" s="32">
        <f t="shared" si="0"/>
        <v>34</v>
      </c>
      <c r="P7" s="32">
        <f t="shared" si="0"/>
        <v>15</v>
      </c>
      <c r="Q7" s="32">
        <f t="shared" si="0"/>
        <v>3</v>
      </c>
      <c r="R7" s="32">
        <f t="shared" si="0"/>
        <v>0</v>
      </c>
      <c r="S7" s="32">
        <f t="shared" si="0"/>
        <v>0</v>
      </c>
      <c r="T7" s="14"/>
    </row>
    <row r="8" spans="1:20" s="2" customFormat="1" ht="24.75" customHeight="1">
      <c r="A8" s="25" t="s">
        <v>1</v>
      </c>
      <c r="B8" s="26">
        <v>7</v>
      </c>
      <c r="C8" s="33">
        <v>0</v>
      </c>
      <c r="D8" s="33">
        <v>114750</v>
      </c>
      <c r="E8" s="29">
        <v>7</v>
      </c>
      <c r="F8" s="33">
        <v>0</v>
      </c>
      <c r="G8" s="33">
        <v>1</v>
      </c>
      <c r="H8" s="33">
        <v>6</v>
      </c>
      <c r="I8" s="33">
        <v>0</v>
      </c>
      <c r="J8" s="26">
        <v>7</v>
      </c>
      <c r="K8" s="33">
        <v>0</v>
      </c>
      <c r="L8" s="33">
        <v>0</v>
      </c>
      <c r="M8" s="33">
        <v>1</v>
      </c>
      <c r="N8" s="33">
        <v>2</v>
      </c>
      <c r="O8" s="33">
        <v>3</v>
      </c>
      <c r="P8" s="33">
        <v>1</v>
      </c>
      <c r="Q8" s="33">
        <v>0</v>
      </c>
      <c r="R8" s="33">
        <v>0</v>
      </c>
      <c r="S8" s="33">
        <v>0</v>
      </c>
      <c r="T8" s="8"/>
    </row>
    <row r="9" spans="1:20" s="2" customFormat="1" ht="24.75" customHeight="1">
      <c r="A9" s="25" t="s">
        <v>2</v>
      </c>
      <c r="B9" s="51">
        <v>9</v>
      </c>
      <c r="C9" s="51">
        <v>0</v>
      </c>
      <c r="D9" s="51">
        <v>152457</v>
      </c>
      <c r="E9" s="29">
        <v>9</v>
      </c>
      <c r="F9" s="51">
        <v>0</v>
      </c>
      <c r="G9" s="51">
        <v>4</v>
      </c>
      <c r="H9" s="51">
        <v>5</v>
      </c>
      <c r="I9" s="51">
        <v>0</v>
      </c>
      <c r="J9" s="26">
        <v>9</v>
      </c>
      <c r="K9" s="51">
        <v>0</v>
      </c>
      <c r="L9" s="51">
        <v>0</v>
      </c>
      <c r="M9" s="51">
        <v>0</v>
      </c>
      <c r="N9" s="51">
        <v>2</v>
      </c>
      <c r="O9" s="51">
        <v>6</v>
      </c>
      <c r="P9" s="51">
        <v>1</v>
      </c>
      <c r="Q9" s="51">
        <v>0</v>
      </c>
      <c r="R9" s="51">
        <v>0</v>
      </c>
      <c r="S9" s="51">
        <v>0</v>
      </c>
      <c r="T9" s="8"/>
    </row>
    <row r="10" spans="1:20" s="2" customFormat="1" ht="24.75" customHeight="1">
      <c r="A10" s="25" t="s">
        <v>3</v>
      </c>
      <c r="B10" s="33">
        <v>10</v>
      </c>
      <c r="C10" s="33">
        <v>0</v>
      </c>
      <c r="D10" s="33">
        <v>159456</v>
      </c>
      <c r="E10" s="29">
        <v>10</v>
      </c>
      <c r="F10" s="33">
        <v>1</v>
      </c>
      <c r="G10" s="33">
        <v>2</v>
      </c>
      <c r="H10" s="33">
        <v>6</v>
      </c>
      <c r="I10" s="33">
        <v>1</v>
      </c>
      <c r="J10" s="26">
        <v>10</v>
      </c>
      <c r="K10" s="33">
        <v>1</v>
      </c>
      <c r="L10" s="33">
        <v>1</v>
      </c>
      <c r="M10" s="33">
        <v>2</v>
      </c>
      <c r="N10" s="33">
        <v>3</v>
      </c>
      <c r="O10" s="33">
        <v>2</v>
      </c>
      <c r="P10" s="33">
        <v>1</v>
      </c>
      <c r="Q10" s="33">
        <v>0</v>
      </c>
      <c r="R10" s="33">
        <v>0</v>
      </c>
      <c r="S10" s="33">
        <v>0</v>
      </c>
      <c r="T10" s="8"/>
    </row>
    <row r="11" spans="1:20" s="2" customFormat="1" ht="24.75" customHeight="1">
      <c r="A11" s="25" t="s">
        <v>4</v>
      </c>
      <c r="B11" s="52">
        <v>0</v>
      </c>
      <c r="C11" s="51">
        <v>0</v>
      </c>
      <c r="D11" s="51">
        <v>0</v>
      </c>
      <c r="E11" s="29">
        <v>0</v>
      </c>
      <c r="F11" s="51">
        <v>0</v>
      </c>
      <c r="G11" s="51">
        <v>0</v>
      </c>
      <c r="H11" s="51">
        <v>0</v>
      </c>
      <c r="I11" s="51">
        <v>0</v>
      </c>
      <c r="J11" s="26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8"/>
    </row>
    <row r="12" spans="1:20" s="2" customFormat="1" ht="24.75" customHeight="1">
      <c r="A12" s="25" t="s">
        <v>5</v>
      </c>
      <c r="B12" s="51">
        <v>16</v>
      </c>
      <c r="C12" s="51">
        <v>0</v>
      </c>
      <c r="D12" s="51">
        <v>255367</v>
      </c>
      <c r="E12" s="29">
        <v>16</v>
      </c>
      <c r="F12" s="51">
        <v>0</v>
      </c>
      <c r="G12" s="51">
        <v>2</v>
      </c>
      <c r="H12" s="51">
        <v>11</v>
      </c>
      <c r="I12" s="51">
        <v>3</v>
      </c>
      <c r="J12" s="26">
        <v>16</v>
      </c>
      <c r="K12" s="51">
        <v>0</v>
      </c>
      <c r="L12" s="51">
        <v>0</v>
      </c>
      <c r="M12" s="51">
        <v>0</v>
      </c>
      <c r="N12" s="51">
        <v>3</v>
      </c>
      <c r="O12" s="51">
        <v>8</v>
      </c>
      <c r="P12" s="51">
        <v>5</v>
      </c>
      <c r="Q12" s="51">
        <v>0</v>
      </c>
      <c r="R12" s="51">
        <v>0</v>
      </c>
      <c r="S12" s="51">
        <v>0</v>
      </c>
      <c r="T12" s="8"/>
    </row>
    <row r="13" spans="1:20" s="2" customFormat="1" ht="24.75" customHeight="1">
      <c r="A13" s="25" t="s">
        <v>6</v>
      </c>
      <c r="B13" s="51">
        <v>5</v>
      </c>
      <c r="C13" s="51">
        <v>0</v>
      </c>
      <c r="D13" s="51">
        <v>81978</v>
      </c>
      <c r="E13" s="29">
        <v>5</v>
      </c>
      <c r="F13" s="51">
        <v>0</v>
      </c>
      <c r="G13" s="51">
        <v>1</v>
      </c>
      <c r="H13" s="51">
        <v>4</v>
      </c>
      <c r="I13" s="51">
        <v>0</v>
      </c>
      <c r="J13" s="26">
        <v>5</v>
      </c>
      <c r="K13" s="51">
        <v>0</v>
      </c>
      <c r="L13" s="51">
        <v>0</v>
      </c>
      <c r="M13" s="51">
        <v>0</v>
      </c>
      <c r="N13" s="51">
        <v>2</v>
      </c>
      <c r="O13" s="51">
        <v>3</v>
      </c>
      <c r="P13" s="51">
        <v>0</v>
      </c>
      <c r="Q13" s="51">
        <v>0</v>
      </c>
      <c r="R13" s="51">
        <v>0</v>
      </c>
      <c r="S13" s="51">
        <v>0</v>
      </c>
      <c r="T13" s="8"/>
    </row>
    <row r="14" spans="1:20" s="2" customFormat="1" ht="24.75" customHeight="1">
      <c r="A14" s="25" t="s">
        <v>7</v>
      </c>
      <c r="B14" s="51">
        <v>9</v>
      </c>
      <c r="C14" s="51">
        <v>0</v>
      </c>
      <c r="D14" s="51">
        <v>149112</v>
      </c>
      <c r="E14" s="29">
        <v>9</v>
      </c>
      <c r="F14" s="51">
        <v>1</v>
      </c>
      <c r="G14" s="51">
        <v>1</v>
      </c>
      <c r="H14" s="51">
        <v>6</v>
      </c>
      <c r="I14" s="51">
        <v>1</v>
      </c>
      <c r="J14" s="26">
        <v>9</v>
      </c>
      <c r="K14" s="51">
        <v>0</v>
      </c>
      <c r="L14" s="51">
        <v>0</v>
      </c>
      <c r="M14" s="51">
        <v>1</v>
      </c>
      <c r="N14" s="51">
        <v>3</v>
      </c>
      <c r="O14" s="51">
        <v>1</v>
      </c>
      <c r="P14" s="51">
        <v>3</v>
      </c>
      <c r="Q14" s="51">
        <v>1</v>
      </c>
      <c r="R14" s="51">
        <v>0</v>
      </c>
      <c r="S14" s="51">
        <v>0</v>
      </c>
      <c r="T14" s="8"/>
    </row>
    <row r="15" spans="1:20" s="2" customFormat="1" ht="24.75" customHeight="1">
      <c r="A15" s="25" t="s">
        <v>8</v>
      </c>
      <c r="B15" s="51">
        <v>7</v>
      </c>
      <c r="C15" s="51">
        <v>0</v>
      </c>
      <c r="D15" s="51">
        <v>114486</v>
      </c>
      <c r="E15" s="29">
        <v>6</v>
      </c>
      <c r="F15" s="51">
        <v>0</v>
      </c>
      <c r="G15" s="51">
        <v>1</v>
      </c>
      <c r="H15" s="51">
        <v>3</v>
      </c>
      <c r="I15" s="51">
        <v>2</v>
      </c>
      <c r="J15" s="26">
        <v>6</v>
      </c>
      <c r="K15" s="51">
        <v>0</v>
      </c>
      <c r="L15" s="51">
        <v>0</v>
      </c>
      <c r="M15" s="51">
        <v>0</v>
      </c>
      <c r="N15" s="51">
        <v>5</v>
      </c>
      <c r="O15" s="51">
        <v>1</v>
      </c>
      <c r="P15" s="51">
        <v>0</v>
      </c>
      <c r="Q15" s="51">
        <v>0</v>
      </c>
      <c r="R15" s="51">
        <v>0</v>
      </c>
      <c r="S15" s="51">
        <v>0</v>
      </c>
      <c r="T15" s="8"/>
    </row>
    <row r="16" spans="1:20" s="2" customFormat="1" ht="24.75" customHeight="1">
      <c r="A16" s="25" t="s">
        <v>9</v>
      </c>
      <c r="B16" s="51">
        <v>5</v>
      </c>
      <c r="C16" s="51">
        <v>0</v>
      </c>
      <c r="D16" s="51">
        <v>80154</v>
      </c>
      <c r="E16" s="29">
        <v>5</v>
      </c>
      <c r="F16" s="51">
        <v>0</v>
      </c>
      <c r="G16" s="51">
        <v>0</v>
      </c>
      <c r="H16" s="51">
        <v>3</v>
      </c>
      <c r="I16" s="51">
        <v>2</v>
      </c>
      <c r="J16" s="26">
        <v>5</v>
      </c>
      <c r="K16" s="51">
        <v>0</v>
      </c>
      <c r="L16" s="51">
        <v>0</v>
      </c>
      <c r="M16" s="51">
        <v>0</v>
      </c>
      <c r="N16" s="51">
        <v>3</v>
      </c>
      <c r="O16" s="51">
        <v>2</v>
      </c>
      <c r="P16" s="51">
        <v>0</v>
      </c>
      <c r="Q16" s="51">
        <v>0</v>
      </c>
      <c r="R16" s="51">
        <v>0</v>
      </c>
      <c r="S16" s="51">
        <v>0</v>
      </c>
      <c r="T16" s="8"/>
    </row>
    <row r="17" spans="1:20" s="2" customFormat="1" ht="24.75" customHeight="1">
      <c r="A17" s="25" t="s">
        <v>10</v>
      </c>
      <c r="B17" s="51">
        <v>2</v>
      </c>
      <c r="C17" s="51">
        <v>0</v>
      </c>
      <c r="D17" s="51">
        <v>32772</v>
      </c>
      <c r="E17" s="29">
        <v>2</v>
      </c>
      <c r="F17" s="51">
        <v>0</v>
      </c>
      <c r="G17" s="51">
        <v>0</v>
      </c>
      <c r="H17" s="51">
        <v>2</v>
      </c>
      <c r="I17" s="51">
        <v>0</v>
      </c>
      <c r="J17" s="26">
        <v>2</v>
      </c>
      <c r="K17" s="51">
        <v>2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8"/>
    </row>
    <row r="18" spans="1:20" s="2" customFormat="1" ht="24.75" customHeight="1">
      <c r="A18" s="25" t="s">
        <v>11</v>
      </c>
      <c r="B18" s="51">
        <v>1</v>
      </c>
      <c r="C18" s="51">
        <v>0</v>
      </c>
      <c r="D18" s="51">
        <v>16452</v>
      </c>
      <c r="E18" s="29">
        <v>1</v>
      </c>
      <c r="F18" s="51">
        <v>0</v>
      </c>
      <c r="G18" s="51">
        <v>1</v>
      </c>
      <c r="H18" s="51">
        <v>0</v>
      </c>
      <c r="I18" s="51">
        <v>0</v>
      </c>
      <c r="J18" s="26">
        <v>1</v>
      </c>
      <c r="K18" s="51">
        <v>0</v>
      </c>
      <c r="L18" s="51">
        <v>0</v>
      </c>
      <c r="M18" s="51">
        <v>0</v>
      </c>
      <c r="N18" s="51">
        <v>1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8"/>
    </row>
    <row r="19" spans="1:20" s="2" customFormat="1" ht="24.75" customHeight="1">
      <c r="A19" s="25" t="s">
        <v>12</v>
      </c>
      <c r="B19" s="51">
        <v>0</v>
      </c>
      <c r="C19" s="51">
        <v>0</v>
      </c>
      <c r="D19" s="51">
        <v>0</v>
      </c>
      <c r="E19" s="29">
        <v>0</v>
      </c>
      <c r="F19" s="51">
        <v>0</v>
      </c>
      <c r="G19" s="51">
        <v>0</v>
      </c>
      <c r="H19" s="51">
        <v>0</v>
      </c>
      <c r="I19" s="51">
        <v>0</v>
      </c>
      <c r="J19" s="26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8"/>
    </row>
    <row r="20" spans="1:20" s="2" customFormat="1" ht="24.75" customHeight="1">
      <c r="A20" s="25" t="s">
        <v>13</v>
      </c>
      <c r="B20" s="51">
        <v>12</v>
      </c>
      <c r="C20" s="51">
        <v>0</v>
      </c>
      <c r="D20" s="51">
        <v>196083</v>
      </c>
      <c r="E20" s="29">
        <v>12</v>
      </c>
      <c r="F20" s="51">
        <v>1</v>
      </c>
      <c r="G20" s="51">
        <v>1</v>
      </c>
      <c r="H20" s="51">
        <v>10</v>
      </c>
      <c r="I20" s="51">
        <v>0</v>
      </c>
      <c r="J20" s="26">
        <v>12</v>
      </c>
      <c r="K20" s="51">
        <v>0</v>
      </c>
      <c r="L20" s="51">
        <v>0</v>
      </c>
      <c r="M20" s="51">
        <v>1</v>
      </c>
      <c r="N20" s="51">
        <v>2</v>
      </c>
      <c r="O20" s="51">
        <v>4</v>
      </c>
      <c r="P20" s="51">
        <v>4</v>
      </c>
      <c r="Q20" s="51">
        <v>1</v>
      </c>
      <c r="R20" s="51">
        <v>0</v>
      </c>
      <c r="S20" s="51">
        <v>0</v>
      </c>
      <c r="T20" s="8"/>
    </row>
    <row r="21" spans="1:20" s="2" customFormat="1" ht="24.75" customHeight="1">
      <c r="A21" s="25" t="s">
        <v>14</v>
      </c>
      <c r="B21" s="51">
        <v>1</v>
      </c>
      <c r="C21" s="51">
        <v>0</v>
      </c>
      <c r="D21" s="51">
        <v>16386</v>
      </c>
      <c r="E21" s="29">
        <v>1</v>
      </c>
      <c r="F21" s="51">
        <v>0</v>
      </c>
      <c r="G21" s="51">
        <v>0</v>
      </c>
      <c r="H21" s="51">
        <v>1</v>
      </c>
      <c r="I21" s="51">
        <v>0</v>
      </c>
      <c r="J21" s="26">
        <v>1</v>
      </c>
      <c r="K21" s="51">
        <v>0</v>
      </c>
      <c r="L21" s="51">
        <v>0</v>
      </c>
      <c r="M21" s="51">
        <v>0</v>
      </c>
      <c r="N21" s="51">
        <v>1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8"/>
    </row>
    <row r="22" spans="1:20" s="2" customFormat="1" ht="24.75" customHeight="1">
      <c r="A22" s="25" t="s">
        <v>15</v>
      </c>
      <c r="B22" s="51">
        <v>1</v>
      </c>
      <c r="C22" s="51">
        <v>0</v>
      </c>
      <c r="D22" s="51">
        <v>15537</v>
      </c>
      <c r="E22" s="29">
        <v>1</v>
      </c>
      <c r="F22" s="51">
        <v>0</v>
      </c>
      <c r="G22" s="51">
        <v>0</v>
      </c>
      <c r="H22" s="51">
        <v>1</v>
      </c>
      <c r="I22" s="51">
        <v>0</v>
      </c>
      <c r="J22" s="26">
        <v>1</v>
      </c>
      <c r="K22" s="51">
        <v>1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8"/>
    </row>
    <row r="23" spans="1:20" s="2" customFormat="1" ht="24.75" customHeight="1">
      <c r="A23" s="25" t="s">
        <v>16</v>
      </c>
      <c r="B23" s="51">
        <v>0</v>
      </c>
      <c r="C23" s="51">
        <v>0</v>
      </c>
      <c r="D23" s="51">
        <v>0</v>
      </c>
      <c r="E23" s="29">
        <v>0</v>
      </c>
      <c r="F23" s="51">
        <v>0</v>
      </c>
      <c r="G23" s="51">
        <v>0</v>
      </c>
      <c r="H23" s="51">
        <v>0</v>
      </c>
      <c r="I23" s="51">
        <v>0</v>
      </c>
      <c r="J23" s="26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8"/>
    </row>
    <row r="24" spans="1:20" s="2" customFormat="1" ht="24.75" customHeight="1">
      <c r="A24" s="25" t="s">
        <v>17</v>
      </c>
      <c r="B24" s="51">
        <v>0</v>
      </c>
      <c r="C24" s="51">
        <v>0</v>
      </c>
      <c r="D24" s="51">
        <v>0</v>
      </c>
      <c r="E24" s="29">
        <v>0</v>
      </c>
      <c r="F24" s="51">
        <v>0</v>
      </c>
      <c r="G24" s="51">
        <v>0</v>
      </c>
      <c r="H24" s="51">
        <v>0</v>
      </c>
      <c r="I24" s="51">
        <v>0</v>
      </c>
      <c r="J24" s="26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8"/>
    </row>
    <row r="25" spans="1:20" s="2" customFormat="1" ht="24.75" customHeight="1">
      <c r="A25" s="25" t="s">
        <v>18</v>
      </c>
      <c r="B25" s="51">
        <v>0</v>
      </c>
      <c r="C25" s="51">
        <v>0</v>
      </c>
      <c r="D25" s="51">
        <v>0</v>
      </c>
      <c r="E25" s="29">
        <v>0</v>
      </c>
      <c r="F25" s="51">
        <v>0</v>
      </c>
      <c r="G25" s="51">
        <v>0</v>
      </c>
      <c r="H25" s="51">
        <v>0</v>
      </c>
      <c r="I25" s="51">
        <v>0</v>
      </c>
      <c r="J25" s="26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8"/>
    </row>
    <row r="26" spans="1:20" s="2" customFormat="1" ht="24.75" customHeight="1">
      <c r="A26" s="25" t="s">
        <v>19</v>
      </c>
      <c r="B26" s="51">
        <v>1</v>
      </c>
      <c r="C26" s="51">
        <v>0</v>
      </c>
      <c r="D26" s="51">
        <v>15537</v>
      </c>
      <c r="E26" s="29">
        <v>1</v>
      </c>
      <c r="F26" s="51">
        <v>0</v>
      </c>
      <c r="G26" s="51">
        <v>0</v>
      </c>
      <c r="H26" s="51">
        <v>1</v>
      </c>
      <c r="I26" s="51">
        <v>0</v>
      </c>
      <c r="J26" s="26">
        <v>1</v>
      </c>
      <c r="K26" s="51">
        <v>0</v>
      </c>
      <c r="L26" s="51">
        <v>0</v>
      </c>
      <c r="M26" s="51">
        <v>0</v>
      </c>
      <c r="N26" s="51">
        <v>0</v>
      </c>
      <c r="O26" s="51">
        <v>1</v>
      </c>
      <c r="P26" s="51">
        <v>0</v>
      </c>
      <c r="Q26" s="51">
        <v>0</v>
      </c>
      <c r="R26" s="51">
        <v>0</v>
      </c>
      <c r="S26" s="51">
        <v>0</v>
      </c>
      <c r="T26" s="8"/>
    </row>
    <row r="27" spans="1:20" s="2" customFormat="1" ht="24.75" customHeight="1">
      <c r="A27" s="25" t="s">
        <v>20</v>
      </c>
      <c r="B27" s="51">
        <v>1</v>
      </c>
      <c r="C27" s="51">
        <v>0</v>
      </c>
      <c r="D27" s="51">
        <v>16386</v>
      </c>
      <c r="E27" s="29">
        <v>1</v>
      </c>
      <c r="F27" s="51">
        <v>0</v>
      </c>
      <c r="G27" s="51">
        <v>0</v>
      </c>
      <c r="H27" s="51">
        <v>1</v>
      </c>
      <c r="I27" s="51">
        <v>0</v>
      </c>
      <c r="J27" s="26">
        <v>1</v>
      </c>
      <c r="K27" s="51">
        <v>0</v>
      </c>
      <c r="L27" s="51">
        <v>0</v>
      </c>
      <c r="M27" s="51">
        <v>0</v>
      </c>
      <c r="N27" s="51">
        <v>1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8"/>
    </row>
    <row r="28" spans="1:20" s="2" customFormat="1" ht="24.75" customHeight="1">
      <c r="A28" s="25" t="s">
        <v>21</v>
      </c>
      <c r="B28" s="51">
        <v>1</v>
      </c>
      <c r="C28" s="51">
        <v>0</v>
      </c>
      <c r="D28" s="51">
        <v>15537</v>
      </c>
      <c r="E28" s="29">
        <v>1</v>
      </c>
      <c r="F28" s="51">
        <v>0</v>
      </c>
      <c r="G28" s="51">
        <v>0</v>
      </c>
      <c r="H28" s="51">
        <v>1</v>
      </c>
      <c r="I28" s="51">
        <v>0</v>
      </c>
      <c r="J28" s="26">
        <v>1</v>
      </c>
      <c r="K28" s="51">
        <v>0</v>
      </c>
      <c r="L28" s="51">
        <v>0</v>
      </c>
      <c r="M28" s="51">
        <v>0</v>
      </c>
      <c r="N28" s="51">
        <v>1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8"/>
    </row>
    <row r="29" spans="1:20" s="2" customFormat="1" ht="24.75" customHeight="1">
      <c r="A29" s="25" t="s">
        <v>22</v>
      </c>
      <c r="B29" s="51">
        <v>1</v>
      </c>
      <c r="C29" s="51">
        <v>0</v>
      </c>
      <c r="D29" s="51">
        <v>15468</v>
      </c>
      <c r="E29" s="29">
        <v>1</v>
      </c>
      <c r="F29" s="51">
        <v>0</v>
      </c>
      <c r="G29" s="51">
        <v>0</v>
      </c>
      <c r="H29" s="51">
        <v>1</v>
      </c>
      <c r="I29" s="51">
        <v>0</v>
      </c>
      <c r="J29" s="26">
        <v>1</v>
      </c>
      <c r="K29" s="51">
        <v>0</v>
      </c>
      <c r="L29" s="51">
        <v>0</v>
      </c>
      <c r="M29" s="51">
        <v>0</v>
      </c>
      <c r="N29" s="51">
        <v>0</v>
      </c>
      <c r="O29" s="51">
        <v>1</v>
      </c>
      <c r="P29" s="51">
        <v>0</v>
      </c>
      <c r="Q29" s="51">
        <v>0</v>
      </c>
      <c r="R29" s="51">
        <v>0</v>
      </c>
      <c r="S29" s="51">
        <v>0</v>
      </c>
      <c r="T29" s="8"/>
    </row>
    <row r="30" spans="1:20" s="2" customFormat="1" ht="24.75" customHeight="1">
      <c r="A30" s="25" t="s">
        <v>23</v>
      </c>
      <c r="B30" s="51">
        <v>3</v>
      </c>
      <c r="C30" s="51">
        <v>0</v>
      </c>
      <c r="D30" s="51">
        <v>49224</v>
      </c>
      <c r="E30" s="29">
        <v>3</v>
      </c>
      <c r="F30" s="51">
        <v>0</v>
      </c>
      <c r="G30" s="51">
        <v>0</v>
      </c>
      <c r="H30" s="51">
        <v>3</v>
      </c>
      <c r="I30" s="51">
        <v>0</v>
      </c>
      <c r="J30" s="26">
        <v>3</v>
      </c>
      <c r="K30" s="51">
        <v>0</v>
      </c>
      <c r="L30" s="51">
        <v>0</v>
      </c>
      <c r="M30" s="51">
        <v>0</v>
      </c>
      <c r="N30" s="51">
        <v>0</v>
      </c>
      <c r="O30" s="51">
        <v>2</v>
      </c>
      <c r="P30" s="51">
        <v>0</v>
      </c>
      <c r="Q30" s="51">
        <v>1</v>
      </c>
      <c r="R30" s="51">
        <v>0</v>
      </c>
      <c r="S30" s="51">
        <v>0</v>
      </c>
      <c r="T30" s="8"/>
    </row>
    <row r="31" spans="1:20" s="2" customFormat="1" ht="24.75" customHeight="1">
      <c r="A31" s="25" t="s">
        <v>24</v>
      </c>
      <c r="B31" s="44">
        <v>0</v>
      </c>
      <c r="C31" s="18">
        <v>0</v>
      </c>
      <c r="D31" s="45">
        <v>0</v>
      </c>
      <c r="E31" s="46">
        <v>0</v>
      </c>
      <c r="F31" s="18">
        <v>0</v>
      </c>
      <c r="G31" s="18">
        <v>0</v>
      </c>
      <c r="H31" s="18">
        <v>0</v>
      </c>
      <c r="I31" s="18">
        <v>0</v>
      </c>
      <c r="J31" s="44">
        <f>SUM(K31:S31)</f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8"/>
    </row>
    <row r="32" spans="1:20" s="2" customFormat="1" ht="24.75" customHeight="1">
      <c r="A32" s="23" t="s">
        <v>25</v>
      </c>
      <c r="B32" s="47">
        <v>0</v>
      </c>
      <c r="C32" s="48">
        <v>0</v>
      </c>
      <c r="D32" s="49">
        <v>0</v>
      </c>
      <c r="E32" s="50">
        <v>0</v>
      </c>
      <c r="F32" s="48">
        <v>0</v>
      </c>
      <c r="G32" s="48">
        <v>0</v>
      </c>
      <c r="H32" s="48">
        <v>0</v>
      </c>
      <c r="I32" s="48">
        <v>0</v>
      </c>
      <c r="J32" s="47">
        <f>SUM(K32:S32)</f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8"/>
    </row>
    <row r="33" spans="1:32" s="2" customFormat="1" ht="20.25" customHeight="1">
      <c r="A33" s="17" t="s">
        <v>69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4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20" s="2" customFormat="1" ht="23.25" customHeight="1">
      <c r="A34" s="17" t="s">
        <v>70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8"/>
    </row>
    <row r="35" spans="1:20" ht="16.5">
      <c r="A35" s="2" t="s">
        <v>71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6"/>
    </row>
    <row r="36" spans="1:20" ht="16.5">
      <c r="A36" s="2"/>
      <c r="B36" s="2"/>
      <c r="C36" s="2"/>
      <c r="D36" s="2"/>
      <c r="E36"/>
      <c r="F36"/>
      <c r="G36"/>
      <c r="H36"/>
      <c r="I36"/>
      <c r="K36"/>
      <c r="L36"/>
      <c r="M36"/>
      <c r="N36"/>
      <c r="O36"/>
      <c r="P36"/>
      <c r="Q36"/>
      <c r="R36"/>
      <c r="S36"/>
      <c r="T36" s="6"/>
    </row>
    <row r="37" spans="5:20" ht="16.5">
      <c r="E37"/>
      <c r="F37"/>
      <c r="G37"/>
      <c r="H37"/>
      <c r="I37"/>
      <c r="K37"/>
      <c r="L37"/>
      <c r="M37"/>
      <c r="N37"/>
      <c r="O37"/>
      <c r="P37"/>
      <c r="Q37"/>
      <c r="R37"/>
      <c r="S37"/>
      <c r="T37" s="6"/>
    </row>
    <row r="38" ht="16.5">
      <c r="T38" s="6"/>
    </row>
    <row r="39" spans="6:20" ht="16.5">
      <c r="F39"/>
      <c r="G39"/>
      <c r="H39"/>
      <c r="I39"/>
      <c r="J39"/>
      <c r="T39" s="6"/>
    </row>
    <row r="40" ht="16.5">
      <c r="T40" s="6"/>
    </row>
    <row r="41" ht="16.5">
      <c r="T41" s="6"/>
    </row>
    <row r="42" ht="16.5">
      <c r="T42" s="6"/>
    </row>
    <row r="43" ht="16.5">
      <c r="T43" s="6"/>
    </row>
    <row r="44" ht="16.5">
      <c r="T44" s="6"/>
    </row>
    <row r="45" ht="16.5">
      <c r="T45" s="6"/>
    </row>
    <row r="46" ht="16.5">
      <c r="T46" s="6"/>
    </row>
    <row r="47" ht="16.5">
      <c r="T47" s="6"/>
    </row>
    <row r="48" ht="16.5">
      <c r="T48" s="6"/>
    </row>
    <row r="49" ht="16.5">
      <c r="T49" s="6"/>
    </row>
    <row r="50" ht="16.5">
      <c r="T50" s="6"/>
    </row>
    <row r="51" ht="16.5">
      <c r="T51" s="6"/>
    </row>
    <row r="52" ht="16.5">
      <c r="T52" s="6"/>
    </row>
    <row r="53" ht="16.5">
      <c r="T53" s="6"/>
    </row>
    <row r="54" ht="16.5">
      <c r="T54" s="6"/>
    </row>
    <row r="55" ht="16.5">
      <c r="T55" s="6"/>
    </row>
    <row r="56" ht="16.5">
      <c r="T56" s="6"/>
    </row>
    <row r="57" ht="16.5">
      <c r="T57" s="6"/>
    </row>
    <row r="58" ht="16.5">
      <c r="T58" s="6"/>
    </row>
    <row r="59" ht="16.5">
      <c r="T59" s="6"/>
    </row>
    <row r="60" ht="16.5">
      <c r="T60" s="6"/>
    </row>
    <row r="61" ht="16.5">
      <c r="T61" s="6"/>
    </row>
    <row r="62" ht="16.5">
      <c r="T62" s="6"/>
    </row>
    <row r="63" ht="16.5">
      <c r="T63" s="6"/>
    </row>
    <row r="64" ht="16.5">
      <c r="T64" s="6"/>
    </row>
    <row r="65" ht="16.5">
      <c r="T65" s="6"/>
    </row>
    <row r="66" ht="16.5">
      <c r="T66" s="6"/>
    </row>
    <row r="67" ht="16.5">
      <c r="T67" s="6"/>
    </row>
    <row r="68" ht="16.5">
      <c r="T68" s="6"/>
    </row>
    <row r="69" ht="16.5">
      <c r="T69" s="6"/>
    </row>
    <row r="70" ht="16.5">
      <c r="T70" s="6"/>
    </row>
    <row r="71" ht="16.5">
      <c r="T71" s="6"/>
    </row>
    <row r="72" ht="16.5">
      <c r="T72" s="6"/>
    </row>
    <row r="73" ht="16.5">
      <c r="T73" s="6"/>
    </row>
    <row r="74" ht="16.5">
      <c r="T74" s="6"/>
    </row>
  </sheetData>
  <sheetProtection/>
  <mergeCells count="9">
    <mergeCell ref="A1:S1"/>
    <mergeCell ref="A2:S2"/>
    <mergeCell ref="A4:A6"/>
    <mergeCell ref="B4:D4"/>
    <mergeCell ref="E4:S4"/>
    <mergeCell ref="B5:C5"/>
    <mergeCell ref="D5:D6"/>
    <mergeCell ref="E5:I5"/>
    <mergeCell ref="J5:S5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A1">
      <selection activeCell="D7" sqref="D7"/>
    </sheetView>
  </sheetViews>
  <sheetFormatPr defaultColWidth="9.00390625" defaultRowHeight="16.5"/>
  <cols>
    <col min="1" max="1" width="7.25390625" style="1" customWidth="1"/>
    <col min="2" max="2" width="4.625" style="1" customWidth="1"/>
    <col min="3" max="3" width="6.375" style="1" customWidth="1"/>
    <col min="4" max="4" width="10.375" style="1" customWidth="1"/>
    <col min="5" max="5" width="5.25390625" style="1" customWidth="1"/>
    <col min="6" max="6" width="5.625" style="1" customWidth="1"/>
    <col min="7" max="8" width="5.125" style="1" customWidth="1"/>
    <col min="9" max="9" width="4.875" style="1" customWidth="1"/>
    <col min="10" max="10" width="5.125" style="1" customWidth="1"/>
    <col min="11" max="13" width="6.125" style="1" customWidth="1"/>
    <col min="14" max="19" width="6.75390625" style="1" customWidth="1"/>
    <col min="20" max="16384" width="9.00390625" style="1" customWidth="1"/>
  </cols>
  <sheetData>
    <row r="1" spans="1:19" s="4" customFormat="1" ht="30" customHeight="1">
      <c r="A1" s="106" t="s">
        <v>112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s="4" customFormat="1" ht="22.5" customHeight="1">
      <c r="A2" s="105" t="s">
        <v>72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="4" customFormat="1" ht="23.25" customHeight="1">
      <c r="S3" s="12" t="s">
        <v>73</v>
      </c>
    </row>
    <row r="4" spans="1:20" ht="27.75" customHeight="1">
      <c r="A4" s="102" t="s">
        <v>109</v>
      </c>
      <c r="B4" s="112" t="s">
        <v>74</v>
      </c>
      <c r="C4" s="113"/>
      <c r="D4" s="113"/>
      <c r="E4" s="114" t="s">
        <v>75</v>
      </c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6"/>
    </row>
    <row r="5" spans="1:20" s="3" customFormat="1" ht="22.5" customHeight="1">
      <c r="A5" s="103"/>
      <c r="B5" s="111" t="s">
        <v>76</v>
      </c>
      <c r="C5" s="102"/>
      <c r="D5" s="107" t="s">
        <v>77</v>
      </c>
      <c r="E5" s="109" t="s">
        <v>78</v>
      </c>
      <c r="F5" s="110"/>
      <c r="G5" s="110"/>
      <c r="H5" s="110"/>
      <c r="I5" s="107"/>
      <c r="J5" s="110" t="s">
        <v>79</v>
      </c>
      <c r="K5" s="110"/>
      <c r="L5" s="110"/>
      <c r="M5" s="110"/>
      <c r="N5" s="110"/>
      <c r="O5" s="110"/>
      <c r="P5" s="110"/>
      <c r="Q5" s="110"/>
      <c r="R5" s="110"/>
      <c r="S5" s="107"/>
      <c r="T5" s="7"/>
    </row>
    <row r="6" spans="1:20" s="3" customFormat="1" ht="35.25" customHeight="1">
      <c r="A6" s="104"/>
      <c r="B6" s="16"/>
      <c r="C6" s="9" t="s">
        <v>49</v>
      </c>
      <c r="D6" s="115"/>
      <c r="E6" s="10" t="s">
        <v>52</v>
      </c>
      <c r="F6" s="9" t="s">
        <v>26</v>
      </c>
      <c r="G6" s="9" t="s">
        <v>27</v>
      </c>
      <c r="H6" s="9" t="s">
        <v>28</v>
      </c>
      <c r="I6" s="20" t="s">
        <v>29</v>
      </c>
      <c r="J6" s="9" t="s">
        <v>52</v>
      </c>
      <c r="K6" s="9" t="s">
        <v>30</v>
      </c>
      <c r="L6" s="9" t="s">
        <v>31</v>
      </c>
      <c r="M6" s="9" t="s">
        <v>32</v>
      </c>
      <c r="N6" s="9" t="s">
        <v>33</v>
      </c>
      <c r="O6" s="9" t="s">
        <v>34</v>
      </c>
      <c r="P6" s="9" t="s">
        <v>35</v>
      </c>
      <c r="Q6" s="9" t="s">
        <v>36</v>
      </c>
      <c r="R6" s="9" t="s">
        <v>37</v>
      </c>
      <c r="S6" s="20" t="s">
        <v>38</v>
      </c>
      <c r="T6" s="7"/>
    </row>
    <row r="7" spans="1:20" s="3" customFormat="1" ht="24.75" customHeight="1">
      <c r="A7" s="42" t="s">
        <v>80</v>
      </c>
      <c r="B7" s="22">
        <f aca="true" t="shared" si="0" ref="B7:S7">SUM(B8:B32)</f>
        <v>74</v>
      </c>
      <c r="C7" s="32">
        <f t="shared" si="0"/>
        <v>0</v>
      </c>
      <c r="D7" s="36">
        <f t="shared" si="0"/>
        <v>1191051</v>
      </c>
      <c r="E7" s="28">
        <f t="shared" si="0"/>
        <v>74</v>
      </c>
      <c r="F7" s="32">
        <f t="shared" si="0"/>
        <v>4</v>
      </c>
      <c r="G7" s="32">
        <f t="shared" si="0"/>
        <v>10</v>
      </c>
      <c r="H7" s="32">
        <f t="shared" si="0"/>
        <v>50</v>
      </c>
      <c r="I7" s="32">
        <f t="shared" si="0"/>
        <v>10</v>
      </c>
      <c r="J7" s="22">
        <f t="shared" si="0"/>
        <v>74</v>
      </c>
      <c r="K7" s="32">
        <f t="shared" si="0"/>
        <v>3</v>
      </c>
      <c r="L7" s="32">
        <f t="shared" si="0"/>
        <v>1</v>
      </c>
      <c r="M7" s="32">
        <f t="shared" si="0"/>
        <v>9</v>
      </c>
      <c r="N7" s="32">
        <f t="shared" si="0"/>
        <v>30</v>
      </c>
      <c r="O7" s="32">
        <f t="shared" si="0"/>
        <v>21</v>
      </c>
      <c r="P7" s="32">
        <f t="shared" si="0"/>
        <v>9</v>
      </c>
      <c r="Q7" s="32">
        <f t="shared" si="0"/>
        <v>1</v>
      </c>
      <c r="R7" s="32">
        <f t="shared" si="0"/>
        <v>0</v>
      </c>
      <c r="S7" s="32">
        <f t="shared" si="0"/>
        <v>0</v>
      </c>
      <c r="T7" s="7"/>
    </row>
    <row r="8" spans="1:20" ht="24.75" customHeight="1">
      <c r="A8" s="25" t="s">
        <v>1</v>
      </c>
      <c r="B8" s="51">
        <v>6</v>
      </c>
      <c r="C8" s="51">
        <v>0</v>
      </c>
      <c r="D8" s="51">
        <v>84414</v>
      </c>
      <c r="E8" s="29">
        <v>6</v>
      </c>
      <c r="F8" s="51">
        <v>0</v>
      </c>
      <c r="G8" s="51">
        <v>1</v>
      </c>
      <c r="H8" s="51">
        <v>5</v>
      </c>
      <c r="I8" s="51">
        <v>0</v>
      </c>
      <c r="J8" s="26">
        <v>6</v>
      </c>
      <c r="K8" s="51">
        <v>1</v>
      </c>
      <c r="L8" s="51">
        <v>0</v>
      </c>
      <c r="M8" s="51">
        <v>1</v>
      </c>
      <c r="N8" s="51">
        <v>2</v>
      </c>
      <c r="O8" s="51">
        <v>1</v>
      </c>
      <c r="P8" s="51">
        <v>1</v>
      </c>
      <c r="Q8" s="51">
        <v>0</v>
      </c>
      <c r="R8" s="51">
        <v>0</v>
      </c>
      <c r="S8" s="33">
        <v>0</v>
      </c>
      <c r="T8" s="6"/>
    </row>
    <row r="9" spans="1:20" ht="24.75" customHeight="1">
      <c r="A9" s="25" t="s">
        <v>2</v>
      </c>
      <c r="B9" s="51">
        <v>7</v>
      </c>
      <c r="C9" s="51">
        <v>0</v>
      </c>
      <c r="D9" s="51">
        <v>115545</v>
      </c>
      <c r="E9" s="29">
        <v>7</v>
      </c>
      <c r="F9" s="51">
        <v>0</v>
      </c>
      <c r="G9" s="51">
        <v>2</v>
      </c>
      <c r="H9" s="51">
        <v>5</v>
      </c>
      <c r="I9" s="51">
        <v>0</v>
      </c>
      <c r="J9" s="26">
        <v>7</v>
      </c>
      <c r="K9" s="51">
        <v>2</v>
      </c>
      <c r="L9" s="51">
        <v>0</v>
      </c>
      <c r="M9" s="51">
        <v>1</v>
      </c>
      <c r="N9" s="51">
        <v>2</v>
      </c>
      <c r="O9" s="51">
        <v>2</v>
      </c>
      <c r="P9" s="51">
        <v>0</v>
      </c>
      <c r="Q9" s="51">
        <v>0</v>
      </c>
      <c r="R9" s="51">
        <v>0</v>
      </c>
      <c r="S9" s="33">
        <v>0</v>
      </c>
      <c r="T9" s="6"/>
    </row>
    <row r="10" spans="1:20" ht="24.75" customHeight="1">
      <c r="A10" s="25" t="s">
        <v>3</v>
      </c>
      <c r="B10" s="51">
        <v>8</v>
      </c>
      <c r="C10" s="51">
        <v>0</v>
      </c>
      <c r="D10" s="51">
        <v>130473</v>
      </c>
      <c r="E10" s="29">
        <v>8</v>
      </c>
      <c r="F10" s="51">
        <v>2</v>
      </c>
      <c r="G10" s="51">
        <v>1</v>
      </c>
      <c r="H10" s="51">
        <v>3</v>
      </c>
      <c r="I10" s="51">
        <v>2</v>
      </c>
      <c r="J10" s="26">
        <v>8</v>
      </c>
      <c r="K10" s="51">
        <v>0</v>
      </c>
      <c r="L10" s="51">
        <v>1</v>
      </c>
      <c r="M10" s="51">
        <v>1</v>
      </c>
      <c r="N10" s="51">
        <v>3</v>
      </c>
      <c r="O10" s="51">
        <v>2</v>
      </c>
      <c r="P10" s="51">
        <v>1</v>
      </c>
      <c r="Q10" s="51">
        <v>0</v>
      </c>
      <c r="R10" s="51">
        <v>0</v>
      </c>
      <c r="S10" s="33">
        <v>0</v>
      </c>
      <c r="T10" s="6"/>
    </row>
    <row r="11" spans="1:20" ht="24.75" customHeight="1">
      <c r="A11" s="25" t="s">
        <v>4</v>
      </c>
      <c r="B11" s="51">
        <v>0</v>
      </c>
      <c r="C11" s="51">
        <v>0</v>
      </c>
      <c r="D11" s="51">
        <v>0</v>
      </c>
      <c r="E11" s="29">
        <v>0</v>
      </c>
      <c r="F11" s="51">
        <v>0</v>
      </c>
      <c r="G11" s="51">
        <v>0</v>
      </c>
      <c r="H11" s="51">
        <v>0</v>
      </c>
      <c r="I11" s="51">
        <v>0</v>
      </c>
      <c r="J11" s="26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33">
        <v>0</v>
      </c>
      <c r="T11" s="6"/>
    </row>
    <row r="12" spans="1:20" ht="24.75" customHeight="1">
      <c r="A12" s="25" t="s">
        <v>5</v>
      </c>
      <c r="B12" s="51">
        <v>13</v>
      </c>
      <c r="C12" s="51">
        <v>0</v>
      </c>
      <c r="D12" s="51">
        <v>205269</v>
      </c>
      <c r="E12" s="29">
        <v>13</v>
      </c>
      <c r="F12" s="51">
        <v>0</v>
      </c>
      <c r="G12" s="51">
        <v>1</v>
      </c>
      <c r="H12" s="51">
        <v>9</v>
      </c>
      <c r="I12" s="51">
        <v>3</v>
      </c>
      <c r="J12" s="26">
        <v>13</v>
      </c>
      <c r="K12" s="51">
        <v>0</v>
      </c>
      <c r="L12" s="51">
        <v>0</v>
      </c>
      <c r="M12" s="51">
        <v>1</v>
      </c>
      <c r="N12" s="51">
        <v>4</v>
      </c>
      <c r="O12" s="51">
        <v>5</v>
      </c>
      <c r="P12" s="51">
        <v>3</v>
      </c>
      <c r="Q12" s="51">
        <v>0</v>
      </c>
      <c r="R12" s="51">
        <v>0</v>
      </c>
      <c r="S12" s="33">
        <v>0</v>
      </c>
      <c r="T12" s="6"/>
    </row>
    <row r="13" spans="1:20" ht="24.75" customHeight="1">
      <c r="A13" s="25" t="s">
        <v>6</v>
      </c>
      <c r="B13" s="51">
        <v>7</v>
      </c>
      <c r="C13" s="51">
        <v>0</v>
      </c>
      <c r="D13" s="51">
        <v>116340</v>
      </c>
      <c r="E13" s="29">
        <v>7</v>
      </c>
      <c r="F13" s="51">
        <v>2</v>
      </c>
      <c r="G13" s="51">
        <v>1</v>
      </c>
      <c r="H13" s="51">
        <v>4</v>
      </c>
      <c r="I13" s="51">
        <v>0</v>
      </c>
      <c r="J13" s="26">
        <v>7</v>
      </c>
      <c r="K13" s="51">
        <v>0</v>
      </c>
      <c r="L13" s="51">
        <v>0</v>
      </c>
      <c r="M13" s="51">
        <v>0</v>
      </c>
      <c r="N13" s="51">
        <v>2</v>
      </c>
      <c r="O13" s="51">
        <v>3</v>
      </c>
      <c r="P13" s="51">
        <v>2</v>
      </c>
      <c r="Q13" s="51">
        <v>0</v>
      </c>
      <c r="R13" s="51">
        <v>0</v>
      </c>
      <c r="S13" s="33">
        <v>0</v>
      </c>
      <c r="T13" s="6"/>
    </row>
    <row r="14" spans="1:20" ht="24.75" customHeight="1">
      <c r="A14" s="25" t="s">
        <v>7</v>
      </c>
      <c r="B14" s="51">
        <v>7</v>
      </c>
      <c r="C14" s="51">
        <v>0</v>
      </c>
      <c r="D14" s="51">
        <v>116340</v>
      </c>
      <c r="E14" s="29">
        <v>7</v>
      </c>
      <c r="F14" s="51">
        <v>0</v>
      </c>
      <c r="G14" s="51">
        <v>1</v>
      </c>
      <c r="H14" s="51">
        <v>5</v>
      </c>
      <c r="I14" s="51">
        <v>1</v>
      </c>
      <c r="J14" s="26">
        <v>7</v>
      </c>
      <c r="K14" s="51">
        <v>0</v>
      </c>
      <c r="L14" s="51">
        <v>0</v>
      </c>
      <c r="M14" s="51">
        <v>2</v>
      </c>
      <c r="N14" s="51">
        <v>1</v>
      </c>
      <c r="O14" s="51">
        <v>1</v>
      </c>
      <c r="P14" s="51">
        <v>2</v>
      </c>
      <c r="Q14" s="51">
        <v>1</v>
      </c>
      <c r="R14" s="51">
        <v>0</v>
      </c>
      <c r="S14" s="33">
        <v>0</v>
      </c>
      <c r="T14" s="6"/>
    </row>
    <row r="15" spans="1:20" ht="24.75" customHeight="1">
      <c r="A15" s="25" t="s">
        <v>8</v>
      </c>
      <c r="B15" s="51">
        <v>4</v>
      </c>
      <c r="C15" s="51">
        <v>0</v>
      </c>
      <c r="D15" s="51">
        <v>64929</v>
      </c>
      <c r="E15" s="29">
        <v>4</v>
      </c>
      <c r="F15" s="51">
        <v>0</v>
      </c>
      <c r="G15" s="51">
        <v>0</v>
      </c>
      <c r="H15" s="51">
        <v>2</v>
      </c>
      <c r="I15" s="51">
        <v>2</v>
      </c>
      <c r="J15" s="26">
        <v>4</v>
      </c>
      <c r="K15" s="51">
        <v>0</v>
      </c>
      <c r="L15" s="51">
        <v>0</v>
      </c>
      <c r="M15" s="51">
        <v>0</v>
      </c>
      <c r="N15" s="51">
        <v>3</v>
      </c>
      <c r="O15" s="51">
        <v>1</v>
      </c>
      <c r="P15" s="51">
        <v>0</v>
      </c>
      <c r="Q15" s="51">
        <v>0</v>
      </c>
      <c r="R15" s="51">
        <v>0</v>
      </c>
      <c r="S15" s="33">
        <v>0</v>
      </c>
      <c r="T15" s="6"/>
    </row>
    <row r="16" spans="1:20" ht="24.75" customHeight="1">
      <c r="A16" s="25" t="s">
        <v>9</v>
      </c>
      <c r="B16" s="51">
        <v>4</v>
      </c>
      <c r="C16" s="51">
        <v>0</v>
      </c>
      <c r="D16" s="51">
        <v>64656</v>
      </c>
      <c r="E16" s="29">
        <v>4</v>
      </c>
      <c r="F16" s="51">
        <v>0</v>
      </c>
      <c r="G16" s="51">
        <v>0</v>
      </c>
      <c r="H16" s="51">
        <v>2</v>
      </c>
      <c r="I16" s="51">
        <v>2</v>
      </c>
      <c r="J16" s="26">
        <v>4</v>
      </c>
      <c r="K16" s="51">
        <v>0</v>
      </c>
      <c r="L16" s="51">
        <v>0</v>
      </c>
      <c r="M16" s="51">
        <v>0</v>
      </c>
      <c r="N16" s="51">
        <v>3</v>
      </c>
      <c r="O16" s="51">
        <v>1</v>
      </c>
      <c r="P16" s="51">
        <v>0</v>
      </c>
      <c r="Q16" s="51">
        <v>0</v>
      </c>
      <c r="R16" s="51">
        <v>0</v>
      </c>
      <c r="S16" s="33">
        <v>0</v>
      </c>
      <c r="T16" s="6"/>
    </row>
    <row r="17" spans="1:20" ht="24.75" customHeight="1">
      <c r="A17" s="25" t="s">
        <v>10</v>
      </c>
      <c r="B17" s="51">
        <v>1</v>
      </c>
      <c r="C17" s="51">
        <v>0</v>
      </c>
      <c r="D17" s="51">
        <v>16386</v>
      </c>
      <c r="E17" s="29">
        <v>1</v>
      </c>
      <c r="F17" s="51">
        <v>0</v>
      </c>
      <c r="G17" s="51">
        <v>0</v>
      </c>
      <c r="H17" s="51">
        <v>1</v>
      </c>
      <c r="I17" s="51">
        <v>0</v>
      </c>
      <c r="J17" s="26">
        <v>1</v>
      </c>
      <c r="K17" s="51">
        <v>0</v>
      </c>
      <c r="L17" s="51">
        <v>0</v>
      </c>
      <c r="M17" s="51">
        <v>0</v>
      </c>
      <c r="N17" s="51">
        <v>1</v>
      </c>
      <c r="O17" s="51">
        <v>0</v>
      </c>
      <c r="P17" s="51">
        <v>0</v>
      </c>
      <c r="Q17" s="51">
        <v>0</v>
      </c>
      <c r="R17" s="51">
        <v>0</v>
      </c>
      <c r="S17" s="33">
        <v>0</v>
      </c>
      <c r="T17" s="6"/>
    </row>
    <row r="18" spans="1:20" ht="24.75" customHeight="1">
      <c r="A18" s="25" t="s">
        <v>11</v>
      </c>
      <c r="B18" s="51">
        <v>8</v>
      </c>
      <c r="C18" s="51">
        <v>0</v>
      </c>
      <c r="D18" s="51">
        <v>132624</v>
      </c>
      <c r="E18" s="29">
        <v>8</v>
      </c>
      <c r="F18" s="51">
        <v>0</v>
      </c>
      <c r="G18" s="51">
        <v>2</v>
      </c>
      <c r="H18" s="51">
        <v>6</v>
      </c>
      <c r="I18" s="51">
        <v>0</v>
      </c>
      <c r="J18" s="26">
        <v>8</v>
      </c>
      <c r="K18" s="51">
        <v>0</v>
      </c>
      <c r="L18" s="51">
        <v>0</v>
      </c>
      <c r="M18" s="51">
        <v>2</v>
      </c>
      <c r="N18" s="51">
        <v>5</v>
      </c>
      <c r="O18" s="51">
        <v>1</v>
      </c>
      <c r="P18" s="51">
        <v>0</v>
      </c>
      <c r="Q18" s="51">
        <v>0</v>
      </c>
      <c r="R18" s="51">
        <v>0</v>
      </c>
      <c r="S18" s="33">
        <v>0</v>
      </c>
      <c r="T18" s="6"/>
    </row>
    <row r="19" spans="1:20" ht="24.75" customHeight="1">
      <c r="A19" s="25" t="s">
        <v>12</v>
      </c>
      <c r="B19" s="51">
        <v>0</v>
      </c>
      <c r="C19" s="51">
        <v>0</v>
      </c>
      <c r="D19" s="51">
        <v>0</v>
      </c>
      <c r="E19" s="29">
        <v>0</v>
      </c>
      <c r="F19" s="51">
        <v>0</v>
      </c>
      <c r="G19" s="51">
        <v>0</v>
      </c>
      <c r="H19" s="51">
        <v>0</v>
      </c>
      <c r="I19" s="51">
        <v>0</v>
      </c>
      <c r="J19" s="26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33">
        <v>0</v>
      </c>
      <c r="T19" s="6"/>
    </row>
    <row r="20" spans="1:20" ht="24.75" customHeight="1">
      <c r="A20" s="25" t="s">
        <v>13</v>
      </c>
      <c r="B20" s="51">
        <v>2</v>
      </c>
      <c r="C20" s="51">
        <v>0</v>
      </c>
      <c r="D20" s="51">
        <v>31923</v>
      </c>
      <c r="E20" s="29">
        <v>2</v>
      </c>
      <c r="F20" s="51">
        <v>0</v>
      </c>
      <c r="G20" s="51">
        <v>1</v>
      </c>
      <c r="H20" s="51">
        <v>1</v>
      </c>
      <c r="I20" s="51">
        <v>0</v>
      </c>
      <c r="J20" s="26">
        <v>2</v>
      </c>
      <c r="K20" s="51">
        <v>0</v>
      </c>
      <c r="L20" s="51">
        <v>0</v>
      </c>
      <c r="M20" s="51">
        <v>1</v>
      </c>
      <c r="N20" s="51">
        <v>0</v>
      </c>
      <c r="O20" s="51">
        <v>1</v>
      </c>
      <c r="P20" s="51">
        <v>0</v>
      </c>
      <c r="Q20" s="51">
        <v>0</v>
      </c>
      <c r="R20" s="51">
        <v>0</v>
      </c>
      <c r="S20" s="33">
        <v>0</v>
      </c>
      <c r="T20" s="6"/>
    </row>
    <row r="21" spans="1:20" ht="24.75" customHeight="1">
      <c r="A21" s="25" t="s">
        <v>14</v>
      </c>
      <c r="B21" s="51">
        <v>1</v>
      </c>
      <c r="C21" s="51">
        <v>0</v>
      </c>
      <c r="D21" s="51">
        <v>16386</v>
      </c>
      <c r="E21" s="29">
        <v>1</v>
      </c>
      <c r="F21" s="51">
        <v>0</v>
      </c>
      <c r="G21" s="51">
        <v>0</v>
      </c>
      <c r="H21" s="51">
        <v>1</v>
      </c>
      <c r="I21" s="51">
        <v>0</v>
      </c>
      <c r="J21" s="26">
        <v>1</v>
      </c>
      <c r="K21" s="51">
        <v>0</v>
      </c>
      <c r="L21" s="51">
        <v>0</v>
      </c>
      <c r="M21" s="51">
        <v>0</v>
      </c>
      <c r="N21" s="51">
        <v>1</v>
      </c>
      <c r="O21" s="51">
        <v>0</v>
      </c>
      <c r="P21" s="51">
        <v>0</v>
      </c>
      <c r="Q21" s="51">
        <v>0</v>
      </c>
      <c r="R21" s="51">
        <v>0</v>
      </c>
      <c r="S21" s="33">
        <v>0</v>
      </c>
      <c r="T21" s="6"/>
    </row>
    <row r="22" spans="1:20" ht="24.75" customHeight="1">
      <c r="A22" s="25" t="s">
        <v>15</v>
      </c>
      <c r="B22" s="51">
        <v>0</v>
      </c>
      <c r="C22" s="51">
        <v>0</v>
      </c>
      <c r="D22" s="51">
        <v>0</v>
      </c>
      <c r="E22" s="29">
        <v>0</v>
      </c>
      <c r="F22" s="51">
        <v>0</v>
      </c>
      <c r="G22" s="51">
        <v>0</v>
      </c>
      <c r="H22" s="51">
        <v>0</v>
      </c>
      <c r="I22" s="51">
        <v>0</v>
      </c>
      <c r="J22" s="26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33">
        <v>0</v>
      </c>
      <c r="T22" s="6"/>
    </row>
    <row r="23" spans="1:20" ht="24.75" customHeight="1">
      <c r="A23" s="25" t="s">
        <v>16</v>
      </c>
      <c r="B23" s="51">
        <v>0</v>
      </c>
      <c r="C23" s="51">
        <v>0</v>
      </c>
      <c r="D23" s="51">
        <v>0</v>
      </c>
      <c r="E23" s="29">
        <v>0</v>
      </c>
      <c r="F23" s="51">
        <v>0</v>
      </c>
      <c r="G23" s="51">
        <v>0</v>
      </c>
      <c r="H23" s="51">
        <v>0</v>
      </c>
      <c r="I23" s="51">
        <v>0</v>
      </c>
      <c r="J23" s="26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33">
        <v>0</v>
      </c>
      <c r="T23" s="6"/>
    </row>
    <row r="24" spans="1:20" ht="24.75" customHeight="1">
      <c r="A24" s="25" t="s">
        <v>17</v>
      </c>
      <c r="B24" s="51">
        <v>0</v>
      </c>
      <c r="C24" s="51">
        <v>0</v>
      </c>
      <c r="D24" s="51">
        <v>0</v>
      </c>
      <c r="E24" s="29">
        <v>0</v>
      </c>
      <c r="F24" s="51">
        <v>0</v>
      </c>
      <c r="G24" s="51">
        <v>0</v>
      </c>
      <c r="H24" s="51">
        <v>0</v>
      </c>
      <c r="I24" s="51">
        <v>0</v>
      </c>
      <c r="J24" s="26">
        <v>0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  <c r="S24" s="33">
        <v>0</v>
      </c>
      <c r="T24" s="6"/>
    </row>
    <row r="25" spans="1:20" ht="24.75" customHeight="1">
      <c r="A25" s="25" t="s">
        <v>18</v>
      </c>
      <c r="B25" s="51">
        <v>0</v>
      </c>
      <c r="C25" s="51">
        <v>0</v>
      </c>
      <c r="D25" s="51">
        <v>0</v>
      </c>
      <c r="E25" s="29">
        <v>0</v>
      </c>
      <c r="F25" s="51">
        <v>0</v>
      </c>
      <c r="G25" s="51">
        <v>0</v>
      </c>
      <c r="H25" s="51">
        <v>0</v>
      </c>
      <c r="I25" s="51">
        <v>0</v>
      </c>
      <c r="J25" s="26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33">
        <v>0</v>
      </c>
      <c r="T25" s="6"/>
    </row>
    <row r="26" spans="1:20" ht="24.75" customHeight="1">
      <c r="A26" s="25" t="s">
        <v>19</v>
      </c>
      <c r="B26" s="51">
        <v>1</v>
      </c>
      <c r="C26" s="51">
        <v>0</v>
      </c>
      <c r="D26" s="51">
        <v>15537</v>
      </c>
      <c r="E26" s="29">
        <v>1</v>
      </c>
      <c r="F26" s="51">
        <v>0</v>
      </c>
      <c r="G26" s="51">
        <v>0</v>
      </c>
      <c r="H26" s="51">
        <v>1</v>
      </c>
      <c r="I26" s="51">
        <v>0</v>
      </c>
      <c r="J26" s="26">
        <v>1</v>
      </c>
      <c r="K26" s="51">
        <v>0</v>
      </c>
      <c r="L26" s="51">
        <v>0</v>
      </c>
      <c r="M26" s="51">
        <v>0</v>
      </c>
      <c r="N26" s="51">
        <v>0</v>
      </c>
      <c r="O26" s="51">
        <v>1</v>
      </c>
      <c r="P26" s="51">
        <v>0</v>
      </c>
      <c r="Q26" s="51">
        <v>0</v>
      </c>
      <c r="R26" s="51">
        <v>0</v>
      </c>
      <c r="S26" s="33">
        <v>0</v>
      </c>
      <c r="T26" s="6"/>
    </row>
    <row r="27" spans="1:20" ht="24.75" customHeight="1">
      <c r="A27" s="25" t="s">
        <v>20</v>
      </c>
      <c r="B27" s="51">
        <v>1</v>
      </c>
      <c r="C27" s="51">
        <v>0</v>
      </c>
      <c r="D27" s="51">
        <v>16386</v>
      </c>
      <c r="E27" s="29">
        <v>1</v>
      </c>
      <c r="F27" s="51">
        <v>0</v>
      </c>
      <c r="G27" s="51">
        <v>0</v>
      </c>
      <c r="H27" s="51">
        <v>1</v>
      </c>
      <c r="I27" s="51">
        <v>0</v>
      </c>
      <c r="J27" s="26">
        <v>1</v>
      </c>
      <c r="K27" s="51">
        <v>0</v>
      </c>
      <c r="L27" s="51">
        <v>0</v>
      </c>
      <c r="M27" s="51">
        <v>0</v>
      </c>
      <c r="N27" s="51">
        <v>1</v>
      </c>
      <c r="O27" s="51">
        <v>0</v>
      </c>
      <c r="P27" s="51">
        <v>0</v>
      </c>
      <c r="Q27" s="51">
        <v>0</v>
      </c>
      <c r="R27" s="51">
        <v>0</v>
      </c>
      <c r="S27" s="33">
        <v>0</v>
      </c>
      <c r="T27" s="6"/>
    </row>
    <row r="28" spans="1:20" ht="24.75" customHeight="1">
      <c r="A28" s="25" t="s">
        <v>21</v>
      </c>
      <c r="B28" s="51">
        <v>1</v>
      </c>
      <c r="C28" s="51">
        <v>0</v>
      </c>
      <c r="D28" s="51">
        <v>15537</v>
      </c>
      <c r="E28" s="29">
        <v>1</v>
      </c>
      <c r="F28" s="51">
        <v>0</v>
      </c>
      <c r="G28" s="51">
        <v>0</v>
      </c>
      <c r="H28" s="51">
        <v>1</v>
      </c>
      <c r="I28" s="51">
        <v>0</v>
      </c>
      <c r="J28" s="26">
        <v>1</v>
      </c>
      <c r="K28" s="51">
        <v>0</v>
      </c>
      <c r="L28" s="51">
        <v>0</v>
      </c>
      <c r="M28" s="51">
        <v>0</v>
      </c>
      <c r="N28" s="51">
        <v>1</v>
      </c>
      <c r="O28" s="51">
        <v>0</v>
      </c>
      <c r="P28" s="51">
        <v>0</v>
      </c>
      <c r="Q28" s="51">
        <v>0</v>
      </c>
      <c r="R28" s="51">
        <v>0</v>
      </c>
      <c r="S28" s="33">
        <v>0</v>
      </c>
      <c r="T28" s="6"/>
    </row>
    <row r="29" spans="1:20" ht="24.75" customHeight="1">
      <c r="A29" s="25" t="s">
        <v>22</v>
      </c>
      <c r="B29" s="51">
        <v>1</v>
      </c>
      <c r="C29" s="51">
        <v>0</v>
      </c>
      <c r="D29" s="51">
        <v>15468</v>
      </c>
      <c r="E29" s="29">
        <v>1</v>
      </c>
      <c r="F29" s="51">
        <v>0</v>
      </c>
      <c r="G29" s="51">
        <v>0</v>
      </c>
      <c r="H29" s="51">
        <v>1</v>
      </c>
      <c r="I29" s="51">
        <v>0</v>
      </c>
      <c r="J29" s="26">
        <v>1</v>
      </c>
      <c r="K29" s="51">
        <v>0</v>
      </c>
      <c r="L29" s="51">
        <v>0</v>
      </c>
      <c r="M29" s="51">
        <v>0</v>
      </c>
      <c r="N29" s="51">
        <v>1</v>
      </c>
      <c r="O29" s="51">
        <v>0</v>
      </c>
      <c r="P29" s="51">
        <v>0</v>
      </c>
      <c r="Q29" s="51">
        <v>0</v>
      </c>
      <c r="R29" s="51">
        <v>0</v>
      </c>
      <c r="S29" s="33">
        <v>0</v>
      </c>
      <c r="T29" s="6"/>
    </row>
    <row r="30" spans="1:20" ht="24.75" customHeight="1">
      <c r="A30" s="25" t="s">
        <v>23</v>
      </c>
      <c r="B30" s="51">
        <v>2</v>
      </c>
      <c r="C30" s="51">
        <v>0</v>
      </c>
      <c r="D30" s="51">
        <v>32838</v>
      </c>
      <c r="E30" s="29">
        <v>2</v>
      </c>
      <c r="F30" s="51">
        <v>0</v>
      </c>
      <c r="G30" s="51">
        <v>0</v>
      </c>
      <c r="H30" s="51">
        <v>2</v>
      </c>
      <c r="I30" s="51">
        <v>0</v>
      </c>
      <c r="J30" s="26">
        <v>2</v>
      </c>
      <c r="K30" s="51">
        <v>0</v>
      </c>
      <c r="L30" s="51">
        <v>0</v>
      </c>
      <c r="M30" s="51">
        <v>0</v>
      </c>
      <c r="N30" s="51">
        <v>0</v>
      </c>
      <c r="O30" s="51">
        <v>2</v>
      </c>
      <c r="P30" s="51">
        <v>0</v>
      </c>
      <c r="Q30" s="51">
        <v>0</v>
      </c>
      <c r="R30" s="51">
        <v>0</v>
      </c>
      <c r="S30" s="33">
        <v>0</v>
      </c>
      <c r="T30" s="6"/>
    </row>
    <row r="31" spans="1:20" ht="24.75" customHeight="1">
      <c r="A31" s="25" t="s">
        <v>24</v>
      </c>
      <c r="B31" s="27">
        <v>0</v>
      </c>
      <c r="C31" s="34">
        <v>0</v>
      </c>
      <c r="D31" s="38">
        <v>0</v>
      </c>
      <c r="E31" s="30">
        <v>0</v>
      </c>
      <c r="F31" s="34">
        <v>0</v>
      </c>
      <c r="G31" s="34">
        <v>0</v>
      </c>
      <c r="H31" s="34">
        <v>0</v>
      </c>
      <c r="I31" s="34">
        <v>0</v>
      </c>
      <c r="J31" s="27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3">
        <v>0</v>
      </c>
      <c r="T31" s="6"/>
    </row>
    <row r="32" spans="1:20" ht="24.75" customHeight="1">
      <c r="A32" s="23" t="s">
        <v>25</v>
      </c>
      <c r="B32" s="24">
        <v>0</v>
      </c>
      <c r="C32" s="35">
        <v>0</v>
      </c>
      <c r="D32" s="39">
        <v>0</v>
      </c>
      <c r="E32" s="31">
        <v>0</v>
      </c>
      <c r="F32" s="35">
        <v>0</v>
      </c>
      <c r="G32" s="35">
        <v>0</v>
      </c>
      <c r="H32" s="35">
        <v>0</v>
      </c>
      <c r="I32" s="35">
        <v>0</v>
      </c>
      <c r="J32" s="24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6"/>
    </row>
    <row r="33" spans="1:32" ht="20.25" customHeight="1">
      <c r="A33" s="17" t="s">
        <v>81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20" s="2" customFormat="1" ht="23.25" customHeight="1">
      <c r="A34" s="17" t="s">
        <v>82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8"/>
    </row>
    <row r="35" spans="1:20" ht="16.5">
      <c r="A35" s="2" t="s">
        <v>83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6"/>
    </row>
    <row r="36" spans="1:19" ht="16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9" spans="6:10" ht="16.5">
      <c r="F39"/>
      <c r="G39"/>
      <c r="H39"/>
      <c r="I39"/>
      <c r="J39"/>
    </row>
  </sheetData>
  <sheetProtection/>
  <mergeCells count="9">
    <mergeCell ref="A1:S1"/>
    <mergeCell ref="A2:S2"/>
    <mergeCell ref="A4:A6"/>
    <mergeCell ref="B4:D4"/>
    <mergeCell ref="E4:S4"/>
    <mergeCell ref="B5:C5"/>
    <mergeCell ref="D5:D6"/>
    <mergeCell ref="E5:I5"/>
    <mergeCell ref="J5:S5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:V1"/>
    </sheetView>
  </sheetViews>
  <sheetFormatPr defaultColWidth="9.00390625" defaultRowHeight="16.5"/>
  <cols>
    <col min="1" max="2" width="1.37890625" style="0" customWidth="1"/>
    <col min="3" max="3" width="1.875" style="0" customWidth="1"/>
    <col min="4" max="4" width="6.625" style="0" customWidth="1"/>
    <col min="5" max="6" width="5.875" style="0" customWidth="1"/>
    <col min="7" max="7" width="9.875" style="0" customWidth="1"/>
    <col min="8" max="22" width="5.875" style="0" customWidth="1"/>
  </cols>
  <sheetData>
    <row r="1" spans="1:22" ht="30" customHeight="1">
      <c r="A1" s="119" t="s">
        <v>112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23.25" customHeight="1">
      <c r="A2" s="120" t="s">
        <v>87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20.25" customHeight="1">
      <c r="A3" s="121" t="s">
        <v>88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ht="27.75" customHeight="1">
      <c r="A4" s="128" t="s">
        <v>43</v>
      </c>
      <c r="B4" s="128"/>
      <c r="C4" s="128"/>
      <c r="D4" s="129"/>
      <c r="E4" s="125" t="s">
        <v>89</v>
      </c>
      <c r="F4" s="125"/>
      <c r="G4" s="125"/>
      <c r="H4" s="122" t="s">
        <v>90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23.25" customHeight="1">
      <c r="A5" s="130"/>
      <c r="B5" s="130"/>
      <c r="C5" s="130"/>
      <c r="D5" s="131"/>
      <c r="E5" s="126" t="s">
        <v>91</v>
      </c>
      <c r="F5" s="126"/>
      <c r="G5" s="55"/>
      <c r="H5" s="127" t="s">
        <v>92</v>
      </c>
      <c r="I5" s="127"/>
      <c r="J5" s="127"/>
      <c r="K5" s="127"/>
      <c r="L5" s="127"/>
      <c r="M5" s="122" t="s">
        <v>93</v>
      </c>
      <c r="N5" s="124"/>
      <c r="O5" s="124"/>
      <c r="P5" s="124"/>
      <c r="Q5" s="124"/>
      <c r="R5" s="124"/>
      <c r="S5" s="124"/>
      <c r="T5" s="124"/>
      <c r="U5" s="124"/>
      <c r="V5" s="124"/>
    </row>
    <row r="6" spans="1:22" ht="33.75" customHeight="1">
      <c r="A6" s="132"/>
      <c r="B6" s="132"/>
      <c r="C6" s="132"/>
      <c r="D6" s="133"/>
      <c r="E6" s="57"/>
      <c r="F6" s="58" t="s">
        <v>49</v>
      </c>
      <c r="G6" s="59" t="s">
        <v>94</v>
      </c>
      <c r="H6" s="56" t="s">
        <v>95</v>
      </c>
      <c r="I6" s="60" t="s">
        <v>96</v>
      </c>
      <c r="J6" s="60" t="s">
        <v>27</v>
      </c>
      <c r="K6" s="60" t="s">
        <v>97</v>
      </c>
      <c r="L6" s="60" t="s">
        <v>98</v>
      </c>
      <c r="M6" s="75" t="s">
        <v>95</v>
      </c>
      <c r="N6" s="60" t="s">
        <v>99</v>
      </c>
      <c r="O6" s="60" t="s">
        <v>100</v>
      </c>
      <c r="P6" s="60" t="s">
        <v>101</v>
      </c>
      <c r="Q6" s="60" t="s">
        <v>102</v>
      </c>
      <c r="R6" s="60" t="s">
        <v>103</v>
      </c>
      <c r="S6" s="60" t="s">
        <v>104</v>
      </c>
      <c r="T6" s="60" t="s">
        <v>105</v>
      </c>
      <c r="U6" s="60" t="s">
        <v>106</v>
      </c>
      <c r="V6" s="61" t="s">
        <v>107</v>
      </c>
    </row>
    <row r="7" spans="1:22" ht="20.25" customHeight="1">
      <c r="A7" s="134" t="s">
        <v>84</v>
      </c>
      <c r="B7" s="134"/>
      <c r="C7" s="134"/>
      <c r="D7" s="134"/>
      <c r="E7" s="62">
        <v>19</v>
      </c>
      <c r="F7" s="67">
        <v>0</v>
      </c>
      <c r="G7" s="69">
        <v>266470</v>
      </c>
      <c r="H7" s="76">
        <v>19</v>
      </c>
      <c r="I7" s="63">
        <v>2</v>
      </c>
      <c r="J7" s="67">
        <v>0</v>
      </c>
      <c r="K7" s="63">
        <v>15</v>
      </c>
      <c r="L7" s="77">
        <v>2</v>
      </c>
      <c r="M7" s="63">
        <v>19</v>
      </c>
      <c r="N7" s="63">
        <v>7</v>
      </c>
      <c r="O7" s="67">
        <v>0</v>
      </c>
      <c r="P7" s="67">
        <v>0</v>
      </c>
      <c r="Q7" s="63">
        <v>6</v>
      </c>
      <c r="R7" s="63">
        <v>5</v>
      </c>
      <c r="S7" s="63">
        <v>1</v>
      </c>
      <c r="T7" s="67">
        <v>0</v>
      </c>
      <c r="U7" s="67">
        <v>0</v>
      </c>
      <c r="V7" s="67">
        <v>0</v>
      </c>
    </row>
    <row r="8" spans="1:22" ht="20.25" customHeight="1">
      <c r="A8" s="14"/>
      <c r="B8" s="135" t="s">
        <v>85</v>
      </c>
      <c r="C8" s="135"/>
      <c r="D8" s="135"/>
      <c r="E8" s="64">
        <v>19</v>
      </c>
      <c r="F8" s="67">
        <v>0</v>
      </c>
      <c r="G8" s="70">
        <v>266470</v>
      </c>
      <c r="H8" s="78">
        <v>19</v>
      </c>
      <c r="I8" s="65">
        <v>2</v>
      </c>
      <c r="J8" s="67">
        <v>0</v>
      </c>
      <c r="K8" s="65">
        <v>15</v>
      </c>
      <c r="L8" s="79">
        <v>2</v>
      </c>
      <c r="M8" s="65">
        <v>19</v>
      </c>
      <c r="N8" s="65">
        <v>7</v>
      </c>
      <c r="O8" s="67">
        <v>0</v>
      </c>
      <c r="P8" s="67">
        <v>0</v>
      </c>
      <c r="Q8" s="65">
        <v>6</v>
      </c>
      <c r="R8" s="65">
        <v>5</v>
      </c>
      <c r="S8" s="65">
        <v>1</v>
      </c>
      <c r="T8" s="67">
        <v>0</v>
      </c>
      <c r="U8" s="67">
        <v>0</v>
      </c>
      <c r="V8" s="67">
        <v>0</v>
      </c>
    </row>
    <row r="9" spans="1:22" ht="20.25" customHeight="1">
      <c r="A9" s="14"/>
      <c r="B9" s="14"/>
      <c r="C9" s="135" t="s">
        <v>108</v>
      </c>
      <c r="D9" s="135"/>
      <c r="E9" s="64">
        <v>2</v>
      </c>
      <c r="F9" s="67">
        <v>0</v>
      </c>
      <c r="G9" s="70">
        <v>32772</v>
      </c>
      <c r="H9" s="78">
        <v>2</v>
      </c>
      <c r="I9" s="67">
        <v>0</v>
      </c>
      <c r="J9" s="67">
        <v>0</v>
      </c>
      <c r="K9" s="67">
        <v>0</v>
      </c>
      <c r="L9" s="79">
        <v>2</v>
      </c>
      <c r="M9" s="65">
        <v>2</v>
      </c>
      <c r="N9" s="67">
        <v>0</v>
      </c>
      <c r="O9" s="67">
        <v>0</v>
      </c>
      <c r="P9" s="67">
        <v>0</v>
      </c>
      <c r="Q9" s="65">
        <v>2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</row>
    <row r="10" spans="1:22" ht="20.25" customHeight="1">
      <c r="A10" s="14"/>
      <c r="B10" s="14"/>
      <c r="C10" s="135" t="s">
        <v>1</v>
      </c>
      <c r="D10" s="135"/>
      <c r="E10" s="66">
        <v>8</v>
      </c>
      <c r="F10" s="67">
        <v>0</v>
      </c>
      <c r="G10" s="71">
        <v>86812</v>
      </c>
      <c r="H10" s="80">
        <v>8</v>
      </c>
      <c r="I10" s="67">
        <v>0</v>
      </c>
      <c r="J10" s="67">
        <v>0</v>
      </c>
      <c r="K10" s="67">
        <v>8</v>
      </c>
      <c r="L10" s="81">
        <v>0</v>
      </c>
      <c r="M10" s="67">
        <v>8</v>
      </c>
      <c r="N10" s="67">
        <v>4</v>
      </c>
      <c r="O10" s="67">
        <v>0</v>
      </c>
      <c r="P10" s="67">
        <v>0</v>
      </c>
      <c r="Q10" s="67">
        <v>1</v>
      </c>
      <c r="R10" s="67">
        <v>2</v>
      </c>
      <c r="S10" s="67">
        <v>1</v>
      </c>
      <c r="T10" s="67">
        <v>0</v>
      </c>
      <c r="U10" s="67">
        <v>0</v>
      </c>
      <c r="V10" s="67">
        <v>0</v>
      </c>
    </row>
    <row r="11" spans="1:22" ht="20.25" customHeight="1">
      <c r="A11" s="14"/>
      <c r="B11" s="14"/>
      <c r="C11" s="135" t="s">
        <v>21</v>
      </c>
      <c r="D11" s="135"/>
      <c r="E11" s="66">
        <v>1</v>
      </c>
      <c r="F11" s="67">
        <v>0</v>
      </c>
      <c r="G11" s="71">
        <v>15498</v>
      </c>
      <c r="H11" s="80">
        <v>1</v>
      </c>
      <c r="I11" s="67">
        <v>0</v>
      </c>
      <c r="J11" s="67">
        <v>0</v>
      </c>
      <c r="K11" s="67">
        <v>1</v>
      </c>
      <c r="L11" s="81">
        <v>0</v>
      </c>
      <c r="M11" s="67">
        <v>1</v>
      </c>
      <c r="N11" s="67">
        <v>0</v>
      </c>
      <c r="O11" s="67">
        <v>0</v>
      </c>
      <c r="P11" s="67">
        <v>0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0</v>
      </c>
    </row>
    <row r="12" spans="1:22" ht="20.25" customHeight="1">
      <c r="A12" s="14"/>
      <c r="B12" s="14"/>
      <c r="C12" s="135" t="s">
        <v>23</v>
      </c>
      <c r="D12" s="135"/>
      <c r="E12" s="66">
        <v>0</v>
      </c>
      <c r="F12" s="67">
        <v>0</v>
      </c>
      <c r="G12" s="71">
        <v>0</v>
      </c>
      <c r="H12" s="80">
        <v>0</v>
      </c>
      <c r="I12" s="67">
        <v>0</v>
      </c>
      <c r="J12" s="67">
        <v>0</v>
      </c>
      <c r="K12" s="67">
        <v>0</v>
      </c>
      <c r="L12" s="81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</row>
    <row r="13" spans="1:22" ht="20.25" customHeight="1">
      <c r="A13" s="14"/>
      <c r="B13" s="14"/>
      <c r="C13" s="135" t="s">
        <v>2</v>
      </c>
      <c r="D13" s="135"/>
      <c r="E13" s="66">
        <v>3</v>
      </c>
      <c r="F13" s="67">
        <v>0</v>
      </c>
      <c r="G13" s="71">
        <v>49458</v>
      </c>
      <c r="H13" s="80">
        <v>3</v>
      </c>
      <c r="I13" s="67">
        <v>0</v>
      </c>
      <c r="J13" s="67">
        <v>0</v>
      </c>
      <c r="K13" s="67">
        <v>3</v>
      </c>
      <c r="L13" s="81">
        <v>0</v>
      </c>
      <c r="M13" s="67">
        <v>3</v>
      </c>
      <c r="N13" s="67">
        <v>3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</row>
    <row r="14" spans="1:22" ht="20.25" customHeight="1">
      <c r="A14" s="14"/>
      <c r="B14" s="14"/>
      <c r="C14" s="135" t="s">
        <v>4</v>
      </c>
      <c r="D14" s="135"/>
      <c r="E14" s="66">
        <v>0</v>
      </c>
      <c r="F14" s="67">
        <v>0</v>
      </c>
      <c r="G14" s="71">
        <v>0</v>
      </c>
      <c r="H14" s="80">
        <v>0</v>
      </c>
      <c r="I14" s="67">
        <v>0</v>
      </c>
      <c r="J14" s="67">
        <v>0</v>
      </c>
      <c r="K14" s="67">
        <v>0</v>
      </c>
      <c r="L14" s="81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</row>
    <row r="15" spans="1:22" ht="20.25" customHeight="1">
      <c r="A15" s="14"/>
      <c r="B15" s="14"/>
      <c r="C15" s="135" t="s">
        <v>5</v>
      </c>
      <c r="D15" s="135"/>
      <c r="E15" s="66">
        <v>0</v>
      </c>
      <c r="F15" s="67">
        <v>0</v>
      </c>
      <c r="G15" s="71">
        <v>0</v>
      </c>
      <c r="H15" s="80">
        <v>0</v>
      </c>
      <c r="I15" s="67">
        <v>0</v>
      </c>
      <c r="J15" s="67">
        <v>0</v>
      </c>
      <c r="K15" s="67">
        <v>0</v>
      </c>
      <c r="L15" s="81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</row>
    <row r="16" spans="1:22" ht="20.25" customHeight="1">
      <c r="A16" s="14"/>
      <c r="B16" s="14"/>
      <c r="C16" s="135" t="s">
        <v>6</v>
      </c>
      <c r="D16" s="135"/>
      <c r="E16" s="66">
        <v>0</v>
      </c>
      <c r="F16" s="67">
        <v>0</v>
      </c>
      <c r="G16" s="71">
        <v>0</v>
      </c>
      <c r="H16" s="80">
        <v>0</v>
      </c>
      <c r="I16" s="67">
        <v>0</v>
      </c>
      <c r="J16" s="67">
        <v>0</v>
      </c>
      <c r="K16" s="67">
        <v>0</v>
      </c>
      <c r="L16" s="81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</row>
    <row r="17" spans="1:22" ht="20.25" customHeight="1">
      <c r="A17" s="14"/>
      <c r="B17" s="14"/>
      <c r="C17" s="135" t="s">
        <v>7</v>
      </c>
      <c r="D17" s="135"/>
      <c r="E17" s="66">
        <v>0</v>
      </c>
      <c r="F17" s="67">
        <v>0</v>
      </c>
      <c r="G17" s="71">
        <v>0</v>
      </c>
      <c r="H17" s="80">
        <v>0</v>
      </c>
      <c r="I17" s="67">
        <v>0</v>
      </c>
      <c r="J17" s="67">
        <v>0</v>
      </c>
      <c r="K17" s="67">
        <v>0</v>
      </c>
      <c r="L17" s="81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</row>
    <row r="18" spans="1:22" ht="20.25" customHeight="1">
      <c r="A18" s="14"/>
      <c r="B18" s="14"/>
      <c r="C18" s="135" t="s">
        <v>9</v>
      </c>
      <c r="D18" s="135"/>
      <c r="E18" s="66">
        <v>3</v>
      </c>
      <c r="F18" s="67">
        <v>0</v>
      </c>
      <c r="G18" s="71">
        <v>49158</v>
      </c>
      <c r="H18" s="80">
        <v>3</v>
      </c>
      <c r="I18" s="67">
        <v>2</v>
      </c>
      <c r="J18" s="67">
        <v>0</v>
      </c>
      <c r="K18" s="67">
        <v>1</v>
      </c>
      <c r="L18" s="81">
        <v>0</v>
      </c>
      <c r="M18" s="67">
        <v>3</v>
      </c>
      <c r="N18" s="67">
        <v>0</v>
      </c>
      <c r="O18" s="67">
        <v>0</v>
      </c>
      <c r="P18" s="67">
        <v>0</v>
      </c>
      <c r="Q18" s="67">
        <v>1</v>
      </c>
      <c r="R18" s="67">
        <v>2</v>
      </c>
      <c r="S18" s="67">
        <v>0</v>
      </c>
      <c r="T18" s="67">
        <v>0</v>
      </c>
      <c r="U18" s="67">
        <v>0</v>
      </c>
      <c r="V18" s="67">
        <v>0</v>
      </c>
    </row>
    <row r="19" spans="1:22" ht="20.25" customHeight="1">
      <c r="A19" s="14"/>
      <c r="B19" s="14"/>
      <c r="C19" s="135" t="s">
        <v>10</v>
      </c>
      <c r="D19" s="135"/>
      <c r="E19" s="66">
        <v>0</v>
      </c>
      <c r="F19" s="67">
        <v>0</v>
      </c>
      <c r="G19" s="71">
        <v>0</v>
      </c>
      <c r="H19" s="80">
        <v>0</v>
      </c>
      <c r="I19" s="67">
        <v>0</v>
      </c>
      <c r="J19" s="67">
        <v>0</v>
      </c>
      <c r="K19" s="67">
        <v>0</v>
      </c>
      <c r="L19" s="81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</row>
    <row r="20" spans="1:22" ht="20.25" customHeight="1">
      <c r="A20" s="14"/>
      <c r="B20" s="14"/>
      <c r="C20" s="135" t="s">
        <v>11</v>
      </c>
      <c r="D20" s="135"/>
      <c r="E20" s="66">
        <v>0</v>
      </c>
      <c r="F20" s="67">
        <v>0</v>
      </c>
      <c r="G20" s="71">
        <v>0</v>
      </c>
      <c r="H20" s="80">
        <v>0</v>
      </c>
      <c r="I20" s="67">
        <v>0</v>
      </c>
      <c r="J20" s="67">
        <v>0</v>
      </c>
      <c r="K20" s="67">
        <v>0</v>
      </c>
      <c r="L20" s="81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</row>
    <row r="21" spans="1:22" ht="20.25" customHeight="1">
      <c r="A21" s="14"/>
      <c r="B21" s="14"/>
      <c r="C21" s="135" t="s">
        <v>12</v>
      </c>
      <c r="D21" s="135"/>
      <c r="E21" s="66">
        <v>0</v>
      </c>
      <c r="F21" s="67">
        <v>0</v>
      </c>
      <c r="G21" s="71">
        <v>0</v>
      </c>
      <c r="H21" s="80">
        <v>0</v>
      </c>
      <c r="I21" s="67">
        <v>0</v>
      </c>
      <c r="J21" s="67">
        <v>0</v>
      </c>
      <c r="K21" s="67">
        <v>0</v>
      </c>
      <c r="L21" s="81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</row>
    <row r="22" spans="1:22" ht="20.25" customHeight="1">
      <c r="A22" s="14"/>
      <c r="B22" s="14"/>
      <c r="C22" s="135" t="s">
        <v>15</v>
      </c>
      <c r="D22" s="135"/>
      <c r="E22" s="66">
        <v>1</v>
      </c>
      <c r="F22" s="67">
        <v>0</v>
      </c>
      <c r="G22" s="71">
        <v>16386</v>
      </c>
      <c r="H22" s="80">
        <v>1</v>
      </c>
      <c r="I22" s="67">
        <v>0</v>
      </c>
      <c r="J22" s="67">
        <v>0</v>
      </c>
      <c r="K22" s="67">
        <v>1</v>
      </c>
      <c r="L22" s="81">
        <v>0</v>
      </c>
      <c r="M22" s="67">
        <v>1</v>
      </c>
      <c r="N22" s="67">
        <v>0</v>
      </c>
      <c r="O22" s="67">
        <v>0</v>
      </c>
      <c r="P22" s="67">
        <v>0</v>
      </c>
      <c r="Q22" s="67">
        <v>1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</row>
    <row r="23" spans="1:22" ht="20.25" customHeight="1">
      <c r="A23" s="14"/>
      <c r="B23" s="14"/>
      <c r="C23" s="135" t="s">
        <v>16</v>
      </c>
      <c r="D23" s="135"/>
      <c r="E23" s="66">
        <v>0</v>
      </c>
      <c r="F23" s="67">
        <v>0</v>
      </c>
      <c r="G23" s="71">
        <v>0</v>
      </c>
      <c r="H23" s="80">
        <v>0</v>
      </c>
      <c r="I23" s="67">
        <v>0</v>
      </c>
      <c r="J23" s="67">
        <v>0</v>
      </c>
      <c r="K23" s="67">
        <v>0</v>
      </c>
      <c r="L23" s="81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</row>
    <row r="24" spans="1:22" ht="20.25" customHeight="1">
      <c r="A24" s="14"/>
      <c r="B24" s="14"/>
      <c r="C24" s="135" t="s">
        <v>17</v>
      </c>
      <c r="D24" s="135"/>
      <c r="E24" s="66">
        <v>0</v>
      </c>
      <c r="F24" s="67">
        <v>0</v>
      </c>
      <c r="G24" s="71">
        <v>0</v>
      </c>
      <c r="H24" s="80">
        <v>0</v>
      </c>
      <c r="I24" s="67">
        <v>0</v>
      </c>
      <c r="J24" s="67">
        <v>0</v>
      </c>
      <c r="K24" s="67">
        <v>0</v>
      </c>
      <c r="L24" s="81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</row>
    <row r="25" spans="1:22" ht="20.25" customHeight="1">
      <c r="A25" s="14"/>
      <c r="B25" s="14"/>
      <c r="C25" s="135" t="s">
        <v>18</v>
      </c>
      <c r="D25" s="135"/>
      <c r="E25" s="66">
        <v>0</v>
      </c>
      <c r="F25" s="67">
        <v>0</v>
      </c>
      <c r="G25" s="71">
        <v>0</v>
      </c>
      <c r="H25" s="80">
        <v>0</v>
      </c>
      <c r="I25" s="67">
        <v>0</v>
      </c>
      <c r="J25" s="67">
        <v>0</v>
      </c>
      <c r="K25" s="67">
        <v>0</v>
      </c>
      <c r="L25" s="81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</row>
    <row r="26" spans="1:22" ht="20.25" customHeight="1">
      <c r="A26" s="14"/>
      <c r="B26" s="14"/>
      <c r="C26" s="135" t="s">
        <v>19</v>
      </c>
      <c r="D26" s="135"/>
      <c r="E26" s="66">
        <v>0</v>
      </c>
      <c r="F26" s="67">
        <v>0</v>
      </c>
      <c r="G26" s="71">
        <v>0</v>
      </c>
      <c r="H26" s="80">
        <v>0</v>
      </c>
      <c r="I26" s="67">
        <v>0</v>
      </c>
      <c r="J26" s="67">
        <v>0</v>
      </c>
      <c r="K26" s="67">
        <v>0</v>
      </c>
      <c r="L26" s="81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</row>
    <row r="27" spans="1:22" ht="20.25" customHeight="1">
      <c r="A27" s="14"/>
      <c r="B27" s="14"/>
      <c r="C27" s="135" t="s">
        <v>20</v>
      </c>
      <c r="D27" s="135"/>
      <c r="E27" s="66">
        <v>1</v>
      </c>
      <c r="F27" s="67">
        <v>0</v>
      </c>
      <c r="G27" s="71">
        <v>16386</v>
      </c>
      <c r="H27" s="80">
        <v>1</v>
      </c>
      <c r="I27" s="67">
        <v>0</v>
      </c>
      <c r="J27" s="67">
        <v>0</v>
      </c>
      <c r="K27" s="67">
        <v>1</v>
      </c>
      <c r="L27" s="81">
        <v>0</v>
      </c>
      <c r="M27" s="67">
        <v>1</v>
      </c>
      <c r="N27" s="67">
        <v>0</v>
      </c>
      <c r="O27" s="67">
        <v>0</v>
      </c>
      <c r="P27" s="67">
        <v>0</v>
      </c>
      <c r="Q27" s="67">
        <v>1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</row>
    <row r="28" spans="1:22" ht="20.25" customHeight="1">
      <c r="A28" s="14"/>
      <c r="B28" s="14"/>
      <c r="C28" s="135" t="s">
        <v>22</v>
      </c>
      <c r="D28" s="135"/>
      <c r="E28" s="66">
        <v>0</v>
      </c>
      <c r="F28" s="67">
        <v>0</v>
      </c>
      <c r="G28" s="71">
        <v>0</v>
      </c>
      <c r="H28" s="80">
        <v>0</v>
      </c>
      <c r="I28" s="67">
        <v>0</v>
      </c>
      <c r="J28" s="67">
        <v>0</v>
      </c>
      <c r="K28" s="67">
        <v>0</v>
      </c>
      <c r="L28" s="81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</row>
    <row r="29" spans="1:22" ht="20.25" customHeight="1">
      <c r="A29" s="14"/>
      <c r="B29" s="135" t="s">
        <v>86</v>
      </c>
      <c r="C29" s="135"/>
      <c r="D29" s="135"/>
      <c r="E29" s="66">
        <v>0</v>
      </c>
      <c r="F29" s="67">
        <v>0</v>
      </c>
      <c r="G29" s="71">
        <v>0</v>
      </c>
      <c r="H29" s="80">
        <v>0</v>
      </c>
      <c r="I29" s="67">
        <v>0</v>
      </c>
      <c r="J29" s="67">
        <v>0</v>
      </c>
      <c r="K29" s="67">
        <v>0</v>
      </c>
      <c r="L29" s="81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</row>
    <row r="30" spans="1:22" ht="20.25" customHeight="1">
      <c r="A30" s="14"/>
      <c r="B30" s="14"/>
      <c r="C30" s="135" t="s">
        <v>24</v>
      </c>
      <c r="D30" s="135"/>
      <c r="E30" s="66">
        <v>0</v>
      </c>
      <c r="F30" s="67">
        <v>0</v>
      </c>
      <c r="G30" s="71">
        <v>0</v>
      </c>
      <c r="H30" s="80">
        <v>0</v>
      </c>
      <c r="I30" s="67">
        <v>0</v>
      </c>
      <c r="J30" s="67">
        <v>0</v>
      </c>
      <c r="K30" s="67">
        <v>0</v>
      </c>
      <c r="L30" s="81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</row>
    <row r="31" spans="1:22" ht="20.25" customHeight="1">
      <c r="A31" s="14"/>
      <c r="B31" s="14"/>
      <c r="C31" s="135" t="s">
        <v>25</v>
      </c>
      <c r="D31" s="135"/>
      <c r="E31" s="72">
        <v>0</v>
      </c>
      <c r="F31" s="73">
        <v>0</v>
      </c>
      <c r="G31" s="74">
        <v>0</v>
      </c>
      <c r="H31" s="82">
        <v>0</v>
      </c>
      <c r="I31" s="73">
        <v>0</v>
      </c>
      <c r="J31" s="73">
        <v>0</v>
      </c>
      <c r="K31" s="73">
        <v>0</v>
      </c>
      <c r="L31" s="83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</row>
    <row r="32" spans="1:22" ht="16.5">
      <c r="A32" s="54"/>
      <c r="B32" s="54"/>
      <c r="C32" s="116"/>
      <c r="D32" s="116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s="2" customFormat="1" ht="37.5" customHeight="1">
      <c r="A33" s="117" t="str">
        <f>"說明："</f>
        <v>說明：</v>
      </c>
      <c r="B33" s="117"/>
      <c r="C33" s="117"/>
      <c r="D33" s="118" t="s">
        <v>113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</row>
  </sheetData>
  <sheetProtection/>
  <mergeCells count="37">
    <mergeCell ref="C23:D23"/>
    <mergeCell ref="C24:D24"/>
    <mergeCell ref="C25:D25"/>
    <mergeCell ref="C26:D26"/>
    <mergeCell ref="C31:D31"/>
    <mergeCell ref="C27:D27"/>
    <mergeCell ref="C28:D28"/>
    <mergeCell ref="B29:D29"/>
    <mergeCell ref="C30:D30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H5:L5"/>
    <mergeCell ref="A4:D6"/>
    <mergeCell ref="A7:D7"/>
    <mergeCell ref="B8:D8"/>
    <mergeCell ref="C9:D9"/>
    <mergeCell ref="C10:D10"/>
    <mergeCell ref="C32:D32"/>
    <mergeCell ref="A33:C33"/>
    <mergeCell ref="D33:V33"/>
    <mergeCell ref="A1:V1"/>
    <mergeCell ref="A2:V2"/>
    <mergeCell ref="A3:V3"/>
    <mergeCell ref="H4:V4"/>
    <mergeCell ref="M5:V5"/>
    <mergeCell ref="E4:G4"/>
    <mergeCell ref="E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O12" sqref="O12"/>
    </sheetView>
  </sheetViews>
  <sheetFormatPr defaultColWidth="9.00390625" defaultRowHeight="16.5"/>
  <cols>
    <col min="1" max="2" width="1.37890625" style="0" customWidth="1"/>
    <col min="3" max="3" width="1.875" style="0" customWidth="1"/>
    <col min="4" max="4" width="6.625" style="0" customWidth="1"/>
    <col min="5" max="6" width="6.125" style="0" customWidth="1"/>
    <col min="7" max="7" width="9.875" style="0" customWidth="1"/>
    <col min="8" max="22" width="5.875" style="0" customWidth="1"/>
    <col min="23" max="23" width="0.12890625" style="0" customWidth="1"/>
  </cols>
  <sheetData>
    <row r="1" spans="1:23" ht="30" customHeight="1">
      <c r="A1" s="119" t="s">
        <v>112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53"/>
    </row>
    <row r="2" spans="1:23" ht="23.25" customHeight="1">
      <c r="A2" s="120" t="s">
        <v>110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53"/>
    </row>
    <row r="3" spans="1:23" ht="20.25" customHeight="1">
      <c r="A3" s="121" t="s">
        <v>88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53"/>
    </row>
    <row r="4" spans="1:23" ht="27" customHeight="1">
      <c r="A4" s="128" t="s">
        <v>43</v>
      </c>
      <c r="B4" s="138"/>
      <c r="C4" s="138"/>
      <c r="D4" s="139"/>
      <c r="E4" s="125" t="s">
        <v>89</v>
      </c>
      <c r="F4" s="125"/>
      <c r="G4" s="125"/>
      <c r="H4" s="122" t="s">
        <v>90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3" ht="23.25" customHeight="1">
      <c r="A5" s="140"/>
      <c r="B5" s="141"/>
      <c r="C5" s="141"/>
      <c r="D5" s="142"/>
      <c r="E5" s="126" t="s">
        <v>91</v>
      </c>
      <c r="F5" s="126"/>
      <c r="G5" s="55"/>
      <c r="H5" s="127" t="s">
        <v>92</v>
      </c>
      <c r="I5" s="127"/>
      <c r="J5" s="127"/>
      <c r="K5" s="127"/>
      <c r="L5" s="127"/>
      <c r="M5" s="122" t="s">
        <v>93</v>
      </c>
      <c r="N5" s="124"/>
      <c r="O5" s="124"/>
      <c r="P5" s="124"/>
      <c r="Q5" s="124"/>
      <c r="R5" s="124"/>
      <c r="S5" s="124"/>
      <c r="T5" s="124"/>
      <c r="U5" s="124"/>
      <c r="V5" s="124"/>
      <c r="W5" s="124"/>
    </row>
    <row r="6" spans="1:23" ht="33.75" customHeight="1">
      <c r="A6" s="143"/>
      <c r="B6" s="143"/>
      <c r="C6" s="143"/>
      <c r="D6" s="144"/>
      <c r="E6" s="57"/>
      <c r="F6" s="58" t="s">
        <v>49</v>
      </c>
      <c r="G6" s="59" t="s">
        <v>94</v>
      </c>
      <c r="H6" s="56" t="s">
        <v>95</v>
      </c>
      <c r="I6" s="60" t="s">
        <v>96</v>
      </c>
      <c r="J6" s="60" t="s">
        <v>27</v>
      </c>
      <c r="K6" s="60" t="s">
        <v>97</v>
      </c>
      <c r="L6" s="60" t="s">
        <v>98</v>
      </c>
      <c r="M6" s="75" t="s">
        <v>95</v>
      </c>
      <c r="N6" s="60" t="s">
        <v>99</v>
      </c>
      <c r="O6" s="60" t="s">
        <v>100</v>
      </c>
      <c r="P6" s="60" t="s">
        <v>101</v>
      </c>
      <c r="Q6" s="60" t="s">
        <v>102</v>
      </c>
      <c r="R6" s="60" t="s">
        <v>103</v>
      </c>
      <c r="S6" s="60" t="s">
        <v>104</v>
      </c>
      <c r="T6" s="60" t="s">
        <v>105</v>
      </c>
      <c r="U6" s="60" t="s">
        <v>106</v>
      </c>
      <c r="V6" s="137" t="s">
        <v>107</v>
      </c>
      <c r="W6" s="137"/>
    </row>
    <row r="7" spans="1:23" s="68" customFormat="1" ht="20.25" customHeight="1">
      <c r="A7" s="134" t="s">
        <v>84</v>
      </c>
      <c r="B7" s="134"/>
      <c r="C7" s="134"/>
      <c r="D7" s="134"/>
      <c r="E7" s="62">
        <v>18</v>
      </c>
      <c r="F7" s="67">
        <v>0</v>
      </c>
      <c r="G7" s="69">
        <v>248076</v>
      </c>
      <c r="H7" s="76">
        <v>18</v>
      </c>
      <c r="I7" s="63">
        <v>2</v>
      </c>
      <c r="J7" s="63">
        <v>1</v>
      </c>
      <c r="K7" s="63">
        <v>14</v>
      </c>
      <c r="L7" s="77">
        <v>1</v>
      </c>
      <c r="M7" s="63">
        <v>18</v>
      </c>
      <c r="N7" s="63">
        <v>5</v>
      </c>
      <c r="O7" s="67">
        <v>0</v>
      </c>
      <c r="P7" s="67">
        <v>0</v>
      </c>
      <c r="Q7" s="63">
        <v>6</v>
      </c>
      <c r="R7" s="63">
        <v>3</v>
      </c>
      <c r="S7" s="63">
        <v>4</v>
      </c>
      <c r="T7" s="67">
        <v>0</v>
      </c>
      <c r="U7" s="67">
        <v>0</v>
      </c>
      <c r="V7" s="136">
        <v>0</v>
      </c>
      <c r="W7" s="136"/>
    </row>
    <row r="8" spans="1:23" ht="20.25" customHeight="1">
      <c r="A8" s="14"/>
      <c r="B8" s="135" t="s">
        <v>85</v>
      </c>
      <c r="C8" s="135"/>
      <c r="D8" s="135"/>
      <c r="E8" s="64">
        <v>18</v>
      </c>
      <c r="F8" s="67">
        <v>0</v>
      </c>
      <c r="G8" s="70">
        <v>248076</v>
      </c>
      <c r="H8" s="78">
        <v>18</v>
      </c>
      <c r="I8" s="65">
        <v>2</v>
      </c>
      <c r="J8" s="65">
        <v>1</v>
      </c>
      <c r="K8" s="65">
        <v>14</v>
      </c>
      <c r="L8" s="79">
        <v>1</v>
      </c>
      <c r="M8" s="65">
        <v>18</v>
      </c>
      <c r="N8" s="65">
        <v>5</v>
      </c>
      <c r="O8" s="67">
        <v>0</v>
      </c>
      <c r="P8" s="67">
        <v>0</v>
      </c>
      <c r="Q8" s="65">
        <v>6</v>
      </c>
      <c r="R8" s="65">
        <v>3</v>
      </c>
      <c r="S8" s="65">
        <v>4</v>
      </c>
      <c r="T8" s="67">
        <v>0</v>
      </c>
      <c r="U8" s="67">
        <v>0</v>
      </c>
      <c r="V8" s="136">
        <v>0</v>
      </c>
      <c r="W8" s="136"/>
    </row>
    <row r="9" spans="1:23" ht="20.25" customHeight="1">
      <c r="A9" s="14"/>
      <c r="B9" s="14"/>
      <c r="C9" s="135" t="s">
        <v>108</v>
      </c>
      <c r="D9" s="135"/>
      <c r="E9" s="66">
        <v>0</v>
      </c>
      <c r="F9" s="67">
        <v>0</v>
      </c>
      <c r="G9" s="71">
        <v>0</v>
      </c>
      <c r="H9" s="80">
        <v>0</v>
      </c>
      <c r="I9" s="67">
        <v>0</v>
      </c>
      <c r="J9" s="67">
        <v>0</v>
      </c>
      <c r="K9" s="67">
        <v>0</v>
      </c>
      <c r="L9" s="81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136">
        <v>0</v>
      </c>
      <c r="W9" s="136"/>
    </row>
    <row r="10" spans="1:23" ht="20.25" customHeight="1">
      <c r="A10" s="14"/>
      <c r="B10" s="14"/>
      <c r="C10" s="135" t="s">
        <v>1</v>
      </c>
      <c r="D10" s="135"/>
      <c r="E10" s="66">
        <v>7</v>
      </c>
      <c r="F10" s="67">
        <v>0</v>
      </c>
      <c r="G10" s="71">
        <v>70116</v>
      </c>
      <c r="H10" s="80">
        <v>7</v>
      </c>
      <c r="I10" s="67">
        <v>0</v>
      </c>
      <c r="J10" s="67">
        <v>1</v>
      </c>
      <c r="K10" s="67">
        <v>6</v>
      </c>
      <c r="L10" s="81">
        <v>0</v>
      </c>
      <c r="M10" s="67">
        <v>7</v>
      </c>
      <c r="N10" s="67">
        <v>5</v>
      </c>
      <c r="O10" s="67">
        <v>0</v>
      </c>
      <c r="P10" s="67">
        <v>0</v>
      </c>
      <c r="Q10" s="67">
        <v>0</v>
      </c>
      <c r="R10" s="67">
        <v>0</v>
      </c>
      <c r="S10" s="67">
        <v>2</v>
      </c>
      <c r="T10" s="67">
        <v>0</v>
      </c>
      <c r="U10" s="67">
        <v>0</v>
      </c>
      <c r="V10" s="136">
        <v>0</v>
      </c>
      <c r="W10" s="136"/>
    </row>
    <row r="11" spans="1:23" ht="20.25" customHeight="1">
      <c r="A11" s="14"/>
      <c r="B11" s="14"/>
      <c r="C11" s="135" t="s">
        <v>21</v>
      </c>
      <c r="D11" s="135"/>
      <c r="E11" s="66">
        <v>2</v>
      </c>
      <c r="F11" s="67">
        <v>0</v>
      </c>
      <c r="G11" s="71">
        <v>31035</v>
      </c>
      <c r="H11" s="80">
        <v>2</v>
      </c>
      <c r="I11" s="67">
        <v>0</v>
      </c>
      <c r="J11" s="67">
        <v>0</v>
      </c>
      <c r="K11" s="67">
        <v>1</v>
      </c>
      <c r="L11" s="81">
        <v>1</v>
      </c>
      <c r="M11" s="67">
        <v>2</v>
      </c>
      <c r="N11" s="67">
        <v>0</v>
      </c>
      <c r="O11" s="67">
        <v>0</v>
      </c>
      <c r="P11" s="67">
        <v>0</v>
      </c>
      <c r="Q11" s="67">
        <v>1</v>
      </c>
      <c r="R11" s="67">
        <v>0</v>
      </c>
      <c r="S11" s="67">
        <v>1</v>
      </c>
      <c r="T11" s="67">
        <v>0</v>
      </c>
      <c r="U11" s="67">
        <v>0</v>
      </c>
      <c r="V11" s="136">
        <v>0</v>
      </c>
      <c r="W11" s="136"/>
    </row>
    <row r="12" spans="1:23" ht="20.25" customHeight="1">
      <c r="A12" s="14"/>
      <c r="B12" s="14"/>
      <c r="C12" s="135" t="s">
        <v>23</v>
      </c>
      <c r="D12" s="135"/>
      <c r="E12" s="66">
        <v>0</v>
      </c>
      <c r="F12" s="67">
        <v>0</v>
      </c>
      <c r="G12" s="71">
        <v>0</v>
      </c>
      <c r="H12" s="80">
        <v>0</v>
      </c>
      <c r="I12" s="67">
        <v>0</v>
      </c>
      <c r="J12" s="67">
        <v>0</v>
      </c>
      <c r="K12" s="67">
        <v>0</v>
      </c>
      <c r="L12" s="81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136">
        <v>0</v>
      </c>
      <c r="W12" s="136"/>
    </row>
    <row r="13" spans="1:23" ht="20.25" customHeight="1">
      <c r="A13" s="14"/>
      <c r="B13" s="14"/>
      <c r="C13" s="135" t="s">
        <v>2</v>
      </c>
      <c r="D13" s="135"/>
      <c r="E13" s="66">
        <v>4</v>
      </c>
      <c r="F13" s="67">
        <v>0</v>
      </c>
      <c r="G13" s="71">
        <v>65844</v>
      </c>
      <c r="H13" s="80">
        <v>4</v>
      </c>
      <c r="I13" s="67">
        <v>0</v>
      </c>
      <c r="J13" s="67">
        <v>0</v>
      </c>
      <c r="K13" s="67">
        <v>4</v>
      </c>
      <c r="L13" s="81">
        <v>0</v>
      </c>
      <c r="M13" s="67">
        <v>4</v>
      </c>
      <c r="N13" s="67">
        <v>0</v>
      </c>
      <c r="O13" s="67">
        <v>0</v>
      </c>
      <c r="P13" s="67">
        <v>0</v>
      </c>
      <c r="Q13" s="67">
        <v>3</v>
      </c>
      <c r="R13" s="67">
        <v>0</v>
      </c>
      <c r="S13" s="67">
        <v>1</v>
      </c>
      <c r="T13" s="67">
        <v>0</v>
      </c>
      <c r="U13" s="67">
        <v>0</v>
      </c>
      <c r="V13" s="136">
        <v>0</v>
      </c>
      <c r="W13" s="136"/>
    </row>
    <row r="14" spans="1:23" ht="20.25" customHeight="1">
      <c r="A14" s="14"/>
      <c r="B14" s="14"/>
      <c r="C14" s="135" t="s">
        <v>4</v>
      </c>
      <c r="D14" s="135"/>
      <c r="E14" s="66">
        <v>0</v>
      </c>
      <c r="F14" s="67">
        <v>0</v>
      </c>
      <c r="G14" s="71">
        <v>0</v>
      </c>
      <c r="H14" s="80">
        <v>0</v>
      </c>
      <c r="I14" s="67">
        <v>0</v>
      </c>
      <c r="J14" s="67">
        <v>0</v>
      </c>
      <c r="K14" s="67">
        <v>0</v>
      </c>
      <c r="L14" s="81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136">
        <v>0</v>
      </c>
      <c r="W14" s="136"/>
    </row>
    <row r="15" spans="1:23" ht="20.25" customHeight="1">
      <c r="A15" s="14"/>
      <c r="B15" s="14"/>
      <c r="C15" s="135" t="s">
        <v>5</v>
      </c>
      <c r="D15" s="135"/>
      <c r="E15" s="66">
        <v>0</v>
      </c>
      <c r="F15" s="67">
        <v>0</v>
      </c>
      <c r="G15" s="71">
        <v>0</v>
      </c>
      <c r="H15" s="80">
        <v>0</v>
      </c>
      <c r="I15" s="67">
        <v>0</v>
      </c>
      <c r="J15" s="67">
        <v>0</v>
      </c>
      <c r="K15" s="67">
        <v>0</v>
      </c>
      <c r="L15" s="81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136">
        <v>0</v>
      </c>
      <c r="W15" s="136"/>
    </row>
    <row r="16" spans="1:23" ht="20.25" customHeight="1">
      <c r="A16" s="14"/>
      <c r="B16" s="14"/>
      <c r="C16" s="135" t="s">
        <v>6</v>
      </c>
      <c r="D16" s="135"/>
      <c r="E16" s="66">
        <v>0</v>
      </c>
      <c r="F16" s="67">
        <v>0</v>
      </c>
      <c r="G16" s="71">
        <v>0</v>
      </c>
      <c r="H16" s="80">
        <v>0</v>
      </c>
      <c r="I16" s="67">
        <v>0</v>
      </c>
      <c r="J16" s="67">
        <v>0</v>
      </c>
      <c r="K16" s="67">
        <v>0</v>
      </c>
      <c r="L16" s="81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136">
        <v>0</v>
      </c>
      <c r="W16" s="136"/>
    </row>
    <row r="17" spans="1:23" ht="20.25" customHeight="1">
      <c r="A17" s="14"/>
      <c r="B17" s="14"/>
      <c r="C17" s="135" t="s">
        <v>7</v>
      </c>
      <c r="D17" s="135"/>
      <c r="E17" s="66">
        <v>1</v>
      </c>
      <c r="F17" s="67">
        <v>0</v>
      </c>
      <c r="G17" s="71">
        <v>15537</v>
      </c>
      <c r="H17" s="80">
        <v>1</v>
      </c>
      <c r="I17" s="67">
        <v>0</v>
      </c>
      <c r="J17" s="67">
        <v>0</v>
      </c>
      <c r="K17" s="67">
        <v>1</v>
      </c>
      <c r="L17" s="81">
        <v>0</v>
      </c>
      <c r="M17" s="67">
        <v>1</v>
      </c>
      <c r="N17" s="67">
        <v>0</v>
      </c>
      <c r="O17" s="67">
        <v>0</v>
      </c>
      <c r="P17" s="67">
        <v>0</v>
      </c>
      <c r="Q17" s="67">
        <v>0</v>
      </c>
      <c r="R17" s="67">
        <v>1</v>
      </c>
      <c r="S17" s="67">
        <v>0</v>
      </c>
      <c r="T17" s="67">
        <v>0</v>
      </c>
      <c r="U17" s="67">
        <v>0</v>
      </c>
      <c r="V17" s="136">
        <v>0</v>
      </c>
      <c r="W17" s="136"/>
    </row>
    <row r="18" spans="1:23" ht="20.25" customHeight="1">
      <c r="A18" s="14"/>
      <c r="B18" s="14"/>
      <c r="C18" s="135" t="s">
        <v>9</v>
      </c>
      <c r="D18" s="135"/>
      <c r="E18" s="66">
        <v>3</v>
      </c>
      <c r="F18" s="67">
        <v>0</v>
      </c>
      <c r="G18" s="71">
        <v>49158</v>
      </c>
      <c r="H18" s="80">
        <v>3</v>
      </c>
      <c r="I18" s="67">
        <v>2</v>
      </c>
      <c r="J18" s="67">
        <v>0</v>
      </c>
      <c r="K18" s="67">
        <v>1</v>
      </c>
      <c r="L18" s="81">
        <v>0</v>
      </c>
      <c r="M18" s="67">
        <v>3</v>
      </c>
      <c r="N18" s="67">
        <v>0</v>
      </c>
      <c r="O18" s="67">
        <v>0</v>
      </c>
      <c r="P18" s="67">
        <v>0</v>
      </c>
      <c r="Q18" s="67">
        <v>1</v>
      </c>
      <c r="R18" s="67">
        <v>2</v>
      </c>
      <c r="S18" s="67">
        <v>0</v>
      </c>
      <c r="T18" s="67">
        <v>0</v>
      </c>
      <c r="U18" s="67">
        <v>0</v>
      </c>
      <c r="V18" s="136">
        <v>0</v>
      </c>
      <c r="W18" s="136"/>
    </row>
    <row r="19" spans="1:23" ht="20.25" customHeight="1">
      <c r="A19" s="14"/>
      <c r="B19" s="14"/>
      <c r="C19" s="135" t="s">
        <v>10</v>
      </c>
      <c r="D19" s="135"/>
      <c r="E19" s="66">
        <v>0</v>
      </c>
      <c r="F19" s="67">
        <v>0</v>
      </c>
      <c r="G19" s="71">
        <v>0</v>
      </c>
      <c r="H19" s="80">
        <v>0</v>
      </c>
      <c r="I19" s="67">
        <v>0</v>
      </c>
      <c r="J19" s="67">
        <v>0</v>
      </c>
      <c r="K19" s="67">
        <v>0</v>
      </c>
      <c r="L19" s="81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136">
        <v>0</v>
      </c>
      <c r="W19" s="136"/>
    </row>
    <row r="20" spans="1:23" ht="20.25" customHeight="1">
      <c r="A20" s="14"/>
      <c r="B20" s="14"/>
      <c r="C20" s="135" t="s">
        <v>11</v>
      </c>
      <c r="D20" s="135"/>
      <c r="E20" s="66">
        <v>0</v>
      </c>
      <c r="F20" s="67">
        <v>0</v>
      </c>
      <c r="G20" s="71">
        <v>0</v>
      </c>
      <c r="H20" s="80">
        <v>0</v>
      </c>
      <c r="I20" s="67">
        <v>0</v>
      </c>
      <c r="J20" s="67">
        <v>0</v>
      </c>
      <c r="K20" s="67">
        <v>0</v>
      </c>
      <c r="L20" s="81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136">
        <v>0</v>
      </c>
      <c r="W20" s="136"/>
    </row>
    <row r="21" spans="1:23" ht="20.25" customHeight="1">
      <c r="A21" s="14"/>
      <c r="B21" s="14"/>
      <c r="C21" s="135" t="s">
        <v>12</v>
      </c>
      <c r="D21" s="135"/>
      <c r="E21" s="66">
        <v>0</v>
      </c>
      <c r="F21" s="67">
        <v>0</v>
      </c>
      <c r="G21" s="71">
        <v>0</v>
      </c>
      <c r="H21" s="80">
        <v>0</v>
      </c>
      <c r="I21" s="67">
        <v>0</v>
      </c>
      <c r="J21" s="67">
        <v>0</v>
      </c>
      <c r="K21" s="67">
        <v>0</v>
      </c>
      <c r="L21" s="81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136">
        <v>0</v>
      </c>
      <c r="W21" s="136"/>
    </row>
    <row r="22" spans="1:23" ht="20.25" customHeight="1">
      <c r="A22" s="14"/>
      <c r="B22" s="14"/>
      <c r="C22" s="135" t="s">
        <v>15</v>
      </c>
      <c r="D22" s="135"/>
      <c r="E22" s="66">
        <v>0</v>
      </c>
      <c r="F22" s="67">
        <v>0</v>
      </c>
      <c r="G22" s="71">
        <v>0</v>
      </c>
      <c r="H22" s="80">
        <v>0</v>
      </c>
      <c r="I22" s="67">
        <v>0</v>
      </c>
      <c r="J22" s="67">
        <v>0</v>
      </c>
      <c r="K22" s="67">
        <v>0</v>
      </c>
      <c r="L22" s="81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136">
        <v>0</v>
      </c>
      <c r="W22" s="136"/>
    </row>
    <row r="23" spans="1:23" ht="20.25" customHeight="1">
      <c r="A23" s="14"/>
      <c r="B23" s="14"/>
      <c r="C23" s="135" t="s">
        <v>16</v>
      </c>
      <c r="D23" s="135"/>
      <c r="E23" s="66">
        <v>0</v>
      </c>
      <c r="F23" s="67">
        <v>0</v>
      </c>
      <c r="G23" s="71">
        <v>0</v>
      </c>
      <c r="H23" s="80">
        <v>0</v>
      </c>
      <c r="I23" s="67">
        <v>0</v>
      </c>
      <c r="J23" s="67">
        <v>0</v>
      </c>
      <c r="K23" s="67">
        <v>0</v>
      </c>
      <c r="L23" s="81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136">
        <v>0</v>
      </c>
      <c r="W23" s="136"/>
    </row>
    <row r="24" spans="1:23" ht="20.25" customHeight="1">
      <c r="A24" s="14"/>
      <c r="B24" s="14"/>
      <c r="C24" s="135" t="s">
        <v>17</v>
      </c>
      <c r="D24" s="135"/>
      <c r="E24" s="66">
        <v>0</v>
      </c>
      <c r="F24" s="67">
        <v>0</v>
      </c>
      <c r="G24" s="71">
        <v>0</v>
      </c>
      <c r="H24" s="80">
        <v>0</v>
      </c>
      <c r="I24" s="67">
        <v>0</v>
      </c>
      <c r="J24" s="67">
        <v>0</v>
      </c>
      <c r="K24" s="67">
        <v>0</v>
      </c>
      <c r="L24" s="81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136">
        <v>0</v>
      </c>
      <c r="W24" s="136"/>
    </row>
    <row r="25" spans="1:23" ht="20.25" customHeight="1">
      <c r="A25" s="14"/>
      <c r="B25" s="14"/>
      <c r="C25" s="135" t="s">
        <v>18</v>
      </c>
      <c r="D25" s="135"/>
      <c r="E25" s="66">
        <v>0</v>
      </c>
      <c r="F25" s="67">
        <v>0</v>
      </c>
      <c r="G25" s="71">
        <v>0</v>
      </c>
      <c r="H25" s="80">
        <v>0</v>
      </c>
      <c r="I25" s="67">
        <v>0</v>
      </c>
      <c r="J25" s="67">
        <v>0</v>
      </c>
      <c r="K25" s="67">
        <v>0</v>
      </c>
      <c r="L25" s="81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136">
        <v>0</v>
      </c>
      <c r="W25" s="136"/>
    </row>
    <row r="26" spans="1:23" ht="20.25" customHeight="1">
      <c r="A26" s="14"/>
      <c r="B26" s="14"/>
      <c r="C26" s="135" t="s">
        <v>19</v>
      </c>
      <c r="D26" s="135"/>
      <c r="E26" s="66">
        <v>0</v>
      </c>
      <c r="F26" s="67">
        <v>0</v>
      </c>
      <c r="G26" s="71">
        <v>0</v>
      </c>
      <c r="H26" s="80">
        <v>0</v>
      </c>
      <c r="I26" s="67">
        <v>0</v>
      </c>
      <c r="J26" s="67">
        <v>0</v>
      </c>
      <c r="K26" s="67">
        <v>0</v>
      </c>
      <c r="L26" s="81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136">
        <v>0</v>
      </c>
      <c r="W26" s="136"/>
    </row>
    <row r="27" spans="1:23" ht="20.25" customHeight="1">
      <c r="A27" s="14"/>
      <c r="B27" s="14"/>
      <c r="C27" s="135" t="s">
        <v>20</v>
      </c>
      <c r="D27" s="135"/>
      <c r="E27" s="66">
        <v>1</v>
      </c>
      <c r="F27" s="67">
        <v>0</v>
      </c>
      <c r="G27" s="71">
        <v>16386</v>
      </c>
      <c r="H27" s="80">
        <v>1</v>
      </c>
      <c r="I27" s="67">
        <v>0</v>
      </c>
      <c r="J27" s="67">
        <v>0</v>
      </c>
      <c r="K27" s="67">
        <v>1</v>
      </c>
      <c r="L27" s="81">
        <v>0</v>
      </c>
      <c r="M27" s="67">
        <v>1</v>
      </c>
      <c r="N27" s="67">
        <v>0</v>
      </c>
      <c r="O27" s="67">
        <v>0</v>
      </c>
      <c r="P27" s="67">
        <v>0</v>
      </c>
      <c r="Q27" s="67">
        <v>1</v>
      </c>
      <c r="R27" s="67">
        <v>0</v>
      </c>
      <c r="S27" s="67">
        <v>0</v>
      </c>
      <c r="T27" s="67">
        <v>0</v>
      </c>
      <c r="U27" s="67">
        <v>0</v>
      </c>
      <c r="V27" s="136">
        <v>0</v>
      </c>
      <c r="W27" s="136"/>
    </row>
    <row r="28" spans="1:23" ht="20.25" customHeight="1">
      <c r="A28" s="14"/>
      <c r="B28" s="14"/>
      <c r="C28" s="135" t="s">
        <v>22</v>
      </c>
      <c r="D28" s="135"/>
      <c r="E28" s="66">
        <v>0</v>
      </c>
      <c r="F28" s="67">
        <v>0</v>
      </c>
      <c r="G28" s="71">
        <v>0</v>
      </c>
      <c r="H28" s="80">
        <v>0</v>
      </c>
      <c r="I28" s="67">
        <v>0</v>
      </c>
      <c r="J28" s="67">
        <v>0</v>
      </c>
      <c r="K28" s="67">
        <v>0</v>
      </c>
      <c r="L28" s="81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136">
        <v>0</v>
      </c>
      <c r="W28" s="136"/>
    </row>
    <row r="29" spans="1:23" ht="20.25" customHeight="1">
      <c r="A29" s="14"/>
      <c r="B29" s="135" t="s">
        <v>86</v>
      </c>
      <c r="C29" s="135"/>
      <c r="D29" s="135"/>
      <c r="E29" s="66">
        <v>0</v>
      </c>
      <c r="F29" s="67">
        <v>0</v>
      </c>
      <c r="G29" s="71">
        <v>0</v>
      </c>
      <c r="H29" s="80">
        <v>0</v>
      </c>
      <c r="I29" s="67">
        <v>0</v>
      </c>
      <c r="J29" s="67">
        <v>0</v>
      </c>
      <c r="K29" s="67">
        <v>0</v>
      </c>
      <c r="L29" s="81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136">
        <v>0</v>
      </c>
      <c r="W29" s="136"/>
    </row>
    <row r="30" spans="1:23" ht="20.25" customHeight="1">
      <c r="A30" s="14"/>
      <c r="B30" s="14"/>
      <c r="C30" s="135" t="s">
        <v>24</v>
      </c>
      <c r="D30" s="135"/>
      <c r="E30" s="66">
        <v>0</v>
      </c>
      <c r="F30" s="67">
        <v>0</v>
      </c>
      <c r="G30" s="71">
        <v>0</v>
      </c>
      <c r="H30" s="80">
        <v>0</v>
      </c>
      <c r="I30" s="67">
        <v>0</v>
      </c>
      <c r="J30" s="67">
        <v>0</v>
      </c>
      <c r="K30" s="67">
        <v>0</v>
      </c>
      <c r="L30" s="81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136">
        <v>0</v>
      </c>
      <c r="W30" s="136"/>
    </row>
    <row r="31" spans="1:23" ht="20.25" customHeight="1">
      <c r="A31" s="14"/>
      <c r="B31" s="14"/>
      <c r="C31" s="135" t="s">
        <v>25</v>
      </c>
      <c r="D31" s="135"/>
      <c r="E31" s="72">
        <v>0</v>
      </c>
      <c r="F31" s="73">
        <v>0</v>
      </c>
      <c r="G31" s="74">
        <v>0</v>
      </c>
      <c r="H31" s="82">
        <v>0</v>
      </c>
      <c r="I31" s="73">
        <v>0</v>
      </c>
      <c r="J31" s="73">
        <v>0</v>
      </c>
      <c r="K31" s="73">
        <v>0</v>
      </c>
      <c r="L31" s="83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136">
        <v>0</v>
      </c>
      <c r="W31" s="136"/>
    </row>
    <row r="32" spans="1:23" ht="16.5">
      <c r="A32" s="54"/>
      <c r="B32" s="54"/>
      <c r="C32" s="116"/>
      <c r="D32" s="116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116"/>
      <c r="W32" s="116"/>
    </row>
    <row r="33" spans="1:23" s="2" customFormat="1" ht="37.5" customHeight="1">
      <c r="A33" s="117" t="str">
        <f>"說明："</f>
        <v>說明：</v>
      </c>
      <c r="B33" s="117"/>
      <c r="C33" s="117"/>
      <c r="D33" s="118" t="s">
        <v>113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4"/>
    </row>
  </sheetData>
  <sheetProtection/>
  <mergeCells count="64">
    <mergeCell ref="M5:W5"/>
    <mergeCell ref="A2:V2"/>
    <mergeCell ref="A3:V3"/>
    <mergeCell ref="E4:G4"/>
    <mergeCell ref="H4:W4"/>
    <mergeCell ref="A1:V1"/>
    <mergeCell ref="B8:D8"/>
    <mergeCell ref="V8:W8"/>
    <mergeCell ref="C9:D9"/>
    <mergeCell ref="V9:W9"/>
    <mergeCell ref="V6:W6"/>
    <mergeCell ref="A7:D7"/>
    <mergeCell ref="V7:W7"/>
    <mergeCell ref="A4:D6"/>
    <mergeCell ref="E5:F5"/>
    <mergeCell ref="H5:L5"/>
    <mergeCell ref="C12:D12"/>
    <mergeCell ref="V12:W12"/>
    <mergeCell ref="C13:D13"/>
    <mergeCell ref="V13:W13"/>
    <mergeCell ref="C10:D10"/>
    <mergeCell ref="V10:W10"/>
    <mergeCell ref="C11:D11"/>
    <mergeCell ref="V11:W11"/>
    <mergeCell ref="C16:D16"/>
    <mergeCell ref="V16:W16"/>
    <mergeCell ref="C17:D17"/>
    <mergeCell ref="V17:W17"/>
    <mergeCell ref="C14:D14"/>
    <mergeCell ref="V14:W14"/>
    <mergeCell ref="C15:D15"/>
    <mergeCell ref="V15:W15"/>
    <mergeCell ref="C20:D20"/>
    <mergeCell ref="V20:W20"/>
    <mergeCell ref="C21:D21"/>
    <mergeCell ref="V21:W21"/>
    <mergeCell ref="C18:D18"/>
    <mergeCell ref="V18:W18"/>
    <mergeCell ref="C19:D19"/>
    <mergeCell ref="V19:W19"/>
    <mergeCell ref="C24:D24"/>
    <mergeCell ref="V24:W24"/>
    <mergeCell ref="C25:D25"/>
    <mergeCell ref="V25:W25"/>
    <mergeCell ref="C22:D22"/>
    <mergeCell ref="V22:W22"/>
    <mergeCell ref="C23:D23"/>
    <mergeCell ref="V23:W23"/>
    <mergeCell ref="C28:D28"/>
    <mergeCell ref="V28:W28"/>
    <mergeCell ref="B29:D29"/>
    <mergeCell ref="V29:W29"/>
    <mergeCell ref="C26:D26"/>
    <mergeCell ref="V26:W26"/>
    <mergeCell ref="C27:D27"/>
    <mergeCell ref="V27:W27"/>
    <mergeCell ref="C32:D32"/>
    <mergeCell ref="V32:W32"/>
    <mergeCell ref="A33:C33"/>
    <mergeCell ref="D33:V33"/>
    <mergeCell ref="C30:D30"/>
    <mergeCell ref="V30:W30"/>
    <mergeCell ref="C31:D31"/>
    <mergeCell ref="V31:W3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:V1"/>
    </sheetView>
  </sheetViews>
  <sheetFormatPr defaultColWidth="9.00390625" defaultRowHeight="16.5"/>
  <cols>
    <col min="1" max="2" width="1.37890625" style="0" customWidth="1"/>
    <col min="3" max="3" width="1.875" style="0" customWidth="1"/>
    <col min="4" max="4" width="6.625" style="0" customWidth="1"/>
    <col min="5" max="6" width="5.875" style="0" customWidth="1"/>
    <col min="7" max="7" width="9.875" style="0" customWidth="1"/>
    <col min="8" max="22" width="5.875" style="0" customWidth="1"/>
  </cols>
  <sheetData>
    <row r="1" spans="1:22" ht="30" customHeight="1">
      <c r="A1" s="119" t="s">
        <v>111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23.25" customHeight="1">
      <c r="A2" s="120" t="s">
        <v>114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20.25" customHeight="1">
      <c r="A3" s="121" t="s">
        <v>88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ht="27.75" customHeight="1">
      <c r="A4" s="128" t="s">
        <v>43</v>
      </c>
      <c r="B4" s="128"/>
      <c r="C4" s="128"/>
      <c r="D4" s="129"/>
      <c r="E4" s="125" t="s">
        <v>89</v>
      </c>
      <c r="F4" s="125"/>
      <c r="G4" s="125"/>
      <c r="H4" s="122" t="s">
        <v>90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23.25" customHeight="1">
      <c r="A5" s="130"/>
      <c r="B5" s="130"/>
      <c r="C5" s="130"/>
      <c r="D5" s="131"/>
      <c r="E5" s="126" t="s">
        <v>91</v>
      </c>
      <c r="F5" s="126"/>
      <c r="G5" s="55"/>
      <c r="H5" s="127" t="s">
        <v>92</v>
      </c>
      <c r="I5" s="127"/>
      <c r="J5" s="127"/>
      <c r="K5" s="127"/>
      <c r="L5" s="127"/>
      <c r="M5" s="122" t="s">
        <v>93</v>
      </c>
      <c r="N5" s="124"/>
      <c r="O5" s="124"/>
      <c r="P5" s="124"/>
      <c r="Q5" s="124"/>
      <c r="R5" s="124"/>
      <c r="S5" s="124"/>
      <c r="T5" s="124"/>
      <c r="U5" s="124"/>
      <c r="V5" s="124"/>
    </row>
    <row r="6" spans="1:22" ht="33.75" customHeight="1">
      <c r="A6" s="132"/>
      <c r="B6" s="132"/>
      <c r="C6" s="132"/>
      <c r="D6" s="133"/>
      <c r="E6" s="57"/>
      <c r="F6" s="58" t="s">
        <v>49</v>
      </c>
      <c r="G6" s="59" t="s">
        <v>94</v>
      </c>
      <c r="H6" s="56" t="s">
        <v>95</v>
      </c>
      <c r="I6" s="60" t="s">
        <v>96</v>
      </c>
      <c r="J6" s="60" t="s">
        <v>27</v>
      </c>
      <c r="K6" s="60" t="s">
        <v>97</v>
      </c>
      <c r="L6" s="60" t="s">
        <v>98</v>
      </c>
      <c r="M6" s="75" t="s">
        <v>95</v>
      </c>
      <c r="N6" s="60" t="s">
        <v>99</v>
      </c>
      <c r="O6" s="60" t="s">
        <v>100</v>
      </c>
      <c r="P6" s="60" t="s">
        <v>101</v>
      </c>
      <c r="Q6" s="60" t="s">
        <v>102</v>
      </c>
      <c r="R6" s="60" t="s">
        <v>103</v>
      </c>
      <c r="S6" s="60" t="s">
        <v>104</v>
      </c>
      <c r="T6" s="60" t="s">
        <v>105</v>
      </c>
      <c r="U6" s="60" t="s">
        <v>106</v>
      </c>
      <c r="V6" s="61" t="s">
        <v>107</v>
      </c>
    </row>
    <row r="7" spans="1:22" ht="20.25" customHeight="1">
      <c r="A7" s="134" t="s">
        <v>84</v>
      </c>
      <c r="B7" s="134"/>
      <c r="C7" s="134"/>
      <c r="D7" s="134"/>
      <c r="E7" s="84">
        <f aca="true" t="shared" si="0" ref="E7:M7">E8+E29</f>
        <v>10</v>
      </c>
      <c r="F7" s="85">
        <f t="shared" si="0"/>
        <v>0</v>
      </c>
      <c r="G7" s="86">
        <f t="shared" si="0"/>
        <v>161637</v>
      </c>
      <c r="H7" s="87">
        <f t="shared" si="0"/>
        <v>10</v>
      </c>
      <c r="I7" s="85">
        <f t="shared" si="0"/>
        <v>0</v>
      </c>
      <c r="J7" s="85">
        <f t="shared" si="0"/>
        <v>0</v>
      </c>
      <c r="K7" s="85">
        <f t="shared" si="0"/>
        <v>10</v>
      </c>
      <c r="L7" s="88">
        <f t="shared" si="0"/>
        <v>0</v>
      </c>
      <c r="M7" s="85">
        <f t="shared" si="0"/>
        <v>10</v>
      </c>
      <c r="N7" s="85">
        <f aca="true" t="shared" si="1" ref="N7:V7">N8+N29</f>
        <v>1</v>
      </c>
      <c r="O7" s="85">
        <f t="shared" si="1"/>
        <v>0</v>
      </c>
      <c r="P7" s="85">
        <f t="shared" si="1"/>
        <v>0</v>
      </c>
      <c r="Q7" s="85">
        <f t="shared" si="1"/>
        <v>4</v>
      </c>
      <c r="R7" s="85">
        <f t="shared" si="1"/>
        <v>4</v>
      </c>
      <c r="S7" s="85">
        <f t="shared" si="1"/>
        <v>0</v>
      </c>
      <c r="T7" s="85">
        <f t="shared" si="1"/>
        <v>1</v>
      </c>
      <c r="U7" s="85">
        <f t="shared" si="1"/>
        <v>0</v>
      </c>
      <c r="V7" s="85">
        <f t="shared" si="1"/>
        <v>0</v>
      </c>
    </row>
    <row r="8" spans="1:22" ht="20.25" customHeight="1">
      <c r="A8" s="14"/>
      <c r="B8" s="135" t="s">
        <v>85</v>
      </c>
      <c r="C8" s="135"/>
      <c r="D8" s="135"/>
      <c r="E8" s="89">
        <f>SUM(E9:E28)</f>
        <v>10</v>
      </c>
      <c r="F8" s="90">
        <f aca="true" t="shared" si="2" ref="F8:M8">SUM(F9:F28)</f>
        <v>0</v>
      </c>
      <c r="G8" s="90">
        <f t="shared" si="2"/>
        <v>161637</v>
      </c>
      <c r="H8" s="91">
        <f t="shared" si="2"/>
        <v>10</v>
      </c>
      <c r="I8" s="90">
        <f t="shared" si="2"/>
        <v>0</v>
      </c>
      <c r="J8" s="90">
        <f t="shared" si="2"/>
        <v>0</v>
      </c>
      <c r="K8" s="90">
        <f t="shared" si="2"/>
        <v>10</v>
      </c>
      <c r="L8" s="92">
        <f t="shared" si="2"/>
        <v>0</v>
      </c>
      <c r="M8" s="90">
        <f t="shared" si="2"/>
        <v>10</v>
      </c>
      <c r="N8" s="90">
        <f aca="true" t="shared" si="3" ref="N8:V8">SUM(N9:N28)</f>
        <v>1</v>
      </c>
      <c r="O8" s="90">
        <f t="shared" si="3"/>
        <v>0</v>
      </c>
      <c r="P8" s="90">
        <f t="shared" si="3"/>
        <v>0</v>
      </c>
      <c r="Q8" s="90">
        <f t="shared" si="3"/>
        <v>4</v>
      </c>
      <c r="R8" s="90">
        <f t="shared" si="3"/>
        <v>4</v>
      </c>
      <c r="S8" s="90">
        <f t="shared" si="3"/>
        <v>0</v>
      </c>
      <c r="T8" s="90">
        <f t="shared" si="3"/>
        <v>1</v>
      </c>
      <c r="U8" s="90">
        <f t="shared" si="3"/>
        <v>0</v>
      </c>
      <c r="V8" s="90">
        <f t="shared" si="3"/>
        <v>0</v>
      </c>
    </row>
    <row r="9" spans="1:22" ht="20.25" customHeight="1">
      <c r="A9" s="14"/>
      <c r="B9" s="14"/>
      <c r="C9" s="135" t="s">
        <v>108</v>
      </c>
      <c r="D9" s="135"/>
      <c r="E9" s="90">
        <v>1</v>
      </c>
      <c r="F9" s="90">
        <v>0</v>
      </c>
      <c r="G9" s="90">
        <v>16386</v>
      </c>
      <c r="H9" s="91">
        <v>1</v>
      </c>
      <c r="I9" s="90">
        <v>0</v>
      </c>
      <c r="J9" s="90">
        <v>0</v>
      </c>
      <c r="K9" s="90">
        <v>1</v>
      </c>
      <c r="L9" s="92">
        <v>0</v>
      </c>
      <c r="M9" s="90">
        <v>1</v>
      </c>
      <c r="N9" s="90">
        <v>0</v>
      </c>
      <c r="O9" s="90">
        <v>0</v>
      </c>
      <c r="P9" s="90">
        <v>0</v>
      </c>
      <c r="Q9" s="90">
        <v>0</v>
      </c>
      <c r="R9" s="90">
        <v>1</v>
      </c>
      <c r="S9" s="90">
        <v>0</v>
      </c>
      <c r="T9" s="90">
        <v>0</v>
      </c>
      <c r="U9" s="90">
        <v>0</v>
      </c>
      <c r="V9" s="90">
        <v>0</v>
      </c>
    </row>
    <row r="10" spans="1:22" ht="20.25" customHeight="1">
      <c r="A10" s="14"/>
      <c r="B10" s="14"/>
      <c r="C10" s="135" t="s">
        <v>1</v>
      </c>
      <c r="D10" s="135"/>
      <c r="E10" s="90">
        <v>2</v>
      </c>
      <c r="F10" s="90">
        <v>0</v>
      </c>
      <c r="G10" s="90">
        <v>32838</v>
      </c>
      <c r="H10" s="91">
        <v>2</v>
      </c>
      <c r="I10" s="90">
        <v>0</v>
      </c>
      <c r="J10" s="90">
        <v>0</v>
      </c>
      <c r="K10" s="90">
        <v>2</v>
      </c>
      <c r="L10" s="92">
        <v>0</v>
      </c>
      <c r="M10" s="90">
        <v>2</v>
      </c>
      <c r="N10" s="90">
        <v>1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1</v>
      </c>
      <c r="U10" s="90">
        <v>0</v>
      </c>
      <c r="V10" s="90">
        <v>0</v>
      </c>
    </row>
    <row r="11" spans="1:22" ht="20.25" customHeight="1">
      <c r="A11" s="14"/>
      <c r="B11" s="14"/>
      <c r="C11" s="135" t="s">
        <v>21</v>
      </c>
      <c r="D11" s="135"/>
      <c r="E11" s="90">
        <v>3</v>
      </c>
      <c r="F11" s="90">
        <v>0</v>
      </c>
      <c r="G11" s="90">
        <v>46503</v>
      </c>
      <c r="H11" s="91">
        <v>3</v>
      </c>
      <c r="I11" s="90">
        <v>0</v>
      </c>
      <c r="J11" s="90">
        <v>0</v>
      </c>
      <c r="K11" s="90">
        <v>3</v>
      </c>
      <c r="L11" s="92">
        <v>0</v>
      </c>
      <c r="M11" s="90">
        <v>3</v>
      </c>
      <c r="N11" s="90">
        <v>0</v>
      </c>
      <c r="O11" s="90">
        <v>0</v>
      </c>
      <c r="P11" s="90">
        <v>0</v>
      </c>
      <c r="Q11" s="90">
        <v>2</v>
      </c>
      <c r="R11" s="90">
        <v>1</v>
      </c>
      <c r="S11" s="90">
        <v>0</v>
      </c>
      <c r="T11" s="90">
        <v>0</v>
      </c>
      <c r="U11" s="90">
        <v>0</v>
      </c>
      <c r="V11" s="90">
        <v>0</v>
      </c>
    </row>
    <row r="12" spans="1:22" ht="20.25" customHeight="1">
      <c r="A12" s="14"/>
      <c r="B12" s="14"/>
      <c r="C12" s="135" t="s">
        <v>23</v>
      </c>
      <c r="D12" s="135"/>
      <c r="E12" s="90">
        <v>0</v>
      </c>
      <c r="F12" s="90">
        <v>0</v>
      </c>
      <c r="G12" s="90">
        <v>0</v>
      </c>
      <c r="H12" s="91">
        <v>0</v>
      </c>
      <c r="I12" s="90">
        <v>0</v>
      </c>
      <c r="J12" s="90">
        <v>0</v>
      </c>
      <c r="K12" s="90">
        <v>0</v>
      </c>
      <c r="L12" s="92">
        <v>0</v>
      </c>
      <c r="M12" s="90">
        <v>0</v>
      </c>
      <c r="N12" s="90">
        <v>0</v>
      </c>
      <c r="O12" s="90">
        <v>0</v>
      </c>
      <c r="P12" s="90">
        <v>0</v>
      </c>
      <c r="Q12" s="90">
        <v>0</v>
      </c>
      <c r="R12" s="90">
        <v>0</v>
      </c>
      <c r="S12" s="90">
        <v>0</v>
      </c>
      <c r="T12" s="90">
        <v>0</v>
      </c>
      <c r="U12" s="90">
        <v>0</v>
      </c>
      <c r="V12" s="90">
        <v>0</v>
      </c>
    </row>
    <row r="13" spans="1:22" ht="20.25" customHeight="1">
      <c r="A13" s="14"/>
      <c r="B13" s="14"/>
      <c r="C13" s="135" t="s">
        <v>2</v>
      </c>
      <c r="D13" s="135"/>
      <c r="E13" s="90">
        <v>2</v>
      </c>
      <c r="F13" s="90">
        <v>0</v>
      </c>
      <c r="G13" s="90">
        <v>33006</v>
      </c>
      <c r="H13" s="91">
        <v>2</v>
      </c>
      <c r="I13" s="90">
        <v>0</v>
      </c>
      <c r="J13" s="90">
        <v>0</v>
      </c>
      <c r="K13" s="90">
        <v>2</v>
      </c>
      <c r="L13" s="92">
        <v>0</v>
      </c>
      <c r="M13" s="90">
        <v>2</v>
      </c>
      <c r="N13" s="90">
        <v>0</v>
      </c>
      <c r="O13" s="90">
        <v>0</v>
      </c>
      <c r="P13" s="90">
        <v>0</v>
      </c>
      <c r="Q13" s="90">
        <v>0</v>
      </c>
      <c r="R13" s="90">
        <v>2</v>
      </c>
      <c r="S13" s="90">
        <v>0</v>
      </c>
      <c r="T13" s="90">
        <v>0</v>
      </c>
      <c r="U13" s="90">
        <v>0</v>
      </c>
      <c r="V13" s="90">
        <v>0</v>
      </c>
    </row>
    <row r="14" spans="1:22" ht="20.25" customHeight="1">
      <c r="A14" s="14"/>
      <c r="B14" s="14"/>
      <c r="C14" s="135" t="s">
        <v>4</v>
      </c>
      <c r="D14" s="135"/>
      <c r="E14" s="90">
        <v>0</v>
      </c>
      <c r="F14" s="90">
        <v>0</v>
      </c>
      <c r="G14" s="90">
        <v>0</v>
      </c>
      <c r="H14" s="91">
        <v>0</v>
      </c>
      <c r="I14" s="90">
        <v>0</v>
      </c>
      <c r="J14" s="90">
        <v>0</v>
      </c>
      <c r="K14" s="90">
        <v>0</v>
      </c>
      <c r="L14" s="92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</row>
    <row r="15" spans="1:22" ht="20.25" customHeight="1">
      <c r="A15" s="14"/>
      <c r="B15" s="14"/>
      <c r="C15" s="135" t="s">
        <v>5</v>
      </c>
      <c r="D15" s="135"/>
      <c r="E15" s="90">
        <v>0</v>
      </c>
      <c r="F15" s="90">
        <v>0</v>
      </c>
      <c r="G15" s="90">
        <v>0</v>
      </c>
      <c r="H15" s="91">
        <v>0</v>
      </c>
      <c r="I15" s="90">
        <v>0</v>
      </c>
      <c r="J15" s="90">
        <v>0</v>
      </c>
      <c r="K15" s="90">
        <v>0</v>
      </c>
      <c r="L15" s="92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</row>
    <row r="16" spans="1:22" ht="20.25" customHeight="1">
      <c r="A16" s="14"/>
      <c r="B16" s="14"/>
      <c r="C16" s="135" t="s">
        <v>6</v>
      </c>
      <c r="D16" s="135"/>
      <c r="E16" s="90">
        <v>0</v>
      </c>
      <c r="F16" s="90">
        <v>0</v>
      </c>
      <c r="G16" s="90">
        <v>0</v>
      </c>
      <c r="H16" s="91">
        <v>0</v>
      </c>
      <c r="I16" s="90">
        <v>0</v>
      </c>
      <c r="J16" s="90">
        <v>0</v>
      </c>
      <c r="K16" s="90">
        <v>0</v>
      </c>
      <c r="L16" s="92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</row>
    <row r="17" spans="1:22" ht="20.25" customHeight="1">
      <c r="A17" s="14"/>
      <c r="B17" s="14"/>
      <c r="C17" s="135" t="s">
        <v>7</v>
      </c>
      <c r="D17" s="135"/>
      <c r="E17" s="90">
        <v>0</v>
      </c>
      <c r="F17" s="90">
        <v>0</v>
      </c>
      <c r="G17" s="90">
        <v>0</v>
      </c>
      <c r="H17" s="91">
        <v>0</v>
      </c>
      <c r="I17" s="90">
        <v>0</v>
      </c>
      <c r="J17" s="90">
        <v>0</v>
      </c>
      <c r="K17" s="90">
        <v>0</v>
      </c>
      <c r="L17" s="92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</row>
    <row r="18" spans="1:22" ht="20.25" customHeight="1">
      <c r="A18" s="14"/>
      <c r="B18" s="14"/>
      <c r="C18" s="135" t="s">
        <v>9</v>
      </c>
      <c r="D18" s="135"/>
      <c r="E18" s="90">
        <v>2</v>
      </c>
      <c r="F18" s="90">
        <v>0</v>
      </c>
      <c r="G18" s="90">
        <v>32904</v>
      </c>
      <c r="H18" s="91">
        <v>2</v>
      </c>
      <c r="I18" s="90">
        <v>0</v>
      </c>
      <c r="J18" s="90">
        <v>0</v>
      </c>
      <c r="K18" s="90">
        <v>2</v>
      </c>
      <c r="L18" s="92">
        <v>0</v>
      </c>
      <c r="M18" s="90">
        <v>2</v>
      </c>
      <c r="N18" s="90">
        <v>0</v>
      </c>
      <c r="O18" s="90">
        <v>0</v>
      </c>
      <c r="P18" s="90">
        <v>0</v>
      </c>
      <c r="Q18" s="90">
        <v>2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</row>
    <row r="19" spans="1:22" ht="20.25" customHeight="1">
      <c r="A19" s="14"/>
      <c r="B19" s="14"/>
      <c r="C19" s="135" t="s">
        <v>10</v>
      </c>
      <c r="D19" s="135"/>
      <c r="E19" s="90">
        <v>0</v>
      </c>
      <c r="F19" s="90">
        <v>0</v>
      </c>
      <c r="G19" s="90">
        <v>0</v>
      </c>
      <c r="H19" s="91">
        <v>0</v>
      </c>
      <c r="I19" s="90">
        <v>0</v>
      </c>
      <c r="J19" s="90">
        <v>0</v>
      </c>
      <c r="K19" s="90">
        <v>0</v>
      </c>
      <c r="L19" s="92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</row>
    <row r="20" spans="1:22" ht="20.25" customHeight="1">
      <c r="A20" s="14"/>
      <c r="B20" s="14"/>
      <c r="C20" s="135" t="s">
        <v>11</v>
      </c>
      <c r="D20" s="135"/>
      <c r="E20" s="90">
        <v>0</v>
      </c>
      <c r="F20" s="90">
        <v>0</v>
      </c>
      <c r="G20" s="90">
        <v>0</v>
      </c>
      <c r="H20" s="91">
        <v>0</v>
      </c>
      <c r="I20" s="90">
        <v>0</v>
      </c>
      <c r="J20" s="90">
        <v>0</v>
      </c>
      <c r="K20" s="90">
        <v>0</v>
      </c>
      <c r="L20" s="92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</row>
    <row r="21" spans="1:22" ht="20.25" customHeight="1">
      <c r="A21" s="14"/>
      <c r="B21" s="14"/>
      <c r="C21" s="135" t="s">
        <v>12</v>
      </c>
      <c r="D21" s="135"/>
      <c r="E21" s="90">
        <v>0</v>
      </c>
      <c r="F21" s="90">
        <v>0</v>
      </c>
      <c r="G21" s="90">
        <v>0</v>
      </c>
      <c r="H21" s="91">
        <v>0</v>
      </c>
      <c r="I21" s="90">
        <v>0</v>
      </c>
      <c r="J21" s="90">
        <v>0</v>
      </c>
      <c r="K21" s="90">
        <v>0</v>
      </c>
      <c r="L21" s="92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</row>
    <row r="22" spans="1:22" ht="20.25" customHeight="1">
      <c r="A22" s="14"/>
      <c r="B22" s="14"/>
      <c r="C22" s="135" t="s">
        <v>15</v>
      </c>
      <c r="D22" s="135"/>
      <c r="E22" s="90">
        <v>0</v>
      </c>
      <c r="F22" s="90">
        <v>0</v>
      </c>
      <c r="G22" s="90">
        <v>0</v>
      </c>
      <c r="H22" s="91">
        <v>0</v>
      </c>
      <c r="I22" s="90">
        <v>0</v>
      </c>
      <c r="J22" s="90">
        <v>0</v>
      </c>
      <c r="K22" s="90">
        <v>0</v>
      </c>
      <c r="L22" s="92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</row>
    <row r="23" spans="1:22" ht="20.25" customHeight="1">
      <c r="A23" s="14"/>
      <c r="B23" s="14"/>
      <c r="C23" s="135" t="s">
        <v>16</v>
      </c>
      <c r="D23" s="135"/>
      <c r="E23" s="90">
        <v>0</v>
      </c>
      <c r="F23" s="90">
        <v>0</v>
      </c>
      <c r="G23" s="90">
        <v>0</v>
      </c>
      <c r="H23" s="91">
        <v>0</v>
      </c>
      <c r="I23" s="90">
        <v>0</v>
      </c>
      <c r="J23" s="90">
        <v>0</v>
      </c>
      <c r="K23" s="90">
        <v>0</v>
      </c>
      <c r="L23" s="92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</row>
    <row r="24" spans="1:22" ht="20.25" customHeight="1">
      <c r="A24" s="14"/>
      <c r="B24" s="14"/>
      <c r="C24" s="135" t="s">
        <v>17</v>
      </c>
      <c r="D24" s="135"/>
      <c r="E24" s="90">
        <v>0</v>
      </c>
      <c r="F24" s="90">
        <v>0</v>
      </c>
      <c r="G24" s="90">
        <v>0</v>
      </c>
      <c r="H24" s="91">
        <v>0</v>
      </c>
      <c r="I24" s="90">
        <v>0</v>
      </c>
      <c r="J24" s="90">
        <v>0</v>
      </c>
      <c r="K24" s="90">
        <v>0</v>
      </c>
      <c r="L24" s="92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</row>
    <row r="25" spans="1:22" ht="20.25" customHeight="1">
      <c r="A25" s="14"/>
      <c r="B25" s="14"/>
      <c r="C25" s="135" t="s">
        <v>18</v>
      </c>
      <c r="D25" s="135"/>
      <c r="E25" s="90">
        <v>0</v>
      </c>
      <c r="F25" s="90">
        <v>0</v>
      </c>
      <c r="G25" s="90">
        <v>0</v>
      </c>
      <c r="H25" s="91">
        <v>0</v>
      </c>
      <c r="I25" s="90">
        <v>0</v>
      </c>
      <c r="J25" s="90">
        <v>0</v>
      </c>
      <c r="K25" s="90">
        <v>0</v>
      </c>
      <c r="L25" s="92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</row>
    <row r="26" spans="1:22" ht="20.25" customHeight="1">
      <c r="A26" s="14"/>
      <c r="B26" s="14"/>
      <c r="C26" s="135" t="s">
        <v>19</v>
      </c>
      <c r="D26" s="135"/>
      <c r="E26" s="90">
        <v>0</v>
      </c>
      <c r="F26" s="90">
        <v>0</v>
      </c>
      <c r="G26" s="90">
        <v>0</v>
      </c>
      <c r="H26" s="91">
        <v>0</v>
      </c>
      <c r="I26" s="90">
        <v>0</v>
      </c>
      <c r="J26" s="90">
        <v>0</v>
      </c>
      <c r="K26" s="90">
        <v>0</v>
      </c>
      <c r="L26" s="92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</row>
    <row r="27" spans="1:22" ht="20.25" customHeight="1">
      <c r="A27" s="14"/>
      <c r="B27" s="14"/>
      <c r="C27" s="135" t="s">
        <v>20</v>
      </c>
      <c r="D27" s="135"/>
      <c r="E27" s="90">
        <v>0</v>
      </c>
      <c r="F27" s="90">
        <v>0</v>
      </c>
      <c r="G27" s="90">
        <v>0</v>
      </c>
      <c r="H27" s="91">
        <v>0</v>
      </c>
      <c r="I27" s="90">
        <v>0</v>
      </c>
      <c r="J27" s="90">
        <v>0</v>
      </c>
      <c r="K27" s="90">
        <v>0</v>
      </c>
      <c r="L27" s="92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</row>
    <row r="28" spans="1:22" ht="20.25" customHeight="1">
      <c r="A28" s="14"/>
      <c r="B28" s="14"/>
      <c r="C28" s="135" t="s">
        <v>22</v>
      </c>
      <c r="D28" s="135"/>
      <c r="E28" s="90">
        <v>0</v>
      </c>
      <c r="F28" s="90">
        <v>0</v>
      </c>
      <c r="G28" s="90">
        <v>0</v>
      </c>
      <c r="H28" s="91">
        <v>0</v>
      </c>
      <c r="I28" s="90">
        <v>0</v>
      </c>
      <c r="J28" s="90">
        <v>0</v>
      </c>
      <c r="K28" s="90">
        <v>0</v>
      </c>
      <c r="L28" s="92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</row>
    <row r="29" spans="1:22" ht="20.25" customHeight="1">
      <c r="A29" s="14"/>
      <c r="B29" s="135" t="s">
        <v>86</v>
      </c>
      <c r="C29" s="135"/>
      <c r="D29" s="135"/>
      <c r="E29" s="89">
        <f aca="true" t="shared" si="4" ref="E29:M29">E30+E31</f>
        <v>0</v>
      </c>
      <c r="F29" s="90">
        <f t="shared" si="4"/>
        <v>0</v>
      </c>
      <c r="G29" s="90">
        <f t="shared" si="4"/>
        <v>0</v>
      </c>
      <c r="H29" s="91">
        <f t="shared" si="4"/>
        <v>0</v>
      </c>
      <c r="I29" s="90">
        <f t="shared" si="4"/>
        <v>0</v>
      </c>
      <c r="J29" s="90">
        <f t="shared" si="4"/>
        <v>0</v>
      </c>
      <c r="K29" s="90">
        <f t="shared" si="4"/>
        <v>0</v>
      </c>
      <c r="L29" s="92">
        <f t="shared" si="4"/>
        <v>0</v>
      </c>
      <c r="M29" s="90">
        <f t="shared" si="4"/>
        <v>0</v>
      </c>
      <c r="N29" s="90">
        <f aca="true" t="shared" si="5" ref="N29:V29">N30+N31</f>
        <v>0</v>
      </c>
      <c r="O29" s="90">
        <f t="shared" si="5"/>
        <v>0</v>
      </c>
      <c r="P29" s="90">
        <f t="shared" si="5"/>
        <v>0</v>
      </c>
      <c r="Q29" s="90">
        <f t="shared" si="5"/>
        <v>0</v>
      </c>
      <c r="R29" s="90">
        <f t="shared" si="5"/>
        <v>0</v>
      </c>
      <c r="S29" s="90">
        <f t="shared" si="5"/>
        <v>0</v>
      </c>
      <c r="T29" s="90">
        <f t="shared" si="5"/>
        <v>0</v>
      </c>
      <c r="U29" s="90">
        <f t="shared" si="5"/>
        <v>0</v>
      </c>
      <c r="V29" s="90">
        <f t="shared" si="5"/>
        <v>0</v>
      </c>
    </row>
    <row r="30" spans="1:22" ht="20.25" customHeight="1">
      <c r="A30" s="14"/>
      <c r="B30" s="14"/>
      <c r="C30" s="135" t="s">
        <v>24</v>
      </c>
      <c r="D30" s="135"/>
      <c r="E30" s="90">
        <v>0</v>
      </c>
      <c r="F30" s="90">
        <v>0</v>
      </c>
      <c r="G30" s="90">
        <v>0</v>
      </c>
      <c r="H30" s="91">
        <v>0</v>
      </c>
      <c r="I30" s="90">
        <v>0</v>
      </c>
      <c r="J30" s="90">
        <v>0</v>
      </c>
      <c r="K30" s="90">
        <v>0</v>
      </c>
      <c r="L30" s="92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</row>
    <row r="31" spans="1:22" ht="20.25" customHeight="1">
      <c r="A31" s="14"/>
      <c r="B31" s="14"/>
      <c r="C31" s="135" t="s">
        <v>25</v>
      </c>
      <c r="D31" s="135"/>
      <c r="E31" s="90">
        <v>0</v>
      </c>
      <c r="F31" s="90">
        <v>0</v>
      </c>
      <c r="G31" s="90">
        <v>0</v>
      </c>
      <c r="H31" s="93">
        <v>0</v>
      </c>
      <c r="I31" s="94"/>
      <c r="J31" s="94">
        <v>0</v>
      </c>
      <c r="K31" s="94"/>
      <c r="L31" s="95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</row>
    <row r="32" spans="1:22" ht="16.5">
      <c r="A32" s="54"/>
      <c r="B32" s="54"/>
      <c r="C32" s="116"/>
      <c r="D32" s="116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s="2" customFormat="1" ht="37.5" customHeight="1">
      <c r="A33" s="117" t="str">
        <f>"說明："</f>
        <v>說明：</v>
      </c>
      <c r="B33" s="117"/>
      <c r="C33" s="117"/>
      <c r="D33" s="118" t="s">
        <v>113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</row>
  </sheetData>
  <sheetProtection/>
  <mergeCells count="37">
    <mergeCell ref="C31:D31"/>
    <mergeCell ref="C32:D32"/>
    <mergeCell ref="A33:C33"/>
    <mergeCell ref="D33:V33"/>
    <mergeCell ref="C25:D25"/>
    <mergeCell ref="C26:D26"/>
    <mergeCell ref="C27:D27"/>
    <mergeCell ref="C28:D28"/>
    <mergeCell ref="B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7:D7"/>
    <mergeCell ref="B8:D8"/>
    <mergeCell ref="C9:D9"/>
    <mergeCell ref="C10:D10"/>
    <mergeCell ref="C11:D11"/>
    <mergeCell ref="C12:D12"/>
    <mergeCell ref="A1:V1"/>
    <mergeCell ref="A2:V2"/>
    <mergeCell ref="A3:V3"/>
    <mergeCell ref="A4:D6"/>
    <mergeCell ref="E4:G4"/>
    <mergeCell ref="H4:V4"/>
    <mergeCell ref="E5:F5"/>
    <mergeCell ref="H5:L5"/>
    <mergeCell ref="M5:V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1" sqref="A1:V1"/>
    </sheetView>
  </sheetViews>
  <sheetFormatPr defaultColWidth="9.00390625" defaultRowHeight="16.5"/>
  <cols>
    <col min="1" max="2" width="1.37890625" style="0" customWidth="1"/>
    <col min="3" max="3" width="1.875" style="0" customWidth="1"/>
    <col min="4" max="4" width="6.625" style="0" customWidth="1"/>
    <col min="5" max="6" width="5.875" style="0" customWidth="1"/>
    <col min="7" max="7" width="9.875" style="0" customWidth="1"/>
    <col min="8" max="22" width="5.875" style="0" customWidth="1"/>
  </cols>
  <sheetData>
    <row r="1" spans="1:22" ht="30" customHeight="1">
      <c r="A1" s="119" t="s">
        <v>111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23.25" customHeight="1">
      <c r="A2" s="120" t="s">
        <v>115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20.25" customHeight="1">
      <c r="A3" s="121" t="s">
        <v>88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ht="27.75" customHeight="1">
      <c r="A4" s="128" t="s">
        <v>43</v>
      </c>
      <c r="B4" s="128"/>
      <c r="C4" s="128"/>
      <c r="D4" s="129"/>
      <c r="E4" s="125" t="s">
        <v>89</v>
      </c>
      <c r="F4" s="125"/>
      <c r="G4" s="125"/>
      <c r="H4" s="122" t="s">
        <v>90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23.25" customHeight="1">
      <c r="A5" s="130"/>
      <c r="B5" s="130"/>
      <c r="C5" s="130"/>
      <c r="D5" s="131"/>
      <c r="E5" s="126" t="s">
        <v>91</v>
      </c>
      <c r="F5" s="126"/>
      <c r="G5" s="55"/>
      <c r="H5" s="127" t="s">
        <v>92</v>
      </c>
      <c r="I5" s="127"/>
      <c r="J5" s="127"/>
      <c r="K5" s="127"/>
      <c r="L5" s="127"/>
      <c r="M5" s="122" t="s">
        <v>93</v>
      </c>
      <c r="N5" s="124"/>
      <c r="O5" s="124"/>
      <c r="P5" s="124"/>
      <c r="Q5" s="124"/>
      <c r="R5" s="124"/>
      <c r="S5" s="124"/>
      <c r="T5" s="124"/>
      <c r="U5" s="124"/>
      <c r="V5" s="124"/>
    </row>
    <row r="6" spans="1:22" ht="33.75" customHeight="1">
      <c r="A6" s="132"/>
      <c r="B6" s="132"/>
      <c r="C6" s="132"/>
      <c r="D6" s="133"/>
      <c r="E6" s="57"/>
      <c r="F6" s="58" t="s">
        <v>49</v>
      </c>
      <c r="G6" s="59" t="s">
        <v>94</v>
      </c>
      <c r="H6" s="56" t="s">
        <v>95</v>
      </c>
      <c r="I6" s="60" t="s">
        <v>96</v>
      </c>
      <c r="J6" s="60" t="s">
        <v>27</v>
      </c>
      <c r="K6" s="60" t="s">
        <v>97</v>
      </c>
      <c r="L6" s="60" t="s">
        <v>98</v>
      </c>
      <c r="M6" s="75" t="s">
        <v>95</v>
      </c>
      <c r="N6" s="60" t="s">
        <v>99</v>
      </c>
      <c r="O6" s="60" t="s">
        <v>100</v>
      </c>
      <c r="P6" s="60" t="s">
        <v>101</v>
      </c>
      <c r="Q6" s="60" t="s">
        <v>102</v>
      </c>
      <c r="R6" s="60" t="s">
        <v>103</v>
      </c>
      <c r="S6" s="60" t="s">
        <v>104</v>
      </c>
      <c r="T6" s="60" t="s">
        <v>105</v>
      </c>
      <c r="U6" s="60" t="s">
        <v>106</v>
      </c>
      <c r="V6" s="61" t="s">
        <v>107</v>
      </c>
    </row>
    <row r="7" spans="1:22" ht="20.25" customHeight="1">
      <c r="A7" s="134" t="s">
        <v>84</v>
      </c>
      <c r="B7" s="134"/>
      <c r="C7" s="134"/>
      <c r="D7" s="134"/>
      <c r="E7" s="84">
        <f aca="true" t="shared" si="0" ref="E7:M7">E8+E29</f>
        <v>9</v>
      </c>
      <c r="F7" s="85">
        <f t="shared" si="0"/>
        <v>0</v>
      </c>
      <c r="G7" s="86">
        <f t="shared" si="0"/>
        <v>146823</v>
      </c>
      <c r="H7" s="87">
        <f t="shared" si="0"/>
        <v>9</v>
      </c>
      <c r="I7" s="85">
        <f t="shared" si="0"/>
        <v>0</v>
      </c>
      <c r="J7" s="85">
        <f t="shared" si="0"/>
        <v>0</v>
      </c>
      <c r="K7" s="85">
        <f t="shared" si="0"/>
        <v>8</v>
      </c>
      <c r="L7" s="88">
        <f t="shared" si="0"/>
        <v>1</v>
      </c>
      <c r="M7" s="85">
        <f t="shared" si="0"/>
        <v>9</v>
      </c>
      <c r="N7" s="85">
        <f aca="true" t="shared" si="1" ref="N7:V7">N8+N29</f>
        <v>0</v>
      </c>
      <c r="O7" s="85">
        <f t="shared" si="1"/>
        <v>0</v>
      </c>
      <c r="P7" s="85">
        <f t="shared" si="1"/>
        <v>0</v>
      </c>
      <c r="Q7" s="85">
        <f t="shared" si="1"/>
        <v>3</v>
      </c>
      <c r="R7" s="85">
        <f t="shared" si="1"/>
        <v>3</v>
      </c>
      <c r="S7" s="85">
        <f t="shared" si="1"/>
        <v>2</v>
      </c>
      <c r="T7" s="85">
        <f t="shared" si="1"/>
        <v>1</v>
      </c>
      <c r="U7" s="85">
        <f t="shared" si="1"/>
        <v>0</v>
      </c>
      <c r="V7" s="85">
        <f t="shared" si="1"/>
        <v>0</v>
      </c>
    </row>
    <row r="8" spans="1:22" ht="20.25" customHeight="1">
      <c r="A8" s="14"/>
      <c r="B8" s="135" t="s">
        <v>85</v>
      </c>
      <c r="C8" s="135"/>
      <c r="D8" s="135"/>
      <c r="E8" s="89">
        <f>SUM(E9:E28)</f>
        <v>9</v>
      </c>
      <c r="F8" s="90">
        <f aca="true" t="shared" si="2" ref="F8:V8">SUM(F9:F28)</f>
        <v>0</v>
      </c>
      <c r="G8" s="90">
        <f t="shared" si="2"/>
        <v>146823</v>
      </c>
      <c r="H8" s="91">
        <f t="shared" si="2"/>
        <v>9</v>
      </c>
      <c r="I8" s="90">
        <f t="shared" si="2"/>
        <v>0</v>
      </c>
      <c r="J8" s="90">
        <f t="shared" si="2"/>
        <v>0</v>
      </c>
      <c r="K8" s="90">
        <f t="shared" si="2"/>
        <v>8</v>
      </c>
      <c r="L8" s="92">
        <f t="shared" si="2"/>
        <v>1</v>
      </c>
      <c r="M8" s="90">
        <f t="shared" si="2"/>
        <v>9</v>
      </c>
      <c r="N8" s="90">
        <f t="shared" si="2"/>
        <v>0</v>
      </c>
      <c r="O8" s="90">
        <f t="shared" si="2"/>
        <v>0</v>
      </c>
      <c r="P8" s="90">
        <f t="shared" si="2"/>
        <v>0</v>
      </c>
      <c r="Q8" s="90">
        <f t="shared" si="2"/>
        <v>3</v>
      </c>
      <c r="R8" s="90">
        <f t="shared" si="2"/>
        <v>3</v>
      </c>
      <c r="S8" s="90">
        <f t="shared" si="2"/>
        <v>2</v>
      </c>
      <c r="T8" s="90">
        <f t="shared" si="2"/>
        <v>1</v>
      </c>
      <c r="U8" s="90">
        <f t="shared" si="2"/>
        <v>0</v>
      </c>
      <c r="V8" s="90">
        <f t="shared" si="2"/>
        <v>0</v>
      </c>
    </row>
    <row r="9" spans="1:22" ht="20.25" customHeight="1">
      <c r="A9" s="14"/>
      <c r="B9" s="14"/>
      <c r="C9" s="135" t="s">
        <v>108</v>
      </c>
      <c r="D9" s="135"/>
      <c r="E9" s="90">
        <v>0</v>
      </c>
      <c r="F9" s="90">
        <v>0</v>
      </c>
      <c r="G9" s="90">
        <v>0</v>
      </c>
      <c r="H9" s="91">
        <v>0</v>
      </c>
      <c r="I9" s="90">
        <v>0</v>
      </c>
      <c r="J9" s="90">
        <v>0</v>
      </c>
      <c r="K9" s="90">
        <v>0</v>
      </c>
      <c r="L9" s="92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</row>
    <row r="10" spans="1:22" ht="20.25" customHeight="1">
      <c r="A10" s="14"/>
      <c r="B10" s="14"/>
      <c r="C10" s="135" t="s">
        <v>1</v>
      </c>
      <c r="D10" s="135"/>
      <c r="E10" s="90">
        <v>1</v>
      </c>
      <c r="F10" s="90">
        <v>0</v>
      </c>
      <c r="G10" s="90">
        <v>16452</v>
      </c>
      <c r="H10" s="91">
        <v>1</v>
      </c>
      <c r="I10" s="90">
        <v>0</v>
      </c>
      <c r="J10" s="90">
        <v>0</v>
      </c>
      <c r="K10" s="90">
        <v>0</v>
      </c>
      <c r="L10" s="92">
        <v>1</v>
      </c>
      <c r="M10" s="90">
        <v>1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1</v>
      </c>
      <c r="U10" s="90">
        <v>0</v>
      </c>
      <c r="V10" s="90">
        <v>0</v>
      </c>
    </row>
    <row r="11" spans="1:22" ht="20.25" customHeight="1">
      <c r="A11" s="14"/>
      <c r="B11" s="14"/>
      <c r="C11" s="135" t="s">
        <v>21</v>
      </c>
      <c r="D11" s="135"/>
      <c r="E11" s="90">
        <v>1</v>
      </c>
      <c r="F11" s="90">
        <v>0</v>
      </c>
      <c r="G11" s="90">
        <v>15537</v>
      </c>
      <c r="H11" s="91">
        <v>1</v>
      </c>
      <c r="I11" s="90">
        <v>0</v>
      </c>
      <c r="J11" s="90">
        <v>0</v>
      </c>
      <c r="K11" s="90">
        <v>1</v>
      </c>
      <c r="L11" s="92">
        <v>0</v>
      </c>
      <c r="M11" s="90">
        <v>1</v>
      </c>
      <c r="N11" s="90">
        <v>0</v>
      </c>
      <c r="O11" s="90">
        <v>0</v>
      </c>
      <c r="P11" s="90">
        <v>0</v>
      </c>
      <c r="Q11" s="90">
        <v>0</v>
      </c>
      <c r="R11" s="90">
        <v>1</v>
      </c>
      <c r="S11" s="90">
        <v>0</v>
      </c>
      <c r="T11" s="90">
        <v>0</v>
      </c>
      <c r="U11" s="90">
        <v>0</v>
      </c>
      <c r="V11" s="90">
        <v>0</v>
      </c>
    </row>
    <row r="12" spans="1:22" ht="20.25" customHeight="1">
      <c r="A12" s="14"/>
      <c r="B12" s="14"/>
      <c r="C12" s="135" t="s">
        <v>23</v>
      </c>
      <c r="D12" s="135"/>
      <c r="E12" s="90">
        <v>2</v>
      </c>
      <c r="F12" s="90">
        <v>0</v>
      </c>
      <c r="G12" s="90">
        <v>32772</v>
      </c>
      <c r="H12" s="91">
        <v>2</v>
      </c>
      <c r="I12" s="90">
        <v>0</v>
      </c>
      <c r="J12" s="90">
        <v>0</v>
      </c>
      <c r="K12" s="90">
        <v>2</v>
      </c>
      <c r="L12" s="92">
        <v>0</v>
      </c>
      <c r="M12" s="90">
        <v>2</v>
      </c>
      <c r="N12" s="90">
        <v>0</v>
      </c>
      <c r="O12" s="90">
        <v>0</v>
      </c>
      <c r="P12" s="90">
        <v>0</v>
      </c>
      <c r="Q12" s="90">
        <v>0</v>
      </c>
      <c r="R12" s="90">
        <v>2</v>
      </c>
      <c r="S12" s="90">
        <v>0</v>
      </c>
      <c r="T12" s="90">
        <v>0</v>
      </c>
      <c r="U12" s="90">
        <v>0</v>
      </c>
      <c r="V12" s="90">
        <v>0</v>
      </c>
    </row>
    <row r="13" spans="1:22" ht="20.25" customHeight="1">
      <c r="A13" s="14"/>
      <c r="B13" s="14"/>
      <c r="C13" s="135" t="s">
        <v>2</v>
      </c>
      <c r="D13" s="135"/>
      <c r="E13" s="90">
        <v>1</v>
      </c>
      <c r="F13" s="90">
        <v>0</v>
      </c>
      <c r="G13" s="90">
        <v>16386</v>
      </c>
      <c r="H13" s="91">
        <v>1</v>
      </c>
      <c r="I13" s="90">
        <v>0</v>
      </c>
      <c r="J13" s="90">
        <v>0</v>
      </c>
      <c r="K13" s="90">
        <v>1</v>
      </c>
      <c r="L13" s="92">
        <v>0</v>
      </c>
      <c r="M13" s="90">
        <v>1</v>
      </c>
      <c r="N13" s="90">
        <v>0</v>
      </c>
      <c r="O13" s="90">
        <v>0</v>
      </c>
      <c r="P13" s="90">
        <v>0</v>
      </c>
      <c r="Q13" s="90">
        <v>1</v>
      </c>
      <c r="R13" s="90">
        <v>0</v>
      </c>
      <c r="S13" s="90">
        <v>0</v>
      </c>
      <c r="T13" s="90">
        <v>0</v>
      </c>
      <c r="U13" s="90">
        <v>0</v>
      </c>
      <c r="V13" s="90">
        <v>0</v>
      </c>
    </row>
    <row r="14" spans="1:22" ht="20.25" customHeight="1">
      <c r="A14" s="14"/>
      <c r="B14" s="14"/>
      <c r="C14" s="135" t="s">
        <v>4</v>
      </c>
      <c r="D14" s="135"/>
      <c r="E14" s="90">
        <v>0</v>
      </c>
      <c r="F14" s="90">
        <v>0</v>
      </c>
      <c r="G14" s="90">
        <v>0</v>
      </c>
      <c r="H14" s="91">
        <v>0</v>
      </c>
      <c r="I14" s="90">
        <v>0</v>
      </c>
      <c r="J14" s="90">
        <v>0</v>
      </c>
      <c r="K14" s="90">
        <v>0</v>
      </c>
      <c r="L14" s="92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</row>
    <row r="15" spans="1:22" ht="20.25" customHeight="1">
      <c r="A15" s="14"/>
      <c r="B15" s="14"/>
      <c r="C15" s="135" t="s">
        <v>5</v>
      </c>
      <c r="D15" s="135"/>
      <c r="E15" s="90">
        <v>0</v>
      </c>
      <c r="F15" s="90">
        <v>0</v>
      </c>
      <c r="G15" s="90">
        <v>0</v>
      </c>
      <c r="H15" s="91">
        <v>0</v>
      </c>
      <c r="I15" s="90">
        <v>0</v>
      </c>
      <c r="J15" s="90">
        <v>0</v>
      </c>
      <c r="K15" s="90">
        <v>0</v>
      </c>
      <c r="L15" s="92">
        <v>0</v>
      </c>
      <c r="M15" s="90">
        <v>0</v>
      </c>
      <c r="N15" s="90">
        <v>0</v>
      </c>
      <c r="O15" s="90">
        <v>0</v>
      </c>
      <c r="P15" s="90">
        <v>0</v>
      </c>
      <c r="Q15" s="90">
        <v>0</v>
      </c>
      <c r="R15" s="90">
        <v>0</v>
      </c>
      <c r="S15" s="90">
        <v>0</v>
      </c>
      <c r="T15" s="90">
        <v>0</v>
      </c>
      <c r="U15" s="90">
        <v>0</v>
      </c>
      <c r="V15" s="90">
        <v>0</v>
      </c>
    </row>
    <row r="16" spans="1:22" ht="20.25" customHeight="1">
      <c r="A16" s="14"/>
      <c r="B16" s="14"/>
      <c r="C16" s="135" t="s">
        <v>6</v>
      </c>
      <c r="D16" s="135"/>
      <c r="E16" s="90">
        <v>0</v>
      </c>
      <c r="F16" s="90">
        <v>0</v>
      </c>
      <c r="G16" s="90">
        <v>0</v>
      </c>
      <c r="H16" s="91">
        <v>0</v>
      </c>
      <c r="I16" s="90">
        <v>0</v>
      </c>
      <c r="J16" s="90">
        <v>0</v>
      </c>
      <c r="K16" s="90">
        <v>0</v>
      </c>
      <c r="L16" s="92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</row>
    <row r="17" spans="1:22" ht="20.25" customHeight="1">
      <c r="A17" s="14"/>
      <c r="B17" s="14"/>
      <c r="C17" s="135" t="s">
        <v>7</v>
      </c>
      <c r="D17" s="135"/>
      <c r="E17" s="90">
        <v>0</v>
      </c>
      <c r="F17" s="90">
        <v>0</v>
      </c>
      <c r="G17" s="90">
        <v>0</v>
      </c>
      <c r="H17" s="91">
        <v>0</v>
      </c>
      <c r="I17" s="90">
        <v>0</v>
      </c>
      <c r="J17" s="90">
        <v>0</v>
      </c>
      <c r="K17" s="90">
        <v>0</v>
      </c>
      <c r="L17" s="92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</row>
    <row r="18" spans="1:22" ht="20.25" customHeight="1">
      <c r="A18" s="14"/>
      <c r="B18" s="14"/>
      <c r="C18" s="135" t="s">
        <v>9</v>
      </c>
      <c r="D18" s="135"/>
      <c r="E18" s="90">
        <v>2</v>
      </c>
      <c r="F18" s="90">
        <v>0</v>
      </c>
      <c r="G18" s="90">
        <v>32904</v>
      </c>
      <c r="H18" s="91">
        <v>2</v>
      </c>
      <c r="I18" s="90">
        <v>0</v>
      </c>
      <c r="J18" s="90">
        <v>0</v>
      </c>
      <c r="K18" s="90">
        <v>2</v>
      </c>
      <c r="L18" s="92">
        <v>0</v>
      </c>
      <c r="M18" s="90">
        <v>2</v>
      </c>
      <c r="N18" s="90">
        <v>0</v>
      </c>
      <c r="O18" s="90">
        <v>0</v>
      </c>
      <c r="P18" s="90">
        <v>0</v>
      </c>
      <c r="Q18" s="90">
        <v>2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</row>
    <row r="19" spans="1:22" ht="20.25" customHeight="1">
      <c r="A19" s="14"/>
      <c r="B19" s="14"/>
      <c r="C19" s="135" t="s">
        <v>10</v>
      </c>
      <c r="D19" s="135"/>
      <c r="E19" s="90">
        <v>0</v>
      </c>
      <c r="F19" s="90">
        <v>0</v>
      </c>
      <c r="G19" s="90">
        <v>0</v>
      </c>
      <c r="H19" s="91">
        <v>0</v>
      </c>
      <c r="I19" s="90">
        <v>0</v>
      </c>
      <c r="J19" s="90">
        <v>0</v>
      </c>
      <c r="K19" s="90">
        <v>0</v>
      </c>
      <c r="L19" s="92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</row>
    <row r="20" spans="1:22" ht="20.25" customHeight="1">
      <c r="A20" s="14"/>
      <c r="B20" s="14"/>
      <c r="C20" s="135" t="s">
        <v>11</v>
      </c>
      <c r="D20" s="135"/>
      <c r="E20" s="90">
        <v>2</v>
      </c>
      <c r="F20" s="90">
        <v>0</v>
      </c>
      <c r="G20" s="90">
        <v>32772</v>
      </c>
      <c r="H20" s="91">
        <v>2</v>
      </c>
      <c r="I20" s="90">
        <v>0</v>
      </c>
      <c r="J20" s="90">
        <v>0</v>
      </c>
      <c r="K20" s="90">
        <v>2</v>
      </c>
      <c r="L20" s="92">
        <v>0</v>
      </c>
      <c r="M20" s="90">
        <v>2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2</v>
      </c>
      <c r="T20" s="90">
        <v>0</v>
      </c>
      <c r="U20" s="90">
        <v>0</v>
      </c>
      <c r="V20" s="90">
        <v>0</v>
      </c>
    </row>
    <row r="21" spans="1:22" ht="20.25" customHeight="1">
      <c r="A21" s="14"/>
      <c r="B21" s="14"/>
      <c r="C21" s="135" t="s">
        <v>12</v>
      </c>
      <c r="D21" s="135"/>
      <c r="E21" s="90">
        <v>0</v>
      </c>
      <c r="F21" s="90">
        <v>0</v>
      </c>
      <c r="G21" s="90">
        <v>0</v>
      </c>
      <c r="H21" s="91">
        <v>0</v>
      </c>
      <c r="I21" s="90">
        <v>0</v>
      </c>
      <c r="J21" s="90">
        <v>0</v>
      </c>
      <c r="K21" s="90">
        <v>0</v>
      </c>
      <c r="L21" s="92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0">
        <v>0</v>
      </c>
    </row>
    <row r="22" spans="1:22" ht="20.25" customHeight="1">
      <c r="A22" s="14"/>
      <c r="B22" s="14"/>
      <c r="C22" s="135" t="s">
        <v>15</v>
      </c>
      <c r="D22" s="135"/>
      <c r="E22" s="90">
        <v>0</v>
      </c>
      <c r="F22" s="90">
        <v>0</v>
      </c>
      <c r="G22" s="90">
        <v>0</v>
      </c>
      <c r="H22" s="91">
        <v>0</v>
      </c>
      <c r="I22" s="90">
        <v>0</v>
      </c>
      <c r="J22" s="90">
        <v>0</v>
      </c>
      <c r="K22" s="90">
        <v>0</v>
      </c>
      <c r="L22" s="92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</row>
    <row r="23" spans="1:22" ht="20.25" customHeight="1">
      <c r="A23" s="14"/>
      <c r="B23" s="14"/>
      <c r="C23" s="135" t="s">
        <v>16</v>
      </c>
      <c r="D23" s="135"/>
      <c r="E23" s="90">
        <v>0</v>
      </c>
      <c r="F23" s="90">
        <v>0</v>
      </c>
      <c r="G23" s="90">
        <v>0</v>
      </c>
      <c r="H23" s="91">
        <v>0</v>
      </c>
      <c r="I23" s="90">
        <v>0</v>
      </c>
      <c r="J23" s="90">
        <v>0</v>
      </c>
      <c r="K23" s="90">
        <v>0</v>
      </c>
      <c r="L23" s="92">
        <v>0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90">
        <v>0</v>
      </c>
      <c r="U23" s="90">
        <v>0</v>
      </c>
      <c r="V23" s="90">
        <v>0</v>
      </c>
    </row>
    <row r="24" spans="1:22" ht="20.25" customHeight="1">
      <c r="A24" s="14"/>
      <c r="B24" s="14"/>
      <c r="C24" s="135" t="s">
        <v>17</v>
      </c>
      <c r="D24" s="135"/>
      <c r="E24" s="90">
        <v>0</v>
      </c>
      <c r="F24" s="90">
        <v>0</v>
      </c>
      <c r="G24" s="90">
        <v>0</v>
      </c>
      <c r="H24" s="91">
        <v>0</v>
      </c>
      <c r="I24" s="90">
        <v>0</v>
      </c>
      <c r="J24" s="90">
        <v>0</v>
      </c>
      <c r="K24" s="90">
        <v>0</v>
      </c>
      <c r="L24" s="92">
        <v>0</v>
      </c>
      <c r="M24" s="90">
        <v>0</v>
      </c>
      <c r="N24" s="90">
        <v>0</v>
      </c>
      <c r="O24" s="90">
        <v>0</v>
      </c>
      <c r="P24" s="90">
        <v>0</v>
      </c>
      <c r="Q24" s="90">
        <v>0</v>
      </c>
      <c r="R24" s="90">
        <v>0</v>
      </c>
      <c r="S24" s="90">
        <v>0</v>
      </c>
      <c r="T24" s="90">
        <v>0</v>
      </c>
      <c r="U24" s="90">
        <v>0</v>
      </c>
      <c r="V24" s="90">
        <v>0</v>
      </c>
    </row>
    <row r="25" spans="1:22" ht="20.25" customHeight="1">
      <c r="A25" s="14"/>
      <c r="B25" s="14"/>
      <c r="C25" s="135" t="s">
        <v>18</v>
      </c>
      <c r="D25" s="135"/>
      <c r="E25" s="90">
        <v>0</v>
      </c>
      <c r="F25" s="90">
        <v>0</v>
      </c>
      <c r="G25" s="90">
        <v>0</v>
      </c>
      <c r="H25" s="91">
        <v>0</v>
      </c>
      <c r="I25" s="90">
        <v>0</v>
      </c>
      <c r="J25" s="90">
        <v>0</v>
      </c>
      <c r="K25" s="90">
        <v>0</v>
      </c>
      <c r="L25" s="92">
        <v>0</v>
      </c>
      <c r="M25" s="90">
        <v>0</v>
      </c>
      <c r="N25" s="90">
        <v>0</v>
      </c>
      <c r="O25" s="90">
        <v>0</v>
      </c>
      <c r="P25" s="90">
        <v>0</v>
      </c>
      <c r="Q25" s="90">
        <v>0</v>
      </c>
      <c r="R25" s="90">
        <v>0</v>
      </c>
      <c r="S25" s="90">
        <v>0</v>
      </c>
      <c r="T25" s="90">
        <v>0</v>
      </c>
      <c r="U25" s="90">
        <v>0</v>
      </c>
      <c r="V25" s="90">
        <v>0</v>
      </c>
    </row>
    <row r="26" spans="1:22" ht="20.25" customHeight="1">
      <c r="A26" s="14"/>
      <c r="B26" s="14"/>
      <c r="C26" s="135" t="s">
        <v>19</v>
      </c>
      <c r="D26" s="135"/>
      <c r="E26" s="90">
        <v>0</v>
      </c>
      <c r="F26" s="90">
        <v>0</v>
      </c>
      <c r="G26" s="90">
        <v>0</v>
      </c>
      <c r="H26" s="91">
        <v>0</v>
      </c>
      <c r="I26" s="90">
        <v>0</v>
      </c>
      <c r="J26" s="90">
        <v>0</v>
      </c>
      <c r="K26" s="90">
        <v>0</v>
      </c>
      <c r="L26" s="92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90">
        <v>0</v>
      </c>
    </row>
    <row r="27" spans="1:22" ht="20.25" customHeight="1">
      <c r="A27" s="14"/>
      <c r="B27" s="14"/>
      <c r="C27" s="135" t="s">
        <v>20</v>
      </c>
      <c r="D27" s="135"/>
      <c r="E27" s="90">
        <v>0</v>
      </c>
      <c r="F27" s="90">
        <v>0</v>
      </c>
      <c r="G27" s="90">
        <v>0</v>
      </c>
      <c r="H27" s="91">
        <v>0</v>
      </c>
      <c r="I27" s="90">
        <v>0</v>
      </c>
      <c r="J27" s="90">
        <v>0</v>
      </c>
      <c r="K27" s="90">
        <v>0</v>
      </c>
      <c r="L27" s="92">
        <v>0</v>
      </c>
      <c r="M27" s="90">
        <v>0</v>
      </c>
      <c r="N27" s="90">
        <v>0</v>
      </c>
      <c r="O27" s="90">
        <v>0</v>
      </c>
      <c r="P27" s="90">
        <v>0</v>
      </c>
      <c r="Q27" s="90">
        <v>0</v>
      </c>
      <c r="R27" s="90">
        <v>0</v>
      </c>
      <c r="S27" s="90">
        <v>0</v>
      </c>
      <c r="T27" s="90">
        <v>0</v>
      </c>
      <c r="U27" s="90">
        <v>0</v>
      </c>
      <c r="V27" s="90">
        <v>0</v>
      </c>
    </row>
    <row r="28" spans="1:22" ht="20.25" customHeight="1">
      <c r="A28" s="14"/>
      <c r="B28" s="14"/>
      <c r="C28" s="135" t="s">
        <v>22</v>
      </c>
      <c r="D28" s="135"/>
      <c r="E28" s="90">
        <v>0</v>
      </c>
      <c r="F28" s="90">
        <v>0</v>
      </c>
      <c r="G28" s="90">
        <v>0</v>
      </c>
      <c r="H28" s="91">
        <v>0</v>
      </c>
      <c r="I28" s="90">
        <v>0</v>
      </c>
      <c r="J28" s="90">
        <v>0</v>
      </c>
      <c r="K28" s="90">
        <v>0</v>
      </c>
      <c r="L28" s="92">
        <v>0</v>
      </c>
      <c r="M28" s="90">
        <v>0</v>
      </c>
      <c r="N28" s="90">
        <v>0</v>
      </c>
      <c r="O28" s="90">
        <v>0</v>
      </c>
      <c r="P28" s="90">
        <v>0</v>
      </c>
      <c r="Q28" s="90">
        <v>0</v>
      </c>
      <c r="R28" s="90">
        <v>0</v>
      </c>
      <c r="S28" s="90">
        <v>0</v>
      </c>
      <c r="T28" s="90">
        <v>0</v>
      </c>
      <c r="U28" s="90">
        <v>0</v>
      </c>
      <c r="V28" s="90">
        <v>0</v>
      </c>
    </row>
    <row r="29" spans="1:22" ht="20.25" customHeight="1">
      <c r="A29" s="14"/>
      <c r="B29" s="135" t="s">
        <v>86</v>
      </c>
      <c r="C29" s="135"/>
      <c r="D29" s="135"/>
      <c r="E29" s="89">
        <f aca="true" t="shared" si="3" ref="E29:M29">E30+E31</f>
        <v>0</v>
      </c>
      <c r="F29" s="90">
        <f t="shared" si="3"/>
        <v>0</v>
      </c>
      <c r="G29" s="90">
        <f t="shared" si="3"/>
        <v>0</v>
      </c>
      <c r="H29" s="91">
        <f t="shared" si="3"/>
        <v>0</v>
      </c>
      <c r="I29" s="90">
        <f t="shared" si="3"/>
        <v>0</v>
      </c>
      <c r="J29" s="90">
        <f t="shared" si="3"/>
        <v>0</v>
      </c>
      <c r="K29" s="90">
        <f t="shared" si="3"/>
        <v>0</v>
      </c>
      <c r="L29" s="92">
        <f t="shared" si="3"/>
        <v>0</v>
      </c>
      <c r="M29" s="90">
        <f t="shared" si="3"/>
        <v>0</v>
      </c>
      <c r="N29" s="90">
        <f aca="true" t="shared" si="4" ref="N29:V29">N30+N31</f>
        <v>0</v>
      </c>
      <c r="O29" s="90">
        <f t="shared" si="4"/>
        <v>0</v>
      </c>
      <c r="P29" s="90">
        <f t="shared" si="4"/>
        <v>0</v>
      </c>
      <c r="Q29" s="90">
        <f t="shared" si="4"/>
        <v>0</v>
      </c>
      <c r="R29" s="90">
        <f t="shared" si="4"/>
        <v>0</v>
      </c>
      <c r="S29" s="90">
        <f t="shared" si="4"/>
        <v>0</v>
      </c>
      <c r="T29" s="90">
        <f t="shared" si="4"/>
        <v>0</v>
      </c>
      <c r="U29" s="90">
        <f t="shared" si="4"/>
        <v>0</v>
      </c>
      <c r="V29" s="90">
        <f t="shared" si="4"/>
        <v>0</v>
      </c>
    </row>
    <row r="30" spans="1:22" ht="20.25" customHeight="1">
      <c r="A30" s="14"/>
      <c r="B30" s="14"/>
      <c r="C30" s="135" t="s">
        <v>24</v>
      </c>
      <c r="D30" s="135"/>
      <c r="E30" s="90">
        <v>0</v>
      </c>
      <c r="F30" s="90">
        <v>0</v>
      </c>
      <c r="G30" s="90">
        <v>0</v>
      </c>
      <c r="H30" s="91">
        <v>0</v>
      </c>
      <c r="I30" s="90">
        <v>0</v>
      </c>
      <c r="J30" s="90">
        <v>0</v>
      </c>
      <c r="K30" s="90">
        <v>0</v>
      </c>
      <c r="L30" s="92">
        <v>0</v>
      </c>
      <c r="M30" s="90">
        <v>0</v>
      </c>
      <c r="N30" s="90">
        <v>0</v>
      </c>
      <c r="O30" s="90">
        <v>0</v>
      </c>
      <c r="P30" s="90">
        <v>0</v>
      </c>
      <c r="Q30" s="90">
        <v>0</v>
      </c>
      <c r="R30" s="90">
        <v>0</v>
      </c>
      <c r="S30" s="90">
        <v>0</v>
      </c>
      <c r="T30" s="90">
        <v>0</v>
      </c>
      <c r="U30" s="90">
        <v>0</v>
      </c>
      <c r="V30" s="90">
        <v>0</v>
      </c>
    </row>
    <row r="31" spans="1:22" ht="20.25" customHeight="1">
      <c r="A31" s="14"/>
      <c r="B31" s="14"/>
      <c r="C31" s="135" t="s">
        <v>25</v>
      </c>
      <c r="D31" s="135"/>
      <c r="E31" s="90">
        <v>0</v>
      </c>
      <c r="F31" s="90">
        <v>0</v>
      </c>
      <c r="G31" s="90">
        <v>0</v>
      </c>
      <c r="H31" s="93">
        <v>0</v>
      </c>
      <c r="I31" s="94">
        <v>0</v>
      </c>
      <c r="J31" s="94">
        <v>0</v>
      </c>
      <c r="K31" s="94">
        <v>0</v>
      </c>
      <c r="L31" s="95">
        <v>0</v>
      </c>
      <c r="M31" s="90">
        <v>0</v>
      </c>
      <c r="N31" s="90">
        <v>0</v>
      </c>
      <c r="O31" s="90">
        <v>0</v>
      </c>
      <c r="P31" s="90">
        <v>0</v>
      </c>
      <c r="Q31" s="90">
        <v>0</v>
      </c>
      <c r="R31" s="90">
        <v>0</v>
      </c>
      <c r="S31" s="90">
        <v>0</v>
      </c>
      <c r="T31" s="90">
        <v>0</v>
      </c>
      <c r="U31" s="90">
        <v>0</v>
      </c>
      <c r="V31" s="90">
        <v>0</v>
      </c>
    </row>
    <row r="32" spans="1:22" ht="16.5">
      <c r="A32" s="54"/>
      <c r="B32" s="54"/>
      <c r="C32" s="116"/>
      <c r="D32" s="116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s="2" customFormat="1" ht="37.5" customHeight="1">
      <c r="A33" s="117" t="str">
        <f>"說明："</f>
        <v>說明：</v>
      </c>
      <c r="B33" s="117"/>
      <c r="C33" s="117"/>
      <c r="D33" s="118" t="s">
        <v>113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</row>
  </sheetData>
  <sheetProtection/>
  <mergeCells count="37">
    <mergeCell ref="C31:D31"/>
    <mergeCell ref="C32:D32"/>
    <mergeCell ref="A33:C33"/>
    <mergeCell ref="D33:V33"/>
    <mergeCell ref="C25:D25"/>
    <mergeCell ref="C26:D26"/>
    <mergeCell ref="C27:D27"/>
    <mergeCell ref="C28:D28"/>
    <mergeCell ref="B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A7:D7"/>
    <mergeCell ref="B8:D8"/>
    <mergeCell ref="C9:D9"/>
    <mergeCell ref="C10:D10"/>
    <mergeCell ref="C11:D11"/>
    <mergeCell ref="C12:D12"/>
    <mergeCell ref="A1:V1"/>
    <mergeCell ref="A2:V2"/>
    <mergeCell ref="A3:V3"/>
    <mergeCell ref="A4:D6"/>
    <mergeCell ref="E4:G4"/>
    <mergeCell ref="H4:V4"/>
    <mergeCell ref="E5:F5"/>
    <mergeCell ref="H5:L5"/>
    <mergeCell ref="M5:V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1" sqref="A1:V1"/>
    </sheetView>
  </sheetViews>
  <sheetFormatPr defaultColWidth="9.00390625" defaultRowHeight="16.5"/>
  <cols>
    <col min="1" max="2" width="1.37890625" style="0" customWidth="1"/>
    <col min="3" max="3" width="1.875" style="0" customWidth="1"/>
    <col min="4" max="4" width="6.625" style="0" customWidth="1"/>
    <col min="5" max="6" width="5.875" style="0" customWidth="1"/>
    <col min="7" max="7" width="9.875" style="0" customWidth="1"/>
    <col min="8" max="22" width="5.875" style="0" customWidth="1"/>
  </cols>
  <sheetData>
    <row r="1" spans="1:22" ht="30" customHeight="1">
      <c r="A1" s="119" t="s">
        <v>111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</row>
    <row r="2" spans="1:22" ht="23.25" customHeight="1">
      <c r="A2" s="120" t="s">
        <v>116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ht="20.25" customHeight="1">
      <c r="A3" s="121" t="s">
        <v>88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22" ht="27.75" customHeight="1">
      <c r="A4" s="128" t="s">
        <v>43</v>
      </c>
      <c r="B4" s="128"/>
      <c r="C4" s="128"/>
      <c r="D4" s="129"/>
      <c r="E4" s="125" t="s">
        <v>89</v>
      </c>
      <c r="F4" s="125"/>
      <c r="G4" s="125"/>
      <c r="H4" s="122" t="s">
        <v>90</v>
      </c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2" ht="23.25" customHeight="1">
      <c r="A5" s="130"/>
      <c r="B5" s="130"/>
      <c r="C5" s="130"/>
      <c r="D5" s="131"/>
      <c r="E5" s="126" t="s">
        <v>91</v>
      </c>
      <c r="F5" s="126"/>
      <c r="G5" s="55"/>
      <c r="H5" s="127" t="s">
        <v>92</v>
      </c>
      <c r="I5" s="127"/>
      <c r="J5" s="127"/>
      <c r="K5" s="127"/>
      <c r="L5" s="127"/>
      <c r="M5" s="122" t="s">
        <v>93</v>
      </c>
      <c r="N5" s="124"/>
      <c r="O5" s="124"/>
      <c r="P5" s="124"/>
      <c r="Q5" s="124"/>
      <c r="R5" s="124"/>
      <c r="S5" s="124"/>
      <c r="T5" s="124"/>
      <c r="U5" s="124"/>
      <c r="V5" s="124"/>
    </row>
    <row r="6" spans="1:22" ht="33.75" customHeight="1">
      <c r="A6" s="132"/>
      <c r="B6" s="132"/>
      <c r="C6" s="132"/>
      <c r="D6" s="133"/>
      <c r="E6" s="57"/>
      <c r="F6" s="58" t="s">
        <v>49</v>
      </c>
      <c r="G6" s="59" t="s">
        <v>94</v>
      </c>
      <c r="H6" s="56" t="s">
        <v>95</v>
      </c>
      <c r="I6" s="60" t="s">
        <v>96</v>
      </c>
      <c r="J6" s="60" t="s">
        <v>27</v>
      </c>
      <c r="K6" s="60" t="s">
        <v>97</v>
      </c>
      <c r="L6" s="60" t="s">
        <v>98</v>
      </c>
      <c r="M6" s="75" t="s">
        <v>95</v>
      </c>
      <c r="N6" s="60" t="s">
        <v>99</v>
      </c>
      <c r="O6" s="60" t="s">
        <v>100</v>
      </c>
      <c r="P6" s="60" t="s">
        <v>101</v>
      </c>
      <c r="Q6" s="60" t="s">
        <v>102</v>
      </c>
      <c r="R6" s="60" t="s">
        <v>103</v>
      </c>
      <c r="S6" s="60" t="s">
        <v>104</v>
      </c>
      <c r="T6" s="60" t="s">
        <v>105</v>
      </c>
      <c r="U6" s="60" t="s">
        <v>106</v>
      </c>
      <c r="V6" s="61" t="s">
        <v>107</v>
      </c>
    </row>
    <row r="7" spans="1:22" ht="20.25" customHeight="1">
      <c r="A7" s="134" t="s">
        <v>84</v>
      </c>
      <c r="B7" s="134"/>
      <c r="C7" s="134"/>
      <c r="D7" s="134"/>
      <c r="E7" s="96">
        <f aca="true" t="shared" si="0" ref="E7:V7">E8+E29</f>
        <v>10</v>
      </c>
      <c r="F7" s="96">
        <f t="shared" si="0"/>
        <v>0</v>
      </c>
      <c r="G7" s="98">
        <f t="shared" si="0"/>
        <v>162462</v>
      </c>
      <c r="H7" s="96">
        <f t="shared" si="0"/>
        <v>10</v>
      </c>
      <c r="I7" s="96">
        <f t="shared" si="0"/>
        <v>0</v>
      </c>
      <c r="J7" s="96">
        <f t="shared" si="0"/>
        <v>0</v>
      </c>
      <c r="K7" s="96">
        <f t="shared" si="0"/>
        <v>9</v>
      </c>
      <c r="L7" s="96">
        <f t="shared" si="0"/>
        <v>1</v>
      </c>
      <c r="M7" s="101">
        <f t="shared" si="0"/>
        <v>10</v>
      </c>
      <c r="N7" s="96">
        <f t="shared" si="0"/>
        <v>0</v>
      </c>
      <c r="O7" s="96">
        <f t="shared" si="0"/>
        <v>0</v>
      </c>
      <c r="P7" s="96">
        <f t="shared" si="0"/>
        <v>0</v>
      </c>
      <c r="Q7" s="96">
        <f t="shared" si="0"/>
        <v>2</v>
      </c>
      <c r="R7" s="96">
        <f t="shared" si="0"/>
        <v>5</v>
      </c>
      <c r="S7" s="96">
        <f t="shared" si="0"/>
        <v>2</v>
      </c>
      <c r="T7" s="96">
        <f t="shared" si="0"/>
        <v>1</v>
      </c>
      <c r="U7" s="96">
        <f t="shared" si="0"/>
        <v>0</v>
      </c>
      <c r="V7" s="96">
        <f t="shared" si="0"/>
        <v>0</v>
      </c>
    </row>
    <row r="8" spans="1:22" ht="20.25" customHeight="1">
      <c r="A8" s="14"/>
      <c r="B8" s="135" t="s">
        <v>85</v>
      </c>
      <c r="C8" s="135"/>
      <c r="D8" s="135"/>
      <c r="E8" s="51">
        <f>SUM(E9:E28)</f>
        <v>10</v>
      </c>
      <c r="F8" s="51">
        <f aca="true" t="shared" si="1" ref="F8:V8">SUM(F9:F28)</f>
        <v>0</v>
      </c>
      <c r="G8" s="97">
        <f t="shared" si="1"/>
        <v>162462</v>
      </c>
      <c r="H8" s="51">
        <f t="shared" si="1"/>
        <v>10</v>
      </c>
      <c r="I8" s="51">
        <f t="shared" si="1"/>
        <v>0</v>
      </c>
      <c r="J8" s="51">
        <f t="shared" si="1"/>
        <v>0</v>
      </c>
      <c r="K8" s="51">
        <f t="shared" si="1"/>
        <v>9</v>
      </c>
      <c r="L8" s="51">
        <f t="shared" si="1"/>
        <v>1</v>
      </c>
      <c r="M8" s="26">
        <f t="shared" si="1"/>
        <v>10</v>
      </c>
      <c r="N8" s="33">
        <f t="shared" si="1"/>
        <v>0</v>
      </c>
      <c r="O8" s="51">
        <f t="shared" si="1"/>
        <v>0</v>
      </c>
      <c r="P8" s="51">
        <f t="shared" si="1"/>
        <v>0</v>
      </c>
      <c r="Q8" s="51">
        <f t="shared" si="1"/>
        <v>2</v>
      </c>
      <c r="R8" s="51">
        <f t="shared" si="1"/>
        <v>5</v>
      </c>
      <c r="S8" s="51">
        <f t="shared" si="1"/>
        <v>2</v>
      </c>
      <c r="T8" s="51">
        <f t="shared" si="1"/>
        <v>1</v>
      </c>
      <c r="U8" s="51">
        <f t="shared" si="1"/>
        <v>0</v>
      </c>
      <c r="V8" s="51">
        <f t="shared" si="1"/>
        <v>0</v>
      </c>
    </row>
    <row r="9" spans="1:22" ht="20.25" customHeight="1">
      <c r="A9" s="14"/>
      <c r="B9" s="14"/>
      <c r="C9" s="135" t="s">
        <v>108</v>
      </c>
      <c r="D9" s="135"/>
      <c r="E9" s="51">
        <v>0</v>
      </c>
      <c r="F9" s="51">
        <v>0</v>
      </c>
      <c r="G9" s="97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26">
        <v>0</v>
      </c>
      <c r="N9" s="33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</row>
    <row r="10" spans="1:22" ht="20.25" customHeight="1">
      <c r="A10" s="14"/>
      <c r="B10" s="14"/>
      <c r="C10" s="135" t="s">
        <v>1</v>
      </c>
      <c r="D10" s="135"/>
      <c r="E10" s="51">
        <v>3</v>
      </c>
      <c r="F10" s="51">
        <v>0</v>
      </c>
      <c r="G10" s="97">
        <v>48375</v>
      </c>
      <c r="H10" s="51">
        <v>3</v>
      </c>
      <c r="I10" s="51">
        <v>0</v>
      </c>
      <c r="J10" s="51">
        <v>0</v>
      </c>
      <c r="K10" s="51">
        <v>2</v>
      </c>
      <c r="L10" s="51">
        <v>1</v>
      </c>
      <c r="M10" s="26">
        <v>3</v>
      </c>
      <c r="N10" s="33">
        <v>0</v>
      </c>
      <c r="O10" s="51">
        <v>0</v>
      </c>
      <c r="P10" s="51">
        <v>0</v>
      </c>
      <c r="Q10" s="51">
        <v>0</v>
      </c>
      <c r="R10" s="51">
        <v>2</v>
      </c>
      <c r="S10" s="51">
        <v>0</v>
      </c>
      <c r="T10" s="51">
        <v>1</v>
      </c>
      <c r="U10" s="51">
        <v>0</v>
      </c>
      <c r="V10" s="51">
        <v>0</v>
      </c>
    </row>
    <row r="11" spans="1:22" ht="20.25" customHeight="1">
      <c r="A11" s="14"/>
      <c r="B11" s="14"/>
      <c r="C11" s="135" t="s">
        <v>21</v>
      </c>
      <c r="D11" s="135"/>
      <c r="E11" s="51">
        <v>1</v>
      </c>
      <c r="F11" s="51">
        <v>0</v>
      </c>
      <c r="G11" s="97">
        <v>15537</v>
      </c>
      <c r="H11" s="51">
        <v>1</v>
      </c>
      <c r="I11" s="51">
        <v>0</v>
      </c>
      <c r="J11" s="51">
        <v>0</v>
      </c>
      <c r="K11" s="51">
        <v>1</v>
      </c>
      <c r="L11" s="51">
        <v>0</v>
      </c>
      <c r="M11" s="26">
        <v>1</v>
      </c>
      <c r="N11" s="33">
        <v>0</v>
      </c>
      <c r="O11" s="51">
        <v>0</v>
      </c>
      <c r="P11" s="51">
        <v>0</v>
      </c>
      <c r="Q11" s="51">
        <v>1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</row>
    <row r="12" spans="1:22" ht="20.25" customHeight="1">
      <c r="A12" s="14"/>
      <c r="B12" s="14"/>
      <c r="C12" s="135" t="s">
        <v>23</v>
      </c>
      <c r="D12" s="135"/>
      <c r="E12" s="51">
        <v>1</v>
      </c>
      <c r="F12" s="51">
        <v>0</v>
      </c>
      <c r="G12" s="97">
        <v>16386</v>
      </c>
      <c r="H12" s="51">
        <v>1</v>
      </c>
      <c r="I12" s="51">
        <v>0</v>
      </c>
      <c r="J12" s="51">
        <v>0</v>
      </c>
      <c r="K12" s="51">
        <v>1</v>
      </c>
      <c r="L12" s="51">
        <v>0</v>
      </c>
      <c r="M12" s="26">
        <v>1</v>
      </c>
      <c r="N12" s="33">
        <v>0</v>
      </c>
      <c r="O12" s="51">
        <v>0</v>
      </c>
      <c r="P12" s="51">
        <v>0</v>
      </c>
      <c r="Q12" s="51">
        <v>0</v>
      </c>
      <c r="R12" s="51">
        <v>1</v>
      </c>
      <c r="S12" s="51">
        <v>0</v>
      </c>
      <c r="T12" s="51">
        <v>0</v>
      </c>
      <c r="U12" s="51">
        <v>0</v>
      </c>
      <c r="V12" s="51">
        <v>0</v>
      </c>
    </row>
    <row r="13" spans="1:22" ht="20.25" customHeight="1">
      <c r="A13" s="14"/>
      <c r="B13" s="14"/>
      <c r="C13" s="135" t="s">
        <v>2</v>
      </c>
      <c r="D13" s="135"/>
      <c r="E13" s="51">
        <v>1</v>
      </c>
      <c r="F13" s="51">
        <v>0</v>
      </c>
      <c r="G13" s="97">
        <v>16386</v>
      </c>
      <c r="H13" s="51">
        <v>1</v>
      </c>
      <c r="I13" s="51">
        <v>0</v>
      </c>
      <c r="J13" s="51">
        <v>0</v>
      </c>
      <c r="K13" s="51">
        <v>1</v>
      </c>
      <c r="L13" s="51">
        <v>0</v>
      </c>
      <c r="M13" s="26">
        <v>1</v>
      </c>
      <c r="N13" s="33">
        <v>0</v>
      </c>
      <c r="O13" s="51">
        <v>0</v>
      </c>
      <c r="P13" s="51">
        <v>0</v>
      </c>
      <c r="Q13" s="51">
        <v>0</v>
      </c>
      <c r="R13" s="51">
        <v>1</v>
      </c>
      <c r="S13" s="51">
        <v>0</v>
      </c>
      <c r="T13" s="51">
        <v>0</v>
      </c>
      <c r="U13" s="51">
        <v>0</v>
      </c>
      <c r="V13" s="51">
        <v>0</v>
      </c>
    </row>
    <row r="14" spans="1:22" ht="20.25" customHeight="1">
      <c r="A14" s="14"/>
      <c r="B14" s="14"/>
      <c r="C14" s="135" t="s">
        <v>4</v>
      </c>
      <c r="D14" s="135"/>
      <c r="E14" s="51">
        <v>0</v>
      </c>
      <c r="F14" s="51">
        <v>0</v>
      </c>
      <c r="G14" s="97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26">
        <v>0</v>
      </c>
      <c r="N14" s="33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</row>
    <row r="15" spans="1:22" ht="20.25" customHeight="1">
      <c r="A15" s="14"/>
      <c r="B15" s="14"/>
      <c r="C15" s="135" t="s">
        <v>5</v>
      </c>
      <c r="D15" s="135"/>
      <c r="E15" s="51">
        <v>0</v>
      </c>
      <c r="F15" s="51">
        <v>0</v>
      </c>
      <c r="G15" s="97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26">
        <v>0</v>
      </c>
      <c r="N15" s="33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</row>
    <row r="16" spans="1:22" ht="20.25" customHeight="1">
      <c r="A16" s="14"/>
      <c r="B16" s="14"/>
      <c r="C16" s="135" t="s">
        <v>6</v>
      </c>
      <c r="D16" s="135"/>
      <c r="E16" s="51">
        <v>0</v>
      </c>
      <c r="F16" s="51">
        <v>0</v>
      </c>
      <c r="G16" s="97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26">
        <v>0</v>
      </c>
      <c r="N16" s="33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v>0</v>
      </c>
      <c r="V16" s="51">
        <v>0</v>
      </c>
    </row>
    <row r="17" spans="1:22" ht="20.25" customHeight="1">
      <c r="A17" s="14"/>
      <c r="B17" s="14"/>
      <c r="C17" s="135" t="s">
        <v>7</v>
      </c>
      <c r="D17" s="135"/>
      <c r="E17" s="51">
        <v>0</v>
      </c>
      <c r="F17" s="51">
        <v>0</v>
      </c>
      <c r="G17" s="97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26">
        <v>0</v>
      </c>
      <c r="N17" s="33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</row>
    <row r="18" spans="1:22" ht="20.25" customHeight="1">
      <c r="A18" s="14"/>
      <c r="B18" s="14"/>
      <c r="C18" s="135" t="s">
        <v>9</v>
      </c>
      <c r="D18" s="135"/>
      <c r="E18" s="51">
        <v>1</v>
      </c>
      <c r="F18" s="51">
        <v>0</v>
      </c>
      <c r="G18" s="97">
        <v>16620</v>
      </c>
      <c r="H18" s="51">
        <v>1</v>
      </c>
      <c r="I18" s="51">
        <v>0</v>
      </c>
      <c r="J18" s="51">
        <v>0</v>
      </c>
      <c r="K18" s="51">
        <v>1</v>
      </c>
      <c r="L18" s="51">
        <v>0</v>
      </c>
      <c r="M18" s="26">
        <v>1</v>
      </c>
      <c r="N18" s="33">
        <v>0</v>
      </c>
      <c r="O18" s="51">
        <v>0</v>
      </c>
      <c r="P18" s="51">
        <v>0</v>
      </c>
      <c r="Q18" s="51">
        <v>0</v>
      </c>
      <c r="R18" s="51">
        <v>1</v>
      </c>
      <c r="S18" s="51">
        <v>0</v>
      </c>
      <c r="T18" s="51">
        <v>0</v>
      </c>
      <c r="U18" s="51">
        <v>0</v>
      </c>
      <c r="V18" s="51">
        <v>0</v>
      </c>
    </row>
    <row r="19" spans="1:22" ht="20.25" customHeight="1">
      <c r="A19" s="14"/>
      <c r="B19" s="14"/>
      <c r="C19" s="135" t="s">
        <v>10</v>
      </c>
      <c r="D19" s="135"/>
      <c r="E19" s="51">
        <v>0</v>
      </c>
      <c r="F19" s="51">
        <v>0</v>
      </c>
      <c r="G19" s="97">
        <v>0</v>
      </c>
      <c r="H19" s="51">
        <v>0</v>
      </c>
      <c r="I19" s="51">
        <v>0</v>
      </c>
      <c r="J19" s="51">
        <v>0</v>
      </c>
      <c r="K19" s="51">
        <v>0</v>
      </c>
      <c r="L19" s="51">
        <v>0</v>
      </c>
      <c r="M19" s="26">
        <v>0</v>
      </c>
      <c r="N19" s="33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1">
        <v>0</v>
      </c>
      <c r="U19" s="51">
        <v>0</v>
      </c>
      <c r="V19" s="51">
        <v>0</v>
      </c>
    </row>
    <row r="20" spans="1:22" ht="20.25" customHeight="1">
      <c r="A20" s="14"/>
      <c r="B20" s="14"/>
      <c r="C20" s="135" t="s">
        <v>11</v>
      </c>
      <c r="D20" s="135"/>
      <c r="E20" s="51">
        <v>3</v>
      </c>
      <c r="F20" s="51">
        <v>0</v>
      </c>
      <c r="G20" s="97">
        <v>49158</v>
      </c>
      <c r="H20" s="51">
        <v>3</v>
      </c>
      <c r="I20" s="51">
        <v>0</v>
      </c>
      <c r="J20" s="51">
        <v>0</v>
      </c>
      <c r="K20" s="51">
        <v>3</v>
      </c>
      <c r="L20" s="51">
        <v>0</v>
      </c>
      <c r="M20" s="26">
        <v>3</v>
      </c>
      <c r="N20" s="33">
        <v>0</v>
      </c>
      <c r="O20" s="51">
        <v>0</v>
      </c>
      <c r="P20" s="51">
        <v>0</v>
      </c>
      <c r="Q20" s="51">
        <v>1</v>
      </c>
      <c r="R20" s="51">
        <v>0</v>
      </c>
      <c r="S20" s="51">
        <v>2</v>
      </c>
      <c r="T20" s="51">
        <v>0</v>
      </c>
      <c r="U20" s="51">
        <v>0</v>
      </c>
      <c r="V20" s="51">
        <v>0</v>
      </c>
    </row>
    <row r="21" spans="1:22" ht="20.25" customHeight="1">
      <c r="A21" s="14"/>
      <c r="B21" s="14"/>
      <c r="C21" s="135" t="s">
        <v>12</v>
      </c>
      <c r="D21" s="135"/>
      <c r="E21" s="51">
        <v>0</v>
      </c>
      <c r="F21" s="51">
        <v>0</v>
      </c>
      <c r="G21" s="97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26">
        <v>0</v>
      </c>
      <c r="N21" s="33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v>0</v>
      </c>
      <c r="V21" s="51">
        <v>0</v>
      </c>
    </row>
    <row r="22" spans="1:22" ht="20.25" customHeight="1">
      <c r="A22" s="14"/>
      <c r="B22" s="14"/>
      <c r="C22" s="135" t="s">
        <v>15</v>
      </c>
      <c r="D22" s="135"/>
      <c r="E22" s="51">
        <v>0</v>
      </c>
      <c r="F22" s="51">
        <v>0</v>
      </c>
      <c r="G22" s="97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26">
        <v>0</v>
      </c>
      <c r="N22" s="33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v>0</v>
      </c>
      <c r="V22" s="51">
        <v>0</v>
      </c>
    </row>
    <row r="23" spans="1:22" ht="20.25" customHeight="1">
      <c r="A23" s="14"/>
      <c r="B23" s="14"/>
      <c r="C23" s="135" t="s">
        <v>16</v>
      </c>
      <c r="D23" s="135"/>
      <c r="E23" s="51">
        <v>0</v>
      </c>
      <c r="F23" s="51">
        <v>0</v>
      </c>
      <c r="G23" s="97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26">
        <v>0</v>
      </c>
      <c r="N23" s="33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v>0</v>
      </c>
      <c r="V23" s="51">
        <v>0</v>
      </c>
    </row>
    <row r="24" spans="1:22" ht="20.25" customHeight="1">
      <c r="A24" s="14"/>
      <c r="B24" s="14"/>
      <c r="C24" s="135" t="s">
        <v>17</v>
      </c>
      <c r="D24" s="135"/>
      <c r="E24" s="51">
        <v>0</v>
      </c>
      <c r="F24" s="51">
        <v>0</v>
      </c>
      <c r="G24" s="97">
        <v>0</v>
      </c>
      <c r="H24" s="51">
        <v>0</v>
      </c>
      <c r="I24" s="51">
        <v>0</v>
      </c>
      <c r="J24" s="51">
        <v>0</v>
      </c>
      <c r="K24" s="51">
        <v>0</v>
      </c>
      <c r="L24" s="51">
        <v>0</v>
      </c>
      <c r="M24" s="26">
        <v>0</v>
      </c>
      <c r="N24" s="33">
        <v>0</v>
      </c>
      <c r="O24" s="51">
        <v>0</v>
      </c>
      <c r="P24" s="51">
        <v>0</v>
      </c>
      <c r="Q24" s="51">
        <v>0</v>
      </c>
      <c r="R24" s="51">
        <v>0</v>
      </c>
      <c r="S24" s="51">
        <v>0</v>
      </c>
      <c r="T24" s="51">
        <v>0</v>
      </c>
      <c r="U24" s="51">
        <v>0</v>
      </c>
      <c r="V24" s="51">
        <v>0</v>
      </c>
    </row>
    <row r="25" spans="1:22" ht="20.25" customHeight="1">
      <c r="A25" s="14"/>
      <c r="B25" s="14"/>
      <c r="C25" s="135" t="s">
        <v>18</v>
      </c>
      <c r="D25" s="135"/>
      <c r="E25" s="51">
        <v>0</v>
      </c>
      <c r="F25" s="51">
        <v>0</v>
      </c>
      <c r="G25" s="97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26">
        <v>0</v>
      </c>
      <c r="N25" s="33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</row>
    <row r="26" spans="1:22" ht="20.25" customHeight="1">
      <c r="A26" s="14"/>
      <c r="B26" s="14"/>
      <c r="C26" s="135" t="s">
        <v>19</v>
      </c>
      <c r="D26" s="135"/>
      <c r="E26" s="51">
        <v>0</v>
      </c>
      <c r="F26" s="51">
        <v>0</v>
      </c>
      <c r="G26" s="97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26">
        <v>0</v>
      </c>
      <c r="N26" s="33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</row>
    <row r="27" spans="1:22" ht="20.25" customHeight="1">
      <c r="A27" s="14"/>
      <c r="B27" s="14"/>
      <c r="C27" s="135" t="s">
        <v>20</v>
      </c>
      <c r="D27" s="135"/>
      <c r="E27" s="51">
        <v>0</v>
      </c>
      <c r="F27" s="51">
        <v>0</v>
      </c>
      <c r="G27" s="97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26">
        <v>0</v>
      </c>
      <c r="N27" s="33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</row>
    <row r="28" spans="1:22" ht="20.25" customHeight="1">
      <c r="A28" s="14"/>
      <c r="B28" s="14"/>
      <c r="C28" s="135" t="s">
        <v>22</v>
      </c>
      <c r="D28" s="135"/>
      <c r="E28" s="51">
        <v>0</v>
      </c>
      <c r="F28" s="51">
        <v>0</v>
      </c>
      <c r="G28" s="97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26">
        <v>0</v>
      </c>
      <c r="N28" s="33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</row>
    <row r="29" spans="1:22" ht="20.25" customHeight="1">
      <c r="A29" s="14"/>
      <c r="B29" s="135" t="s">
        <v>86</v>
      </c>
      <c r="C29" s="135"/>
      <c r="D29" s="135"/>
      <c r="E29" s="51">
        <f aca="true" t="shared" si="2" ref="E29:V29">E30+E31</f>
        <v>0</v>
      </c>
      <c r="F29" s="51">
        <f t="shared" si="2"/>
        <v>0</v>
      </c>
      <c r="G29" s="97">
        <f t="shared" si="2"/>
        <v>0</v>
      </c>
      <c r="H29" s="51">
        <f t="shared" si="2"/>
        <v>0</v>
      </c>
      <c r="I29" s="51">
        <f t="shared" si="2"/>
        <v>0</v>
      </c>
      <c r="J29" s="51">
        <f t="shared" si="2"/>
        <v>0</v>
      </c>
      <c r="K29" s="51">
        <f t="shared" si="2"/>
        <v>0</v>
      </c>
      <c r="L29" s="51">
        <f t="shared" si="2"/>
        <v>0</v>
      </c>
      <c r="M29" s="26">
        <f t="shared" si="2"/>
        <v>0</v>
      </c>
      <c r="N29" s="33">
        <f t="shared" si="2"/>
        <v>0</v>
      </c>
      <c r="O29" s="51">
        <f t="shared" si="2"/>
        <v>0</v>
      </c>
      <c r="P29" s="51">
        <f t="shared" si="2"/>
        <v>0</v>
      </c>
      <c r="Q29" s="51">
        <f t="shared" si="2"/>
        <v>0</v>
      </c>
      <c r="R29" s="51">
        <f t="shared" si="2"/>
        <v>0</v>
      </c>
      <c r="S29" s="51">
        <f t="shared" si="2"/>
        <v>0</v>
      </c>
      <c r="T29" s="51">
        <f t="shared" si="2"/>
        <v>0</v>
      </c>
      <c r="U29" s="51">
        <f t="shared" si="2"/>
        <v>0</v>
      </c>
      <c r="V29" s="51">
        <f t="shared" si="2"/>
        <v>0</v>
      </c>
    </row>
    <row r="30" spans="1:22" ht="20.25" customHeight="1">
      <c r="A30" s="14"/>
      <c r="B30" s="14"/>
      <c r="C30" s="135" t="s">
        <v>24</v>
      </c>
      <c r="D30" s="135"/>
      <c r="E30" s="51">
        <v>0</v>
      </c>
      <c r="F30" s="51">
        <v>0</v>
      </c>
      <c r="G30" s="97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26">
        <v>0</v>
      </c>
      <c r="N30" s="33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v>0</v>
      </c>
      <c r="V30" s="51">
        <v>0</v>
      </c>
    </row>
    <row r="31" spans="1:22" ht="20.25" customHeight="1">
      <c r="A31" s="14"/>
      <c r="B31" s="14"/>
      <c r="C31" s="135" t="s">
        <v>25</v>
      </c>
      <c r="D31" s="135"/>
      <c r="E31" s="51">
        <v>0</v>
      </c>
      <c r="F31" s="51">
        <v>0</v>
      </c>
      <c r="G31" s="97">
        <v>0</v>
      </c>
      <c r="H31" s="51">
        <v>0</v>
      </c>
      <c r="I31" s="51"/>
      <c r="J31" s="51">
        <v>0</v>
      </c>
      <c r="K31" s="51"/>
      <c r="L31" s="51">
        <v>0</v>
      </c>
      <c r="M31" s="99">
        <v>0</v>
      </c>
      <c r="N31" s="100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</row>
    <row r="32" spans="1:22" ht="16.5">
      <c r="A32" s="54"/>
      <c r="B32" s="54"/>
      <c r="C32" s="116"/>
      <c r="D32" s="116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s="2" customFormat="1" ht="37.5" customHeight="1">
      <c r="A33" s="117" t="str">
        <f>"說明："</f>
        <v>說明：</v>
      </c>
      <c r="B33" s="117"/>
      <c r="C33" s="117"/>
      <c r="D33" s="118" t="s">
        <v>113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</row>
  </sheetData>
  <sheetProtection/>
  <mergeCells count="37">
    <mergeCell ref="A1:V1"/>
    <mergeCell ref="A2:V2"/>
    <mergeCell ref="A3:V3"/>
    <mergeCell ref="A4:D6"/>
    <mergeCell ref="E4:G4"/>
    <mergeCell ref="H4:V4"/>
    <mergeCell ref="E5:F5"/>
    <mergeCell ref="H5:L5"/>
    <mergeCell ref="M5:V5"/>
    <mergeCell ref="A7:D7"/>
    <mergeCell ref="B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1:D31"/>
    <mergeCell ref="C32:D32"/>
    <mergeCell ref="A33:C33"/>
    <mergeCell ref="D33:V33"/>
    <mergeCell ref="C25:D25"/>
    <mergeCell ref="C26:D26"/>
    <mergeCell ref="C27:D27"/>
    <mergeCell ref="C28:D28"/>
    <mergeCell ref="B29:D29"/>
    <mergeCell ref="C30:D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雅雯</cp:lastModifiedBy>
  <cp:lastPrinted>2011-01-05T07:04:04Z</cp:lastPrinted>
  <dcterms:created xsi:type="dcterms:W3CDTF">2007-07-04T00:27:28Z</dcterms:created>
  <dcterms:modified xsi:type="dcterms:W3CDTF">2018-04-27T03:31:58Z</dcterms:modified>
  <cp:category/>
  <cp:version/>
  <cp:contentType/>
  <cp:contentStatus/>
</cp:coreProperties>
</file>