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975" windowHeight="6285" tabRatio="877" firstSheet="27" activeTab="31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第1學期" sheetId="6" r:id="rId6"/>
    <sheet name="98第2學期" sheetId="7" r:id="rId7"/>
    <sheet name="99第1學期" sheetId="8" r:id="rId8"/>
    <sheet name="99第2學期" sheetId="9" r:id="rId9"/>
    <sheet name="100第1學期" sheetId="10" r:id="rId10"/>
    <sheet name="100第2學期" sheetId="11" r:id="rId11"/>
    <sheet name="101第1學期" sheetId="12" r:id="rId12"/>
    <sheet name="101第2學期" sheetId="13" r:id="rId13"/>
    <sheet name="102第1學期" sheetId="14" r:id="rId14"/>
    <sheet name="102第2學期" sheetId="15" r:id="rId15"/>
    <sheet name="103第1學期" sheetId="16" r:id="rId16"/>
    <sheet name="103第2學期" sheetId="17" r:id="rId17"/>
    <sheet name="104第1學期" sheetId="18" r:id="rId18"/>
    <sheet name="104第2學期" sheetId="19" r:id="rId19"/>
    <sheet name="105第1學期" sheetId="20" r:id="rId20"/>
    <sheet name="105第2學期" sheetId="21" r:id="rId21"/>
    <sheet name="106第1學期" sheetId="22" r:id="rId22"/>
    <sheet name="106第2學期" sheetId="23" r:id="rId23"/>
    <sheet name="107第1學期" sheetId="24" r:id="rId24"/>
    <sheet name="107第2學期" sheetId="25" r:id="rId25"/>
    <sheet name="108第1學期" sheetId="26" r:id="rId26"/>
    <sheet name="108第2學期" sheetId="27" r:id="rId27"/>
    <sheet name="109第1學期" sheetId="28" r:id="rId28"/>
    <sheet name="109第2學期" sheetId="29" r:id="rId29"/>
    <sheet name="110第1學期" sheetId="30" r:id="rId30"/>
    <sheet name="110第2學期" sheetId="31" r:id="rId31"/>
    <sheet name="111第1學期" sheetId="32" r:id="rId32"/>
    <sheet name="111第2學期" sheetId="33" r:id="rId33"/>
  </sheets>
  <definedNames>
    <definedName name="_xlnm.Print_Titles" localSheetId="19">'105第1學期'!$1:$3</definedName>
    <definedName name="_xlnm.Print_Titles" localSheetId="20">'105第2學期'!$1:$3</definedName>
    <definedName name="_xlnm.Print_Titles" localSheetId="21">'106第1學期'!$1:$3</definedName>
    <definedName name="_xlnm.Print_Titles" localSheetId="22">'106第2學期'!$1:$3</definedName>
    <definedName name="_xlnm.Print_Titles" localSheetId="23">'107第1學期'!$1:$3</definedName>
    <definedName name="_xlnm.Print_Titles" localSheetId="24">'107第2學期'!$1:$3</definedName>
    <definedName name="_xlnm.Print_Titles" localSheetId="25">'108第1學期'!$1:$3</definedName>
    <definedName name="_xlnm.Print_Titles" localSheetId="26">'108第2學期'!$1:$3</definedName>
    <definedName name="_xlnm.Print_Titles" localSheetId="27">'109第1學期'!$1:$3</definedName>
    <definedName name="_xlnm.Print_Titles" localSheetId="28">'109第2學期'!$1:$3</definedName>
    <definedName name="_xlnm.Print_Titles" localSheetId="29">'110第1學期'!$1:$3</definedName>
    <definedName name="_xlnm.Print_Titles" localSheetId="30">'110第2學期'!$1:$3</definedName>
    <definedName name="_xlnm.Print_Titles" localSheetId="31">'111第1學期'!$1:$3</definedName>
    <definedName name="_xlnm.Print_Titles" localSheetId="32">'111第2學期'!$1:$3</definedName>
  </definedNames>
  <calcPr fullCalcOnLoad="1"/>
</workbook>
</file>

<file path=xl/sharedStrings.xml><?xml version="1.0" encoding="utf-8"?>
<sst xmlns="http://schemas.openxmlformats.org/spreadsheetml/2006/main" count="2910" uniqueCount="108">
  <si>
    <t>114-2 大專校院學生退學人數—按退學原因、等級、性別與設立別分</t>
  </si>
  <si>
    <t>93  學年度  SY 2004-2005</t>
  </si>
  <si>
    <t>單位：人</t>
  </si>
  <si>
    <t>學生</t>
  </si>
  <si>
    <t>退學率</t>
  </si>
  <si>
    <t>退學人數</t>
  </si>
  <si>
    <t>因學業成績</t>
  </si>
  <si>
    <t>因操行成績</t>
  </si>
  <si>
    <t>因志趣不合</t>
  </si>
  <si>
    <t>其他原因</t>
  </si>
  <si>
    <t>總計</t>
  </si>
  <si>
    <t>％</t>
  </si>
  <si>
    <t>男</t>
  </si>
  <si>
    <t>女</t>
  </si>
  <si>
    <t>總　計</t>
  </si>
  <si>
    <t>計</t>
  </si>
  <si>
    <t>公</t>
  </si>
  <si>
    <t>私</t>
  </si>
  <si>
    <t>博士</t>
  </si>
  <si>
    <t>博士職</t>
  </si>
  <si>
    <t>碩士</t>
  </si>
  <si>
    <t>碩士職</t>
  </si>
  <si>
    <t>碩士暑</t>
  </si>
  <si>
    <t>二技</t>
  </si>
  <si>
    <t>二技暑</t>
  </si>
  <si>
    <t>二專</t>
  </si>
  <si>
    <t>五專</t>
  </si>
  <si>
    <t>94  學年度  SY 2005-2006</t>
  </si>
  <si>
    <t>95  學年度  SY 2006-2007</t>
  </si>
  <si>
    <t>96  學年度  SY 2007-2008</t>
  </si>
  <si>
    <t>97  學年度  SY 2008-2009</t>
  </si>
  <si>
    <t>98 學年度  第 1 學期</t>
  </si>
  <si>
    <t>單位：人；％</t>
  </si>
  <si>
    <t>逾期未註冊、
休學逾期未復學</t>
  </si>
  <si>
    <t>學士</t>
  </si>
  <si>
    <t>說明：</t>
  </si>
  <si>
    <t>97學年以前之退學原因中，「志趣不合」包含未註冊、休學後未復學等因素；98學年度第 1學期起，將其獨立列出計算。</t>
  </si>
  <si>
    <t>98 學年度  第 2 學期</t>
  </si>
  <si>
    <t>1. 97學年以前之退學原因中，「志趣不合」包含未註冊、休學後未復學等因素；98學年度第 1學期起，將其獨立列出計算。
2. 98學年起，退學人數改為按學期統計，惟學生人數仍以當學年10月15日為資料標準日，按學年查收，故第2學期之學生人數係以第1學期資料估列。</t>
  </si>
  <si>
    <t>99 學年度  第 1 學期</t>
  </si>
  <si>
    <t>4+X</t>
  </si>
  <si>
    <t>99 學年度  第 2 學期</t>
  </si>
  <si>
    <t>100 學年度  第 1 學期</t>
  </si>
  <si>
    <t>100 學年度  第 2 學期</t>
  </si>
  <si>
    <t>101 學年度  第 1 學期</t>
  </si>
  <si>
    <t>101 學年度  第 2 學期</t>
  </si>
  <si>
    <t>102 學年度  第 1 學期</t>
  </si>
  <si>
    <t>學士修</t>
  </si>
  <si>
    <t>二技修</t>
  </si>
  <si>
    <t>4+X修</t>
  </si>
  <si>
    <t>二專修</t>
  </si>
  <si>
    <t>1. 學生數之資料標準日為當學年之10月15日，退學人數則為當學期之動態資料。
2. 學士日間部包括四技，學士修含進修學士班及四技進修部。
3. 102學年起碩士在職專班包括碩士暑期在職專班之退學人數。</t>
  </si>
  <si>
    <t>102 學年度  第 2 學期</t>
  </si>
  <si>
    <t>103 學年度  第 1 學期</t>
  </si>
  <si>
    <t>(含七)</t>
  </si>
  <si>
    <t>103 學年度  第 2 學期</t>
  </si>
  <si>
    <t>114-2 大專校院學生退學人數—按退學原因、性別、等級別與設立別分</t>
  </si>
  <si>
    <t>104 學年度  第 1 學期</t>
  </si>
  <si>
    <t>104 學年度  第 2 學期</t>
  </si>
  <si>
    <t>學士</t>
  </si>
  <si>
    <t>學士修</t>
  </si>
  <si>
    <t>二技修</t>
  </si>
  <si>
    <t>二專修</t>
  </si>
  <si>
    <t>學士俢</t>
  </si>
  <si>
    <t>二技俢</t>
  </si>
  <si>
    <t>4+X俢</t>
  </si>
  <si>
    <t>二專俢</t>
  </si>
  <si>
    <t>學士</t>
  </si>
  <si>
    <t>學士修</t>
  </si>
  <si>
    <t>二技修</t>
  </si>
  <si>
    <t>二專修</t>
  </si>
  <si>
    <t>因工作需求</t>
  </si>
  <si>
    <t>因病</t>
  </si>
  <si>
    <t>因育嬰</t>
  </si>
  <si>
    <t>因
懷孕</t>
  </si>
  <si>
    <t>105 學年度  第 2 學期</t>
  </si>
  <si>
    <t>105 學年度  第 1 學期</t>
  </si>
  <si>
    <t>114-2 大專校院學生退學人數—按退學原因、性別、等級別與設立別分</t>
  </si>
  <si>
    <t>114-2 大專校院學生退學人數—按退學原因、性別、等級別與設立別分</t>
  </si>
  <si>
    <t>106 學年度  第 1 學期</t>
  </si>
  <si>
    <t>因經濟困難</t>
  </si>
  <si>
    <t>因生涯規劃</t>
  </si>
  <si>
    <t>因逾期
未註冊</t>
  </si>
  <si>
    <t>因休學逾期
未復學</t>
  </si>
  <si>
    <t>106 學年度  第 2  學期</t>
  </si>
  <si>
    <t>107 學年度  第 1 學期</t>
  </si>
  <si>
    <t>107 學年度  第 2  學期</t>
  </si>
  <si>
    <t>108 學年度  第 2 學期</t>
  </si>
  <si>
    <t>108 學年度  第 1 學期</t>
  </si>
  <si>
    <t>因傷病</t>
  </si>
  <si>
    <t>109 學年度  第 2 學期</t>
  </si>
  <si>
    <t>109 學年度  第 1 學期</t>
  </si>
  <si>
    <t>110 學年度  第 1 學期</t>
  </si>
  <si>
    <t>110 學年度  第 2 學期</t>
  </si>
  <si>
    <t>111 學年度  第 1 學期</t>
  </si>
  <si>
    <t>111 學年度  第 2 學期</t>
  </si>
  <si>
    <t>就讀學校
、科系不符期待</t>
  </si>
  <si>
    <t>學生自請退學</t>
  </si>
  <si>
    <t>育嬰</t>
  </si>
  <si>
    <t>傷病</t>
  </si>
  <si>
    <t>經濟困難</t>
  </si>
  <si>
    <t>工作</t>
  </si>
  <si>
    <t>學校勒令退學</t>
  </si>
  <si>
    <t>成績不佳或
曠課時數過多</t>
  </si>
  <si>
    <t>操行成績
低於標準</t>
  </si>
  <si>
    <t>逾期未註冊</t>
  </si>
  <si>
    <t>休學逾期
未復學</t>
  </si>
  <si>
    <t>學生
總計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</si>
</sst>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#,##0;[$-404]&quot; &quot;#,##0&quot;-&quot;;[$-404]&quot; -&quot;"/>
    <numFmt numFmtId="177" formatCode="[$-404]#,##0.00;[$-404]&quot; &quot;#,##0.00&quot;-&quot;;[$-404]&quot; -&quot;"/>
    <numFmt numFmtId="178" formatCode="[$-1010404]#,##0;\ #,##0\-;\ \-"/>
    <numFmt numFmtId="179" formatCode="[$-1010404]#,##0.00;\ #,##0.00\-;\ \-"/>
    <numFmt numFmtId="180" formatCode="#,###,##0"/>
    <numFmt numFmtId="181" formatCode="##0.00"/>
    <numFmt numFmtId="182" formatCode="#,##0;\-#,##0;&quot;-&quot;"/>
    <numFmt numFmtId="183" formatCode="##,###,##0"/>
    <numFmt numFmtId="184" formatCode="###,##0"/>
    <numFmt numFmtId="185" formatCode="###,##0;\-###,##0;&quot;-&quot;"/>
    <numFmt numFmtId="186" formatCode="##,###,##0;\-##,###,##0;&quot;-&quot;"/>
  </numFmts>
  <fonts count="56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Arial"/>
      <family val="2"/>
    </font>
    <font>
      <sz val="8"/>
      <color indexed="8"/>
      <name val="新細明體"/>
      <family val="1"/>
    </font>
    <font>
      <sz val="11"/>
      <color indexed="8"/>
      <name val="新細明體"/>
      <family val="1"/>
    </font>
    <font>
      <b/>
      <sz val="10"/>
      <name val="Arial"/>
      <family val="2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theme="1"/>
      <name val="Arial"/>
      <family val="2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  <font>
      <sz val="9"/>
      <color rgb="FF000000"/>
      <name val="新細明體"/>
      <family val="1"/>
    </font>
    <font>
      <sz val="8"/>
      <color rgb="FF000000"/>
      <name val="新細明體"/>
      <family val="1"/>
    </font>
    <font>
      <sz val="8"/>
      <color rgb="FF000000"/>
      <name val="Arial"/>
      <family val="2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29" fillId="0" borderId="0" applyFont="0" applyFill="0" applyBorder="0" applyAlignment="0" applyProtection="0"/>
    <xf numFmtId="0" fontId="36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0" borderId="3" applyNumberFormat="0" applyFill="0" applyAlignment="0" applyProtection="0"/>
    <xf numFmtId="0" fontId="29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93">
    <xf numFmtId="0" fontId="0" fillId="0" borderId="0" xfId="0" applyAlignment="1">
      <alignment vertical="center"/>
    </xf>
    <xf numFmtId="0" fontId="49" fillId="0" borderId="0" xfId="40" applyFont="1" applyFill="1" applyAlignment="1">
      <alignment horizontal="center" vertical="top" wrapText="1"/>
      <protection/>
    </xf>
    <xf numFmtId="0" fontId="31" fillId="0" borderId="0" xfId="40">
      <alignment wrapText="1"/>
      <protection/>
    </xf>
    <xf numFmtId="0" fontId="50" fillId="33" borderId="10" xfId="40" applyFont="1" applyFill="1" applyBorder="1" applyAlignment="1">
      <alignment horizontal="center" vertical="center" wrapText="1"/>
      <protection/>
    </xf>
    <xf numFmtId="0" fontId="50" fillId="33" borderId="11" xfId="40" applyFont="1" applyFill="1" applyBorder="1" applyAlignment="1">
      <alignment horizontal="center" wrapText="1"/>
      <protection/>
    </xf>
    <xf numFmtId="0" fontId="50" fillId="33" borderId="12" xfId="40" applyFont="1" applyFill="1" applyBorder="1" applyAlignment="1">
      <alignment horizontal="center" vertical="center" wrapText="1"/>
      <protection/>
    </xf>
    <xf numFmtId="0" fontId="50" fillId="33" borderId="13" xfId="40" applyFont="1" applyFill="1" applyBorder="1" applyAlignment="1">
      <alignment horizontal="center" vertical="top" wrapText="1"/>
      <protection/>
    </xf>
    <xf numFmtId="0" fontId="50" fillId="33" borderId="14" xfId="40" applyFont="1" applyFill="1" applyBorder="1" applyAlignment="1">
      <alignment horizontal="center" vertical="center" wrapText="1"/>
      <protection/>
    </xf>
    <xf numFmtId="0" fontId="51" fillId="0" borderId="15" xfId="40" applyFont="1" applyFill="1" applyBorder="1" applyAlignment="1">
      <alignment horizontal="center" vertical="center" wrapText="1"/>
      <protection/>
    </xf>
    <xf numFmtId="176" fontId="52" fillId="34" borderId="16" xfId="40" applyNumberFormat="1" applyFont="1" applyFill="1" applyBorder="1" applyAlignment="1">
      <alignment horizontal="right" vertical="center" wrapText="1"/>
      <protection/>
    </xf>
    <xf numFmtId="177" fontId="52" fillId="34" borderId="0" xfId="40" applyNumberFormat="1" applyFont="1" applyFill="1" applyBorder="1" applyAlignment="1">
      <alignment horizontal="right" vertical="center" wrapText="1"/>
      <protection/>
    </xf>
    <xf numFmtId="176" fontId="52" fillId="34" borderId="0" xfId="40" applyNumberFormat="1" applyFont="1" applyFill="1" applyBorder="1" applyAlignment="1">
      <alignment horizontal="right" vertical="center" wrapText="1"/>
      <protection/>
    </xf>
    <xf numFmtId="0" fontId="51" fillId="0" borderId="15" xfId="40" applyFont="1" applyFill="1" applyBorder="1" applyAlignment="1">
      <alignment vertical="top" wrapText="1"/>
      <protection/>
    </xf>
    <xf numFmtId="0" fontId="51" fillId="0" borderId="16" xfId="40" applyFont="1" applyFill="1" applyBorder="1" applyAlignment="1">
      <alignment vertical="top" wrapText="1"/>
      <protection/>
    </xf>
    <xf numFmtId="0" fontId="51" fillId="0" borderId="0" xfId="40" applyFont="1" applyFill="1" applyBorder="1" applyAlignment="1">
      <alignment vertical="top" wrapText="1"/>
      <protection/>
    </xf>
    <xf numFmtId="0" fontId="50" fillId="0" borderId="17" xfId="40" applyFont="1" applyFill="1" applyBorder="1" applyAlignment="1">
      <alignment horizontal="center" vertical="center" wrapText="1"/>
      <protection/>
    </xf>
    <xf numFmtId="0" fontId="50" fillId="0" borderId="17" xfId="40" applyFont="1" applyFill="1" applyBorder="1" applyAlignment="1">
      <alignment vertical="center" wrapText="1"/>
      <protection/>
    </xf>
    <xf numFmtId="0" fontId="51" fillId="0" borderId="0" xfId="40" applyFont="1" applyFill="1" applyBorder="1" applyAlignment="1">
      <alignment horizontal="left" vertical="top" wrapText="1"/>
      <protection/>
    </xf>
    <xf numFmtId="0" fontId="50" fillId="0" borderId="0" xfId="40" applyFont="1" applyFill="1" applyBorder="1" applyAlignment="1">
      <alignment vertical="center" wrapText="1"/>
      <protection/>
    </xf>
    <xf numFmtId="0" fontId="49" fillId="0" borderId="0" xfId="41" applyFont="1" applyFill="1" applyAlignment="1">
      <alignment horizontal="center" vertical="top" wrapText="1"/>
      <protection/>
    </xf>
    <xf numFmtId="0" fontId="31" fillId="0" borderId="0" xfId="41">
      <alignment wrapText="1"/>
      <protection/>
    </xf>
    <xf numFmtId="0" fontId="50" fillId="33" borderId="10" xfId="41" applyFont="1" applyFill="1" applyBorder="1" applyAlignment="1">
      <alignment horizontal="center" vertical="center" wrapText="1"/>
      <protection/>
    </xf>
    <xf numFmtId="0" fontId="50" fillId="33" borderId="11" xfId="41" applyFont="1" applyFill="1" applyBorder="1" applyAlignment="1">
      <alignment horizontal="center" wrapText="1"/>
      <protection/>
    </xf>
    <xf numFmtId="0" fontId="50" fillId="33" borderId="12" xfId="41" applyFont="1" applyFill="1" applyBorder="1" applyAlignment="1">
      <alignment horizontal="center" vertical="center" wrapText="1"/>
      <protection/>
    </xf>
    <xf numFmtId="0" fontId="50" fillId="33" borderId="13" xfId="41" applyFont="1" applyFill="1" applyBorder="1" applyAlignment="1">
      <alignment horizontal="center" vertical="top" wrapText="1"/>
      <protection/>
    </xf>
    <xf numFmtId="0" fontId="50" fillId="33" borderId="14" xfId="41" applyFont="1" applyFill="1" applyBorder="1" applyAlignment="1">
      <alignment horizontal="center" vertical="center" wrapText="1"/>
      <protection/>
    </xf>
    <xf numFmtId="0" fontId="51" fillId="0" borderId="15" xfId="41" applyFont="1" applyFill="1" applyBorder="1" applyAlignment="1">
      <alignment horizontal="center" vertical="center" wrapText="1"/>
      <protection/>
    </xf>
    <xf numFmtId="176" fontId="52" fillId="34" borderId="16" xfId="41" applyNumberFormat="1" applyFont="1" applyFill="1" applyBorder="1" applyAlignment="1">
      <alignment horizontal="right" vertical="center" wrapText="1"/>
      <protection/>
    </xf>
    <xf numFmtId="177" fontId="52" fillId="34" borderId="0" xfId="41" applyNumberFormat="1" applyFont="1" applyFill="1" applyBorder="1" applyAlignment="1">
      <alignment horizontal="right" vertical="center" wrapText="1"/>
      <protection/>
    </xf>
    <xf numFmtId="176" fontId="52" fillId="34" borderId="0" xfId="41" applyNumberFormat="1" applyFont="1" applyFill="1" applyBorder="1" applyAlignment="1">
      <alignment horizontal="right" vertical="center" wrapText="1"/>
      <protection/>
    </xf>
    <xf numFmtId="0" fontId="51" fillId="0" borderId="15" xfId="41" applyFont="1" applyFill="1" applyBorder="1" applyAlignment="1">
      <alignment vertical="top" wrapText="1"/>
      <protection/>
    </xf>
    <xf numFmtId="0" fontId="51" fillId="0" borderId="16" xfId="41" applyFont="1" applyFill="1" applyBorder="1" applyAlignment="1">
      <alignment vertical="top" wrapText="1"/>
      <protection/>
    </xf>
    <xf numFmtId="0" fontId="51" fillId="0" borderId="0" xfId="41" applyFont="1" applyFill="1" applyBorder="1" applyAlignment="1">
      <alignment vertical="top" wrapText="1"/>
      <protection/>
    </xf>
    <xf numFmtId="0" fontId="50" fillId="0" borderId="17" xfId="41" applyFont="1" applyFill="1" applyBorder="1" applyAlignment="1">
      <alignment horizontal="center" vertical="center" wrapText="1"/>
      <protection/>
    </xf>
    <xf numFmtId="0" fontId="50" fillId="0" borderId="17" xfId="41" applyFont="1" applyFill="1" applyBorder="1" applyAlignment="1">
      <alignment vertical="center" wrapText="1"/>
      <protection/>
    </xf>
    <xf numFmtId="0" fontId="51" fillId="0" borderId="0" xfId="41" applyFont="1" applyFill="1" applyBorder="1" applyAlignment="1">
      <alignment horizontal="left" vertical="top" wrapText="1"/>
      <protection/>
    </xf>
    <xf numFmtId="0" fontId="50" fillId="0" borderId="0" xfId="41" applyFont="1" applyFill="1" applyBorder="1" applyAlignment="1">
      <alignment vertical="center" wrapText="1"/>
      <protection/>
    </xf>
    <xf numFmtId="0" fontId="49" fillId="0" borderId="0" xfId="42" applyFont="1" applyFill="1" applyAlignment="1">
      <alignment horizontal="center" vertical="top" wrapText="1"/>
      <protection/>
    </xf>
    <xf numFmtId="0" fontId="31" fillId="0" borderId="0" xfId="42">
      <alignment wrapText="1"/>
      <protection/>
    </xf>
    <xf numFmtId="0" fontId="50" fillId="33" borderId="10" xfId="42" applyFont="1" applyFill="1" applyBorder="1" applyAlignment="1">
      <alignment horizontal="center" vertical="center" wrapText="1"/>
      <protection/>
    </xf>
    <xf numFmtId="0" fontId="50" fillId="33" borderId="11" xfId="42" applyFont="1" applyFill="1" applyBorder="1" applyAlignment="1">
      <alignment horizontal="center" wrapText="1"/>
      <protection/>
    </xf>
    <xf numFmtId="0" fontId="50" fillId="33" borderId="12" xfId="42" applyFont="1" applyFill="1" applyBorder="1" applyAlignment="1">
      <alignment horizontal="center" vertical="center" wrapText="1"/>
      <protection/>
    </xf>
    <xf numFmtId="0" fontId="50" fillId="33" borderId="13" xfId="42" applyFont="1" applyFill="1" applyBorder="1" applyAlignment="1">
      <alignment horizontal="center" vertical="top" wrapText="1"/>
      <protection/>
    </xf>
    <xf numFmtId="0" fontId="50" fillId="33" borderId="14" xfId="42" applyFont="1" applyFill="1" applyBorder="1" applyAlignment="1">
      <alignment horizontal="center" vertical="center" wrapText="1"/>
      <protection/>
    </xf>
    <xf numFmtId="0" fontId="51" fillId="0" borderId="15" xfId="42" applyFont="1" applyFill="1" applyBorder="1" applyAlignment="1">
      <alignment horizontal="center" vertical="center" wrapText="1"/>
      <protection/>
    </xf>
    <xf numFmtId="176" fontId="52" fillId="34" borderId="16" xfId="42" applyNumberFormat="1" applyFont="1" applyFill="1" applyBorder="1" applyAlignment="1">
      <alignment horizontal="right" vertical="center" wrapText="1"/>
      <protection/>
    </xf>
    <xf numFmtId="177" fontId="52" fillId="34" borderId="0" xfId="42" applyNumberFormat="1" applyFont="1" applyFill="1" applyBorder="1" applyAlignment="1">
      <alignment horizontal="right" vertical="center" wrapText="1"/>
      <protection/>
    </xf>
    <xf numFmtId="176" fontId="52" fillId="34" borderId="0" xfId="42" applyNumberFormat="1" applyFont="1" applyFill="1" applyBorder="1" applyAlignment="1">
      <alignment horizontal="right" vertical="center" wrapText="1"/>
      <protection/>
    </xf>
    <xf numFmtId="0" fontId="51" fillId="0" borderId="15" xfId="42" applyFont="1" applyFill="1" applyBorder="1" applyAlignment="1">
      <alignment vertical="top" wrapText="1"/>
      <protection/>
    </xf>
    <xf numFmtId="0" fontId="51" fillId="0" borderId="16" xfId="42" applyFont="1" applyFill="1" applyBorder="1" applyAlignment="1">
      <alignment vertical="top" wrapText="1"/>
      <protection/>
    </xf>
    <xf numFmtId="0" fontId="51" fillId="0" borderId="0" xfId="42" applyFont="1" applyFill="1" applyBorder="1" applyAlignment="1">
      <alignment vertical="top" wrapText="1"/>
      <protection/>
    </xf>
    <xf numFmtId="0" fontId="50" fillId="0" borderId="17" xfId="42" applyFont="1" applyFill="1" applyBorder="1" applyAlignment="1">
      <alignment horizontal="center" vertical="center" wrapText="1"/>
      <protection/>
    </xf>
    <xf numFmtId="0" fontId="50" fillId="0" borderId="17" xfId="42" applyFont="1" applyFill="1" applyBorder="1" applyAlignment="1">
      <alignment vertical="center" wrapText="1"/>
      <protection/>
    </xf>
    <xf numFmtId="0" fontId="51" fillId="0" borderId="0" xfId="42" applyFont="1" applyFill="1" applyBorder="1" applyAlignment="1">
      <alignment horizontal="left" vertical="top" wrapText="1"/>
      <protection/>
    </xf>
    <xf numFmtId="0" fontId="50" fillId="0" borderId="0" xfId="42" applyFont="1" applyFill="1" applyBorder="1" applyAlignment="1">
      <alignment vertical="center" wrapText="1"/>
      <protection/>
    </xf>
    <xf numFmtId="0" fontId="49" fillId="0" borderId="0" xfId="43" applyFont="1" applyFill="1" applyAlignment="1">
      <alignment horizontal="center" vertical="top" wrapText="1"/>
      <protection/>
    </xf>
    <xf numFmtId="0" fontId="31" fillId="0" borderId="0" xfId="43">
      <alignment wrapText="1"/>
      <protection/>
    </xf>
    <xf numFmtId="0" fontId="50" fillId="33" borderId="10" xfId="43" applyFont="1" applyFill="1" applyBorder="1" applyAlignment="1">
      <alignment horizontal="center" vertical="center" wrapText="1"/>
      <protection/>
    </xf>
    <xf numFmtId="0" fontId="50" fillId="33" borderId="11" xfId="43" applyFont="1" applyFill="1" applyBorder="1" applyAlignment="1">
      <alignment horizontal="center" wrapText="1"/>
      <protection/>
    </xf>
    <xf numFmtId="0" fontId="50" fillId="33" borderId="12" xfId="43" applyFont="1" applyFill="1" applyBorder="1" applyAlignment="1">
      <alignment horizontal="center" vertical="center" wrapText="1"/>
      <protection/>
    </xf>
    <xf numFmtId="0" fontId="50" fillId="33" borderId="13" xfId="43" applyFont="1" applyFill="1" applyBorder="1" applyAlignment="1">
      <alignment horizontal="center" vertical="top" wrapText="1"/>
      <protection/>
    </xf>
    <xf numFmtId="0" fontId="50" fillId="33" borderId="14" xfId="43" applyFont="1" applyFill="1" applyBorder="1" applyAlignment="1">
      <alignment horizontal="center" vertical="center" wrapText="1"/>
      <protection/>
    </xf>
    <xf numFmtId="0" fontId="51" fillId="0" borderId="15" xfId="43" applyFont="1" applyFill="1" applyBorder="1" applyAlignment="1">
      <alignment horizontal="center" vertical="center" wrapText="1"/>
      <protection/>
    </xf>
    <xf numFmtId="176" fontId="52" fillId="34" borderId="16" xfId="43" applyNumberFormat="1" applyFont="1" applyFill="1" applyBorder="1" applyAlignment="1">
      <alignment horizontal="right" vertical="center" wrapText="1"/>
      <protection/>
    </xf>
    <xf numFmtId="177" fontId="52" fillId="34" borderId="0" xfId="43" applyNumberFormat="1" applyFont="1" applyFill="1" applyBorder="1" applyAlignment="1">
      <alignment horizontal="right" vertical="center" wrapText="1"/>
      <protection/>
    </xf>
    <xf numFmtId="176" fontId="52" fillId="34" borderId="0" xfId="43" applyNumberFormat="1" applyFont="1" applyFill="1" applyBorder="1" applyAlignment="1">
      <alignment horizontal="right" vertical="center" wrapText="1"/>
      <protection/>
    </xf>
    <xf numFmtId="0" fontId="51" fillId="0" borderId="15" xfId="43" applyFont="1" applyFill="1" applyBorder="1" applyAlignment="1">
      <alignment vertical="top" wrapText="1"/>
      <protection/>
    </xf>
    <xf numFmtId="0" fontId="51" fillId="0" borderId="16" xfId="43" applyFont="1" applyFill="1" applyBorder="1" applyAlignment="1">
      <alignment vertical="top" wrapText="1"/>
      <protection/>
    </xf>
    <xf numFmtId="0" fontId="51" fillId="0" borderId="0" xfId="43" applyFont="1" applyFill="1" applyBorder="1" applyAlignment="1">
      <alignment vertical="top" wrapText="1"/>
      <protection/>
    </xf>
    <xf numFmtId="0" fontId="50" fillId="0" borderId="17" xfId="43" applyFont="1" applyFill="1" applyBorder="1" applyAlignment="1">
      <alignment horizontal="center" vertical="center" wrapText="1"/>
      <protection/>
    </xf>
    <xf numFmtId="0" fontId="50" fillId="0" borderId="17" xfId="43" applyFont="1" applyFill="1" applyBorder="1" applyAlignment="1">
      <alignment vertical="center" wrapText="1"/>
      <protection/>
    </xf>
    <xf numFmtId="0" fontId="51" fillId="0" borderId="0" xfId="43" applyFont="1" applyFill="1" applyBorder="1" applyAlignment="1">
      <alignment horizontal="left" vertical="top" wrapText="1"/>
      <protection/>
    </xf>
    <xf numFmtId="0" fontId="50" fillId="0" borderId="0" xfId="43" applyFont="1" applyFill="1" applyBorder="1" applyAlignment="1">
      <alignment vertical="center" wrapText="1"/>
      <protection/>
    </xf>
    <xf numFmtId="0" fontId="50" fillId="33" borderId="18" xfId="43" applyFont="1" applyFill="1" applyBorder="1" applyAlignment="1">
      <alignment horizontal="center" vertical="center" wrapText="1"/>
      <protection/>
    </xf>
    <xf numFmtId="176" fontId="52" fillId="34" borderId="17" xfId="43" applyNumberFormat="1" applyFont="1" applyFill="1" applyBorder="1" applyAlignment="1">
      <alignment vertical="center" wrapText="1"/>
      <protection/>
    </xf>
    <xf numFmtId="176" fontId="52" fillId="34" borderId="0" xfId="43" applyNumberFormat="1" applyFont="1" applyFill="1" applyBorder="1" applyAlignment="1">
      <alignment vertical="center" wrapText="1"/>
      <protection/>
    </xf>
    <xf numFmtId="176" fontId="52" fillId="34" borderId="19" xfId="43" applyNumberFormat="1" applyFont="1" applyFill="1" applyBorder="1" applyAlignment="1">
      <alignment vertical="center" wrapText="1"/>
      <protection/>
    </xf>
    <xf numFmtId="0" fontId="49" fillId="0" borderId="0" xfId="39" applyFont="1" applyFill="1" applyAlignment="1">
      <alignment horizontal="center" vertical="top" wrapText="1"/>
      <protection/>
    </xf>
    <xf numFmtId="0" fontId="31" fillId="0" borderId="0" xfId="39">
      <alignment wrapText="1"/>
      <protection/>
    </xf>
    <xf numFmtId="0" fontId="50" fillId="33" borderId="10" xfId="39" applyFont="1" applyFill="1" applyBorder="1" applyAlignment="1">
      <alignment horizontal="center" vertical="center" wrapText="1"/>
      <protection/>
    </xf>
    <xf numFmtId="0" fontId="50" fillId="33" borderId="11" xfId="39" applyFont="1" applyFill="1" applyBorder="1" applyAlignment="1">
      <alignment horizontal="center" wrapText="1"/>
      <protection/>
    </xf>
    <xf numFmtId="0" fontId="50" fillId="33" borderId="12" xfId="39" applyFont="1" applyFill="1" applyBorder="1" applyAlignment="1">
      <alignment horizontal="center" vertical="center" wrapText="1"/>
      <protection/>
    </xf>
    <xf numFmtId="0" fontId="50" fillId="33" borderId="13" xfId="39" applyFont="1" applyFill="1" applyBorder="1" applyAlignment="1">
      <alignment horizontal="center" vertical="top" wrapText="1"/>
      <protection/>
    </xf>
    <xf numFmtId="0" fontId="53" fillId="33" borderId="13" xfId="39" applyFont="1" applyFill="1" applyBorder="1" applyAlignment="1">
      <alignment vertical="top" wrapText="1"/>
      <protection/>
    </xf>
    <xf numFmtId="0" fontId="50" fillId="33" borderId="14" xfId="39" applyFont="1" applyFill="1" applyBorder="1" applyAlignment="1">
      <alignment horizontal="center" vertical="center" wrapText="1"/>
      <protection/>
    </xf>
    <xf numFmtId="0" fontId="51" fillId="0" borderId="15" xfId="39" applyFont="1" applyFill="1" applyBorder="1" applyAlignment="1">
      <alignment horizontal="center" vertical="center" wrapText="1"/>
      <protection/>
    </xf>
    <xf numFmtId="176" fontId="52" fillId="34" borderId="16" xfId="39" applyNumberFormat="1" applyFont="1" applyFill="1" applyBorder="1" applyAlignment="1">
      <alignment horizontal="right" vertical="center" wrapText="1"/>
      <protection/>
    </xf>
    <xf numFmtId="177" fontId="52" fillId="34" borderId="0" xfId="39" applyNumberFormat="1" applyFont="1" applyFill="1" applyBorder="1" applyAlignment="1">
      <alignment horizontal="right" vertical="center" wrapText="1"/>
      <protection/>
    </xf>
    <xf numFmtId="176" fontId="52" fillId="34" borderId="0" xfId="39" applyNumberFormat="1" applyFont="1" applyFill="1" applyBorder="1" applyAlignment="1">
      <alignment horizontal="right" vertical="center" wrapText="1"/>
      <protection/>
    </xf>
    <xf numFmtId="0" fontId="51" fillId="0" borderId="15" xfId="39" applyFont="1" applyFill="1" applyBorder="1" applyAlignment="1">
      <alignment vertical="top" wrapText="1"/>
      <protection/>
    </xf>
    <xf numFmtId="0" fontId="51" fillId="0" borderId="16" xfId="39" applyFont="1" applyFill="1" applyBorder="1" applyAlignment="1">
      <alignment vertical="top" wrapText="1"/>
      <protection/>
    </xf>
    <xf numFmtId="0" fontId="51" fillId="0" borderId="0" xfId="39" applyFont="1" applyFill="1" applyBorder="1" applyAlignment="1">
      <alignment vertical="top" wrapText="1"/>
      <protection/>
    </xf>
    <xf numFmtId="0" fontId="51" fillId="0" borderId="17" xfId="37" applyFont="1" applyFill="1" applyBorder="1" applyAlignment="1">
      <alignment vertical="center" wrapText="1"/>
      <protection/>
    </xf>
    <xf numFmtId="0" fontId="51" fillId="0" borderId="17" xfId="37" applyFont="1" applyFill="1" applyBorder="1" applyAlignment="1">
      <alignment horizontal="center" vertical="center" wrapText="1"/>
      <protection/>
    </xf>
    <xf numFmtId="176" fontId="52" fillId="34" borderId="17" xfId="37" applyNumberFormat="1" applyFont="1" applyFill="1" applyBorder="1" applyAlignment="1">
      <alignment horizontal="right" vertical="center" wrapText="1"/>
      <protection/>
    </xf>
    <xf numFmtId="177" fontId="52" fillId="34" borderId="17" xfId="37" applyNumberFormat="1" applyFont="1" applyFill="1" applyBorder="1" applyAlignment="1">
      <alignment horizontal="right" vertical="center" wrapText="1"/>
      <protection/>
    </xf>
    <xf numFmtId="176" fontId="52" fillId="34" borderId="0" xfId="37" applyNumberFormat="1" applyFont="1" applyFill="1" applyBorder="1" applyAlignment="1">
      <alignment horizontal="right" vertical="center" wrapText="1"/>
      <protection/>
    </xf>
    <xf numFmtId="0" fontId="31" fillId="0" borderId="0" xfId="37" applyBorder="1">
      <alignment wrapText="1"/>
      <protection/>
    </xf>
    <xf numFmtId="0" fontId="31" fillId="0" borderId="0" xfId="37">
      <alignment wrapText="1"/>
      <protection/>
    </xf>
    <xf numFmtId="0" fontId="51" fillId="0" borderId="0" xfId="39" applyFont="1" applyFill="1" applyBorder="1" applyAlignment="1">
      <alignment horizontal="left" vertical="top" wrapText="1"/>
      <protection/>
    </xf>
    <xf numFmtId="0" fontId="50" fillId="0" borderId="0" xfId="39" applyFont="1" applyFill="1" applyBorder="1" applyAlignment="1">
      <alignment vertical="center" wrapText="1"/>
      <protection/>
    </xf>
    <xf numFmtId="0" fontId="50" fillId="0" borderId="17" xfId="38" applyFont="1" applyFill="1" applyBorder="1" applyAlignment="1">
      <alignment horizontal="center" vertical="center" wrapText="1"/>
      <protection/>
    </xf>
    <xf numFmtId="0" fontId="50" fillId="0" borderId="17" xfId="38" applyFont="1" applyFill="1" applyBorder="1" applyAlignment="1">
      <alignment vertical="center" wrapText="1"/>
      <protection/>
    </xf>
    <xf numFmtId="0" fontId="31" fillId="0" borderId="0" xfId="38">
      <alignment wrapText="1"/>
      <protection/>
    </xf>
    <xf numFmtId="0" fontId="50" fillId="0" borderId="0" xfId="38" applyFont="1" applyFill="1" applyBorder="1" applyAlignment="1">
      <alignment horizontal="left" vertical="top" wrapText="1"/>
      <protection/>
    </xf>
    <xf numFmtId="0" fontId="50" fillId="0" borderId="0" xfId="38" applyFont="1" applyFill="1" applyBorder="1" applyAlignment="1">
      <alignment vertical="center" wrapText="1"/>
      <protection/>
    </xf>
    <xf numFmtId="0" fontId="51" fillId="0" borderId="15" xfId="37" applyFont="1" applyFill="1" applyBorder="1" applyAlignment="1">
      <alignment horizontal="center" vertical="center" wrapText="1"/>
      <protection/>
    </xf>
    <xf numFmtId="176" fontId="52" fillId="34" borderId="16" xfId="37" applyNumberFormat="1" applyFont="1" applyFill="1" applyBorder="1" applyAlignment="1">
      <alignment horizontal="right" vertical="center" wrapText="1"/>
      <protection/>
    </xf>
    <xf numFmtId="177" fontId="52" fillId="34" borderId="0" xfId="37" applyNumberFormat="1" applyFont="1" applyFill="1" applyBorder="1" applyAlignment="1">
      <alignment horizontal="right" vertical="center" wrapText="1"/>
      <protection/>
    </xf>
    <xf numFmtId="0" fontId="51" fillId="0" borderId="15" xfId="37" applyFont="1" applyFill="1" applyBorder="1" applyAlignment="1">
      <alignment vertical="top" wrapText="1"/>
      <protection/>
    </xf>
    <xf numFmtId="0" fontId="51" fillId="0" borderId="16" xfId="37" applyFont="1" applyFill="1" applyBorder="1" applyAlignment="1">
      <alignment vertical="top" wrapText="1"/>
      <protection/>
    </xf>
    <xf numFmtId="0" fontId="51" fillId="0" borderId="0" xfId="37" applyFont="1" applyFill="1" applyBorder="1" applyAlignment="1">
      <alignment vertical="top" wrapText="1"/>
      <protection/>
    </xf>
    <xf numFmtId="0" fontId="51" fillId="0" borderId="0" xfId="37" applyFont="1" applyFill="1" applyBorder="1" applyAlignment="1">
      <alignment horizontal="left" vertical="top" wrapText="1"/>
      <protection/>
    </xf>
    <xf numFmtId="0" fontId="50" fillId="0" borderId="0" xfId="37" applyFont="1" applyFill="1" applyBorder="1" applyAlignment="1">
      <alignment vertical="center" wrapText="1"/>
      <protection/>
    </xf>
    <xf numFmtId="0" fontId="51" fillId="0" borderId="15" xfId="38" applyFont="1" applyFill="1" applyBorder="1" applyAlignment="1">
      <alignment horizontal="center" vertical="center" wrapText="1"/>
      <protection/>
    </xf>
    <xf numFmtId="176" fontId="52" fillId="34" borderId="16" xfId="38" applyNumberFormat="1" applyFont="1" applyFill="1" applyBorder="1" applyAlignment="1">
      <alignment horizontal="right" vertical="center" wrapText="1"/>
      <protection/>
    </xf>
    <xf numFmtId="177" fontId="52" fillId="34" borderId="0" xfId="38" applyNumberFormat="1" applyFont="1" applyFill="1" applyBorder="1" applyAlignment="1">
      <alignment horizontal="right" vertical="center" wrapText="1"/>
      <protection/>
    </xf>
    <xf numFmtId="176" fontId="52" fillId="34" borderId="0" xfId="38" applyNumberFormat="1" applyFont="1" applyFill="1" applyBorder="1" applyAlignment="1">
      <alignment horizontal="right" vertical="center" wrapText="1"/>
      <protection/>
    </xf>
    <xf numFmtId="0" fontId="51" fillId="0" borderId="15" xfId="38" applyFont="1" applyFill="1" applyBorder="1" applyAlignment="1">
      <alignment vertical="top" wrapText="1"/>
      <protection/>
    </xf>
    <xf numFmtId="0" fontId="51" fillId="0" borderId="16" xfId="38" applyFont="1" applyFill="1" applyBorder="1" applyAlignment="1">
      <alignment vertical="top" wrapText="1"/>
      <protection/>
    </xf>
    <xf numFmtId="0" fontId="51" fillId="0" borderId="0" xfId="38" applyFont="1" applyFill="1" applyBorder="1" applyAlignment="1">
      <alignment vertical="top" wrapText="1"/>
      <protection/>
    </xf>
    <xf numFmtId="176" fontId="52" fillId="34" borderId="16" xfId="0" applyNumberFormat="1" applyFont="1" applyFill="1" applyBorder="1" applyAlignment="1">
      <alignment horizontal="right" vertical="center" wrapText="1"/>
    </xf>
    <xf numFmtId="177" fontId="52" fillId="34" borderId="0" xfId="0" applyNumberFormat="1" applyFont="1" applyFill="1" applyBorder="1" applyAlignment="1">
      <alignment horizontal="right" vertical="center" wrapText="1"/>
    </xf>
    <xf numFmtId="176" fontId="52" fillId="34" borderId="0" xfId="0" applyNumberFormat="1" applyFont="1" applyFill="1" applyBorder="1" applyAlignment="1">
      <alignment horizontal="right" vertical="center" wrapText="1"/>
    </xf>
    <xf numFmtId="0" fontId="51" fillId="0" borderId="16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right" vertical="center" wrapText="1"/>
    </xf>
    <xf numFmtId="0" fontId="52" fillId="34" borderId="0" xfId="0" applyFont="1" applyFill="1" applyBorder="1" applyAlignment="1">
      <alignment horizontal="right" vertical="center" wrapText="1"/>
    </xf>
    <xf numFmtId="0" fontId="49" fillId="0" borderId="0" xfId="33" applyFont="1" applyFill="1" applyAlignment="1">
      <alignment horizontal="center" vertical="top" wrapText="1"/>
      <protection/>
    </xf>
    <xf numFmtId="0" fontId="31" fillId="0" borderId="0" xfId="33">
      <alignment wrapText="1"/>
      <protection/>
    </xf>
    <xf numFmtId="0" fontId="51" fillId="0" borderId="15" xfId="33" applyFont="1" applyFill="1" applyBorder="1" applyAlignment="1">
      <alignment horizontal="center" vertical="center" wrapText="1"/>
      <protection/>
    </xf>
    <xf numFmtId="176" fontId="52" fillId="34" borderId="16" xfId="33" applyNumberFormat="1" applyFont="1" applyFill="1" applyBorder="1" applyAlignment="1">
      <alignment horizontal="right" vertical="center" wrapText="1"/>
      <protection/>
    </xf>
    <xf numFmtId="177" fontId="52" fillId="34" borderId="0" xfId="33" applyNumberFormat="1" applyFont="1" applyFill="1" applyBorder="1" applyAlignment="1">
      <alignment horizontal="right" vertical="center" wrapText="1"/>
      <protection/>
    </xf>
    <xf numFmtId="176" fontId="52" fillId="34" borderId="0" xfId="33" applyNumberFormat="1" applyFont="1" applyFill="1" applyBorder="1" applyAlignment="1">
      <alignment horizontal="right" vertical="center" wrapText="1"/>
      <protection/>
    </xf>
    <xf numFmtId="0" fontId="52" fillId="34" borderId="16" xfId="33" applyFont="1" applyFill="1" applyBorder="1" applyAlignment="1">
      <alignment horizontal="right" vertical="center" wrapText="1"/>
      <protection/>
    </xf>
    <xf numFmtId="0" fontId="52" fillId="34" borderId="0" xfId="33" applyFont="1" applyFill="1" applyBorder="1" applyAlignment="1">
      <alignment horizontal="right" vertical="center" wrapText="1"/>
      <protection/>
    </xf>
    <xf numFmtId="0" fontId="50" fillId="0" borderId="17" xfId="33" applyFont="1" applyFill="1" applyBorder="1" applyAlignment="1">
      <alignment horizontal="center" vertical="center" wrapText="1"/>
      <protection/>
    </xf>
    <xf numFmtId="0" fontId="50" fillId="0" borderId="17" xfId="33" applyFont="1" applyFill="1" applyBorder="1" applyAlignment="1">
      <alignment vertical="center" wrapText="1"/>
      <protection/>
    </xf>
    <xf numFmtId="0" fontId="51" fillId="0" borderId="0" xfId="33" applyFont="1" applyFill="1" applyBorder="1" applyAlignment="1">
      <alignment horizontal="left" vertical="top" wrapText="1"/>
      <protection/>
    </xf>
    <xf numFmtId="0" fontId="50" fillId="0" borderId="0" xfId="33" applyFont="1" applyFill="1" applyBorder="1" applyAlignment="1">
      <alignment vertical="center" wrapText="1"/>
      <protection/>
    </xf>
    <xf numFmtId="0" fontId="4" fillId="0" borderId="0" xfId="35">
      <alignment wrapText="1"/>
      <protection/>
    </xf>
    <xf numFmtId="0" fontId="5" fillId="0" borderId="20" xfId="35" applyFont="1" applyFill="1" applyBorder="1" applyAlignment="1">
      <alignment vertical="center" wrapText="1"/>
      <protection/>
    </xf>
    <xf numFmtId="0" fontId="5" fillId="0" borderId="20" xfId="35" applyFont="1" applyFill="1" applyBorder="1" applyAlignment="1">
      <alignment horizontal="center" vertical="center" wrapText="1"/>
      <protection/>
    </xf>
    <xf numFmtId="178" fontId="6" fillId="35" borderId="0" xfId="35" applyNumberFormat="1" applyFont="1" applyFill="1" applyBorder="1" applyAlignment="1">
      <alignment horizontal="right" vertical="center" wrapText="1"/>
      <protection/>
    </xf>
    <xf numFmtId="179" fontId="6" fillId="35" borderId="0" xfId="35" applyNumberFormat="1" applyFont="1" applyFill="1" applyBorder="1" applyAlignment="1">
      <alignment horizontal="right" vertical="center" wrapText="1"/>
      <protection/>
    </xf>
    <xf numFmtId="178" fontId="6" fillId="35" borderId="21" xfId="35" applyNumberFormat="1" applyFont="1" applyFill="1" applyBorder="1" applyAlignment="1">
      <alignment horizontal="right" vertical="center" wrapText="1"/>
      <protection/>
    </xf>
    <xf numFmtId="0" fontId="7" fillId="0" borderId="22" xfId="35" applyFont="1" applyFill="1" applyBorder="1" applyAlignment="1">
      <alignment horizontal="center" vertical="center" wrapText="1"/>
      <protection/>
    </xf>
    <xf numFmtId="0" fontId="7" fillId="0" borderId="0" xfId="35" applyFont="1" applyFill="1" applyBorder="1" applyAlignment="1">
      <alignment vertical="top" wrapText="1"/>
      <protection/>
    </xf>
    <xf numFmtId="0" fontId="7" fillId="0" borderId="0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horizontal="center" vertical="top" wrapText="1"/>
      <protection/>
    </xf>
    <xf numFmtId="0" fontId="5" fillId="36" borderId="20" xfId="35" applyFont="1" applyFill="1" applyBorder="1" applyAlignment="1">
      <alignment vertical="center" wrapText="1"/>
      <protection/>
    </xf>
    <xf numFmtId="0" fontId="5" fillId="36" borderId="23" xfId="35" applyFont="1" applyFill="1" applyBorder="1" applyAlignment="1">
      <alignment horizontal="center" vertical="center" wrapText="1"/>
      <protection/>
    </xf>
    <xf numFmtId="0" fontId="5" fillId="36" borderId="24" xfId="35" applyFont="1" applyFill="1" applyBorder="1" applyAlignment="1">
      <alignment horizontal="center" wrapText="1"/>
      <protection/>
    </xf>
    <xf numFmtId="0" fontId="5" fillId="36" borderId="25" xfId="35" applyFont="1" applyFill="1" applyBorder="1" applyAlignment="1">
      <alignment horizontal="center" vertical="center" wrapText="1"/>
      <protection/>
    </xf>
    <xf numFmtId="0" fontId="5" fillId="36" borderId="26" xfId="35" applyFont="1" applyFill="1" applyBorder="1" applyAlignment="1">
      <alignment horizontal="center" vertical="center" wrapText="1"/>
      <protection/>
    </xf>
    <xf numFmtId="0" fontId="5" fillId="36" borderId="27" xfId="35" applyFont="1" applyFill="1" applyBorder="1" applyAlignment="1">
      <alignment horizontal="center" vertical="center" wrapText="1"/>
      <protection/>
    </xf>
    <xf numFmtId="0" fontId="5" fillId="36" borderId="28" xfId="35" applyFont="1" applyFill="1" applyBorder="1" applyAlignment="1">
      <alignment horizontal="center" vertical="top" wrapText="1"/>
      <protection/>
    </xf>
    <xf numFmtId="0" fontId="3" fillId="0" borderId="0" xfId="35" applyFont="1" applyFill="1" applyAlignment="1">
      <alignment horizontal="center" vertical="top" wrapText="1"/>
      <protection/>
    </xf>
    <xf numFmtId="0" fontId="9" fillId="0" borderId="0" xfId="35" applyFont="1">
      <alignment wrapText="1"/>
      <protection/>
    </xf>
    <xf numFmtId="0" fontId="5" fillId="36" borderId="25" xfId="35" applyFont="1" applyFill="1" applyBorder="1" applyAlignment="1">
      <alignment horizontal="center" vertical="center" wrapText="1"/>
      <protection/>
    </xf>
    <xf numFmtId="0" fontId="5" fillId="36" borderId="29" xfId="35" applyFont="1" applyFill="1" applyBorder="1" applyAlignment="1">
      <alignment horizontal="center" vertical="center" wrapText="1"/>
      <protection/>
    </xf>
    <xf numFmtId="0" fontId="5" fillId="36" borderId="25" xfId="35" applyFont="1" applyFill="1" applyBorder="1" applyAlignment="1">
      <alignment horizontal="center" vertical="center" wrapText="1"/>
      <protection/>
    </xf>
    <xf numFmtId="0" fontId="5" fillId="36" borderId="29" xfId="35" applyFont="1" applyFill="1" applyBorder="1" applyAlignment="1">
      <alignment horizontal="center" vertical="center" wrapText="1"/>
      <protection/>
    </xf>
    <xf numFmtId="178" fontId="6" fillId="35" borderId="0" xfId="35" applyNumberFormat="1" applyFont="1" applyFill="1" applyBorder="1" applyAlignment="1">
      <alignment vertical="center" wrapText="1"/>
      <protection/>
    </xf>
    <xf numFmtId="0" fontId="5" fillId="36" borderId="25" xfId="35" applyFont="1" applyFill="1" applyBorder="1" applyAlignment="1">
      <alignment horizontal="center" vertical="center" wrapText="1"/>
      <protection/>
    </xf>
    <xf numFmtId="0" fontId="5" fillId="36" borderId="29" xfId="35" applyFont="1" applyFill="1" applyBorder="1" applyAlignment="1">
      <alignment horizontal="center" vertical="center" wrapText="1"/>
      <protection/>
    </xf>
    <xf numFmtId="0" fontId="1" fillId="0" borderId="0" xfId="35" applyFont="1" applyFill="1" applyAlignment="1">
      <alignment horizontal="center" vertical="top" wrapText="1"/>
      <protection/>
    </xf>
    <xf numFmtId="0" fontId="5" fillId="36" borderId="25" xfId="35" applyFont="1" applyFill="1" applyBorder="1" applyAlignment="1">
      <alignment horizontal="center" vertical="center" wrapText="1"/>
      <protection/>
    </xf>
    <xf numFmtId="0" fontId="5" fillId="36" borderId="29" xfId="35" applyFont="1" applyFill="1" applyBorder="1" applyAlignment="1">
      <alignment horizontal="center" vertical="center" wrapText="1"/>
      <protection/>
    </xf>
    <xf numFmtId="180" fontId="6" fillId="35" borderId="21" xfId="35" applyNumberFormat="1" applyFont="1" applyFill="1" applyBorder="1" applyAlignment="1">
      <alignment horizontal="right" vertical="center" wrapText="1"/>
      <protection/>
    </xf>
    <xf numFmtId="3" fontId="6" fillId="35" borderId="0" xfId="35" applyNumberFormat="1" applyFont="1" applyFill="1" applyBorder="1" applyAlignment="1">
      <alignment horizontal="right" vertical="center" wrapText="1"/>
      <protection/>
    </xf>
    <xf numFmtId="182" fontId="6" fillId="35" borderId="0" xfId="35" applyNumberFormat="1" applyFont="1" applyFill="1" applyBorder="1" applyAlignment="1">
      <alignment horizontal="right" vertical="center" wrapText="1"/>
      <protection/>
    </xf>
    <xf numFmtId="3" fontId="4" fillId="0" borderId="0" xfId="35" applyNumberFormat="1">
      <alignment wrapText="1"/>
      <protection/>
    </xf>
    <xf numFmtId="180" fontId="6" fillId="35" borderId="21" xfId="35" applyNumberFormat="1" applyFont="1" applyFill="1" applyBorder="1" applyAlignment="1">
      <alignment horizontal="right" vertical="center" wrapText="1"/>
      <protection/>
    </xf>
    <xf numFmtId="3" fontId="6" fillId="35" borderId="0" xfId="35" applyNumberFormat="1" applyFont="1" applyFill="1" applyBorder="1" applyAlignment="1">
      <alignment horizontal="right" vertical="center" wrapText="1"/>
      <protection/>
    </xf>
    <xf numFmtId="182" fontId="6" fillId="35" borderId="0" xfId="35" applyNumberFormat="1" applyFont="1" applyFill="1" applyBorder="1" applyAlignment="1">
      <alignment horizontal="right" vertical="center" wrapText="1"/>
      <protection/>
    </xf>
    <xf numFmtId="0" fontId="5" fillId="36" borderId="25" xfId="35" applyFont="1" applyFill="1" applyBorder="1" applyAlignment="1">
      <alignment horizontal="center" vertical="center" wrapText="1"/>
      <protection/>
    </xf>
    <xf numFmtId="0" fontId="5" fillId="36" borderId="29" xfId="35" applyFont="1" applyFill="1" applyBorder="1" applyAlignment="1">
      <alignment horizontal="center" vertical="center" wrapText="1"/>
      <protection/>
    </xf>
    <xf numFmtId="183" fontId="6" fillId="35" borderId="21" xfId="34" applyNumberFormat="1" applyFont="1" applyFill="1" applyBorder="1" applyAlignment="1" applyProtection="1">
      <alignment horizontal="right" vertical="center" wrapText="1"/>
      <protection/>
    </xf>
    <xf numFmtId="184" fontId="6" fillId="35" borderId="0" xfId="34" applyNumberFormat="1" applyFont="1" applyFill="1" applyBorder="1" applyAlignment="1" applyProtection="1">
      <alignment horizontal="right" vertical="center" wrapText="1"/>
      <protection/>
    </xf>
    <xf numFmtId="185" fontId="6" fillId="35" borderId="0" xfId="34" applyNumberFormat="1" applyFont="1" applyFill="1" applyBorder="1" applyAlignment="1" applyProtection="1">
      <alignment horizontal="right" vertical="center" wrapText="1"/>
      <protection/>
    </xf>
    <xf numFmtId="186" fontId="6" fillId="35" borderId="21" xfId="34" applyNumberFormat="1" applyFont="1" applyFill="1" applyBorder="1" applyAlignment="1" applyProtection="1">
      <alignment horizontal="right" vertical="center" wrapText="1"/>
      <protection/>
    </xf>
    <xf numFmtId="0" fontId="7" fillId="0" borderId="0" xfId="34" applyNumberFormat="1" applyFont="1" applyFill="1" applyBorder="1" applyAlignment="1" applyProtection="1">
      <alignment vertical="center" wrapText="1"/>
      <protection/>
    </xf>
    <xf numFmtId="0" fontId="7" fillId="0" borderId="22" xfId="34" applyNumberFormat="1" applyFont="1" applyFill="1" applyBorder="1" applyAlignment="1" applyProtection="1">
      <alignment horizontal="center" vertical="center" wrapText="1"/>
      <protection/>
    </xf>
    <xf numFmtId="0" fontId="5" fillId="36" borderId="25" xfId="35" applyFont="1" applyFill="1" applyBorder="1" applyAlignment="1">
      <alignment horizontal="center" vertical="center" wrapText="1"/>
      <protection/>
    </xf>
    <xf numFmtId="0" fontId="54" fillId="0" borderId="0" xfId="40" applyFont="1" applyFill="1" applyBorder="1" applyAlignment="1">
      <alignment horizontal="center" vertical="top" wrapText="1"/>
      <protection/>
    </xf>
    <xf numFmtId="0" fontId="55" fillId="0" borderId="0" xfId="40" applyFont="1" applyFill="1" applyBorder="1" applyAlignment="1">
      <alignment horizontal="center" vertical="top" wrapText="1"/>
      <protection/>
    </xf>
    <xf numFmtId="0" fontId="50" fillId="0" borderId="0" xfId="40" applyFont="1" applyFill="1" applyBorder="1" applyAlignment="1">
      <alignment horizontal="right" vertical="top" wrapText="1"/>
      <protection/>
    </xf>
    <xf numFmtId="0" fontId="0" fillId="33" borderId="17" xfId="0" applyFill="1" applyBorder="1" applyAlignment="1">
      <alignment vertical="center"/>
    </xf>
    <xf numFmtId="0" fontId="50" fillId="33" borderId="14" xfId="40" applyFont="1" applyFill="1" applyBorder="1" applyAlignment="1">
      <alignment horizontal="center" vertical="center" wrapText="1"/>
      <protection/>
    </xf>
    <xf numFmtId="0" fontId="50" fillId="33" borderId="18" xfId="40" applyFont="1" applyFill="1" applyBorder="1" applyAlignment="1">
      <alignment horizontal="center" vertical="center" wrapText="1"/>
      <protection/>
    </xf>
    <xf numFmtId="0" fontId="0" fillId="33" borderId="19" xfId="0" applyFill="1" applyBorder="1" applyAlignment="1">
      <alignment vertical="center"/>
    </xf>
    <xf numFmtId="0" fontId="51" fillId="0" borderId="0" xfId="40" applyFont="1" applyFill="1" applyBorder="1" applyAlignment="1">
      <alignment vertical="center" wrapText="1"/>
      <protection/>
    </xf>
    <xf numFmtId="176" fontId="52" fillId="34" borderId="0" xfId="40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51" fillId="0" borderId="0" xfId="40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center"/>
    </xf>
    <xf numFmtId="0" fontId="55" fillId="0" borderId="0" xfId="41" applyFont="1" applyFill="1" applyBorder="1" applyAlignment="1">
      <alignment horizontal="center" vertical="top" wrapText="1"/>
      <protection/>
    </xf>
    <xf numFmtId="0" fontId="50" fillId="0" borderId="0" xfId="41" applyFont="1" applyFill="1" applyBorder="1" applyAlignment="1">
      <alignment horizontal="right" vertical="top" wrapText="1"/>
      <protection/>
    </xf>
    <xf numFmtId="0" fontId="50" fillId="33" borderId="14" xfId="41" applyFont="1" applyFill="1" applyBorder="1" applyAlignment="1">
      <alignment horizontal="center" vertical="center" wrapText="1"/>
      <protection/>
    </xf>
    <xf numFmtId="0" fontId="50" fillId="33" borderId="18" xfId="41" applyFont="1" applyFill="1" applyBorder="1" applyAlignment="1">
      <alignment horizontal="center" vertical="center" wrapText="1"/>
      <protection/>
    </xf>
    <xf numFmtId="0" fontId="51" fillId="0" borderId="0" xfId="41" applyFont="1" applyFill="1" applyBorder="1" applyAlignment="1">
      <alignment vertical="center" wrapText="1"/>
      <protection/>
    </xf>
    <xf numFmtId="176" fontId="52" fillId="34" borderId="0" xfId="41" applyNumberFormat="1" applyFont="1" applyFill="1" applyBorder="1" applyAlignment="1">
      <alignment horizontal="right" vertical="center" wrapText="1"/>
      <protection/>
    </xf>
    <xf numFmtId="0" fontId="51" fillId="0" borderId="0" xfId="41" applyFont="1" applyFill="1" applyBorder="1" applyAlignment="1">
      <alignment horizontal="left" vertical="top" wrapText="1"/>
      <protection/>
    </xf>
    <xf numFmtId="0" fontId="55" fillId="0" borderId="0" xfId="42" applyFont="1" applyFill="1" applyBorder="1" applyAlignment="1">
      <alignment horizontal="center" vertical="top" wrapText="1"/>
      <protection/>
    </xf>
    <xf numFmtId="0" fontId="50" fillId="0" borderId="0" xfId="42" applyFont="1" applyFill="1" applyBorder="1" applyAlignment="1">
      <alignment horizontal="right" vertical="top" wrapText="1"/>
      <protection/>
    </xf>
    <xf numFmtId="0" fontId="50" fillId="33" borderId="14" xfId="42" applyFont="1" applyFill="1" applyBorder="1" applyAlignment="1">
      <alignment horizontal="center" vertical="center" wrapText="1"/>
      <protection/>
    </xf>
    <xf numFmtId="0" fontId="50" fillId="33" borderId="18" xfId="42" applyFont="1" applyFill="1" applyBorder="1" applyAlignment="1">
      <alignment horizontal="center" vertical="center" wrapText="1"/>
      <protection/>
    </xf>
    <xf numFmtId="0" fontId="51" fillId="0" borderId="0" xfId="42" applyFont="1" applyFill="1" applyBorder="1" applyAlignment="1">
      <alignment vertical="center" wrapText="1"/>
      <protection/>
    </xf>
    <xf numFmtId="176" fontId="52" fillId="34" borderId="0" xfId="42" applyNumberFormat="1" applyFont="1" applyFill="1" applyBorder="1" applyAlignment="1">
      <alignment horizontal="right" vertical="center" wrapText="1"/>
      <protection/>
    </xf>
    <xf numFmtId="0" fontId="51" fillId="0" borderId="0" xfId="42" applyFont="1" applyFill="1" applyBorder="1" applyAlignment="1">
      <alignment horizontal="left" vertical="top" wrapText="1"/>
      <protection/>
    </xf>
    <xf numFmtId="0" fontId="54" fillId="0" borderId="0" xfId="43" applyFont="1" applyFill="1" applyBorder="1" applyAlignment="1">
      <alignment horizontal="center" vertical="top" wrapText="1"/>
      <protection/>
    </xf>
    <xf numFmtId="0" fontId="55" fillId="0" borderId="0" xfId="43" applyFont="1" applyFill="1" applyBorder="1" applyAlignment="1">
      <alignment horizontal="center" vertical="top" wrapText="1"/>
      <protection/>
    </xf>
    <xf numFmtId="0" fontId="50" fillId="0" borderId="0" xfId="43" applyFont="1" applyFill="1" applyBorder="1" applyAlignment="1">
      <alignment horizontal="right" vertical="top" wrapText="1"/>
      <protection/>
    </xf>
    <xf numFmtId="0" fontId="50" fillId="33" borderId="14" xfId="43" applyFont="1" applyFill="1" applyBorder="1" applyAlignment="1">
      <alignment horizontal="center" vertical="center" wrapText="1"/>
      <protection/>
    </xf>
    <xf numFmtId="0" fontId="50" fillId="33" borderId="18" xfId="43" applyFont="1" applyFill="1" applyBorder="1" applyAlignment="1">
      <alignment horizontal="center" vertical="center" wrapText="1"/>
      <protection/>
    </xf>
    <xf numFmtId="0" fontId="51" fillId="0" borderId="0" xfId="43" applyFont="1" applyFill="1" applyBorder="1" applyAlignment="1">
      <alignment vertical="center" wrapText="1"/>
      <protection/>
    </xf>
    <xf numFmtId="176" fontId="52" fillId="34" borderId="0" xfId="43" applyNumberFormat="1" applyFont="1" applyFill="1" applyBorder="1" applyAlignment="1">
      <alignment horizontal="right" vertical="center" wrapText="1"/>
      <protection/>
    </xf>
    <xf numFmtId="0" fontId="51" fillId="0" borderId="0" xfId="43" applyFont="1" applyFill="1" applyBorder="1" applyAlignment="1">
      <alignment horizontal="left" vertical="top" wrapText="1"/>
      <protection/>
    </xf>
    <xf numFmtId="0" fontId="54" fillId="0" borderId="0" xfId="39" applyFont="1" applyFill="1" applyBorder="1" applyAlignment="1">
      <alignment horizontal="center" vertical="top" wrapText="1"/>
      <protection/>
    </xf>
    <xf numFmtId="0" fontId="55" fillId="0" borderId="0" xfId="39" applyFont="1" applyFill="1" applyBorder="1" applyAlignment="1">
      <alignment horizontal="center" vertical="top" wrapText="1"/>
      <protection/>
    </xf>
    <xf numFmtId="0" fontId="50" fillId="0" borderId="0" xfId="39" applyFont="1" applyFill="1" applyBorder="1" applyAlignment="1">
      <alignment horizontal="right" vertical="top" wrapText="1"/>
      <protection/>
    </xf>
    <xf numFmtId="0" fontId="50" fillId="33" borderId="14" xfId="39" applyFont="1" applyFill="1" applyBorder="1" applyAlignment="1">
      <alignment horizontal="center" vertical="center" wrapText="1"/>
      <protection/>
    </xf>
    <xf numFmtId="0" fontId="50" fillId="33" borderId="18" xfId="39" applyFont="1" applyFill="1" applyBorder="1" applyAlignment="1">
      <alignment horizontal="center" vertical="center" wrapText="1"/>
      <protection/>
    </xf>
    <xf numFmtId="0" fontId="51" fillId="0" borderId="0" xfId="39" applyFont="1" applyFill="1" applyBorder="1" applyAlignment="1">
      <alignment vertical="center" wrapText="1"/>
      <protection/>
    </xf>
    <xf numFmtId="176" fontId="52" fillId="34" borderId="0" xfId="39" applyNumberFormat="1" applyFont="1" applyFill="1" applyBorder="1" applyAlignment="1">
      <alignment horizontal="right" vertical="center" wrapText="1"/>
      <protection/>
    </xf>
    <xf numFmtId="0" fontId="50" fillId="0" borderId="0" xfId="39" applyFont="1" applyFill="1" applyBorder="1" applyAlignment="1">
      <alignment vertical="center" wrapText="1"/>
      <protection/>
    </xf>
    <xf numFmtId="0" fontId="50" fillId="0" borderId="0" xfId="39" applyFont="1" applyFill="1" applyBorder="1" applyAlignment="1">
      <alignment horizontal="left" vertical="center" wrapText="1"/>
      <protection/>
    </xf>
    <xf numFmtId="0" fontId="50" fillId="0" borderId="0" xfId="38" applyFont="1" applyFill="1" applyBorder="1" applyAlignment="1">
      <alignment horizontal="left" vertical="top" wrapText="1"/>
      <protection/>
    </xf>
    <xf numFmtId="0" fontId="51" fillId="0" borderId="0" xfId="37" applyFont="1" applyFill="1" applyBorder="1" applyAlignment="1">
      <alignment vertical="center" wrapText="1"/>
      <protection/>
    </xf>
    <xf numFmtId="176" fontId="52" fillId="34" borderId="0" xfId="37" applyNumberFormat="1" applyFont="1" applyFill="1" applyBorder="1" applyAlignment="1">
      <alignment horizontal="right" vertical="center" wrapText="1"/>
      <protection/>
    </xf>
    <xf numFmtId="0" fontId="51" fillId="0" borderId="0" xfId="38" applyFont="1" applyFill="1" applyBorder="1" applyAlignment="1">
      <alignment vertical="center" wrapText="1"/>
      <protection/>
    </xf>
    <xf numFmtId="176" fontId="52" fillId="34" borderId="0" xfId="38" applyNumberFormat="1" applyFont="1" applyFill="1" applyBorder="1" applyAlignment="1">
      <alignment horizontal="right" vertical="center" wrapText="1"/>
      <protection/>
    </xf>
    <xf numFmtId="176" fontId="52" fillId="34" borderId="17" xfId="0" applyNumberFormat="1" applyFont="1" applyFill="1" applyBorder="1" applyAlignment="1">
      <alignment horizontal="right" vertical="center" wrapText="1"/>
    </xf>
    <xf numFmtId="176" fontId="52" fillId="34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right"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top" wrapText="1"/>
    </xf>
    <xf numFmtId="0" fontId="54" fillId="0" borderId="0" xfId="33" applyFont="1" applyFill="1" applyBorder="1" applyAlignment="1">
      <alignment horizontal="center" vertical="top" wrapText="1"/>
      <protection/>
    </xf>
    <xf numFmtId="0" fontId="55" fillId="0" borderId="0" xfId="33" applyFont="1" applyFill="1" applyBorder="1" applyAlignment="1">
      <alignment horizontal="center" vertical="top" wrapText="1"/>
      <protection/>
    </xf>
    <xf numFmtId="0" fontId="50" fillId="0" borderId="0" xfId="33" applyFont="1" applyFill="1" applyBorder="1" applyAlignment="1">
      <alignment horizontal="right" vertical="top" wrapText="1"/>
      <protection/>
    </xf>
    <xf numFmtId="0" fontId="51" fillId="0" borderId="0" xfId="33" applyFont="1" applyFill="1" applyBorder="1" applyAlignment="1">
      <alignment vertical="center" wrapText="1"/>
      <protection/>
    </xf>
    <xf numFmtId="176" fontId="52" fillId="34" borderId="0" xfId="33" applyNumberFormat="1" applyFont="1" applyFill="1" applyBorder="1" applyAlignment="1">
      <alignment horizontal="right" vertical="center" wrapText="1"/>
      <protection/>
    </xf>
    <xf numFmtId="0" fontId="51" fillId="0" borderId="0" xfId="33" applyFont="1" applyFill="1" applyBorder="1" applyAlignment="1">
      <alignment horizontal="left" vertical="top" wrapText="1"/>
      <protection/>
    </xf>
    <xf numFmtId="0" fontId="51" fillId="0" borderId="0" xfId="33" applyFont="1" applyFill="1" applyBorder="1" applyAlignment="1">
      <alignment vertical="top" wrapText="1"/>
      <protection/>
    </xf>
    <xf numFmtId="178" fontId="6" fillId="35" borderId="0" xfId="35" applyNumberFormat="1" applyFont="1" applyFill="1" applyBorder="1" applyAlignment="1">
      <alignment horizontal="right" vertical="center" wrapText="1"/>
      <protection/>
    </xf>
    <xf numFmtId="0" fontId="5" fillId="0" borderId="20" xfId="35" applyFont="1" applyFill="1" applyBorder="1" applyAlignment="1">
      <alignment vertical="center" wrapText="1"/>
      <protection/>
    </xf>
    <xf numFmtId="0" fontId="5" fillId="36" borderId="25" xfId="35" applyFont="1" applyFill="1" applyBorder="1" applyAlignment="1">
      <alignment horizontal="center" vertical="center" wrapText="1"/>
      <protection/>
    </xf>
    <xf numFmtId="0" fontId="5" fillId="36" borderId="29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8" fillId="0" borderId="0" xfId="35" applyFont="1" applyFill="1" applyBorder="1" applyAlignment="1">
      <alignment horizontal="center" vertical="top" wrapText="1"/>
      <protection/>
    </xf>
    <xf numFmtId="0" fontId="5" fillId="0" borderId="0" xfId="35" applyFont="1" applyFill="1" applyBorder="1" applyAlignment="1">
      <alignment horizontal="right" vertical="top" wrapText="1"/>
      <protection/>
    </xf>
    <xf numFmtId="184" fontId="7" fillId="36" borderId="30" xfId="34" applyNumberFormat="1" applyFont="1" applyFill="1" applyBorder="1" applyAlignment="1" applyProtection="1">
      <alignment horizontal="center" vertical="center" wrapText="1"/>
      <protection/>
    </xf>
    <xf numFmtId="0" fontId="5" fillId="36" borderId="0" xfId="35" applyFont="1" applyFill="1" applyBorder="1" applyAlignment="1">
      <alignment vertical="center" wrapText="1"/>
      <protection/>
    </xf>
    <xf numFmtId="0" fontId="5" fillId="36" borderId="22" xfId="35" applyFont="1" applyFill="1" applyBorder="1" applyAlignment="1">
      <alignment horizontal="center" vertical="center" wrapText="1"/>
      <protection/>
    </xf>
    <xf numFmtId="0" fontId="5" fillId="36" borderId="31" xfId="35" applyFont="1" applyFill="1" applyBorder="1" applyAlignment="1">
      <alignment horizontal="center" vertical="center" wrapText="1"/>
      <protection/>
    </xf>
    <xf numFmtId="184" fontId="7" fillId="36" borderId="21" xfId="34" applyNumberFormat="1" applyFont="1" applyFill="1" applyBorder="1" applyAlignment="1" applyProtection="1">
      <alignment horizontal="center" vertical="center" wrapText="1"/>
      <protection/>
    </xf>
    <xf numFmtId="184" fontId="7" fillId="36" borderId="0" xfId="34" applyNumberFormat="1" applyFont="1" applyFill="1" applyBorder="1" applyAlignment="1" applyProtection="1">
      <alignment horizontal="center" vertical="center" wrapText="1"/>
      <protection/>
    </xf>
    <xf numFmtId="184" fontId="7" fillId="36" borderId="22" xfId="34" applyNumberFormat="1" applyFont="1" applyFill="1" applyBorder="1" applyAlignment="1" applyProtection="1">
      <alignment horizontal="center" vertical="center" wrapText="1"/>
      <protection/>
    </xf>
    <xf numFmtId="184" fontId="51" fillId="36" borderId="30" xfId="34" applyNumberFormat="1" applyFont="1" applyFill="1" applyBorder="1" applyAlignment="1" applyProtection="1">
      <alignment horizontal="center" vertical="center" wrapText="1"/>
      <protection/>
    </xf>
    <xf numFmtId="0" fontId="7" fillId="36" borderId="30" xfId="34" applyNumberFormat="1" applyFont="1" applyFill="1" applyBorder="1" applyAlignment="1" applyProtection="1">
      <alignment horizontal="center" vertical="center" wrapText="1"/>
      <protection/>
    </xf>
    <xf numFmtId="0" fontId="7" fillId="36" borderId="32" xfId="34" applyNumberFormat="1" applyFont="1" applyFill="1" applyBorder="1" applyAlignment="1" applyProtection="1">
      <alignment horizontal="center" vertical="center" wrapText="1"/>
      <protection/>
    </xf>
    <xf numFmtId="0" fontId="5" fillId="36" borderId="33" xfId="35" applyFont="1" applyFill="1" applyBorder="1" applyAlignment="1">
      <alignment horizontal="center" vertical="center" wrapText="1"/>
      <protection/>
    </xf>
    <xf numFmtId="0" fontId="5" fillId="36" borderId="34" xfId="35" applyFont="1" applyFill="1" applyBorder="1" applyAlignment="1">
      <alignment horizontal="center" vertical="center" wrapText="1"/>
      <protection/>
    </xf>
    <xf numFmtId="0" fontId="5" fillId="36" borderId="35" xfId="35" applyFont="1" applyFill="1" applyBorder="1" applyAlignment="1">
      <alignment horizontal="center" vertical="center" wrapText="1"/>
      <protection/>
    </xf>
    <xf numFmtId="184" fontId="4" fillId="0" borderId="0" xfId="35" applyNumberFormat="1">
      <alignment wrapText="1"/>
      <protection/>
    </xf>
    <xf numFmtId="0" fontId="5" fillId="36" borderId="36" xfId="35" applyFont="1" applyFill="1" applyBorder="1" applyAlignment="1">
      <alignment horizontal="center" vertical="center" wrapText="1"/>
      <protection/>
    </xf>
    <xf numFmtId="0" fontId="5" fillId="36" borderId="20" xfId="35" applyFont="1" applyFill="1" applyBorder="1" applyAlignment="1">
      <alignment horizontal="center" vertical="center" wrapText="1"/>
      <protection/>
    </xf>
    <xf numFmtId="0" fontId="5" fillId="36" borderId="37" xfId="35" applyFont="1" applyFill="1" applyBorder="1" applyAlignment="1">
      <alignment horizontal="center" vertical="center" wrapText="1"/>
      <protection/>
    </xf>
    <xf numFmtId="0" fontId="5" fillId="36" borderId="26" xfId="35" applyFont="1" applyFill="1" applyBorder="1" applyAlignment="1">
      <alignment horizontal="center" vertical="center" wrapText="1"/>
      <protection/>
    </xf>
    <xf numFmtId="0" fontId="5" fillId="36" borderId="24" xfId="35" applyFont="1" applyFill="1" applyBorder="1" applyAlignment="1">
      <alignment horizontal="center" vertical="center" wrapText="1"/>
      <protection/>
    </xf>
    <xf numFmtId="0" fontId="5" fillId="36" borderId="38" xfId="35" applyFont="1" applyFill="1" applyBorder="1" applyAlignment="1">
      <alignment horizontal="center" vertical="center" wrapText="1"/>
      <protection/>
    </xf>
    <xf numFmtId="0" fontId="5" fillId="36" borderId="28" xfId="35" applyFont="1" applyFill="1" applyBorder="1" applyAlignment="1">
      <alignment horizontal="center" vertical="center" wrapText="1"/>
      <protection/>
    </xf>
    <xf numFmtId="41" fontId="6" fillId="35" borderId="21" xfId="34" applyNumberFormat="1" applyFont="1" applyFill="1" applyBorder="1" applyAlignment="1" applyProtection="1">
      <alignment horizontal="right" vertical="center" wrapText="1"/>
      <protection/>
    </xf>
    <xf numFmtId="41" fontId="6" fillId="35" borderId="0" xfId="34" applyNumberFormat="1" applyFont="1" applyFill="1" applyBorder="1" applyAlignment="1" applyProtection="1">
      <alignment horizontal="right" vertical="center" wrapText="1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3" xfId="34"/>
    <cellStyle name="一般 3" xfId="35"/>
    <cellStyle name="一般 4" xfId="36"/>
    <cellStyle name="一般_991fo01" xfId="37"/>
    <cellStyle name="一般_992fo01" xfId="38"/>
    <cellStyle name="一般_fo01" xfId="39"/>
    <cellStyle name="一般_ho0193" xfId="40"/>
    <cellStyle name="一般_ho0194" xfId="41"/>
    <cellStyle name="一般_ho0195" xfId="42"/>
    <cellStyle name="一般_ho0196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P1"/>
    </sheetView>
  </sheetViews>
  <sheetFormatPr defaultColWidth="7.50390625" defaultRowHeight="12.75" customHeight="1"/>
  <cols>
    <col min="1" max="1" width="6.125" style="2" customWidth="1"/>
    <col min="2" max="3" width="2.75390625" style="2" customWidth="1"/>
    <col min="4" max="4" width="7.125" style="2" customWidth="1"/>
    <col min="5" max="5" width="5.25390625" style="2" customWidth="1"/>
    <col min="6" max="8" width="5.75390625" style="2" customWidth="1"/>
    <col min="9" max="16" width="5.25390625" style="2" customWidth="1"/>
    <col min="17" max="18" width="0.12890625" style="2" customWidth="1"/>
    <col min="19" max="16384" width="7.50390625" style="2" customWidth="1"/>
  </cols>
  <sheetData>
    <row r="1" spans="1:18" ht="18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"/>
      <c r="R1" s="1"/>
    </row>
    <row r="2" spans="1:18" ht="18" customHeight="1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"/>
      <c r="R2" s="1"/>
    </row>
    <row r="3" spans="1:18" ht="13.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"/>
      <c r="R3" s="1"/>
    </row>
    <row r="4" spans="1:18" ht="12.75" customHeight="1">
      <c r="A4" s="201"/>
      <c r="B4" s="201"/>
      <c r="C4" s="3"/>
      <c r="D4" s="4" t="s">
        <v>3</v>
      </c>
      <c r="E4" s="4" t="s">
        <v>4</v>
      </c>
      <c r="F4" s="202" t="s">
        <v>5</v>
      </c>
      <c r="G4" s="202"/>
      <c r="H4" s="202"/>
      <c r="I4" s="202" t="s">
        <v>6</v>
      </c>
      <c r="J4" s="202"/>
      <c r="K4" s="202" t="s">
        <v>7</v>
      </c>
      <c r="L4" s="202"/>
      <c r="M4" s="202" t="s">
        <v>8</v>
      </c>
      <c r="N4" s="202"/>
      <c r="O4" s="203" t="s">
        <v>9</v>
      </c>
      <c r="P4" s="203"/>
      <c r="Q4" s="203"/>
      <c r="R4" s="203"/>
    </row>
    <row r="5" spans="1:18" ht="12.75" customHeight="1">
      <c r="A5" s="204"/>
      <c r="B5" s="204"/>
      <c r="C5" s="5"/>
      <c r="D5" s="6" t="s">
        <v>10</v>
      </c>
      <c r="E5" s="6" t="s">
        <v>11</v>
      </c>
      <c r="F5" s="7" t="s">
        <v>10</v>
      </c>
      <c r="G5" s="7" t="s">
        <v>12</v>
      </c>
      <c r="H5" s="7" t="s">
        <v>13</v>
      </c>
      <c r="I5" s="7" t="s">
        <v>12</v>
      </c>
      <c r="J5" s="7" t="s">
        <v>13</v>
      </c>
      <c r="K5" s="7" t="s">
        <v>12</v>
      </c>
      <c r="L5" s="7" t="s">
        <v>13</v>
      </c>
      <c r="M5" s="7" t="s">
        <v>12</v>
      </c>
      <c r="N5" s="7" t="s">
        <v>13</v>
      </c>
      <c r="O5" s="7" t="s">
        <v>12</v>
      </c>
      <c r="P5" s="203" t="s">
        <v>13</v>
      </c>
      <c r="Q5" s="203"/>
      <c r="R5" s="203"/>
    </row>
    <row r="6" spans="1:18" ht="12.75" customHeight="1">
      <c r="A6" s="205" t="s">
        <v>14</v>
      </c>
      <c r="B6" s="205"/>
      <c r="C6" s="8" t="s">
        <v>15</v>
      </c>
      <c r="D6" s="9">
        <v>1285867</v>
      </c>
      <c r="E6" s="10">
        <v>4.30192236055517</v>
      </c>
      <c r="F6" s="11">
        <v>55317</v>
      </c>
      <c r="G6" s="11">
        <v>32924</v>
      </c>
      <c r="H6" s="11">
        <v>22393</v>
      </c>
      <c r="I6" s="11">
        <v>10791</v>
      </c>
      <c r="J6" s="11">
        <v>3493</v>
      </c>
      <c r="K6" s="11">
        <v>522</v>
      </c>
      <c r="L6" s="11">
        <v>208</v>
      </c>
      <c r="M6" s="11">
        <v>15940</v>
      </c>
      <c r="N6" s="11">
        <v>13580</v>
      </c>
      <c r="O6" s="11">
        <v>5671</v>
      </c>
      <c r="P6" s="206">
        <v>5112</v>
      </c>
      <c r="Q6" s="206"/>
      <c r="R6" s="206"/>
    </row>
    <row r="7" spans="1:18" ht="12.75" customHeight="1">
      <c r="A7" s="207"/>
      <c r="B7" s="207"/>
      <c r="C7" s="8" t="s">
        <v>16</v>
      </c>
      <c r="D7" s="9">
        <v>369889</v>
      </c>
      <c r="E7" s="10">
        <v>2.86166931160429</v>
      </c>
      <c r="F7" s="11">
        <v>10585</v>
      </c>
      <c r="G7" s="11">
        <v>7023</v>
      </c>
      <c r="H7" s="11">
        <v>3562</v>
      </c>
      <c r="I7" s="11">
        <v>2281</v>
      </c>
      <c r="J7" s="11">
        <v>600</v>
      </c>
      <c r="K7" s="11">
        <v>31</v>
      </c>
      <c r="L7" s="11">
        <v>16</v>
      </c>
      <c r="M7" s="11">
        <v>2926</v>
      </c>
      <c r="N7" s="11">
        <v>1755</v>
      </c>
      <c r="O7" s="11">
        <v>1785</v>
      </c>
      <c r="P7" s="206">
        <v>1191</v>
      </c>
      <c r="Q7" s="206"/>
      <c r="R7" s="206"/>
    </row>
    <row r="8" spans="1:18" ht="12.75" customHeight="1">
      <c r="A8" s="207"/>
      <c r="B8" s="207"/>
      <c r="C8" s="8" t="s">
        <v>17</v>
      </c>
      <c r="D8" s="9">
        <v>915978</v>
      </c>
      <c r="E8" s="10">
        <v>4.88352340340052</v>
      </c>
      <c r="F8" s="11">
        <v>44732</v>
      </c>
      <c r="G8" s="11">
        <v>25901</v>
      </c>
      <c r="H8" s="11">
        <v>18831</v>
      </c>
      <c r="I8" s="11">
        <v>8510</v>
      </c>
      <c r="J8" s="11">
        <v>2893</v>
      </c>
      <c r="K8" s="11">
        <v>491</v>
      </c>
      <c r="L8" s="11">
        <v>192</v>
      </c>
      <c r="M8" s="11">
        <v>13014</v>
      </c>
      <c r="N8" s="11">
        <v>11825</v>
      </c>
      <c r="O8" s="11">
        <v>3886</v>
      </c>
      <c r="P8" s="206">
        <v>3921</v>
      </c>
      <c r="Q8" s="206"/>
      <c r="R8" s="206"/>
    </row>
    <row r="9" spans="1:18" ht="12.75" customHeight="1">
      <c r="A9" s="207"/>
      <c r="B9" s="207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7"/>
      <c r="Q9" s="207"/>
      <c r="R9" s="207"/>
    </row>
    <row r="10" spans="1:18" ht="12.75" customHeight="1">
      <c r="A10" s="205" t="s">
        <v>18</v>
      </c>
      <c r="B10" s="205"/>
      <c r="C10" s="8" t="s">
        <v>15</v>
      </c>
      <c r="D10" s="9">
        <v>24355</v>
      </c>
      <c r="E10" s="10">
        <v>2.96037774584274</v>
      </c>
      <c r="F10" s="11">
        <v>721</v>
      </c>
      <c r="G10" s="11">
        <v>583</v>
      </c>
      <c r="H10" s="11">
        <v>138</v>
      </c>
      <c r="I10" s="11">
        <v>123</v>
      </c>
      <c r="J10" s="11">
        <v>24</v>
      </c>
      <c r="K10" s="11">
        <v>0</v>
      </c>
      <c r="L10" s="11">
        <v>0</v>
      </c>
      <c r="M10" s="11">
        <v>262</v>
      </c>
      <c r="N10" s="11">
        <v>74</v>
      </c>
      <c r="O10" s="11">
        <v>198</v>
      </c>
      <c r="P10" s="206">
        <v>40</v>
      </c>
      <c r="Q10" s="206"/>
      <c r="R10" s="206"/>
    </row>
    <row r="11" spans="1:18" ht="12.75" customHeight="1">
      <c r="A11" s="207"/>
      <c r="B11" s="207"/>
      <c r="C11" s="8" t="s">
        <v>16</v>
      </c>
      <c r="D11" s="9">
        <v>20450</v>
      </c>
      <c r="E11" s="10">
        <v>3.04156479217604</v>
      </c>
      <c r="F11" s="11">
        <v>622</v>
      </c>
      <c r="G11" s="11">
        <v>500</v>
      </c>
      <c r="H11" s="11">
        <v>122</v>
      </c>
      <c r="I11" s="11">
        <v>115</v>
      </c>
      <c r="J11" s="11">
        <v>23</v>
      </c>
      <c r="K11" s="11">
        <v>0</v>
      </c>
      <c r="L11" s="11">
        <v>0</v>
      </c>
      <c r="M11" s="11">
        <v>212</v>
      </c>
      <c r="N11" s="11">
        <v>64</v>
      </c>
      <c r="O11" s="11">
        <v>173</v>
      </c>
      <c r="P11" s="206">
        <v>35</v>
      </c>
      <c r="Q11" s="206"/>
      <c r="R11" s="206"/>
    </row>
    <row r="12" spans="1:18" ht="12.75" customHeight="1">
      <c r="A12" s="207"/>
      <c r="B12" s="207"/>
      <c r="C12" s="8" t="s">
        <v>17</v>
      </c>
      <c r="D12" s="9">
        <v>3905</v>
      </c>
      <c r="E12" s="10">
        <v>2.53521126760563</v>
      </c>
      <c r="F12" s="11">
        <v>99</v>
      </c>
      <c r="G12" s="11">
        <v>83</v>
      </c>
      <c r="H12" s="11">
        <v>16</v>
      </c>
      <c r="I12" s="11">
        <v>8</v>
      </c>
      <c r="J12" s="11">
        <v>1</v>
      </c>
      <c r="K12" s="11">
        <v>0</v>
      </c>
      <c r="L12" s="11">
        <v>0</v>
      </c>
      <c r="M12" s="11">
        <v>50</v>
      </c>
      <c r="N12" s="11">
        <v>10</v>
      </c>
      <c r="O12" s="11">
        <v>25</v>
      </c>
      <c r="P12" s="206">
        <v>5</v>
      </c>
      <c r="Q12" s="206"/>
      <c r="R12" s="206"/>
    </row>
    <row r="13" spans="1:18" ht="12.75" customHeight="1">
      <c r="A13" s="207"/>
      <c r="B13" s="207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07"/>
      <c r="Q13" s="207"/>
      <c r="R13" s="207"/>
    </row>
    <row r="14" spans="1:18" ht="12.75" customHeight="1">
      <c r="A14" s="205" t="s">
        <v>19</v>
      </c>
      <c r="B14" s="205"/>
      <c r="C14" s="8" t="s">
        <v>15</v>
      </c>
      <c r="D14" s="9">
        <v>54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206">
        <v>0</v>
      </c>
      <c r="Q14" s="206"/>
      <c r="R14" s="206"/>
    </row>
    <row r="15" spans="1:18" ht="12.75" customHeight="1">
      <c r="A15" s="207"/>
      <c r="B15" s="207"/>
      <c r="C15" s="8" t="s">
        <v>16</v>
      </c>
      <c r="D15" s="9">
        <v>54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206">
        <v>0</v>
      </c>
      <c r="Q15" s="206"/>
      <c r="R15" s="206"/>
    </row>
    <row r="16" spans="1:18" ht="12.75" customHeight="1">
      <c r="A16" s="207"/>
      <c r="B16" s="207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07"/>
      <c r="Q16" s="207"/>
      <c r="R16" s="207"/>
    </row>
    <row r="17" spans="1:18" ht="12.75" customHeight="1">
      <c r="A17" s="205" t="s">
        <v>20</v>
      </c>
      <c r="B17" s="205"/>
      <c r="C17" s="8" t="s">
        <v>15</v>
      </c>
      <c r="D17" s="9">
        <v>91608</v>
      </c>
      <c r="E17" s="10">
        <v>2.88621081128286</v>
      </c>
      <c r="F17" s="11">
        <v>2644</v>
      </c>
      <c r="G17" s="11">
        <v>1707</v>
      </c>
      <c r="H17" s="11">
        <v>937</v>
      </c>
      <c r="I17" s="11">
        <v>190</v>
      </c>
      <c r="J17" s="11">
        <v>69</v>
      </c>
      <c r="K17" s="11">
        <v>5</v>
      </c>
      <c r="L17" s="11">
        <v>0</v>
      </c>
      <c r="M17" s="11">
        <v>1012</v>
      </c>
      <c r="N17" s="11">
        <v>581</v>
      </c>
      <c r="O17" s="11">
        <v>500</v>
      </c>
      <c r="P17" s="206">
        <v>287</v>
      </c>
      <c r="Q17" s="206"/>
      <c r="R17" s="206"/>
    </row>
    <row r="18" spans="1:18" ht="12.75" customHeight="1">
      <c r="A18" s="207"/>
      <c r="B18" s="207"/>
      <c r="C18" s="8" t="s">
        <v>16</v>
      </c>
      <c r="D18" s="9">
        <v>60319</v>
      </c>
      <c r="E18" s="10">
        <v>2.35083472869245</v>
      </c>
      <c r="F18" s="11">
        <v>1418</v>
      </c>
      <c r="G18" s="11">
        <v>905</v>
      </c>
      <c r="H18" s="11">
        <v>513</v>
      </c>
      <c r="I18" s="11">
        <v>88</v>
      </c>
      <c r="J18" s="11">
        <v>35</v>
      </c>
      <c r="K18" s="11">
        <v>0</v>
      </c>
      <c r="L18" s="11">
        <v>0</v>
      </c>
      <c r="M18" s="11">
        <v>499</v>
      </c>
      <c r="N18" s="11">
        <v>285</v>
      </c>
      <c r="O18" s="11">
        <v>318</v>
      </c>
      <c r="P18" s="206">
        <v>193</v>
      </c>
      <c r="Q18" s="206"/>
      <c r="R18" s="206"/>
    </row>
    <row r="19" spans="1:18" ht="12.75" customHeight="1">
      <c r="A19" s="207"/>
      <c r="B19" s="207"/>
      <c r="C19" s="8" t="s">
        <v>17</v>
      </c>
      <c r="D19" s="9">
        <v>31289</v>
      </c>
      <c r="E19" s="10">
        <v>3.91830994918342</v>
      </c>
      <c r="F19" s="11">
        <v>1226</v>
      </c>
      <c r="G19" s="11">
        <v>802</v>
      </c>
      <c r="H19" s="11">
        <v>424</v>
      </c>
      <c r="I19" s="11">
        <v>102</v>
      </c>
      <c r="J19" s="11">
        <v>34</v>
      </c>
      <c r="K19" s="11">
        <v>5</v>
      </c>
      <c r="L19" s="11">
        <v>0</v>
      </c>
      <c r="M19" s="11">
        <v>513</v>
      </c>
      <c r="N19" s="11">
        <v>296</v>
      </c>
      <c r="O19" s="11">
        <v>182</v>
      </c>
      <c r="P19" s="206">
        <v>94</v>
      </c>
      <c r="Q19" s="206"/>
      <c r="R19" s="206"/>
    </row>
    <row r="20" spans="1:18" ht="12.75" customHeight="1">
      <c r="A20" s="207"/>
      <c r="B20" s="207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07"/>
      <c r="Q20" s="207"/>
      <c r="R20" s="207"/>
    </row>
    <row r="21" spans="1:18" ht="12.75" customHeight="1">
      <c r="A21" s="205" t="s">
        <v>21</v>
      </c>
      <c r="B21" s="205"/>
      <c r="C21" s="8" t="s">
        <v>15</v>
      </c>
      <c r="D21" s="9">
        <v>40191</v>
      </c>
      <c r="E21" s="10">
        <v>1.99049538453883</v>
      </c>
      <c r="F21" s="11">
        <v>800</v>
      </c>
      <c r="G21" s="11">
        <v>592</v>
      </c>
      <c r="H21" s="11">
        <v>208</v>
      </c>
      <c r="I21" s="11">
        <v>26</v>
      </c>
      <c r="J21" s="11">
        <v>7</v>
      </c>
      <c r="K21" s="11">
        <v>1</v>
      </c>
      <c r="L21" s="11">
        <v>1</v>
      </c>
      <c r="M21" s="11">
        <v>362</v>
      </c>
      <c r="N21" s="11">
        <v>120</v>
      </c>
      <c r="O21" s="11">
        <v>203</v>
      </c>
      <c r="P21" s="206">
        <v>80</v>
      </c>
      <c r="Q21" s="206"/>
      <c r="R21" s="206"/>
    </row>
    <row r="22" spans="1:18" ht="12.75" customHeight="1">
      <c r="A22" s="207"/>
      <c r="B22" s="207"/>
      <c r="C22" s="8" t="s">
        <v>16</v>
      </c>
      <c r="D22" s="9">
        <v>23560</v>
      </c>
      <c r="E22" s="10">
        <v>1.88455008488964</v>
      </c>
      <c r="F22" s="11">
        <v>444</v>
      </c>
      <c r="G22" s="11">
        <v>328</v>
      </c>
      <c r="H22" s="11">
        <v>116</v>
      </c>
      <c r="I22" s="11">
        <v>15</v>
      </c>
      <c r="J22" s="11">
        <v>4</v>
      </c>
      <c r="K22" s="11">
        <v>0</v>
      </c>
      <c r="L22" s="11">
        <v>0</v>
      </c>
      <c r="M22" s="11">
        <v>177</v>
      </c>
      <c r="N22" s="11">
        <v>49</v>
      </c>
      <c r="O22" s="11">
        <v>136</v>
      </c>
      <c r="P22" s="206">
        <v>63</v>
      </c>
      <c r="Q22" s="206"/>
      <c r="R22" s="206"/>
    </row>
    <row r="23" spans="1:18" ht="12.75" customHeight="1">
      <c r="A23" s="207"/>
      <c r="B23" s="207"/>
      <c r="C23" s="8" t="s">
        <v>17</v>
      </c>
      <c r="D23" s="9">
        <v>16631</v>
      </c>
      <c r="E23" s="10">
        <v>2.14058084300403</v>
      </c>
      <c r="F23" s="11">
        <v>356</v>
      </c>
      <c r="G23" s="11">
        <v>264</v>
      </c>
      <c r="H23" s="11">
        <v>92</v>
      </c>
      <c r="I23" s="11">
        <v>11</v>
      </c>
      <c r="J23" s="11">
        <v>3</v>
      </c>
      <c r="K23" s="11">
        <v>1</v>
      </c>
      <c r="L23" s="11">
        <v>1</v>
      </c>
      <c r="M23" s="11">
        <v>185</v>
      </c>
      <c r="N23" s="11">
        <v>71</v>
      </c>
      <c r="O23" s="11">
        <v>67</v>
      </c>
      <c r="P23" s="206">
        <v>17</v>
      </c>
      <c r="Q23" s="206"/>
      <c r="R23" s="206"/>
    </row>
    <row r="24" spans="1:18" ht="12.75" customHeight="1">
      <c r="A24" s="207"/>
      <c r="B24" s="207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07"/>
      <c r="Q24" s="207"/>
      <c r="R24" s="207"/>
    </row>
    <row r="25" spans="1:18" ht="12.75" customHeight="1">
      <c r="A25" s="205" t="s">
        <v>22</v>
      </c>
      <c r="B25" s="205"/>
      <c r="C25" s="8" t="s">
        <v>15</v>
      </c>
      <c r="D25" s="9">
        <v>4193</v>
      </c>
      <c r="E25" s="10">
        <v>2.02718817076079</v>
      </c>
      <c r="F25" s="11">
        <v>85</v>
      </c>
      <c r="G25" s="11">
        <v>42</v>
      </c>
      <c r="H25" s="11">
        <v>43</v>
      </c>
      <c r="I25" s="11">
        <v>0</v>
      </c>
      <c r="J25" s="11">
        <v>2</v>
      </c>
      <c r="K25" s="11">
        <v>0</v>
      </c>
      <c r="L25" s="11">
        <v>0</v>
      </c>
      <c r="M25" s="11">
        <v>16</v>
      </c>
      <c r="N25" s="11">
        <v>18</v>
      </c>
      <c r="O25" s="11">
        <v>26</v>
      </c>
      <c r="P25" s="206">
        <v>23</v>
      </c>
      <c r="Q25" s="206"/>
      <c r="R25" s="206"/>
    </row>
    <row r="26" spans="1:18" ht="12.75" customHeight="1">
      <c r="A26" s="207"/>
      <c r="B26" s="207"/>
      <c r="C26" s="8" t="s">
        <v>16</v>
      </c>
      <c r="D26" s="9">
        <v>4193</v>
      </c>
      <c r="E26" s="10">
        <v>2.02718817076079</v>
      </c>
      <c r="F26" s="11">
        <v>85</v>
      </c>
      <c r="G26" s="11">
        <v>42</v>
      </c>
      <c r="H26" s="11">
        <v>43</v>
      </c>
      <c r="I26" s="11">
        <v>0</v>
      </c>
      <c r="J26" s="11">
        <v>2</v>
      </c>
      <c r="K26" s="11">
        <v>0</v>
      </c>
      <c r="L26" s="11">
        <v>0</v>
      </c>
      <c r="M26" s="11">
        <v>16</v>
      </c>
      <c r="N26" s="11">
        <v>18</v>
      </c>
      <c r="O26" s="11">
        <v>26</v>
      </c>
      <c r="P26" s="206">
        <v>23</v>
      </c>
      <c r="Q26" s="206"/>
      <c r="R26" s="206"/>
    </row>
    <row r="27" spans="1:18" ht="12.75" customHeight="1">
      <c r="A27" s="207"/>
      <c r="B27" s="207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07"/>
      <c r="Q27" s="207"/>
      <c r="R27" s="207"/>
    </row>
    <row r="28" spans="1:18" ht="12.75" customHeight="1">
      <c r="A28" s="205" t="s">
        <v>59</v>
      </c>
      <c r="B28" s="205"/>
      <c r="C28" s="8" t="s">
        <v>15</v>
      </c>
      <c r="D28" s="9">
        <v>622150</v>
      </c>
      <c r="E28" s="10">
        <v>3.79924455517158</v>
      </c>
      <c r="F28" s="11">
        <v>23637</v>
      </c>
      <c r="G28" s="11">
        <v>14651</v>
      </c>
      <c r="H28" s="11">
        <v>8986</v>
      </c>
      <c r="I28" s="11">
        <v>6828</v>
      </c>
      <c r="J28" s="11">
        <v>1832</v>
      </c>
      <c r="K28" s="11">
        <v>90</v>
      </c>
      <c r="L28" s="11">
        <v>50</v>
      </c>
      <c r="M28" s="11">
        <v>6137</v>
      </c>
      <c r="N28" s="11">
        <v>5461</v>
      </c>
      <c r="O28" s="11">
        <v>1596</v>
      </c>
      <c r="P28" s="206">
        <v>1643</v>
      </c>
      <c r="Q28" s="206"/>
      <c r="R28" s="206"/>
    </row>
    <row r="29" spans="1:18" ht="12.75" customHeight="1">
      <c r="A29" s="207"/>
      <c r="B29" s="207"/>
      <c r="C29" s="8" t="s">
        <v>16</v>
      </c>
      <c r="D29" s="9">
        <v>188998</v>
      </c>
      <c r="E29" s="10">
        <v>2.54711690070794</v>
      </c>
      <c r="F29" s="11">
        <v>4814</v>
      </c>
      <c r="G29" s="11">
        <v>3308</v>
      </c>
      <c r="H29" s="11">
        <v>1506</v>
      </c>
      <c r="I29" s="11">
        <v>1500</v>
      </c>
      <c r="J29" s="11">
        <v>276</v>
      </c>
      <c r="K29" s="11">
        <v>16</v>
      </c>
      <c r="L29" s="11">
        <v>5</v>
      </c>
      <c r="M29" s="11">
        <v>1336</v>
      </c>
      <c r="N29" s="11">
        <v>889</v>
      </c>
      <c r="O29" s="11">
        <v>456</v>
      </c>
      <c r="P29" s="206">
        <v>336</v>
      </c>
      <c r="Q29" s="206"/>
      <c r="R29" s="206"/>
    </row>
    <row r="30" spans="1:18" ht="12.75" customHeight="1">
      <c r="A30" s="207"/>
      <c r="B30" s="207"/>
      <c r="C30" s="8" t="s">
        <v>17</v>
      </c>
      <c r="D30" s="9">
        <v>433152</v>
      </c>
      <c r="E30" s="10">
        <v>4.34558769208038</v>
      </c>
      <c r="F30" s="11">
        <v>18823</v>
      </c>
      <c r="G30" s="11">
        <v>11343</v>
      </c>
      <c r="H30" s="11">
        <v>7480</v>
      </c>
      <c r="I30" s="11">
        <v>5328</v>
      </c>
      <c r="J30" s="11">
        <v>1556</v>
      </c>
      <c r="K30" s="11">
        <v>74</v>
      </c>
      <c r="L30" s="11">
        <v>45</v>
      </c>
      <c r="M30" s="11">
        <v>4801</v>
      </c>
      <c r="N30" s="11">
        <v>4572</v>
      </c>
      <c r="O30" s="11">
        <v>1140</v>
      </c>
      <c r="P30" s="206">
        <v>1307</v>
      </c>
      <c r="Q30" s="206"/>
      <c r="R30" s="206"/>
    </row>
    <row r="31" spans="1:18" ht="12.75" customHeight="1">
      <c r="A31" s="207"/>
      <c r="B31" s="207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07"/>
      <c r="Q31" s="207"/>
      <c r="R31" s="207"/>
    </row>
    <row r="32" spans="1:18" ht="12.75" customHeight="1">
      <c r="A32" s="205" t="s">
        <v>60</v>
      </c>
      <c r="B32" s="205"/>
      <c r="C32" s="8" t="s">
        <v>15</v>
      </c>
      <c r="D32" s="9">
        <v>119078</v>
      </c>
      <c r="E32" s="10">
        <v>6.44451535968021</v>
      </c>
      <c r="F32" s="11">
        <v>7674</v>
      </c>
      <c r="G32" s="11">
        <v>4316</v>
      </c>
      <c r="H32" s="11">
        <v>3358</v>
      </c>
      <c r="I32" s="11">
        <v>1269</v>
      </c>
      <c r="J32" s="11">
        <v>625</v>
      </c>
      <c r="K32" s="11">
        <v>107</v>
      </c>
      <c r="L32" s="11">
        <v>30</v>
      </c>
      <c r="M32" s="11">
        <v>2047</v>
      </c>
      <c r="N32" s="11">
        <v>1798</v>
      </c>
      <c r="O32" s="11">
        <v>893</v>
      </c>
      <c r="P32" s="206">
        <v>905</v>
      </c>
      <c r="Q32" s="206"/>
      <c r="R32" s="206"/>
    </row>
    <row r="33" spans="1:18" ht="12.75" customHeight="1">
      <c r="A33" s="207"/>
      <c r="B33" s="207"/>
      <c r="C33" s="8" t="s">
        <v>16</v>
      </c>
      <c r="D33" s="9">
        <v>20582</v>
      </c>
      <c r="E33" s="10">
        <v>4.77601787970071</v>
      </c>
      <c r="F33" s="11">
        <v>983</v>
      </c>
      <c r="G33" s="11">
        <v>537</v>
      </c>
      <c r="H33" s="11">
        <v>446</v>
      </c>
      <c r="I33" s="11">
        <v>188</v>
      </c>
      <c r="J33" s="11">
        <v>109</v>
      </c>
      <c r="K33" s="11">
        <v>2</v>
      </c>
      <c r="L33" s="11">
        <v>1</v>
      </c>
      <c r="M33" s="11">
        <v>145</v>
      </c>
      <c r="N33" s="11">
        <v>132</v>
      </c>
      <c r="O33" s="11">
        <v>202</v>
      </c>
      <c r="P33" s="206">
        <v>204</v>
      </c>
      <c r="Q33" s="206"/>
      <c r="R33" s="206"/>
    </row>
    <row r="34" spans="1:18" ht="12.75" customHeight="1">
      <c r="A34" s="207"/>
      <c r="B34" s="207"/>
      <c r="C34" s="8" t="s">
        <v>17</v>
      </c>
      <c r="D34" s="9">
        <v>98496</v>
      </c>
      <c r="E34" s="10">
        <v>6.79316926575699</v>
      </c>
      <c r="F34" s="11">
        <v>6691</v>
      </c>
      <c r="G34" s="11">
        <v>3779</v>
      </c>
      <c r="H34" s="11">
        <v>2912</v>
      </c>
      <c r="I34" s="11">
        <v>1081</v>
      </c>
      <c r="J34" s="11">
        <v>516</v>
      </c>
      <c r="K34" s="11">
        <v>105</v>
      </c>
      <c r="L34" s="11">
        <v>29</v>
      </c>
      <c r="M34" s="11">
        <v>1902</v>
      </c>
      <c r="N34" s="11">
        <v>1666</v>
      </c>
      <c r="O34" s="11">
        <v>691</v>
      </c>
      <c r="P34" s="206">
        <v>701</v>
      </c>
      <c r="Q34" s="206"/>
      <c r="R34" s="206"/>
    </row>
    <row r="35" spans="1:18" ht="12.75" customHeight="1">
      <c r="A35" s="207"/>
      <c r="B35" s="207"/>
      <c r="C35" s="12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07"/>
      <c r="Q35" s="207"/>
      <c r="R35" s="207"/>
    </row>
    <row r="36" spans="1:18" ht="12.75" customHeight="1">
      <c r="A36" s="205" t="s">
        <v>23</v>
      </c>
      <c r="B36" s="205"/>
      <c r="C36" s="8" t="s">
        <v>15</v>
      </c>
      <c r="D36" s="9">
        <v>63938</v>
      </c>
      <c r="E36" s="10">
        <v>3.6942037598924</v>
      </c>
      <c r="F36" s="11">
        <v>2362</v>
      </c>
      <c r="G36" s="11">
        <v>1212</v>
      </c>
      <c r="H36" s="11">
        <v>1150</v>
      </c>
      <c r="I36" s="11">
        <v>120</v>
      </c>
      <c r="J36" s="11">
        <v>29</v>
      </c>
      <c r="K36" s="11">
        <v>3</v>
      </c>
      <c r="L36" s="11">
        <v>2</v>
      </c>
      <c r="M36" s="11">
        <v>903</v>
      </c>
      <c r="N36" s="11">
        <v>839</v>
      </c>
      <c r="O36" s="11">
        <v>186</v>
      </c>
      <c r="P36" s="206">
        <v>280</v>
      </c>
      <c r="Q36" s="206"/>
      <c r="R36" s="206"/>
    </row>
    <row r="37" spans="1:18" ht="12.75" customHeight="1">
      <c r="A37" s="207"/>
      <c r="B37" s="207"/>
      <c r="C37" s="8" t="s">
        <v>16</v>
      </c>
      <c r="D37" s="9">
        <v>14843</v>
      </c>
      <c r="E37" s="10">
        <v>1.59671225493499</v>
      </c>
      <c r="F37" s="11">
        <v>237</v>
      </c>
      <c r="G37" s="11">
        <v>141</v>
      </c>
      <c r="H37" s="11">
        <v>96</v>
      </c>
      <c r="I37" s="11">
        <v>35</v>
      </c>
      <c r="J37" s="11">
        <v>1</v>
      </c>
      <c r="K37" s="11">
        <v>0</v>
      </c>
      <c r="L37" s="11">
        <v>0</v>
      </c>
      <c r="M37" s="11">
        <v>74</v>
      </c>
      <c r="N37" s="11">
        <v>53</v>
      </c>
      <c r="O37" s="11">
        <v>32</v>
      </c>
      <c r="P37" s="206">
        <v>42</v>
      </c>
      <c r="Q37" s="206"/>
      <c r="R37" s="206"/>
    </row>
    <row r="38" spans="1:18" ht="12.75" customHeight="1">
      <c r="A38" s="207"/>
      <c r="B38" s="207"/>
      <c r="C38" s="8" t="s">
        <v>17</v>
      </c>
      <c r="D38" s="9">
        <v>49095</v>
      </c>
      <c r="E38" s="10">
        <v>4.328343008453</v>
      </c>
      <c r="F38" s="11">
        <v>2125</v>
      </c>
      <c r="G38" s="11">
        <v>1071</v>
      </c>
      <c r="H38" s="11">
        <v>1054</v>
      </c>
      <c r="I38" s="11">
        <v>85</v>
      </c>
      <c r="J38" s="11">
        <v>28</v>
      </c>
      <c r="K38" s="11">
        <v>3</v>
      </c>
      <c r="L38" s="11">
        <v>2</v>
      </c>
      <c r="M38" s="11">
        <v>829</v>
      </c>
      <c r="N38" s="11">
        <v>786</v>
      </c>
      <c r="O38" s="11">
        <v>154</v>
      </c>
      <c r="P38" s="206">
        <v>238</v>
      </c>
      <c r="Q38" s="206"/>
      <c r="R38" s="206"/>
    </row>
    <row r="39" spans="1:18" ht="12.75" customHeight="1">
      <c r="A39" s="207"/>
      <c r="B39" s="207"/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07"/>
      <c r="Q39" s="207"/>
      <c r="R39" s="207"/>
    </row>
    <row r="40" spans="1:18" ht="12.75" customHeight="1">
      <c r="A40" s="205" t="s">
        <v>61</v>
      </c>
      <c r="B40" s="205"/>
      <c r="C40" s="8" t="s">
        <v>15</v>
      </c>
      <c r="D40" s="9">
        <v>89320</v>
      </c>
      <c r="E40" s="10">
        <v>4.58016121809225</v>
      </c>
      <c r="F40" s="11">
        <v>4091</v>
      </c>
      <c r="G40" s="11">
        <v>2222</v>
      </c>
      <c r="H40" s="11">
        <v>1869</v>
      </c>
      <c r="I40" s="11">
        <v>287</v>
      </c>
      <c r="J40" s="11">
        <v>90</v>
      </c>
      <c r="K40" s="11">
        <v>12</v>
      </c>
      <c r="L40" s="11">
        <v>5</v>
      </c>
      <c r="M40" s="11">
        <v>1311</v>
      </c>
      <c r="N40" s="11">
        <v>1147</v>
      </c>
      <c r="O40" s="11">
        <v>612</v>
      </c>
      <c r="P40" s="206">
        <v>627</v>
      </c>
      <c r="Q40" s="206"/>
      <c r="R40" s="206"/>
    </row>
    <row r="41" spans="1:18" ht="12.75" customHeight="1">
      <c r="A41" s="207"/>
      <c r="B41" s="207"/>
      <c r="C41" s="8" t="s">
        <v>16</v>
      </c>
      <c r="D41" s="9">
        <v>14281</v>
      </c>
      <c r="E41" s="10">
        <v>4.39044884811988</v>
      </c>
      <c r="F41" s="11">
        <v>627</v>
      </c>
      <c r="G41" s="11">
        <v>453</v>
      </c>
      <c r="H41" s="11">
        <v>174</v>
      </c>
      <c r="I41" s="11">
        <v>55</v>
      </c>
      <c r="J41" s="11">
        <v>14</v>
      </c>
      <c r="K41" s="11">
        <v>0</v>
      </c>
      <c r="L41" s="11">
        <v>1</v>
      </c>
      <c r="M41" s="11">
        <v>246</v>
      </c>
      <c r="N41" s="11">
        <v>82</v>
      </c>
      <c r="O41" s="11">
        <v>152</v>
      </c>
      <c r="P41" s="206">
        <v>77</v>
      </c>
      <c r="Q41" s="206"/>
      <c r="R41" s="206"/>
    </row>
    <row r="42" spans="1:18" ht="12.75" customHeight="1">
      <c r="A42" s="207"/>
      <c r="B42" s="207"/>
      <c r="C42" s="8" t="s">
        <v>17</v>
      </c>
      <c r="D42" s="9">
        <v>75039</v>
      </c>
      <c r="E42" s="10">
        <v>4.61626620823838</v>
      </c>
      <c r="F42" s="11">
        <v>3464</v>
      </c>
      <c r="G42" s="11">
        <v>1769</v>
      </c>
      <c r="H42" s="11">
        <v>1695</v>
      </c>
      <c r="I42" s="11">
        <v>232</v>
      </c>
      <c r="J42" s="11">
        <v>76</v>
      </c>
      <c r="K42" s="11">
        <v>12</v>
      </c>
      <c r="L42" s="11">
        <v>4</v>
      </c>
      <c r="M42" s="11">
        <v>1065</v>
      </c>
      <c r="N42" s="11">
        <v>1065</v>
      </c>
      <c r="O42" s="11">
        <v>460</v>
      </c>
      <c r="P42" s="206">
        <v>550</v>
      </c>
      <c r="Q42" s="206"/>
      <c r="R42" s="206"/>
    </row>
    <row r="43" spans="1:18" ht="12.75" customHeight="1">
      <c r="A43" s="207"/>
      <c r="B43" s="207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07"/>
      <c r="Q43" s="207"/>
      <c r="R43" s="207"/>
    </row>
    <row r="44" spans="1:18" ht="12.75" customHeight="1">
      <c r="A44" s="205" t="s">
        <v>24</v>
      </c>
      <c r="B44" s="205"/>
      <c r="C44" s="8" t="s">
        <v>15</v>
      </c>
      <c r="D44" s="9">
        <v>42</v>
      </c>
      <c r="E44" s="10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08"/>
      <c r="Q44" s="208"/>
      <c r="R44" s="208"/>
    </row>
    <row r="45" spans="1:18" ht="12.75" customHeight="1">
      <c r="A45" s="207"/>
      <c r="B45" s="207"/>
      <c r="C45" s="8" t="s">
        <v>16</v>
      </c>
      <c r="D45" s="9">
        <v>42</v>
      </c>
      <c r="E45" s="10"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08"/>
      <c r="Q45" s="208"/>
      <c r="R45" s="208"/>
    </row>
    <row r="46" spans="1:18" ht="12.75" customHeight="1">
      <c r="A46" s="207"/>
      <c r="B46" s="207"/>
      <c r="C46" s="12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07"/>
      <c r="Q46" s="207"/>
      <c r="R46" s="207"/>
    </row>
    <row r="47" spans="1:18" ht="12.75" customHeight="1">
      <c r="A47" s="205" t="s">
        <v>25</v>
      </c>
      <c r="B47" s="205"/>
      <c r="C47" s="8" t="s">
        <v>15</v>
      </c>
      <c r="D47" s="9">
        <v>37109</v>
      </c>
      <c r="E47" s="10">
        <v>7.28394729041472</v>
      </c>
      <c r="F47" s="11">
        <v>2703</v>
      </c>
      <c r="G47" s="11">
        <v>1602</v>
      </c>
      <c r="H47" s="11">
        <v>1101</v>
      </c>
      <c r="I47" s="11">
        <v>354</v>
      </c>
      <c r="J47" s="11">
        <v>95</v>
      </c>
      <c r="K47" s="11">
        <v>83</v>
      </c>
      <c r="L47" s="11">
        <v>20</v>
      </c>
      <c r="M47" s="11">
        <v>908</v>
      </c>
      <c r="N47" s="11">
        <v>770</v>
      </c>
      <c r="O47" s="11">
        <v>257</v>
      </c>
      <c r="P47" s="206">
        <v>216</v>
      </c>
      <c r="Q47" s="206"/>
      <c r="R47" s="206"/>
    </row>
    <row r="48" spans="1:18" ht="12.75" customHeight="1">
      <c r="A48" s="207"/>
      <c r="B48" s="207"/>
      <c r="C48" s="8" t="s">
        <v>16</v>
      </c>
      <c r="D48" s="9">
        <v>4425</v>
      </c>
      <c r="E48" s="10">
        <v>7.81920903954802</v>
      </c>
      <c r="F48" s="11">
        <v>346</v>
      </c>
      <c r="G48" s="11">
        <v>238</v>
      </c>
      <c r="H48" s="11">
        <v>108</v>
      </c>
      <c r="I48" s="11">
        <v>78</v>
      </c>
      <c r="J48" s="11">
        <v>8</v>
      </c>
      <c r="K48" s="11">
        <v>10</v>
      </c>
      <c r="L48" s="11">
        <v>4</v>
      </c>
      <c r="M48" s="11">
        <v>79</v>
      </c>
      <c r="N48" s="11">
        <v>47</v>
      </c>
      <c r="O48" s="11">
        <v>71</v>
      </c>
      <c r="P48" s="206">
        <v>49</v>
      </c>
      <c r="Q48" s="206"/>
      <c r="R48" s="206"/>
    </row>
    <row r="49" spans="1:18" ht="12.75" customHeight="1">
      <c r="A49" s="207"/>
      <c r="B49" s="207"/>
      <c r="C49" s="8" t="s">
        <v>17</v>
      </c>
      <c r="D49" s="9">
        <v>32684</v>
      </c>
      <c r="E49" s="10">
        <v>7.21147962305715</v>
      </c>
      <c r="F49" s="11">
        <v>2357</v>
      </c>
      <c r="G49" s="11">
        <v>1364</v>
      </c>
      <c r="H49" s="11">
        <v>993</v>
      </c>
      <c r="I49" s="11">
        <v>276</v>
      </c>
      <c r="J49" s="11">
        <v>87</v>
      </c>
      <c r="K49" s="11">
        <v>73</v>
      </c>
      <c r="L49" s="11">
        <v>16</v>
      </c>
      <c r="M49" s="11">
        <v>829</v>
      </c>
      <c r="N49" s="11">
        <v>723</v>
      </c>
      <c r="O49" s="11">
        <v>186</v>
      </c>
      <c r="P49" s="206">
        <v>167</v>
      </c>
      <c r="Q49" s="206"/>
      <c r="R49" s="206"/>
    </row>
    <row r="50" spans="1:18" ht="12.75" customHeight="1">
      <c r="A50" s="207"/>
      <c r="B50" s="207"/>
      <c r="C50" s="12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07"/>
      <c r="Q50" s="207"/>
      <c r="R50" s="207"/>
    </row>
    <row r="51" spans="1:18" ht="12.75" customHeight="1">
      <c r="A51" s="205" t="s">
        <v>62</v>
      </c>
      <c r="B51" s="205"/>
      <c r="C51" s="8" t="s">
        <v>15</v>
      </c>
      <c r="D51" s="9">
        <v>75316</v>
      </c>
      <c r="E51" s="10">
        <v>7.36895214828191</v>
      </c>
      <c r="F51" s="11">
        <v>5550</v>
      </c>
      <c r="G51" s="11">
        <v>3178</v>
      </c>
      <c r="H51" s="11">
        <v>2372</v>
      </c>
      <c r="I51" s="11">
        <v>802</v>
      </c>
      <c r="J51" s="11">
        <v>339</v>
      </c>
      <c r="K51" s="11">
        <v>59</v>
      </c>
      <c r="L51" s="11">
        <v>30</v>
      </c>
      <c r="M51" s="11">
        <v>1629</v>
      </c>
      <c r="N51" s="11">
        <v>1422</v>
      </c>
      <c r="O51" s="11">
        <v>688</v>
      </c>
      <c r="P51" s="206">
        <v>581</v>
      </c>
      <c r="Q51" s="206"/>
      <c r="R51" s="206"/>
    </row>
    <row r="52" spans="1:18" ht="12.75" customHeight="1">
      <c r="A52" s="207"/>
      <c r="B52" s="207"/>
      <c r="C52" s="8" t="s">
        <v>16</v>
      </c>
      <c r="D52" s="9">
        <v>5769</v>
      </c>
      <c r="E52" s="10">
        <v>10.0017334026694</v>
      </c>
      <c r="F52" s="11">
        <v>577</v>
      </c>
      <c r="G52" s="11">
        <v>319</v>
      </c>
      <c r="H52" s="11">
        <v>258</v>
      </c>
      <c r="I52" s="11">
        <v>129</v>
      </c>
      <c r="J52" s="11">
        <v>65</v>
      </c>
      <c r="K52" s="11">
        <v>3</v>
      </c>
      <c r="L52" s="11">
        <v>1</v>
      </c>
      <c r="M52" s="11">
        <v>43</v>
      </c>
      <c r="N52" s="11">
        <v>72</v>
      </c>
      <c r="O52" s="11">
        <v>144</v>
      </c>
      <c r="P52" s="206">
        <v>120</v>
      </c>
      <c r="Q52" s="206"/>
      <c r="R52" s="206"/>
    </row>
    <row r="53" spans="1:18" ht="12.75" customHeight="1">
      <c r="A53" s="207"/>
      <c r="B53" s="207"/>
      <c r="C53" s="8" t="s">
        <v>17</v>
      </c>
      <c r="D53" s="9">
        <v>69547</v>
      </c>
      <c r="E53" s="10">
        <v>7.15056005291386</v>
      </c>
      <c r="F53" s="11">
        <v>4973</v>
      </c>
      <c r="G53" s="11">
        <v>2859</v>
      </c>
      <c r="H53" s="11">
        <v>2114</v>
      </c>
      <c r="I53" s="11">
        <v>673</v>
      </c>
      <c r="J53" s="11">
        <v>274</v>
      </c>
      <c r="K53" s="11">
        <v>56</v>
      </c>
      <c r="L53" s="11">
        <v>29</v>
      </c>
      <c r="M53" s="11">
        <v>1586</v>
      </c>
      <c r="N53" s="11">
        <v>1350</v>
      </c>
      <c r="O53" s="11">
        <v>544</v>
      </c>
      <c r="P53" s="206">
        <v>461</v>
      </c>
      <c r="Q53" s="206"/>
      <c r="R53" s="206"/>
    </row>
    <row r="54" spans="1:18" ht="12.75" customHeight="1">
      <c r="A54" s="207"/>
      <c r="B54" s="207"/>
      <c r="C54" s="12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07"/>
      <c r="Q54" s="207"/>
      <c r="R54" s="207"/>
    </row>
    <row r="55" spans="1:18" ht="12.75" customHeight="1">
      <c r="A55" s="205" t="s">
        <v>26</v>
      </c>
      <c r="B55" s="205"/>
      <c r="C55" s="8" t="s">
        <v>15</v>
      </c>
      <c r="D55" s="9">
        <v>118513</v>
      </c>
      <c r="E55" s="10">
        <v>4.26113590914077</v>
      </c>
      <c r="F55" s="11">
        <v>5050</v>
      </c>
      <c r="G55" s="11">
        <v>2819</v>
      </c>
      <c r="H55" s="11">
        <v>2231</v>
      </c>
      <c r="I55" s="11">
        <v>792</v>
      </c>
      <c r="J55" s="11">
        <v>381</v>
      </c>
      <c r="K55" s="11">
        <v>162</v>
      </c>
      <c r="L55" s="11">
        <v>70</v>
      </c>
      <c r="M55" s="11">
        <v>1353</v>
      </c>
      <c r="N55" s="11">
        <v>1350</v>
      </c>
      <c r="O55" s="11">
        <v>512</v>
      </c>
      <c r="P55" s="206">
        <v>430</v>
      </c>
      <c r="Q55" s="206"/>
      <c r="R55" s="206"/>
    </row>
    <row r="56" spans="1:18" ht="12.75" customHeight="1">
      <c r="A56" s="207"/>
      <c r="B56" s="207"/>
      <c r="C56" s="8" t="s">
        <v>16</v>
      </c>
      <c r="D56" s="9">
        <v>12373</v>
      </c>
      <c r="E56" s="10">
        <v>3.49147336943344</v>
      </c>
      <c r="F56" s="11">
        <v>432</v>
      </c>
      <c r="G56" s="11">
        <v>252</v>
      </c>
      <c r="H56" s="11">
        <v>180</v>
      </c>
      <c r="I56" s="11">
        <v>78</v>
      </c>
      <c r="J56" s="11">
        <v>63</v>
      </c>
      <c r="K56" s="11">
        <v>0</v>
      </c>
      <c r="L56" s="11">
        <v>4</v>
      </c>
      <c r="M56" s="11">
        <v>99</v>
      </c>
      <c r="N56" s="11">
        <v>64</v>
      </c>
      <c r="O56" s="11">
        <v>75</v>
      </c>
      <c r="P56" s="206">
        <v>49</v>
      </c>
      <c r="Q56" s="206"/>
      <c r="R56" s="206"/>
    </row>
    <row r="57" spans="1:18" ht="12.75" customHeight="1">
      <c r="A57" s="207"/>
      <c r="B57" s="207"/>
      <c r="C57" s="8" t="s">
        <v>17</v>
      </c>
      <c r="D57" s="9">
        <v>106140</v>
      </c>
      <c r="E57" s="10">
        <v>4.35085735820614</v>
      </c>
      <c r="F57" s="11">
        <v>4618</v>
      </c>
      <c r="G57" s="11">
        <v>2567</v>
      </c>
      <c r="H57" s="11">
        <v>2051</v>
      </c>
      <c r="I57" s="11">
        <v>714</v>
      </c>
      <c r="J57" s="11">
        <v>318</v>
      </c>
      <c r="K57" s="11">
        <v>162</v>
      </c>
      <c r="L57" s="11">
        <v>66</v>
      </c>
      <c r="M57" s="11">
        <v>1254</v>
      </c>
      <c r="N57" s="11">
        <v>1286</v>
      </c>
      <c r="O57" s="11">
        <v>437</v>
      </c>
      <c r="P57" s="206">
        <v>381</v>
      </c>
      <c r="Q57" s="206"/>
      <c r="R57" s="206"/>
    </row>
    <row r="58" spans="1:18" ht="12.75" customHeight="1">
      <c r="A58" s="210"/>
      <c r="B58" s="210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210"/>
      <c r="Q58" s="210"/>
      <c r="R58" s="210"/>
    </row>
    <row r="59" spans="1:18" ht="12.75" customHeight="1">
      <c r="A59" s="17" t="str">
        <f>"說明："</f>
        <v>說明：</v>
      </c>
      <c r="B59" s="209" t="str">
        <f>"因志趣不合退學指重考、轉學、逾期未註冊、休學逾期未復學等。"</f>
        <v>因志趣不合退學指重考、轉學、逾期未註冊、休學逾期未復學等。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18"/>
    </row>
  </sheetData>
  <sheetProtection/>
  <mergeCells count="118">
    <mergeCell ref="B59:Q59"/>
    <mergeCell ref="A56:B56"/>
    <mergeCell ref="P56:R56"/>
    <mergeCell ref="A57:B57"/>
    <mergeCell ref="P57:R57"/>
    <mergeCell ref="A58:B58"/>
    <mergeCell ref="P58:R58"/>
    <mergeCell ref="A53:B53"/>
    <mergeCell ref="P53:R53"/>
    <mergeCell ref="A54:B54"/>
    <mergeCell ref="P54:R54"/>
    <mergeCell ref="A55:B55"/>
    <mergeCell ref="P55:R55"/>
    <mergeCell ref="A50:B50"/>
    <mergeCell ref="P50:R50"/>
    <mergeCell ref="A51:B51"/>
    <mergeCell ref="P51:R51"/>
    <mergeCell ref="A52:B52"/>
    <mergeCell ref="P52:R52"/>
    <mergeCell ref="A47:B47"/>
    <mergeCell ref="P47:R47"/>
    <mergeCell ref="A48:B48"/>
    <mergeCell ref="P48:R48"/>
    <mergeCell ref="A49:B49"/>
    <mergeCell ref="P49:R49"/>
    <mergeCell ref="A44:B44"/>
    <mergeCell ref="P44:R44"/>
    <mergeCell ref="A45:B45"/>
    <mergeCell ref="P45:R45"/>
    <mergeCell ref="A46:B46"/>
    <mergeCell ref="P46:R46"/>
    <mergeCell ref="A41:B41"/>
    <mergeCell ref="P41:R41"/>
    <mergeCell ref="A42:B42"/>
    <mergeCell ref="P42:R42"/>
    <mergeCell ref="A43:B43"/>
    <mergeCell ref="P43:R43"/>
    <mergeCell ref="A38:B38"/>
    <mergeCell ref="P38:R38"/>
    <mergeCell ref="A39:B39"/>
    <mergeCell ref="P39:R39"/>
    <mergeCell ref="A40:B40"/>
    <mergeCell ref="P40:R40"/>
    <mergeCell ref="A35:B35"/>
    <mergeCell ref="P35:R35"/>
    <mergeCell ref="A36:B36"/>
    <mergeCell ref="P36:R36"/>
    <mergeCell ref="A37:B37"/>
    <mergeCell ref="P37:R37"/>
    <mergeCell ref="A32:B32"/>
    <mergeCell ref="P32:R32"/>
    <mergeCell ref="A33:B33"/>
    <mergeCell ref="P33:R33"/>
    <mergeCell ref="A34:B34"/>
    <mergeCell ref="P34:R34"/>
    <mergeCell ref="A29:B29"/>
    <mergeCell ref="P29:R29"/>
    <mergeCell ref="A30:B30"/>
    <mergeCell ref="P30:R30"/>
    <mergeCell ref="A31:B31"/>
    <mergeCell ref="P31:R31"/>
    <mergeCell ref="A26:B26"/>
    <mergeCell ref="P26:R26"/>
    <mergeCell ref="A27:B27"/>
    <mergeCell ref="P27:R27"/>
    <mergeCell ref="A28:B28"/>
    <mergeCell ref="P28:R28"/>
    <mergeCell ref="A23:B23"/>
    <mergeCell ref="P23:R23"/>
    <mergeCell ref="A24:B24"/>
    <mergeCell ref="P24:R24"/>
    <mergeCell ref="A25:B25"/>
    <mergeCell ref="P25:R25"/>
    <mergeCell ref="A20:B20"/>
    <mergeCell ref="P20:R20"/>
    <mergeCell ref="A21:B21"/>
    <mergeCell ref="P21:R21"/>
    <mergeCell ref="A22:B22"/>
    <mergeCell ref="P22:R22"/>
    <mergeCell ref="A17:B17"/>
    <mergeCell ref="P17:R17"/>
    <mergeCell ref="A18:B18"/>
    <mergeCell ref="P18:R18"/>
    <mergeCell ref="A19:B19"/>
    <mergeCell ref="P19:R19"/>
    <mergeCell ref="A14:B14"/>
    <mergeCell ref="P14:R14"/>
    <mergeCell ref="A15:B15"/>
    <mergeCell ref="P15:R15"/>
    <mergeCell ref="A16:B16"/>
    <mergeCell ref="P16:R16"/>
    <mergeCell ref="A11:B11"/>
    <mergeCell ref="P11:R11"/>
    <mergeCell ref="A12:B12"/>
    <mergeCell ref="P12:R12"/>
    <mergeCell ref="A13:B13"/>
    <mergeCell ref="P13:R13"/>
    <mergeCell ref="A8:B8"/>
    <mergeCell ref="P8:R8"/>
    <mergeCell ref="A9:B9"/>
    <mergeCell ref="P9:R9"/>
    <mergeCell ref="A10:B10"/>
    <mergeCell ref="P10:R10"/>
    <mergeCell ref="A5:B5"/>
    <mergeCell ref="P5:R5"/>
    <mergeCell ref="A6:B6"/>
    <mergeCell ref="P6:R6"/>
    <mergeCell ref="A7:B7"/>
    <mergeCell ref="P7:R7"/>
    <mergeCell ref="A1:P1"/>
    <mergeCell ref="A2:P2"/>
    <mergeCell ref="A3:P3"/>
    <mergeCell ref="A4:B4"/>
    <mergeCell ref="F4:H4"/>
    <mergeCell ref="I4:J4"/>
    <mergeCell ref="K4:L4"/>
    <mergeCell ref="M4:N4"/>
    <mergeCell ref="O4:R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4.875" style="98" customWidth="1"/>
    <col min="2" max="2" width="0.5" style="98" customWidth="1"/>
    <col min="3" max="3" width="2.75390625" style="98" customWidth="1"/>
    <col min="4" max="4" width="7.125" style="98" customWidth="1"/>
    <col min="5" max="5" width="5.00390625" style="98" customWidth="1"/>
    <col min="6" max="8" width="5.25390625" style="98" customWidth="1"/>
    <col min="9" max="14" width="4.50390625" style="98" customWidth="1"/>
    <col min="15" max="16" width="5.375" style="98" customWidth="1"/>
    <col min="17" max="18" width="5.00390625" style="98" customWidth="1"/>
    <col min="19" max="20" width="0.12890625" style="98" customWidth="1"/>
    <col min="21" max="16384" width="7.50390625" style="98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7"/>
      <c r="T1" s="77"/>
    </row>
    <row r="2" spans="1:20" s="78" customFormat="1" ht="18" customHeight="1">
      <c r="A2" s="234" t="s">
        <v>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77"/>
      <c r="T2" s="77"/>
    </row>
    <row r="3" spans="1:20" s="78" customFormat="1" ht="13.5" customHeight="1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77"/>
      <c r="T3" s="77"/>
    </row>
    <row r="4" spans="1:20" s="78" customFormat="1" ht="27" customHeight="1">
      <c r="A4" s="201"/>
      <c r="B4" s="201"/>
      <c r="C4" s="79"/>
      <c r="D4" s="80" t="s">
        <v>3</v>
      </c>
      <c r="E4" s="80" t="s">
        <v>4</v>
      </c>
      <c r="F4" s="80" t="s">
        <v>10</v>
      </c>
      <c r="G4" s="80" t="s">
        <v>12</v>
      </c>
      <c r="H4" s="80" t="s">
        <v>13</v>
      </c>
      <c r="I4" s="236" t="s">
        <v>6</v>
      </c>
      <c r="J4" s="236"/>
      <c r="K4" s="236" t="s">
        <v>7</v>
      </c>
      <c r="L4" s="236"/>
      <c r="M4" s="236" t="s">
        <v>8</v>
      </c>
      <c r="N4" s="236"/>
      <c r="O4" s="236" t="s">
        <v>33</v>
      </c>
      <c r="P4" s="236"/>
      <c r="Q4" s="237" t="s">
        <v>9</v>
      </c>
      <c r="R4" s="237"/>
      <c r="S4" s="237"/>
      <c r="T4" s="237"/>
    </row>
    <row r="5" spans="1:20" s="78" customFormat="1" ht="14.25" customHeight="1">
      <c r="A5" s="204"/>
      <c r="B5" s="204"/>
      <c r="C5" s="81"/>
      <c r="D5" s="82" t="s">
        <v>10</v>
      </c>
      <c r="E5" s="82" t="s">
        <v>11</v>
      </c>
      <c r="F5" s="83"/>
      <c r="G5" s="83"/>
      <c r="H5" s="83"/>
      <c r="I5" s="84" t="s">
        <v>12</v>
      </c>
      <c r="J5" s="84" t="s">
        <v>13</v>
      </c>
      <c r="K5" s="84" t="s">
        <v>12</v>
      </c>
      <c r="L5" s="84" t="s">
        <v>13</v>
      </c>
      <c r="M5" s="84" t="s">
        <v>12</v>
      </c>
      <c r="N5" s="84" t="s">
        <v>13</v>
      </c>
      <c r="O5" s="84" t="s">
        <v>12</v>
      </c>
      <c r="P5" s="84" t="s">
        <v>13</v>
      </c>
      <c r="Q5" s="84" t="s">
        <v>12</v>
      </c>
      <c r="R5" s="237" t="s">
        <v>13</v>
      </c>
      <c r="S5" s="237"/>
      <c r="T5" s="237"/>
    </row>
    <row r="6" spans="1:20" ht="12.75" customHeight="1">
      <c r="A6" s="243" t="s">
        <v>14</v>
      </c>
      <c r="B6" s="243"/>
      <c r="C6" s="106" t="s">
        <v>15</v>
      </c>
      <c r="D6" s="121">
        <v>1352084</v>
      </c>
      <c r="E6" s="122">
        <v>3.47034651693238</v>
      </c>
      <c r="F6" s="123">
        <v>46922</v>
      </c>
      <c r="G6" s="123">
        <v>27239</v>
      </c>
      <c r="H6" s="123">
        <v>19683</v>
      </c>
      <c r="I6" s="123">
        <v>4586</v>
      </c>
      <c r="J6" s="123">
        <v>1603</v>
      </c>
      <c r="K6" s="123">
        <v>306</v>
      </c>
      <c r="L6" s="123">
        <v>189</v>
      </c>
      <c r="M6" s="123">
        <v>8576</v>
      </c>
      <c r="N6" s="123">
        <v>7284</v>
      </c>
      <c r="O6" s="123">
        <v>10852</v>
      </c>
      <c r="P6" s="123">
        <v>8168</v>
      </c>
      <c r="Q6" s="123">
        <v>2919</v>
      </c>
      <c r="R6" s="247">
        <v>2439</v>
      </c>
      <c r="S6" s="247"/>
      <c r="T6" s="247"/>
    </row>
    <row r="7" spans="1:20" ht="12.75" customHeight="1">
      <c r="A7" s="207"/>
      <c r="B7" s="207"/>
      <c r="C7" s="106" t="s">
        <v>16</v>
      </c>
      <c r="D7" s="121">
        <v>436861</v>
      </c>
      <c r="E7" s="122">
        <v>2.43212371898613</v>
      </c>
      <c r="F7" s="123">
        <v>10625</v>
      </c>
      <c r="G7" s="123">
        <v>6596</v>
      </c>
      <c r="H7" s="123">
        <v>4029</v>
      </c>
      <c r="I7" s="123">
        <v>1234</v>
      </c>
      <c r="J7" s="123">
        <v>293</v>
      </c>
      <c r="K7" s="123">
        <v>21</v>
      </c>
      <c r="L7" s="123">
        <v>25</v>
      </c>
      <c r="M7" s="123">
        <v>1426</v>
      </c>
      <c r="N7" s="123">
        <v>1093</v>
      </c>
      <c r="O7" s="123">
        <v>3104</v>
      </c>
      <c r="P7" s="123">
        <v>2019</v>
      </c>
      <c r="Q7" s="123">
        <v>811</v>
      </c>
      <c r="R7" s="248">
        <v>599</v>
      </c>
      <c r="S7" s="248"/>
      <c r="T7" s="248"/>
    </row>
    <row r="8" spans="1:20" ht="12.75" customHeight="1">
      <c r="A8" s="207"/>
      <c r="B8" s="207"/>
      <c r="C8" s="106" t="s">
        <v>17</v>
      </c>
      <c r="D8" s="121">
        <v>915223</v>
      </c>
      <c r="E8" s="122">
        <v>3.96591868866932</v>
      </c>
      <c r="F8" s="123">
        <v>36297</v>
      </c>
      <c r="G8" s="123">
        <v>20643</v>
      </c>
      <c r="H8" s="123">
        <v>15654</v>
      </c>
      <c r="I8" s="123">
        <v>3352</v>
      </c>
      <c r="J8" s="123">
        <v>1310</v>
      </c>
      <c r="K8" s="123">
        <v>285</v>
      </c>
      <c r="L8" s="123">
        <v>164</v>
      </c>
      <c r="M8" s="123">
        <v>7150</v>
      </c>
      <c r="N8" s="123">
        <v>6191</v>
      </c>
      <c r="O8" s="123">
        <v>7748</v>
      </c>
      <c r="P8" s="123">
        <v>6149</v>
      </c>
      <c r="Q8" s="123">
        <v>2108</v>
      </c>
      <c r="R8" s="248">
        <v>1840</v>
      </c>
      <c r="S8" s="248"/>
      <c r="T8" s="248"/>
    </row>
    <row r="9" spans="1:20" ht="12.75" customHeight="1">
      <c r="A9" s="207"/>
      <c r="B9" s="207"/>
      <c r="C9" s="109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207"/>
      <c r="S9" s="207"/>
      <c r="T9" s="207"/>
    </row>
    <row r="10" spans="1:20" ht="12.75" customHeight="1">
      <c r="A10" s="243" t="s">
        <v>18</v>
      </c>
      <c r="B10" s="243"/>
      <c r="C10" s="106" t="s">
        <v>15</v>
      </c>
      <c r="D10" s="121">
        <v>33630</v>
      </c>
      <c r="E10" s="122">
        <v>3.5593220338983</v>
      </c>
      <c r="F10" s="123">
        <v>1197</v>
      </c>
      <c r="G10" s="123">
        <v>908</v>
      </c>
      <c r="H10" s="123">
        <v>289</v>
      </c>
      <c r="I10" s="123">
        <v>95</v>
      </c>
      <c r="J10" s="123">
        <v>18</v>
      </c>
      <c r="K10" s="123">
        <v>0</v>
      </c>
      <c r="L10" s="123">
        <v>0</v>
      </c>
      <c r="M10" s="123">
        <v>87</v>
      </c>
      <c r="N10" s="123">
        <v>35</v>
      </c>
      <c r="O10" s="123">
        <v>571</v>
      </c>
      <c r="P10" s="123">
        <v>188</v>
      </c>
      <c r="Q10" s="123">
        <v>155</v>
      </c>
      <c r="R10" s="248">
        <v>48</v>
      </c>
      <c r="S10" s="248"/>
      <c r="T10" s="248"/>
    </row>
    <row r="11" spans="1:20" ht="12.75" customHeight="1">
      <c r="A11" s="207"/>
      <c r="B11" s="207"/>
      <c r="C11" s="106" t="s">
        <v>16</v>
      </c>
      <c r="D11" s="121">
        <v>27569</v>
      </c>
      <c r="E11" s="122">
        <v>3.67441691755232</v>
      </c>
      <c r="F11" s="123">
        <v>1013</v>
      </c>
      <c r="G11" s="123">
        <v>771</v>
      </c>
      <c r="H11" s="123">
        <v>242</v>
      </c>
      <c r="I11" s="123">
        <v>87</v>
      </c>
      <c r="J11" s="123">
        <v>16</v>
      </c>
      <c r="K11" s="123">
        <v>0</v>
      </c>
      <c r="L11" s="123">
        <v>0</v>
      </c>
      <c r="M11" s="123">
        <v>73</v>
      </c>
      <c r="N11" s="123">
        <v>34</v>
      </c>
      <c r="O11" s="123">
        <v>474</v>
      </c>
      <c r="P11" s="123">
        <v>149</v>
      </c>
      <c r="Q11" s="123">
        <v>137</v>
      </c>
      <c r="R11" s="248">
        <v>43</v>
      </c>
      <c r="S11" s="248"/>
      <c r="T11" s="248"/>
    </row>
    <row r="12" spans="1:20" ht="12.75" customHeight="1">
      <c r="A12" s="207"/>
      <c r="B12" s="207"/>
      <c r="C12" s="106" t="s">
        <v>17</v>
      </c>
      <c r="D12" s="121">
        <v>6061</v>
      </c>
      <c r="E12" s="122">
        <v>3.03580267282627</v>
      </c>
      <c r="F12" s="123">
        <v>184</v>
      </c>
      <c r="G12" s="123">
        <v>137</v>
      </c>
      <c r="H12" s="123">
        <v>47</v>
      </c>
      <c r="I12" s="123">
        <v>8</v>
      </c>
      <c r="J12" s="123">
        <v>2</v>
      </c>
      <c r="K12" s="123">
        <v>0</v>
      </c>
      <c r="L12" s="123">
        <v>0</v>
      </c>
      <c r="M12" s="123">
        <v>14</v>
      </c>
      <c r="N12" s="123">
        <v>1</v>
      </c>
      <c r="O12" s="123">
        <v>97</v>
      </c>
      <c r="P12" s="123">
        <v>39</v>
      </c>
      <c r="Q12" s="123">
        <v>18</v>
      </c>
      <c r="R12" s="248">
        <v>5</v>
      </c>
      <c r="S12" s="248"/>
      <c r="T12" s="248"/>
    </row>
    <row r="13" spans="1:20" ht="12.75" customHeight="1">
      <c r="A13" s="207"/>
      <c r="B13" s="207"/>
      <c r="C13" s="109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207"/>
      <c r="S13" s="207"/>
      <c r="T13" s="207"/>
    </row>
    <row r="14" spans="1:20" ht="12.75" customHeight="1">
      <c r="A14" s="243" t="s">
        <v>19</v>
      </c>
      <c r="B14" s="243"/>
      <c r="C14" s="106" t="s">
        <v>15</v>
      </c>
      <c r="D14" s="121">
        <v>56</v>
      </c>
      <c r="E14" s="122">
        <v>14.2857142857143</v>
      </c>
      <c r="F14" s="123">
        <v>8</v>
      </c>
      <c r="G14" s="123">
        <v>7</v>
      </c>
      <c r="H14" s="123">
        <v>1</v>
      </c>
      <c r="I14" s="123">
        <v>2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3</v>
      </c>
      <c r="P14" s="123">
        <v>1</v>
      </c>
      <c r="Q14" s="123">
        <v>2</v>
      </c>
      <c r="R14" s="248">
        <v>0</v>
      </c>
      <c r="S14" s="248"/>
      <c r="T14" s="248"/>
    </row>
    <row r="15" spans="1:20" ht="12.75" customHeight="1">
      <c r="A15" s="207"/>
      <c r="B15" s="207"/>
      <c r="C15" s="106" t="s">
        <v>16</v>
      </c>
      <c r="D15" s="121">
        <v>56</v>
      </c>
      <c r="E15" s="122">
        <v>14.2857142857143</v>
      </c>
      <c r="F15" s="123">
        <v>8</v>
      </c>
      <c r="G15" s="123">
        <v>7</v>
      </c>
      <c r="H15" s="123">
        <v>1</v>
      </c>
      <c r="I15" s="123">
        <v>2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3</v>
      </c>
      <c r="P15" s="123">
        <v>1</v>
      </c>
      <c r="Q15" s="123">
        <v>2</v>
      </c>
      <c r="R15" s="248">
        <v>0</v>
      </c>
      <c r="S15" s="248"/>
      <c r="T15" s="248"/>
    </row>
    <row r="16" spans="1:20" ht="12.75" customHeight="1">
      <c r="A16" s="207"/>
      <c r="B16" s="207"/>
      <c r="C16" s="109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207"/>
      <c r="S16" s="207"/>
      <c r="T16" s="207"/>
    </row>
    <row r="17" spans="1:20" ht="12.75" customHeight="1">
      <c r="A17" s="243" t="s">
        <v>20</v>
      </c>
      <c r="B17" s="243"/>
      <c r="C17" s="106" t="s">
        <v>15</v>
      </c>
      <c r="D17" s="121">
        <v>124403</v>
      </c>
      <c r="E17" s="122">
        <v>3.10603442039179</v>
      </c>
      <c r="F17" s="123">
        <v>3864</v>
      </c>
      <c r="G17" s="123">
        <v>2194</v>
      </c>
      <c r="H17" s="123">
        <v>1670</v>
      </c>
      <c r="I17" s="123">
        <v>197</v>
      </c>
      <c r="J17" s="123">
        <v>149</v>
      </c>
      <c r="K17" s="123">
        <v>0</v>
      </c>
      <c r="L17" s="123">
        <v>0</v>
      </c>
      <c r="M17" s="123">
        <v>235</v>
      </c>
      <c r="N17" s="123">
        <v>141</v>
      </c>
      <c r="O17" s="123">
        <v>1455</v>
      </c>
      <c r="P17" s="123">
        <v>1101</v>
      </c>
      <c r="Q17" s="123">
        <v>307</v>
      </c>
      <c r="R17" s="248">
        <v>279</v>
      </c>
      <c r="S17" s="248"/>
      <c r="T17" s="248"/>
    </row>
    <row r="18" spans="1:20" ht="12.75" customHeight="1">
      <c r="A18" s="207"/>
      <c r="B18" s="207"/>
      <c r="C18" s="106" t="s">
        <v>16</v>
      </c>
      <c r="D18" s="121">
        <v>83555</v>
      </c>
      <c r="E18" s="122">
        <v>2.73831607922925</v>
      </c>
      <c r="F18" s="123">
        <v>2288</v>
      </c>
      <c r="G18" s="123">
        <v>1239</v>
      </c>
      <c r="H18" s="123">
        <v>1049</v>
      </c>
      <c r="I18" s="123">
        <v>84</v>
      </c>
      <c r="J18" s="123">
        <v>69</v>
      </c>
      <c r="K18" s="123">
        <v>0</v>
      </c>
      <c r="L18" s="123">
        <v>0</v>
      </c>
      <c r="M18" s="123">
        <v>130</v>
      </c>
      <c r="N18" s="123">
        <v>101</v>
      </c>
      <c r="O18" s="123">
        <v>828</v>
      </c>
      <c r="P18" s="123">
        <v>680</v>
      </c>
      <c r="Q18" s="123">
        <v>197</v>
      </c>
      <c r="R18" s="248">
        <v>199</v>
      </c>
      <c r="S18" s="248"/>
      <c r="T18" s="248"/>
    </row>
    <row r="19" spans="1:20" ht="12.75" customHeight="1">
      <c r="A19" s="207"/>
      <c r="B19" s="207"/>
      <c r="C19" s="106" t="s">
        <v>17</v>
      </c>
      <c r="D19" s="121">
        <v>40848</v>
      </c>
      <c r="E19" s="122">
        <v>3.85820603211908</v>
      </c>
      <c r="F19" s="123">
        <v>1576</v>
      </c>
      <c r="G19" s="123">
        <v>955</v>
      </c>
      <c r="H19" s="123">
        <v>621</v>
      </c>
      <c r="I19" s="123">
        <v>113</v>
      </c>
      <c r="J19" s="123">
        <v>80</v>
      </c>
      <c r="K19" s="123">
        <v>0</v>
      </c>
      <c r="L19" s="123">
        <v>0</v>
      </c>
      <c r="M19" s="123">
        <v>105</v>
      </c>
      <c r="N19" s="123">
        <v>40</v>
      </c>
      <c r="O19" s="123">
        <v>627</v>
      </c>
      <c r="P19" s="123">
        <v>421</v>
      </c>
      <c r="Q19" s="123">
        <v>110</v>
      </c>
      <c r="R19" s="248">
        <v>80</v>
      </c>
      <c r="S19" s="248"/>
      <c r="T19" s="248"/>
    </row>
    <row r="20" spans="1:20" ht="12.75" customHeight="1">
      <c r="A20" s="207"/>
      <c r="B20" s="207"/>
      <c r="C20" s="109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207"/>
      <c r="S20" s="207"/>
      <c r="T20" s="207"/>
    </row>
    <row r="21" spans="1:20" ht="12.75" customHeight="1">
      <c r="A21" s="243" t="s">
        <v>21</v>
      </c>
      <c r="B21" s="243"/>
      <c r="C21" s="106" t="s">
        <v>15</v>
      </c>
      <c r="D21" s="121">
        <v>56906</v>
      </c>
      <c r="E21" s="122">
        <v>3.16486837943275</v>
      </c>
      <c r="F21" s="123">
        <v>1801</v>
      </c>
      <c r="G21" s="123">
        <v>1186</v>
      </c>
      <c r="H21" s="123">
        <v>615</v>
      </c>
      <c r="I21" s="123">
        <v>131</v>
      </c>
      <c r="J21" s="123">
        <v>44</v>
      </c>
      <c r="K21" s="123">
        <v>0</v>
      </c>
      <c r="L21" s="123">
        <v>0</v>
      </c>
      <c r="M21" s="123">
        <v>47</v>
      </c>
      <c r="N21" s="123">
        <v>35</v>
      </c>
      <c r="O21" s="123">
        <v>854</v>
      </c>
      <c r="P21" s="123">
        <v>431</v>
      </c>
      <c r="Q21" s="123">
        <v>154</v>
      </c>
      <c r="R21" s="248">
        <v>105</v>
      </c>
      <c r="S21" s="248"/>
      <c r="T21" s="248"/>
    </row>
    <row r="22" spans="1:20" ht="12.75" customHeight="1">
      <c r="A22" s="207"/>
      <c r="B22" s="207"/>
      <c r="C22" s="106" t="s">
        <v>16</v>
      </c>
      <c r="D22" s="121">
        <v>33131</v>
      </c>
      <c r="E22" s="122">
        <v>3.22356705200567</v>
      </c>
      <c r="F22" s="123">
        <v>1068</v>
      </c>
      <c r="G22" s="123">
        <v>700</v>
      </c>
      <c r="H22" s="123">
        <v>368</v>
      </c>
      <c r="I22" s="123">
        <v>69</v>
      </c>
      <c r="J22" s="123">
        <v>16</v>
      </c>
      <c r="K22" s="123">
        <v>0</v>
      </c>
      <c r="L22" s="123">
        <v>0</v>
      </c>
      <c r="M22" s="123">
        <v>37</v>
      </c>
      <c r="N22" s="123">
        <v>28</v>
      </c>
      <c r="O22" s="123">
        <v>482</v>
      </c>
      <c r="P22" s="123">
        <v>246</v>
      </c>
      <c r="Q22" s="123">
        <v>112</v>
      </c>
      <c r="R22" s="248">
        <v>78</v>
      </c>
      <c r="S22" s="248"/>
      <c r="T22" s="248"/>
    </row>
    <row r="23" spans="1:20" ht="12.75" customHeight="1">
      <c r="A23" s="207"/>
      <c r="B23" s="207"/>
      <c r="C23" s="106" t="s">
        <v>17</v>
      </c>
      <c r="D23" s="121">
        <v>23775</v>
      </c>
      <c r="E23" s="122">
        <v>3.08307045215563</v>
      </c>
      <c r="F23" s="123">
        <v>733</v>
      </c>
      <c r="G23" s="123">
        <v>486</v>
      </c>
      <c r="H23" s="123">
        <v>247</v>
      </c>
      <c r="I23" s="123">
        <v>62</v>
      </c>
      <c r="J23" s="123">
        <v>28</v>
      </c>
      <c r="K23" s="123">
        <v>0</v>
      </c>
      <c r="L23" s="123">
        <v>0</v>
      </c>
      <c r="M23" s="123">
        <v>10</v>
      </c>
      <c r="N23" s="123">
        <v>7</v>
      </c>
      <c r="O23" s="123">
        <v>372</v>
      </c>
      <c r="P23" s="123">
        <v>185</v>
      </c>
      <c r="Q23" s="123">
        <v>42</v>
      </c>
      <c r="R23" s="248">
        <v>27</v>
      </c>
      <c r="S23" s="248"/>
      <c r="T23" s="248"/>
    </row>
    <row r="24" spans="1:20" ht="12.75" customHeight="1">
      <c r="A24" s="207"/>
      <c r="B24" s="207"/>
      <c r="C24" s="109"/>
      <c r="D24" s="12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207"/>
      <c r="S24" s="207"/>
      <c r="T24" s="207"/>
    </row>
    <row r="25" spans="1:20" ht="12.75" customHeight="1">
      <c r="A25" s="243" t="s">
        <v>22</v>
      </c>
      <c r="B25" s="243"/>
      <c r="C25" s="106" t="s">
        <v>15</v>
      </c>
      <c r="D25" s="121">
        <v>2804</v>
      </c>
      <c r="E25" s="122">
        <v>2.42510699001427</v>
      </c>
      <c r="F25" s="123">
        <v>68</v>
      </c>
      <c r="G25" s="123">
        <v>27</v>
      </c>
      <c r="H25" s="123">
        <v>41</v>
      </c>
      <c r="I25" s="123">
        <v>0</v>
      </c>
      <c r="J25" s="123">
        <v>1</v>
      </c>
      <c r="K25" s="123">
        <v>0</v>
      </c>
      <c r="L25" s="123">
        <v>0</v>
      </c>
      <c r="M25" s="123">
        <v>0</v>
      </c>
      <c r="N25" s="123">
        <v>0</v>
      </c>
      <c r="O25" s="123">
        <v>18</v>
      </c>
      <c r="P25" s="123">
        <v>30</v>
      </c>
      <c r="Q25" s="123">
        <v>9</v>
      </c>
      <c r="R25" s="248">
        <v>10</v>
      </c>
      <c r="S25" s="248"/>
      <c r="T25" s="248"/>
    </row>
    <row r="26" spans="1:20" ht="12.75" customHeight="1">
      <c r="A26" s="207"/>
      <c r="B26" s="207"/>
      <c r="C26" s="106" t="s">
        <v>16</v>
      </c>
      <c r="D26" s="121">
        <v>2801</v>
      </c>
      <c r="E26" s="122">
        <v>2.42770439128883</v>
      </c>
      <c r="F26" s="123">
        <v>68</v>
      </c>
      <c r="G26" s="123">
        <v>27</v>
      </c>
      <c r="H26" s="123">
        <v>41</v>
      </c>
      <c r="I26" s="123">
        <v>0</v>
      </c>
      <c r="J26" s="123">
        <v>1</v>
      </c>
      <c r="K26" s="123">
        <v>0</v>
      </c>
      <c r="L26" s="123">
        <v>0</v>
      </c>
      <c r="M26" s="123">
        <v>0</v>
      </c>
      <c r="N26" s="123">
        <v>0</v>
      </c>
      <c r="O26" s="123">
        <v>18</v>
      </c>
      <c r="P26" s="123">
        <v>30</v>
      </c>
      <c r="Q26" s="123">
        <v>9</v>
      </c>
      <c r="R26" s="248">
        <v>10</v>
      </c>
      <c r="S26" s="248"/>
      <c r="T26" s="248"/>
    </row>
    <row r="27" spans="1:20" ht="12.75" customHeight="1">
      <c r="A27" s="207"/>
      <c r="B27" s="207"/>
      <c r="C27" s="106" t="s">
        <v>17</v>
      </c>
      <c r="D27" s="121">
        <v>3</v>
      </c>
      <c r="E27" s="122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248">
        <v>0</v>
      </c>
      <c r="S27" s="248"/>
      <c r="T27" s="248"/>
    </row>
    <row r="28" spans="1:20" ht="12.75" customHeight="1">
      <c r="A28" s="207"/>
      <c r="B28" s="207"/>
      <c r="C28" s="109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207"/>
      <c r="S28" s="207"/>
      <c r="T28" s="207"/>
    </row>
    <row r="29" spans="1:20" ht="12.75" customHeight="1">
      <c r="A29" s="243" t="s">
        <v>34</v>
      </c>
      <c r="B29" s="243"/>
      <c r="C29" s="106" t="s">
        <v>15</v>
      </c>
      <c r="D29" s="121">
        <v>823808</v>
      </c>
      <c r="E29" s="122">
        <v>2.83658328154133</v>
      </c>
      <c r="F29" s="123">
        <v>23368</v>
      </c>
      <c r="G29" s="123">
        <v>13720</v>
      </c>
      <c r="H29" s="123">
        <v>9648</v>
      </c>
      <c r="I29" s="123">
        <v>2967</v>
      </c>
      <c r="J29" s="123">
        <v>854</v>
      </c>
      <c r="K29" s="123">
        <v>109</v>
      </c>
      <c r="L29" s="123">
        <v>84</v>
      </c>
      <c r="M29" s="123">
        <v>6061</v>
      </c>
      <c r="N29" s="123">
        <v>5048</v>
      </c>
      <c r="O29" s="123">
        <v>3467</v>
      </c>
      <c r="P29" s="123">
        <v>2730</v>
      </c>
      <c r="Q29" s="123">
        <v>1116</v>
      </c>
      <c r="R29" s="248">
        <v>932</v>
      </c>
      <c r="S29" s="248"/>
      <c r="T29" s="248"/>
    </row>
    <row r="30" spans="1:20" ht="12.75" customHeight="1">
      <c r="A30" s="207"/>
      <c r="B30" s="207"/>
      <c r="C30" s="106" t="s">
        <v>16</v>
      </c>
      <c r="D30" s="121">
        <v>244515</v>
      </c>
      <c r="E30" s="122">
        <v>1.81297670899536</v>
      </c>
      <c r="F30" s="123">
        <v>4433</v>
      </c>
      <c r="G30" s="123">
        <v>2826</v>
      </c>
      <c r="H30" s="123">
        <v>1607</v>
      </c>
      <c r="I30" s="123">
        <v>737</v>
      </c>
      <c r="J30" s="123">
        <v>115</v>
      </c>
      <c r="K30" s="123">
        <v>19</v>
      </c>
      <c r="L30" s="123">
        <v>23</v>
      </c>
      <c r="M30" s="123">
        <v>980</v>
      </c>
      <c r="N30" s="123">
        <v>739</v>
      </c>
      <c r="O30" s="123">
        <v>869</v>
      </c>
      <c r="P30" s="123">
        <v>564</v>
      </c>
      <c r="Q30" s="123">
        <v>221</v>
      </c>
      <c r="R30" s="248">
        <v>166</v>
      </c>
      <c r="S30" s="248"/>
      <c r="T30" s="248"/>
    </row>
    <row r="31" spans="1:20" ht="12.75" customHeight="1">
      <c r="A31" s="207"/>
      <c r="B31" s="207"/>
      <c r="C31" s="106" t="s">
        <v>17</v>
      </c>
      <c r="D31" s="121">
        <v>579293</v>
      </c>
      <c r="E31" s="122">
        <v>3.26863953129073</v>
      </c>
      <c r="F31" s="123">
        <v>18935</v>
      </c>
      <c r="G31" s="123">
        <v>10894</v>
      </c>
      <c r="H31" s="123">
        <v>8041</v>
      </c>
      <c r="I31" s="123">
        <v>2230</v>
      </c>
      <c r="J31" s="123">
        <v>739</v>
      </c>
      <c r="K31" s="123">
        <v>90</v>
      </c>
      <c r="L31" s="123">
        <v>61</v>
      </c>
      <c r="M31" s="123">
        <v>5081</v>
      </c>
      <c r="N31" s="123">
        <v>4309</v>
      </c>
      <c r="O31" s="123">
        <v>2598</v>
      </c>
      <c r="P31" s="123">
        <v>2166</v>
      </c>
      <c r="Q31" s="123">
        <v>895</v>
      </c>
      <c r="R31" s="248">
        <v>766</v>
      </c>
      <c r="S31" s="248"/>
      <c r="T31" s="248"/>
    </row>
    <row r="32" spans="1:20" ht="12.75" customHeight="1">
      <c r="A32" s="207"/>
      <c r="B32" s="207"/>
      <c r="C32" s="109"/>
      <c r="D32" s="12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207"/>
      <c r="S32" s="207"/>
      <c r="T32" s="207"/>
    </row>
    <row r="33" spans="1:20" ht="12.75" customHeight="1">
      <c r="A33" s="243" t="s">
        <v>63</v>
      </c>
      <c r="B33" s="243"/>
      <c r="C33" s="106" t="s">
        <v>15</v>
      </c>
      <c r="D33" s="121">
        <v>163130</v>
      </c>
      <c r="E33" s="122">
        <v>6.22387053270398</v>
      </c>
      <c r="F33" s="123">
        <v>10153</v>
      </c>
      <c r="G33" s="123">
        <v>5914</v>
      </c>
      <c r="H33" s="123">
        <v>4239</v>
      </c>
      <c r="I33" s="123">
        <v>882</v>
      </c>
      <c r="J33" s="123">
        <v>350</v>
      </c>
      <c r="K33" s="123">
        <v>90</v>
      </c>
      <c r="L33" s="123">
        <v>57</v>
      </c>
      <c r="M33" s="123">
        <v>1313</v>
      </c>
      <c r="N33" s="123">
        <v>1026</v>
      </c>
      <c r="O33" s="123">
        <v>2950</v>
      </c>
      <c r="P33" s="123">
        <v>2263</v>
      </c>
      <c r="Q33" s="123">
        <v>679</v>
      </c>
      <c r="R33" s="248">
        <v>543</v>
      </c>
      <c r="S33" s="248"/>
      <c r="T33" s="248"/>
    </row>
    <row r="34" spans="1:20" ht="12.75" customHeight="1">
      <c r="A34" s="207"/>
      <c r="B34" s="207"/>
      <c r="C34" s="106" t="s">
        <v>16</v>
      </c>
      <c r="D34" s="121">
        <v>24795</v>
      </c>
      <c r="E34" s="122">
        <v>4.52913893930228</v>
      </c>
      <c r="F34" s="123">
        <v>1123</v>
      </c>
      <c r="G34" s="123">
        <v>693</v>
      </c>
      <c r="H34" s="123">
        <v>430</v>
      </c>
      <c r="I34" s="123">
        <v>210</v>
      </c>
      <c r="J34" s="123">
        <v>63</v>
      </c>
      <c r="K34" s="123">
        <v>1</v>
      </c>
      <c r="L34" s="123">
        <v>2</v>
      </c>
      <c r="M34" s="123">
        <v>158</v>
      </c>
      <c r="N34" s="123">
        <v>111</v>
      </c>
      <c r="O34" s="123">
        <v>251</v>
      </c>
      <c r="P34" s="123">
        <v>191</v>
      </c>
      <c r="Q34" s="123">
        <v>73</v>
      </c>
      <c r="R34" s="248">
        <v>63</v>
      </c>
      <c r="S34" s="248"/>
      <c r="T34" s="248"/>
    </row>
    <row r="35" spans="1:20" ht="12.75" customHeight="1">
      <c r="A35" s="207"/>
      <c r="B35" s="207"/>
      <c r="C35" s="106" t="s">
        <v>17</v>
      </c>
      <c r="D35" s="121">
        <v>138335</v>
      </c>
      <c r="E35" s="122">
        <v>6.52763219720244</v>
      </c>
      <c r="F35" s="123">
        <v>9030</v>
      </c>
      <c r="G35" s="123">
        <v>5221</v>
      </c>
      <c r="H35" s="123">
        <v>3809</v>
      </c>
      <c r="I35" s="123">
        <v>672</v>
      </c>
      <c r="J35" s="123">
        <v>287</v>
      </c>
      <c r="K35" s="123">
        <v>89</v>
      </c>
      <c r="L35" s="123">
        <v>55</v>
      </c>
      <c r="M35" s="123">
        <v>1155</v>
      </c>
      <c r="N35" s="123">
        <v>915</v>
      </c>
      <c r="O35" s="123">
        <v>2699</v>
      </c>
      <c r="P35" s="123">
        <v>2072</v>
      </c>
      <c r="Q35" s="123">
        <v>606</v>
      </c>
      <c r="R35" s="248">
        <v>480</v>
      </c>
      <c r="S35" s="248"/>
      <c r="T35" s="248"/>
    </row>
    <row r="36" spans="1:20" ht="12.75" customHeight="1">
      <c r="A36" s="207"/>
      <c r="B36" s="207"/>
      <c r="C36" s="109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207"/>
      <c r="S36" s="207"/>
      <c r="T36" s="207"/>
    </row>
    <row r="37" spans="1:20" ht="12.75" customHeight="1">
      <c r="A37" s="243" t="s">
        <v>23</v>
      </c>
      <c r="B37" s="243"/>
      <c r="C37" s="106" t="s">
        <v>15</v>
      </c>
      <c r="D37" s="121">
        <v>14222</v>
      </c>
      <c r="E37" s="122">
        <v>2.45394459288426</v>
      </c>
      <c r="F37" s="123">
        <v>349</v>
      </c>
      <c r="G37" s="123">
        <v>159</v>
      </c>
      <c r="H37" s="123">
        <v>190</v>
      </c>
      <c r="I37" s="123">
        <v>21</v>
      </c>
      <c r="J37" s="123">
        <v>2</v>
      </c>
      <c r="K37" s="123">
        <v>3</v>
      </c>
      <c r="L37" s="123">
        <v>1</v>
      </c>
      <c r="M37" s="123">
        <v>25</v>
      </c>
      <c r="N37" s="123">
        <v>44</v>
      </c>
      <c r="O37" s="123">
        <v>88</v>
      </c>
      <c r="P37" s="123">
        <v>98</v>
      </c>
      <c r="Q37" s="123">
        <v>22</v>
      </c>
      <c r="R37" s="248">
        <v>45</v>
      </c>
      <c r="S37" s="248"/>
      <c r="T37" s="248"/>
    </row>
    <row r="38" spans="1:20" ht="12.75" customHeight="1">
      <c r="A38" s="207"/>
      <c r="B38" s="207"/>
      <c r="C38" s="106" t="s">
        <v>16</v>
      </c>
      <c r="D38" s="121">
        <v>3440</v>
      </c>
      <c r="E38" s="122">
        <v>2.15116279069767</v>
      </c>
      <c r="F38" s="123">
        <v>74</v>
      </c>
      <c r="G38" s="123">
        <v>46</v>
      </c>
      <c r="H38" s="123">
        <v>28</v>
      </c>
      <c r="I38" s="123">
        <v>11</v>
      </c>
      <c r="J38" s="123">
        <v>1</v>
      </c>
      <c r="K38" s="123">
        <v>0</v>
      </c>
      <c r="L38" s="123">
        <v>0</v>
      </c>
      <c r="M38" s="123">
        <v>4</v>
      </c>
      <c r="N38" s="123">
        <v>7</v>
      </c>
      <c r="O38" s="123">
        <v>25</v>
      </c>
      <c r="P38" s="123">
        <v>20</v>
      </c>
      <c r="Q38" s="123">
        <v>6</v>
      </c>
      <c r="R38" s="248">
        <v>0</v>
      </c>
      <c r="S38" s="248"/>
      <c r="T38" s="248"/>
    </row>
    <row r="39" spans="1:20" ht="12.75" customHeight="1">
      <c r="A39" s="207"/>
      <c r="B39" s="207"/>
      <c r="C39" s="106" t="s">
        <v>17</v>
      </c>
      <c r="D39" s="121">
        <v>10782</v>
      </c>
      <c r="E39" s="122">
        <v>2.55054720831015</v>
      </c>
      <c r="F39" s="123">
        <v>275</v>
      </c>
      <c r="G39" s="123">
        <v>113</v>
      </c>
      <c r="H39" s="123">
        <v>162</v>
      </c>
      <c r="I39" s="123">
        <v>10</v>
      </c>
      <c r="J39" s="123">
        <v>1</v>
      </c>
      <c r="K39" s="123">
        <v>3</v>
      </c>
      <c r="L39" s="123">
        <v>1</v>
      </c>
      <c r="M39" s="123">
        <v>21</v>
      </c>
      <c r="N39" s="123">
        <v>37</v>
      </c>
      <c r="O39" s="123">
        <v>63</v>
      </c>
      <c r="P39" s="123">
        <v>78</v>
      </c>
      <c r="Q39" s="123">
        <v>16</v>
      </c>
      <c r="R39" s="248">
        <v>45</v>
      </c>
      <c r="S39" s="248"/>
      <c r="T39" s="248"/>
    </row>
    <row r="40" spans="1:20" ht="12.75" customHeight="1">
      <c r="A40" s="207"/>
      <c r="B40" s="207"/>
      <c r="C40" s="109"/>
      <c r="D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207"/>
      <c r="S40" s="207"/>
      <c r="T40" s="207"/>
    </row>
    <row r="41" spans="1:20" ht="12.75" customHeight="1">
      <c r="A41" s="243" t="s">
        <v>64</v>
      </c>
      <c r="B41" s="243"/>
      <c r="C41" s="106" t="s">
        <v>15</v>
      </c>
      <c r="D41" s="121">
        <v>31353</v>
      </c>
      <c r="E41" s="122">
        <v>4.31218703154403</v>
      </c>
      <c r="F41" s="123">
        <v>1352</v>
      </c>
      <c r="G41" s="123">
        <v>633</v>
      </c>
      <c r="H41" s="123">
        <v>719</v>
      </c>
      <c r="I41" s="123">
        <v>29</v>
      </c>
      <c r="J41" s="123">
        <v>9</v>
      </c>
      <c r="K41" s="123">
        <v>6</v>
      </c>
      <c r="L41" s="123">
        <v>2</v>
      </c>
      <c r="M41" s="123">
        <v>50</v>
      </c>
      <c r="N41" s="123">
        <v>78</v>
      </c>
      <c r="O41" s="123">
        <v>451</v>
      </c>
      <c r="P41" s="123">
        <v>492</v>
      </c>
      <c r="Q41" s="123">
        <v>97</v>
      </c>
      <c r="R41" s="248">
        <v>138</v>
      </c>
      <c r="S41" s="248"/>
      <c r="T41" s="248"/>
    </row>
    <row r="42" spans="1:20" ht="12.75" customHeight="1">
      <c r="A42" s="207"/>
      <c r="B42" s="207"/>
      <c r="C42" s="106" t="s">
        <v>16</v>
      </c>
      <c r="D42" s="121">
        <v>6031</v>
      </c>
      <c r="E42" s="122">
        <v>3.46542861880285</v>
      </c>
      <c r="F42" s="123">
        <v>209</v>
      </c>
      <c r="G42" s="123">
        <v>127</v>
      </c>
      <c r="H42" s="123">
        <v>82</v>
      </c>
      <c r="I42" s="123">
        <v>8</v>
      </c>
      <c r="J42" s="123">
        <v>1</v>
      </c>
      <c r="K42" s="123">
        <v>0</v>
      </c>
      <c r="L42" s="123">
        <v>0</v>
      </c>
      <c r="M42" s="123">
        <v>7</v>
      </c>
      <c r="N42" s="123">
        <v>6</v>
      </c>
      <c r="O42" s="123">
        <v>93</v>
      </c>
      <c r="P42" s="123">
        <v>60</v>
      </c>
      <c r="Q42" s="123">
        <v>19</v>
      </c>
      <c r="R42" s="248">
        <v>15</v>
      </c>
      <c r="S42" s="248"/>
      <c r="T42" s="248"/>
    </row>
    <row r="43" spans="1:20" ht="12.75" customHeight="1">
      <c r="A43" s="207"/>
      <c r="B43" s="207"/>
      <c r="C43" s="106" t="s">
        <v>17</v>
      </c>
      <c r="D43" s="121">
        <v>25322</v>
      </c>
      <c r="E43" s="122">
        <v>4.51386146433931</v>
      </c>
      <c r="F43" s="123">
        <v>1143</v>
      </c>
      <c r="G43" s="123">
        <v>506</v>
      </c>
      <c r="H43" s="123">
        <v>637</v>
      </c>
      <c r="I43" s="123">
        <v>21</v>
      </c>
      <c r="J43" s="123">
        <v>8</v>
      </c>
      <c r="K43" s="123">
        <v>6</v>
      </c>
      <c r="L43" s="123">
        <v>2</v>
      </c>
      <c r="M43" s="123">
        <v>43</v>
      </c>
      <c r="N43" s="123">
        <v>72</v>
      </c>
      <c r="O43" s="123">
        <v>358</v>
      </c>
      <c r="P43" s="123">
        <v>432</v>
      </c>
      <c r="Q43" s="123">
        <v>78</v>
      </c>
      <c r="R43" s="248">
        <v>123</v>
      </c>
      <c r="S43" s="248"/>
      <c r="T43" s="248"/>
    </row>
    <row r="44" spans="1:20" ht="12.75" customHeight="1">
      <c r="A44" s="207"/>
      <c r="B44" s="207"/>
      <c r="C44" s="109"/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207"/>
      <c r="S44" s="207"/>
      <c r="T44" s="207"/>
    </row>
    <row r="45" spans="1:20" ht="12.75" customHeight="1">
      <c r="A45" s="243" t="s">
        <v>40</v>
      </c>
      <c r="B45" s="243"/>
      <c r="C45" s="106" t="s">
        <v>15</v>
      </c>
      <c r="D45" s="121">
        <v>254</v>
      </c>
      <c r="E45" s="122">
        <v>9.44881889763779</v>
      </c>
      <c r="F45" s="123">
        <v>24</v>
      </c>
      <c r="G45" s="123">
        <v>14</v>
      </c>
      <c r="H45" s="123">
        <v>10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11</v>
      </c>
      <c r="P45" s="123">
        <v>7</v>
      </c>
      <c r="Q45" s="123">
        <v>3</v>
      </c>
      <c r="R45" s="248">
        <v>3</v>
      </c>
      <c r="S45" s="248"/>
      <c r="T45" s="248"/>
    </row>
    <row r="46" spans="1:20" ht="12.75" customHeight="1">
      <c r="A46" s="207"/>
      <c r="B46" s="207"/>
      <c r="C46" s="106" t="s">
        <v>16</v>
      </c>
      <c r="D46" s="121">
        <v>166</v>
      </c>
      <c r="E46" s="122">
        <v>9.03614457831325</v>
      </c>
      <c r="F46" s="123">
        <v>15</v>
      </c>
      <c r="G46" s="123">
        <v>11</v>
      </c>
      <c r="H46" s="123">
        <v>4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9</v>
      </c>
      <c r="P46" s="123">
        <v>2</v>
      </c>
      <c r="Q46" s="123">
        <v>2</v>
      </c>
      <c r="R46" s="248">
        <v>2</v>
      </c>
      <c r="S46" s="248"/>
      <c r="T46" s="248"/>
    </row>
    <row r="47" spans="1:20" ht="12.75" customHeight="1">
      <c r="A47" s="207"/>
      <c r="B47" s="207"/>
      <c r="C47" s="106" t="s">
        <v>17</v>
      </c>
      <c r="D47" s="121">
        <v>88</v>
      </c>
      <c r="E47" s="122">
        <v>10.2272727272727</v>
      </c>
      <c r="F47" s="123">
        <v>9</v>
      </c>
      <c r="G47" s="123">
        <v>3</v>
      </c>
      <c r="H47" s="123">
        <v>6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2</v>
      </c>
      <c r="P47" s="123">
        <v>5</v>
      </c>
      <c r="Q47" s="123">
        <v>1</v>
      </c>
      <c r="R47" s="248">
        <v>1</v>
      </c>
      <c r="S47" s="248"/>
      <c r="T47" s="248"/>
    </row>
    <row r="48" spans="1:20" ht="12.75" customHeight="1">
      <c r="A48" s="207"/>
      <c r="B48" s="207"/>
      <c r="C48" s="109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207"/>
      <c r="S48" s="207"/>
      <c r="T48" s="207"/>
    </row>
    <row r="49" spans="1:20" ht="12.75" customHeight="1">
      <c r="A49" s="243" t="s">
        <v>65</v>
      </c>
      <c r="B49" s="243"/>
      <c r="C49" s="106" t="s">
        <v>15</v>
      </c>
      <c r="D49" s="121">
        <v>218</v>
      </c>
      <c r="E49" s="122">
        <v>8.71559633027523</v>
      </c>
      <c r="F49" s="123">
        <v>19</v>
      </c>
      <c r="G49" s="123">
        <v>11</v>
      </c>
      <c r="H49" s="123">
        <v>8</v>
      </c>
      <c r="I49" s="123">
        <v>0</v>
      </c>
      <c r="J49" s="123">
        <v>0</v>
      </c>
      <c r="K49" s="123">
        <v>0</v>
      </c>
      <c r="L49" s="123">
        <v>0</v>
      </c>
      <c r="M49" s="123">
        <v>2</v>
      </c>
      <c r="N49" s="123">
        <v>0</v>
      </c>
      <c r="O49" s="123">
        <v>7</v>
      </c>
      <c r="P49" s="123">
        <v>4</v>
      </c>
      <c r="Q49" s="123">
        <v>2</v>
      </c>
      <c r="R49" s="248">
        <v>4</v>
      </c>
      <c r="S49" s="248"/>
      <c r="T49" s="248"/>
    </row>
    <row r="50" spans="1:20" ht="12.75" customHeight="1">
      <c r="A50" s="207"/>
      <c r="B50" s="207"/>
      <c r="C50" s="106" t="s">
        <v>16</v>
      </c>
      <c r="D50" s="121">
        <v>103</v>
      </c>
      <c r="E50" s="122">
        <v>8.7378640776699</v>
      </c>
      <c r="F50" s="123">
        <v>9</v>
      </c>
      <c r="G50" s="123">
        <v>7</v>
      </c>
      <c r="H50" s="123">
        <v>2</v>
      </c>
      <c r="I50" s="123">
        <v>0</v>
      </c>
      <c r="J50" s="123">
        <v>0</v>
      </c>
      <c r="K50" s="123">
        <v>0</v>
      </c>
      <c r="L50" s="123">
        <v>0</v>
      </c>
      <c r="M50" s="123">
        <v>1</v>
      </c>
      <c r="N50" s="123">
        <v>0</v>
      </c>
      <c r="O50" s="123">
        <v>5</v>
      </c>
      <c r="P50" s="123">
        <v>2</v>
      </c>
      <c r="Q50" s="123">
        <v>1</v>
      </c>
      <c r="R50" s="248">
        <v>0</v>
      </c>
      <c r="S50" s="248"/>
      <c r="T50" s="248"/>
    </row>
    <row r="51" spans="1:20" ht="12.75" customHeight="1">
      <c r="A51" s="207"/>
      <c r="B51" s="207"/>
      <c r="C51" s="106" t="s">
        <v>17</v>
      </c>
      <c r="D51" s="121">
        <v>115</v>
      </c>
      <c r="E51" s="122">
        <v>8.69565217391304</v>
      </c>
      <c r="F51" s="123">
        <v>10</v>
      </c>
      <c r="G51" s="123">
        <v>4</v>
      </c>
      <c r="H51" s="123">
        <v>6</v>
      </c>
      <c r="I51" s="123">
        <v>0</v>
      </c>
      <c r="J51" s="123">
        <v>0</v>
      </c>
      <c r="K51" s="123">
        <v>0</v>
      </c>
      <c r="L51" s="123">
        <v>0</v>
      </c>
      <c r="M51" s="123">
        <v>1</v>
      </c>
      <c r="N51" s="123">
        <v>0</v>
      </c>
      <c r="O51" s="123">
        <v>2</v>
      </c>
      <c r="P51" s="123">
        <v>2</v>
      </c>
      <c r="Q51" s="123">
        <v>1</v>
      </c>
      <c r="R51" s="248">
        <v>4</v>
      </c>
      <c r="S51" s="248"/>
      <c r="T51" s="248"/>
    </row>
    <row r="52" spans="1:20" ht="12.75" customHeight="1">
      <c r="A52" s="207"/>
      <c r="B52" s="207"/>
      <c r="C52" s="109"/>
      <c r="D52" s="124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207"/>
      <c r="S52" s="207"/>
      <c r="T52" s="207"/>
    </row>
    <row r="53" spans="1:20" ht="12.75" customHeight="1">
      <c r="A53" s="243" t="s">
        <v>25</v>
      </c>
      <c r="B53" s="243"/>
      <c r="C53" s="106" t="s">
        <v>15</v>
      </c>
      <c r="D53" s="121">
        <v>4676</v>
      </c>
      <c r="E53" s="122">
        <v>14.1360136869119</v>
      </c>
      <c r="F53" s="123">
        <v>661</v>
      </c>
      <c r="G53" s="123">
        <v>425</v>
      </c>
      <c r="H53" s="123">
        <v>236</v>
      </c>
      <c r="I53" s="123">
        <v>44</v>
      </c>
      <c r="J53" s="123">
        <v>24</v>
      </c>
      <c r="K53" s="123">
        <v>15</v>
      </c>
      <c r="L53" s="123">
        <v>5</v>
      </c>
      <c r="M53" s="123">
        <v>79</v>
      </c>
      <c r="N53" s="123">
        <v>35</v>
      </c>
      <c r="O53" s="123">
        <v>195</v>
      </c>
      <c r="P53" s="123">
        <v>117</v>
      </c>
      <c r="Q53" s="123">
        <v>92</v>
      </c>
      <c r="R53" s="248">
        <v>55</v>
      </c>
      <c r="S53" s="248"/>
      <c r="T53" s="248"/>
    </row>
    <row r="54" spans="1:20" ht="12.75" customHeight="1">
      <c r="A54" s="207"/>
      <c r="B54" s="207"/>
      <c r="C54" s="106" t="s">
        <v>16</v>
      </c>
      <c r="D54" s="121">
        <v>966</v>
      </c>
      <c r="E54" s="122">
        <v>2.48447204968944</v>
      </c>
      <c r="F54" s="123">
        <v>24</v>
      </c>
      <c r="G54" s="123">
        <v>11</v>
      </c>
      <c r="H54" s="123">
        <v>13</v>
      </c>
      <c r="I54" s="123">
        <v>1</v>
      </c>
      <c r="J54" s="123">
        <v>0</v>
      </c>
      <c r="K54" s="123">
        <v>0</v>
      </c>
      <c r="L54" s="123">
        <v>0</v>
      </c>
      <c r="M54" s="123">
        <v>2</v>
      </c>
      <c r="N54" s="123">
        <v>1</v>
      </c>
      <c r="O54" s="123">
        <v>4</v>
      </c>
      <c r="P54" s="123">
        <v>11</v>
      </c>
      <c r="Q54" s="123">
        <v>4</v>
      </c>
      <c r="R54" s="248">
        <v>1</v>
      </c>
      <c r="S54" s="248"/>
      <c r="T54" s="248"/>
    </row>
    <row r="55" spans="1:20" ht="12.75" customHeight="1">
      <c r="A55" s="207"/>
      <c r="B55" s="207"/>
      <c r="C55" s="106" t="s">
        <v>17</v>
      </c>
      <c r="D55" s="121">
        <v>3710</v>
      </c>
      <c r="E55" s="122">
        <v>17.1698113207547</v>
      </c>
      <c r="F55" s="123">
        <v>637</v>
      </c>
      <c r="G55" s="123">
        <v>414</v>
      </c>
      <c r="H55" s="123">
        <v>223</v>
      </c>
      <c r="I55" s="123">
        <v>43</v>
      </c>
      <c r="J55" s="123">
        <v>24</v>
      </c>
      <c r="K55" s="123">
        <v>15</v>
      </c>
      <c r="L55" s="123">
        <v>5</v>
      </c>
      <c r="M55" s="123">
        <v>77</v>
      </c>
      <c r="N55" s="123">
        <v>34</v>
      </c>
      <c r="O55" s="123">
        <v>191</v>
      </c>
      <c r="P55" s="123">
        <v>106</v>
      </c>
      <c r="Q55" s="123">
        <v>88</v>
      </c>
      <c r="R55" s="248">
        <v>54</v>
      </c>
      <c r="S55" s="248"/>
      <c r="T55" s="248"/>
    </row>
    <row r="56" spans="1:20" ht="12.75" customHeight="1">
      <c r="A56" s="207"/>
      <c r="B56" s="207"/>
      <c r="C56" s="109"/>
      <c r="D56" s="12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207"/>
      <c r="S56" s="207"/>
      <c r="T56" s="207"/>
    </row>
    <row r="57" spans="1:20" ht="12.75" customHeight="1">
      <c r="A57" s="243" t="s">
        <v>66</v>
      </c>
      <c r="B57" s="243"/>
      <c r="C57" s="106" t="s">
        <v>15</v>
      </c>
      <c r="D57" s="121">
        <v>8554</v>
      </c>
      <c r="E57" s="122">
        <v>13.3621697451485</v>
      </c>
      <c r="F57" s="123">
        <v>1143</v>
      </c>
      <c r="G57" s="123">
        <v>682</v>
      </c>
      <c r="H57" s="123">
        <v>461</v>
      </c>
      <c r="I57" s="123">
        <v>69</v>
      </c>
      <c r="J57" s="123">
        <v>37</v>
      </c>
      <c r="K57" s="123">
        <v>10</v>
      </c>
      <c r="L57" s="123">
        <v>3</v>
      </c>
      <c r="M57" s="123">
        <v>50</v>
      </c>
      <c r="N57" s="123">
        <v>31</v>
      </c>
      <c r="O57" s="123">
        <v>482</v>
      </c>
      <c r="P57" s="123">
        <v>338</v>
      </c>
      <c r="Q57" s="123">
        <v>71</v>
      </c>
      <c r="R57" s="248">
        <v>52</v>
      </c>
      <c r="S57" s="248"/>
      <c r="T57" s="248"/>
    </row>
    <row r="58" spans="1:20" ht="12.75" customHeight="1">
      <c r="A58" s="207"/>
      <c r="B58" s="207"/>
      <c r="C58" s="106" t="s">
        <v>16</v>
      </c>
      <c r="D58" s="121">
        <v>1127</v>
      </c>
      <c r="E58" s="122">
        <v>8.07453416149068</v>
      </c>
      <c r="F58" s="123">
        <v>91</v>
      </c>
      <c r="G58" s="123">
        <v>50</v>
      </c>
      <c r="H58" s="123">
        <v>41</v>
      </c>
      <c r="I58" s="123">
        <v>10</v>
      </c>
      <c r="J58" s="123">
        <v>3</v>
      </c>
      <c r="K58" s="123">
        <v>1</v>
      </c>
      <c r="L58" s="123">
        <v>0</v>
      </c>
      <c r="M58" s="123">
        <v>5</v>
      </c>
      <c r="N58" s="123">
        <v>4</v>
      </c>
      <c r="O58" s="123">
        <v>26</v>
      </c>
      <c r="P58" s="123">
        <v>27</v>
      </c>
      <c r="Q58" s="123">
        <v>8</v>
      </c>
      <c r="R58" s="248">
        <v>7</v>
      </c>
      <c r="S58" s="248"/>
      <c r="T58" s="248"/>
    </row>
    <row r="59" spans="1:20" ht="12.75" customHeight="1">
      <c r="A59" s="207"/>
      <c r="B59" s="207"/>
      <c r="C59" s="106" t="s">
        <v>17</v>
      </c>
      <c r="D59" s="121">
        <v>7427</v>
      </c>
      <c r="E59" s="122">
        <v>14.1645348054396</v>
      </c>
      <c r="F59" s="123">
        <v>1052</v>
      </c>
      <c r="G59" s="123">
        <v>632</v>
      </c>
      <c r="H59" s="123">
        <v>420</v>
      </c>
      <c r="I59" s="123">
        <v>59</v>
      </c>
      <c r="J59" s="123">
        <v>34</v>
      </c>
      <c r="K59" s="123">
        <v>9</v>
      </c>
      <c r="L59" s="123">
        <v>3</v>
      </c>
      <c r="M59" s="123">
        <v>45</v>
      </c>
      <c r="N59" s="123">
        <v>27</v>
      </c>
      <c r="O59" s="123">
        <v>456</v>
      </c>
      <c r="P59" s="123">
        <v>311</v>
      </c>
      <c r="Q59" s="123">
        <v>63</v>
      </c>
      <c r="R59" s="248">
        <v>45</v>
      </c>
      <c r="S59" s="248"/>
      <c r="T59" s="248"/>
    </row>
    <row r="60" spans="1:20" ht="12.75" customHeight="1">
      <c r="A60" s="207"/>
      <c r="B60" s="207"/>
      <c r="C60" s="109"/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207"/>
      <c r="S60" s="207"/>
      <c r="T60" s="207"/>
    </row>
    <row r="61" spans="1:20" ht="12.75" customHeight="1">
      <c r="A61" s="243" t="s">
        <v>26</v>
      </c>
      <c r="B61" s="243"/>
      <c r="C61" s="106" t="s">
        <v>15</v>
      </c>
      <c r="D61" s="121">
        <v>88070</v>
      </c>
      <c r="E61" s="122">
        <v>3.30986715112978</v>
      </c>
      <c r="F61" s="123">
        <v>2915</v>
      </c>
      <c r="G61" s="123">
        <v>1359</v>
      </c>
      <c r="H61" s="123">
        <v>1556</v>
      </c>
      <c r="I61" s="123">
        <v>149</v>
      </c>
      <c r="J61" s="123">
        <v>115</v>
      </c>
      <c r="K61" s="123">
        <v>73</v>
      </c>
      <c r="L61" s="123">
        <v>37</v>
      </c>
      <c r="M61" s="123">
        <v>627</v>
      </c>
      <c r="N61" s="123">
        <v>811</v>
      </c>
      <c r="O61" s="123">
        <v>300</v>
      </c>
      <c r="P61" s="123">
        <v>368</v>
      </c>
      <c r="Q61" s="123">
        <v>210</v>
      </c>
      <c r="R61" s="248">
        <v>225</v>
      </c>
      <c r="S61" s="248"/>
      <c r="T61" s="248"/>
    </row>
    <row r="62" spans="1:20" ht="12.75" customHeight="1">
      <c r="A62" s="207"/>
      <c r="B62" s="207"/>
      <c r="C62" s="106" t="s">
        <v>16</v>
      </c>
      <c r="D62" s="121">
        <v>8606</v>
      </c>
      <c r="E62" s="122">
        <v>2.3471996281664</v>
      </c>
      <c r="F62" s="123">
        <v>202</v>
      </c>
      <c r="G62" s="123">
        <v>81</v>
      </c>
      <c r="H62" s="123">
        <v>121</v>
      </c>
      <c r="I62" s="123">
        <v>15</v>
      </c>
      <c r="J62" s="123">
        <v>8</v>
      </c>
      <c r="K62" s="123">
        <v>0</v>
      </c>
      <c r="L62" s="123">
        <v>0</v>
      </c>
      <c r="M62" s="123">
        <v>29</v>
      </c>
      <c r="N62" s="123">
        <v>62</v>
      </c>
      <c r="O62" s="123">
        <v>17</v>
      </c>
      <c r="P62" s="123">
        <v>36</v>
      </c>
      <c r="Q62" s="123">
        <v>20</v>
      </c>
      <c r="R62" s="248">
        <v>15</v>
      </c>
      <c r="S62" s="248"/>
      <c r="T62" s="248"/>
    </row>
    <row r="63" spans="1:20" ht="12.75" customHeight="1">
      <c r="A63" s="207"/>
      <c r="B63" s="207"/>
      <c r="C63" s="106" t="s">
        <v>17</v>
      </c>
      <c r="D63" s="121">
        <v>79464</v>
      </c>
      <c r="E63" s="122">
        <v>3.41412463505487</v>
      </c>
      <c r="F63" s="123">
        <v>2713</v>
      </c>
      <c r="G63" s="123">
        <v>1278</v>
      </c>
      <c r="H63" s="123">
        <v>1435</v>
      </c>
      <c r="I63" s="123">
        <v>134</v>
      </c>
      <c r="J63" s="123">
        <v>107</v>
      </c>
      <c r="K63" s="123">
        <v>73</v>
      </c>
      <c r="L63" s="123">
        <v>37</v>
      </c>
      <c r="M63" s="123">
        <v>598</v>
      </c>
      <c r="N63" s="123">
        <v>749</v>
      </c>
      <c r="O63" s="123">
        <v>283</v>
      </c>
      <c r="P63" s="123">
        <v>332</v>
      </c>
      <c r="Q63" s="123">
        <v>190</v>
      </c>
      <c r="R63" s="248">
        <v>210</v>
      </c>
      <c r="S63" s="248"/>
      <c r="T63" s="248"/>
    </row>
    <row r="64" spans="1:21" ht="8.25" customHeight="1">
      <c r="A64" s="92"/>
      <c r="B64" s="92"/>
      <c r="C64" s="93"/>
      <c r="D64" s="94"/>
      <c r="E64" s="95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6"/>
      <c r="T64" s="96"/>
      <c r="U64" s="97"/>
    </row>
    <row r="65" spans="1:20" s="78" customFormat="1" ht="31.5" customHeight="1">
      <c r="A65" s="240" t="s">
        <v>35</v>
      </c>
      <c r="B65" s="240"/>
      <c r="C65" s="241" t="s">
        <v>36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</row>
    <row r="66" spans="1:20" ht="12.75" customHeight="1">
      <c r="A66" s="112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113"/>
    </row>
  </sheetData>
  <sheetProtection/>
  <mergeCells count="130">
    <mergeCell ref="B66:S66"/>
    <mergeCell ref="A62:B62"/>
    <mergeCell ref="R62:T62"/>
    <mergeCell ref="A63:B63"/>
    <mergeCell ref="R63:T63"/>
    <mergeCell ref="A65:B65"/>
    <mergeCell ref="C65:T65"/>
    <mergeCell ref="A59:B59"/>
    <mergeCell ref="R59:T59"/>
    <mergeCell ref="A60:B60"/>
    <mergeCell ref="R60:T60"/>
    <mergeCell ref="A61:B61"/>
    <mergeCell ref="R61:T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6.375" style="103" customWidth="1"/>
    <col min="2" max="2" width="0.5" style="103" customWidth="1"/>
    <col min="3" max="3" width="2.75390625" style="103" customWidth="1"/>
    <col min="4" max="4" width="7.125" style="103" customWidth="1"/>
    <col min="5" max="5" width="5.00390625" style="103" customWidth="1"/>
    <col min="6" max="8" width="5.25390625" style="103" customWidth="1"/>
    <col min="9" max="14" width="4.50390625" style="103" customWidth="1"/>
    <col min="15" max="16" width="5.375" style="103" customWidth="1"/>
    <col min="17" max="18" width="5.00390625" style="103" customWidth="1"/>
    <col min="19" max="20" width="0.12890625" style="103" customWidth="1"/>
    <col min="21" max="16384" width="7.50390625" style="103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7"/>
      <c r="T1" s="77"/>
    </row>
    <row r="2" spans="1:20" s="78" customFormat="1" ht="18" customHeight="1">
      <c r="A2" s="234" t="s">
        <v>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77"/>
      <c r="T2" s="77"/>
    </row>
    <row r="3" spans="1:20" s="78" customFormat="1" ht="13.5" customHeight="1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77"/>
      <c r="T3" s="77"/>
    </row>
    <row r="4" spans="1:20" s="78" customFormat="1" ht="27" customHeight="1">
      <c r="A4" s="201"/>
      <c r="B4" s="201"/>
      <c r="C4" s="79"/>
      <c r="D4" s="80" t="s">
        <v>3</v>
      </c>
      <c r="E4" s="80" t="s">
        <v>4</v>
      </c>
      <c r="F4" s="80" t="s">
        <v>10</v>
      </c>
      <c r="G4" s="80" t="s">
        <v>12</v>
      </c>
      <c r="H4" s="80" t="s">
        <v>13</v>
      </c>
      <c r="I4" s="236" t="s">
        <v>6</v>
      </c>
      <c r="J4" s="236"/>
      <c r="K4" s="236" t="s">
        <v>7</v>
      </c>
      <c r="L4" s="236"/>
      <c r="M4" s="236" t="s">
        <v>8</v>
      </c>
      <c r="N4" s="236"/>
      <c r="O4" s="236" t="s">
        <v>33</v>
      </c>
      <c r="P4" s="236"/>
      <c r="Q4" s="237" t="s">
        <v>9</v>
      </c>
      <c r="R4" s="237"/>
      <c r="S4" s="237"/>
      <c r="T4" s="237"/>
    </row>
    <row r="5" spans="1:20" s="78" customFormat="1" ht="14.25" customHeight="1">
      <c r="A5" s="204"/>
      <c r="B5" s="204"/>
      <c r="C5" s="81"/>
      <c r="D5" s="82" t="s">
        <v>10</v>
      </c>
      <c r="E5" s="82" t="s">
        <v>11</v>
      </c>
      <c r="F5" s="83"/>
      <c r="G5" s="83"/>
      <c r="H5" s="83"/>
      <c r="I5" s="84" t="s">
        <v>12</v>
      </c>
      <c r="J5" s="84" t="s">
        <v>13</v>
      </c>
      <c r="K5" s="84" t="s">
        <v>12</v>
      </c>
      <c r="L5" s="84" t="s">
        <v>13</v>
      </c>
      <c r="M5" s="84" t="s">
        <v>12</v>
      </c>
      <c r="N5" s="84" t="s">
        <v>13</v>
      </c>
      <c r="O5" s="84" t="s">
        <v>12</v>
      </c>
      <c r="P5" s="84" t="s">
        <v>13</v>
      </c>
      <c r="Q5" s="84" t="s">
        <v>12</v>
      </c>
      <c r="R5" s="237" t="s">
        <v>13</v>
      </c>
      <c r="S5" s="237"/>
      <c r="T5" s="237"/>
    </row>
    <row r="6" spans="1:20" ht="12.75" customHeight="1">
      <c r="A6" s="245" t="s">
        <v>14</v>
      </c>
      <c r="B6" s="245"/>
      <c r="C6" s="114" t="s">
        <v>15</v>
      </c>
      <c r="D6" s="121">
        <v>1352084</v>
      </c>
      <c r="E6" s="122">
        <v>2.39985089683777</v>
      </c>
      <c r="F6" s="123">
        <v>32448</v>
      </c>
      <c r="G6" s="123">
        <v>20491</v>
      </c>
      <c r="H6" s="123">
        <v>11957</v>
      </c>
      <c r="I6" s="123">
        <v>5874</v>
      </c>
      <c r="J6" s="123">
        <v>1727</v>
      </c>
      <c r="K6" s="123">
        <v>271</v>
      </c>
      <c r="L6" s="123">
        <v>166</v>
      </c>
      <c r="M6" s="123">
        <v>3554</v>
      </c>
      <c r="N6" s="123">
        <v>2838</v>
      </c>
      <c r="O6" s="123">
        <v>8702</v>
      </c>
      <c r="P6" s="123">
        <v>5757</v>
      </c>
      <c r="Q6" s="123">
        <v>2090</v>
      </c>
      <c r="R6" s="248">
        <v>1469</v>
      </c>
      <c r="S6" s="248"/>
      <c r="T6" s="248"/>
    </row>
    <row r="7" spans="1:20" ht="12.75" customHeight="1">
      <c r="A7" s="207"/>
      <c r="B7" s="207"/>
      <c r="C7" s="114" t="s">
        <v>16</v>
      </c>
      <c r="D7" s="121">
        <v>436861</v>
      </c>
      <c r="E7" s="122">
        <v>1.45149143549092</v>
      </c>
      <c r="F7" s="123">
        <v>6341</v>
      </c>
      <c r="G7" s="123">
        <v>4122</v>
      </c>
      <c r="H7" s="123">
        <v>2219</v>
      </c>
      <c r="I7" s="123">
        <v>1256</v>
      </c>
      <c r="J7" s="123">
        <v>350</v>
      </c>
      <c r="K7" s="123">
        <v>25</v>
      </c>
      <c r="L7" s="123">
        <v>9</v>
      </c>
      <c r="M7" s="123">
        <v>425</v>
      </c>
      <c r="N7" s="123">
        <v>356</v>
      </c>
      <c r="O7" s="123">
        <v>1881</v>
      </c>
      <c r="P7" s="123">
        <v>1122</v>
      </c>
      <c r="Q7" s="123">
        <v>535</v>
      </c>
      <c r="R7" s="248">
        <v>382</v>
      </c>
      <c r="S7" s="248"/>
      <c r="T7" s="248"/>
    </row>
    <row r="8" spans="1:20" ht="12.75" customHeight="1">
      <c r="A8" s="207"/>
      <c r="B8" s="207"/>
      <c r="C8" s="114" t="s">
        <v>17</v>
      </c>
      <c r="D8" s="121">
        <v>915223</v>
      </c>
      <c r="E8" s="122">
        <v>2.8525288372342</v>
      </c>
      <c r="F8" s="123">
        <v>26107</v>
      </c>
      <c r="G8" s="123">
        <v>16369</v>
      </c>
      <c r="H8" s="123">
        <v>9738</v>
      </c>
      <c r="I8" s="123">
        <v>4618</v>
      </c>
      <c r="J8" s="123">
        <v>1377</v>
      </c>
      <c r="K8" s="123">
        <v>246</v>
      </c>
      <c r="L8" s="123">
        <v>157</v>
      </c>
      <c r="M8" s="123">
        <v>3129</v>
      </c>
      <c r="N8" s="123">
        <v>2482</v>
      </c>
      <c r="O8" s="123">
        <v>6821</v>
      </c>
      <c r="P8" s="123">
        <v>4635</v>
      </c>
      <c r="Q8" s="123">
        <v>1555</v>
      </c>
      <c r="R8" s="248">
        <v>1087</v>
      </c>
      <c r="S8" s="248"/>
      <c r="T8" s="248"/>
    </row>
    <row r="9" spans="1:20" ht="12.75" customHeight="1">
      <c r="A9" s="207"/>
      <c r="B9" s="207"/>
      <c r="C9" s="118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207"/>
      <c r="S9" s="207"/>
      <c r="T9" s="207"/>
    </row>
    <row r="10" spans="1:20" ht="12.75" customHeight="1">
      <c r="A10" s="245" t="s">
        <v>18</v>
      </c>
      <c r="B10" s="245"/>
      <c r="C10" s="114" t="s">
        <v>15</v>
      </c>
      <c r="D10" s="121">
        <v>33630</v>
      </c>
      <c r="E10" s="122">
        <v>2.89919714540589</v>
      </c>
      <c r="F10" s="123">
        <v>975</v>
      </c>
      <c r="G10" s="123">
        <v>748</v>
      </c>
      <c r="H10" s="123">
        <v>227</v>
      </c>
      <c r="I10" s="123">
        <v>135</v>
      </c>
      <c r="J10" s="123">
        <v>35</v>
      </c>
      <c r="K10" s="123">
        <v>0</v>
      </c>
      <c r="L10" s="123">
        <v>0</v>
      </c>
      <c r="M10" s="123">
        <v>31</v>
      </c>
      <c r="N10" s="123">
        <v>8</v>
      </c>
      <c r="O10" s="123">
        <v>448</v>
      </c>
      <c r="P10" s="123">
        <v>129</v>
      </c>
      <c r="Q10" s="123">
        <v>134</v>
      </c>
      <c r="R10" s="248">
        <v>55</v>
      </c>
      <c r="S10" s="248"/>
      <c r="T10" s="248"/>
    </row>
    <row r="11" spans="1:20" ht="12.75" customHeight="1">
      <c r="A11" s="207"/>
      <c r="B11" s="207"/>
      <c r="C11" s="114" t="s">
        <v>16</v>
      </c>
      <c r="D11" s="121">
        <v>27569</v>
      </c>
      <c r="E11" s="122">
        <v>2.95259167905981</v>
      </c>
      <c r="F11" s="123">
        <v>814</v>
      </c>
      <c r="G11" s="123">
        <v>620</v>
      </c>
      <c r="H11" s="123">
        <v>194</v>
      </c>
      <c r="I11" s="123">
        <v>93</v>
      </c>
      <c r="J11" s="123">
        <v>22</v>
      </c>
      <c r="K11" s="123">
        <v>0</v>
      </c>
      <c r="L11" s="123">
        <v>0</v>
      </c>
      <c r="M11" s="123">
        <v>24</v>
      </c>
      <c r="N11" s="123">
        <v>8</v>
      </c>
      <c r="O11" s="123">
        <v>388</v>
      </c>
      <c r="P11" s="123">
        <v>115</v>
      </c>
      <c r="Q11" s="123">
        <v>115</v>
      </c>
      <c r="R11" s="248">
        <v>49</v>
      </c>
      <c r="S11" s="248"/>
      <c r="T11" s="248"/>
    </row>
    <row r="12" spans="1:20" ht="12.75" customHeight="1">
      <c r="A12" s="207"/>
      <c r="B12" s="207"/>
      <c r="C12" s="114" t="s">
        <v>17</v>
      </c>
      <c r="D12" s="121">
        <v>6061</v>
      </c>
      <c r="E12" s="122">
        <v>2.65632733872298</v>
      </c>
      <c r="F12" s="123">
        <v>161</v>
      </c>
      <c r="G12" s="123">
        <v>128</v>
      </c>
      <c r="H12" s="123">
        <v>33</v>
      </c>
      <c r="I12" s="123">
        <v>42</v>
      </c>
      <c r="J12" s="123">
        <v>13</v>
      </c>
      <c r="K12" s="123">
        <v>0</v>
      </c>
      <c r="L12" s="123">
        <v>0</v>
      </c>
      <c r="M12" s="123">
        <v>7</v>
      </c>
      <c r="N12" s="123">
        <v>0</v>
      </c>
      <c r="O12" s="123">
        <v>60</v>
      </c>
      <c r="P12" s="123">
        <v>14</v>
      </c>
      <c r="Q12" s="123">
        <v>19</v>
      </c>
      <c r="R12" s="248">
        <v>6</v>
      </c>
      <c r="S12" s="248"/>
      <c r="T12" s="248"/>
    </row>
    <row r="13" spans="1:20" ht="12.75" customHeight="1">
      <c r="A13" s="207"/>
      <c r="B13" s="207"/>
      <c r="C13" s="118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207"/>
      <c r="S13" s="207"/>
      <c r="T13" s="207"/>
    </row>
    <row r="14" spans="1:20" ht="12.75" customHeight="1">
      <c r="A14" s="245" t="s">
        <v>19</v>
      </c>
      <c r="B14" s="245"/>
      <c r="C14" s="114" t="s">
        <v>15</v>
      </c>
      <c r="D14" s="121">
        <v>56</v>
      </c>
      <c r="E14" s="122">
        <v>3.57142857142857</v>
      </c>
      <c r="F14" s="123">
        <v>2</v>
      </c>
      <c r="G14" s="123">
        <v>1</v>
      </c>
      <c r="H14" s="123">
        <v>1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1</v>
      </c>
      <c r="Q14" s="123">
        <v>1</v>
      </c>
      <c r="R14" s="248">
        <v>0</v>
      </c>
      <c r="S14" s="248"/>
      <c r="T14" s="248"/>
    </row>
    <row r="15" spans="1:20" ht="12.75" customHeight="1">
      <c r="A15" s="207"/>
      <c r="B15" s="207"/>
      <c r="C15" s="114" t="s">
        <v>16</v>
      </c>
      <c r="D15" s="121">
        <v>56</v>
      </c>
      <c r="E15" s="122">
        <v>3.57142857142857</v>
      </c>
      <c r="F15" s="123">
        <v>2</v>
      </c>
      <c r="G15" s="123">
        <v>1</v>
      </c>
      <c r="H15" s="123">
        <v>1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1</v>
      </c>
      <c r="Q15" s="123">
        <v>1</v>
      </c>
      <c r="R15" s="248">
        <v>0</v>
      </c>
      <c r="S15" s="248"/>
      <c r="T15" s="248"/>
    </row>
    <row r="16" spans="1:20" ht="12.75" customHeight="1">
      <c r="A16" s="207"/>
      <c r="B16" s="207"/>
      <c r="C16" s="118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207"/>
      <c r="S16" s="207"/>
      <c r="T16" s="207"/>
    </row>
    <row r="17" spans="1:20" ht="12.75" customHeight="1">
      <c r="A17" s="245" t="s">
        <v>20</v>
      </c>
      <c r="B17" s="245"/>
      <c r="C17" s="114" t="s">
        <v>15</v>
      </c>
      <c r="D17" s="121">
        <v>124403</v>
      </c>
      <c r="E17" s="122">
        <v>2.2274382450584</v>
      </c>
      <c r="F17" s="123">
        <v>2771</v>
      </c>
      <c r="G17" s="123">
        <v>1726</v>
      </c>
      <c r="H17" s="123">
        <v>1045</v>
      </c>
      <c r="I17" s="123">
        <v>309</v>
      </c>
      <c r="J17" s="123">
        <v>161</v>
      </c>
      <c r="K17" s="123">
        <v>1</v>
      </c>
      <c r="L17" s="123">
        <v>1</v>
      </c>
      <c r="M17" s="123">
        <v>101</v>
      </c>
      <c r="N17" s="123">
        <v>65</v>
      </c>
      <c r="O17" s="123">
        <v>1069</v>
      </c>
      <c r="P17" s="123">
        <v>626</v>
      </c>
      <c r="Q17" s="123">
        <v>246</v>
      </c>
      <c r="R17" s="248">
        <v>192</v>
      </c>
      <c r="S17" s="248"/>
      <c r="T17" s="248"/>
    </row>
    <row r="18" spans="1:20" ht="12.75" customHeight="1">
      <c r="A18" s="207"/>
      <c r="B18" s="207"/>
      <c r="C18" s="114" t="s">
        <v>16</v>
      </c>
      <c r="D18" s="121">
        <v>83555</v>
      </c>
      <c r="E18" s="122">
        <v>1.77009155645982</v>
      </c>
      <c r="F18" s="123">
        <v>1479</v>
      </c>
      <c r="G18" s="123">
        <v>879</v>
      </c>
      <c r="H18" s="123">
        <v>600</v>
      </c>
      <c r="I18" s="123">
        <v>99</v>
      </c>
      <c r="J18" s="123">
        <v>67</v>
      </c>
      <c r="K18" s="123">
        <v>0</v>
      </c>
      <c r="L18" s="123">
        <v>0</v>
      </c>
      <c r="M18" s="123">
        <v>67</v>
      </c>
      <c r="N18" s="123">
        <v>43</v>
      </c>
      <c r="O18" s="123">
        <v>573</v>
      </c>
      <c r="P18" s="123">
        <v>370</v>
      </c>
      <c r="Q18" s="123">
        <v>140</v>
      </c>
      <c r="R18" s="248">
        <v>120</v>
      </c>
      <c r="S18" s="248"/>
      <c r="T18" s="248"/>
    </row>
    <row r="19" spans="1:20" ht="12.75" customHeight="1">
      <c r="A19" s="207"/>
      <c r="B19" s="207"/>
      <c r="C19" s="114" t="s">
        <v>17</v>
      </c>
      <c r="D19" s="121">
        <v>40848</v>
      </c>
      <c r="E19" s="122">
        <v>3.1629455542499</v>
      </c>
      <c r="F19" s="123">
        <v>1292</v>
      </c>
      <c r="G19" s="123">
        <v>847</v>
      </c>
      <c r="H19" s="123">
        <v>445</v>
      </c>
      <c r="I19" s="123">
        <v>210</v>
      </c>
      <c r="J19" s="123">
        <v>94</v>
      </c>
      <c r="K19" s="123">
        <v>1</v>
      </c>
      <c r="L19" s="123">
        <v>1</v>
      </c>
      <c r="M19" s="123">
        <v>34</v>
      </c>
      <c r="N19" s="123">
        <v>22</v>
      </c>
      <c r="O19" s="123">
        <v>496</v>
      </c>
      <c r="P19" s="123">
        <v>256</v>
      </c>
      <c r="Q19" s="123">
        <v>106</v>
      </c>
      <c r="R19" s="248">
        <v>72</v>
      </c>
      <c r="S19" s="248"/>
      <c r="T19" s="248"/>
    </row>
    <row r="20" spans="1:20" ht="12.75" customHeight="1">
      <c r="A20" s="207"/>
      <c r="B20" s="207"/>
      <c r="C20" s="118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207"/>
      <c r="S20" s="207"/>
      <c r="T20" s="207"/>
    </row>
    <row r="21" spans="1:20" ht="12.75" customHeight="1">
      <c r="A21" s="245" t="s">
        <v>21</v>
      </c>
      <c r="B21" s="245"/>
      <c r="C21" s="114" t="s">
        <v>15</v>
      </c>
      <c r="D21" s="121">
        <v>56906</v>
      </c>
      <c r="E21" s="122">
        <v>2.5550908515798</v>
      </c>
      <c r="F21" s="123">
        <v>1454</v>
      </c>
      <c r="G21" s="123">
        <v>966</v>
      </c>
      <c r="H21" s="123">
        <v>488</v>
      </c>
      <c r="I21" s="123">
        <v>222</v>
      </c>
      <c r="J21" s="123">
        <v>76</v>
      </c>
      <c r="K21" s="123">
        <v>0</v>
      </c>
      <c r="L21" s="123">
        <v>0</v>
      </c>
      <c r="M21" s="123">
        <v>16</v>
      </c>
      <c r="N21" s="123">
        <v>11</v>
      </c>
      <c r="O21" s="123">
        <v>600</v>
      </c>
      <c r="P21" s="123">
        <v>329</v>
      </c>
      <c r="Q21" s="123">
        <v>128</v>
      </c>
      <c r="R21" s="248">
        <v>72</v>
      </c>
      <c r="S21" s="248"/>
      <c r="T21" s="248"/>
    </row>
    <row r="22" spans="1:20" ht="12.75" customHeight="1">
      <c r="A22" s="207"/>
      <c r="B22" s="207"/>
      <c r="C22" s="114" t="s">
        <v>16</v>
      </c>
      <c r="D22" s="121">
        <v>33131</v>
      </c>
      <c r="E22" s="122">
        <v>2.42371193142374</v>
      </c>
      <c r="F22" s="123">
        <v>803</v>
      </c>
      <c r="G22" s="123">
        <v>531</v>
      </c>
      <c r="H22" s="123">
        <v>272</v>
      </c>
      <c r="I22" s="123">
        <v>83</v>
      </c>
      <c r="J22" s="123">
        <v>28</v>
      </c>
      <c r="K22" s="123">
        <v>0</v>
      </c>
      <c r="L22" s="123">
        <v>0</v>
      </c>
      <c r="M22" s="123">
        <v>7</v>
      </c>
      <c r="N22" s="123">
        <v>8</v>
      </c>
      <c r="O22" s="123">
        <v>340</v>
      </c>
      <c r="P22" s="123">
        <v>180</v>
      </c>
      <c r="Q22" s="123">
        <v>101</v>
      </c>
      <c r="R22" s="248">
        <v>56</v>
      </c>
      <c r="S22" s="248"/>
      <c r="T22" s="248"/>
    </row>
    <row r="23" spans="1:20" ht="12.75" customHeight="1">
      <c r="A23" s="207"/>
      <c r="B23" s="207"/>
      <c r="C23" s="114" t="s">
        <v>17</v>
      </c>
      <c r="D23" s="121">
        <v>23775</v>
      </c>
      <c r="E23" s="122">
        <v>2.73817034700315</v>
      </c>
      <c r="F23" s="123">
        <v>651</v>
      </c>
      <c r="G23" s="123">
        <v>435</v>
      </c>
      <c r="H23" s="123">
        <v>216</v>
      </c>
      <c r="I23" s="123">
        <v>139</v>
      </c>
      <c r="J23" s="123">
        <v>48</v>
      </c>
      <c r="K23" s="123">
        <v>0</v>
      </c>
      <c r="L23" s="123">
        <v>0</v>
      </c>
      <c r="M23" s="123">
        <v>9</v>
      </c>
      <c r="N23" s="123">
        <v>3</v>
      </c>
      <c r="O23" s="123">
        <v>260</v>
      </c>
      <c r="P23" s="123">
        <v>149</v>
      </c>
      <c r="Q23" s="123">
        <v>27</v>
      </c>
      <c r="R23" s="248">
        <v>16</v>
      </c>
      <c r="S23" s="248"/>
      <c r="T23" s="248"/>
    </row>
    <row r="24" spans="1:20" ht="12.75" customHeight="1">
      <c r="A24" s="207"/>
      <c r="B24" s="207"/>
      <c r="C24" s="118"/>
      <c r="D24" s="12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207"/>
      <c r="S24" s="207"/>
      <c r="T24" s="207"/>
    </row>
    <row r="25" spans="1:20" ht="12.75" customHeight="1">
      <c r="A25" s="245" t="s">
        <v>22</v>
      </c>
      <c r="B25" s="245"/>
      <c r="C25" s="114" t="s">
        <v>15</v>
      </c>
      <c r="D25" s="121">
        <v>2804</v>
      </c>
      <c r="E25" s="122">
        <v>3.42368045649073</v>
      </c>
      <c r="F25" s="123">
        <v>96</v>
      </c>
      <c r="G25" s="123">
        <v>32</v>
      </c>
      <c r="H25" s="123">
        <v>64</v>
      </c>
      <c r="I25" s="123">
        <v>5</v>
      </c>
      <c r="J25" s="123">
        <v>12</v>
      </c>
      <c r="K25" s="123">
        <v>0</v>
      </c>
      <c r="L25" s="123">
        <v>0</v>
      </c>
      <c r="M25" s="123">
        <v>3</v>
      </c>
      <c r="N25" s="123">
        <v>6</v>
      </c>
      <c r="O25" s="123">
        <v>14</v>
      </c>
      <c r="P25" s="123">
        <v>31</v>
      </c>
      <c r="Q25" s="123">
        <v>10</v>
      </c>
      <c r="R25" s="248">
        <v>15</v>
      </c>
      <c r="S25" s="248"/>
      <c r="T25" s="248"/>
    </row>
    <row r="26" spans="1:20" ht="12.75" customHeight="1">
      <c r="A26" s="207"/>
      <c r="B26" s="207"/>
      <c r="C26" s="114" t="s">
        <v>16</v>
      </c>
      <c r="D26" s="121">
        <v>2801</v>
      </c>
      <c r="E26" s="122">
        <v>3.42734737593716</v>
      </c>
      <c r="F26" s="123">
        <v>96</v>
      </c>
      <c r="G26" s="123">
        <v>32</v>
      </c>
      <c r="H26" s="123">
        <v>64</v>
      </c>
      <c r="I26" s="123">
        <v>5</v>
      </c>
      <c r="J26" s="123">
        <v>12</v>
      </c>
      <c r="K26" s="123">
        <v>0</v>
      </c>
      <c r="L26" s="123">
        <v>0</v>
      </c>
      <c r="M26" s="123">
        <v>3</v>
      </c>
      <c r="N26" s="123">
        <v>6</v>
      </c>
      <c r="O26" s="123">
        <v>14</v>
      </c>
      <c r="P26" s="123">
        <v>31</v>
      </c>
      <c r="Q26" s="123">
        <v>10</v>
      </c>
      <c r="R26" s="248">
        <v>15</v>
      </c>
      <c r="S26" s="248"/>
      <c r="T26" s="248"/>
    </row>
    <row r="27" spans="1:20" ht="12.75" customHeight="1">
      <c r="A27" s="207"/>
      <c r="B27" s="207"/>
      <c r="C27" s="114" t="s">
        <v>17</v>
      </c>
      <c r="D27" s="121">
        <v>3</v>
      </c>
      <c r="E27" s="122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248">
        <v>0</v>
      </c>
      <c r="S27" s="248"/>
      <c r="T27" s="248"/>
    </row>
    <row r="28" spans="1:20" ht="12.75" customHeight="1">
      <c r="A28" s="207"/>
      <c r="B28" s="207"/>
      <c r="C28" s="118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207"/>
      <c r="S28" s="207"/>
      <c r="T28" s="207"/>
    </row>
    <row r="29" spans="1:20" ht="12.75" customHeight="1">
      <c r="A29" s="245" t="s">
        <v>34</v>
      </c>
      <c r="B29" s="245"/>
      <c r="C29" s="114" t="s">
        <v>15</v>
      </c>
      <c r="D29" s="121">
        <v>823808</v>
      </c>
      <c r="E29" s="122">
        <v>1.79641372747048</v>
      </c>
      <c r="F29" s="123">
        <v>14799</v>
      </c>
      <c r="G29" s="123">
        <v>9588</v>
      </c>
      <c r="H29" s="123">
        <v>5211</v>
      </c>
      <c r="I29" s="123">
        <v>3927</v>
      </c>
      <c r="J29" s="123">
        <v>910</v>
      </c>
      <c r="K29" s="123">
        <v>125</v>
      </c>
      <c r="L29" s="123">
        <v>75</v>
      </c>
      <c r="M29" s="123">
        <v>2321</v>
      </c>
      <c r="N29" s="123">
        <v>1748</v>
      </c>
      <c r="O29" s="123">
        <v>2517</v>
      </c>
      <c r="P29" s="123">
        <v>1927</v>
      </c>
      <c r="Q29" s="123">
        <v>698</v>
      </c>
      <c r="R29" s="248">
        <v>551</v>
      </c>
      <c r="S29" s="248"/>
      <c r="T29" s="248"/>
    </row>
    <row r="30" spans="1:20" ht="12.75" customHeight="1">
      <c r="A30" s="207"/>
      <c r="B30" s="207"/>
      <c r="C30" s="114" t="s">
        <v>16</v>
      </c>
      <c r="D30" s="121">
        <v>244515</v>
      </c>
      <c r="E30" s="122">
        <v>0.83594053534548</v>
      </c>
      <c r="F30" s="123">
        <v>2044</v>
      </c>
      <c r="G30" s="123">
        <v>1405</v>
      </c>
      <c r="H30" s="123">
        <v>639</v>
      </c>
      <c r="I30" s="123">
        <v>730</v>
      </c>
      <c r="J30" s="123">
        <v>137</v>
      </c>
      <c r="K30" s="123">
        <v>10</v>
      </c>
      <c r="L30" s="123">
        <v>1</v>
      </c>
      <c r="M30" s="123">
        <v>238</v>
      </c>
      <c r="N30" s="123">
        <v>186</v>
      </c>
      <c r="O30" s="123">
        <v>323</v>
      </c>
      <c r="P30" s="123">
        <v>227</v>
      </c>
      <c r="Q30" s="123">
        <v>104</v>
      </c>
      <c r="R30" s="248">
        <v>88</v>
      </c>
      <c r="S30" s="248"/>
      <c r="T30" s="248"/>
    </row>
    <row r="31" spans="1:20" ht="12.75" customHeight="1">
      <c r="A31" s="207"/>
      <c r="B31" s="207"/>
      <c r="C31" s="114" t="s">
        <v>17</v>
      </c>
      <c r="D31" s="121">
        <v>579293</v>
      </c>
      <c r="E31" s="122">
        <v>2.20182187597641</v>
      </c>
      <c r="F31" s="123">
        <v>12755</v>
      </c>
      <c r="G31" s="123">
        <v>8183</v>
      </c>
      <c r="H31" s="123">
        <v>4572</v>
      </c>
      <c r="I31" s="123">
        <v>3197</v>
      </c>
      <c r="J31" s="123">
        <v>773</v>
      </c>
      <c r="K31" s="123">
        <v>115</v>
      </c>
      <c r="L31" s="123">
        <v>74</v>
      </c>
      <c r="M31" s="123">
        <v>2083</v>
      </c>
      <c r="N31" s="123">
        <v>1562</v>
      </c>
      <c r="O31" s="123">
        <v>2194</v>
      </c>
      <c r="P31" s="123">
        <v>1700</v>
      </c>
      <c r="Q31" s="123">
        <v>594</v>
      </c>
      <c r="R31" s="248">
        <v>463</v>
      </c>
      <c r="S31" s="248"/>
      <c r="T31" s="248"/>
    </row>
    <row r="32" spans="1:20" ht="12.75" customHeight="1">
      <c r="A32" s="207"/>
      <c r="B32" s="207"/>
      <c r="C32" s="118"/>
      <c r="D32" s="12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207"/>
      <c r="S32" s="207"/>
      <c r="T32" s="207"/>
    </row>
    <row r="33" spans="1:20" ht="12.75" customHeight="1">
      <c r="A33" s="245" t="s">
        <v>63</v>
      </c>
      <c r="B33" s="245"/>
      <c r="C33" s="114" t="s">
        <v>15</v>
      </c>
      <c r="D33" s="121">
        <v>163130</v>
      </c>
      <c r="E33" s="122">
        <v>4.87280083369092</v>
      </c>
      <c r="F33" s="123">
        <v>7949</v>
      </c>
      <c r="G33" s="123">
        <v>5082</v>
      </c>
      <c r="H33" s="123">
        <v>2867</v>
      </c>
      <c r="I33" s="123">
        <v>974</v>
      </c>
      <c r="J33" s="123">
        <v>356</v>
      </c>
      <c r="K33" s="123">
        <v>37</v>
      </c>
      <c r="L33" s="123">
        <v>19</v>
      </c>
      <c r="M33" s="123">
        <v>496</v>
      </c>
      <c r="N33" s="123">
        <v>313</v>
      </c>
      <c r="O33" s="123">
        <v>3063</v>
      </c>
      <c r="P33" s="123">
        <v>1878</v>
      </c>
      <c r="Q33" s="123">
        <v>512</v>
      </c>
      <c r="R33" s="248">
        <v>301</v>
      </c>
      <c r="S33" s="248"/>
      <c r="T33" s="248"/>
    </row>
    <row r="34" spans="1:20" ht="12.75" customHeight="1">
      <c r="A34" s="207"/>
      <c r="B34" s="207"/>
      <c r="C34" s="114" t="s">
        <v>16</v>
      </c>
      <c r="D34" s="121">
        <v>24795</v>
      </c>
      <c r="E34" s="122">
        <v>2.79088525912482</v>
      </c>
      <c r="F34" s="123">
        <v>692</v>
      </c>
      <c r="G34" s="123">
        <v>438</v>
      </c>
      <c r="H34" s="123">
        <v>254</v>
      </c>
      <c r="I34" s="123">
        <v>195</v>
      </c>
      <c r="J34" s="123">
        <v>69</v>
      </c>
      <c r="K34" s="123">
        <v>0</v>
      </c>
      <c r="L34" s="123">
        <v>1</v>
      </c>
      <c r="M34" s="123">
        <v>48</v>
      </c>
      <c r="N34" s="123">
        <v>24</v>
      </c>
      <c r="O34" s="123">
        <v>163</v>
      </c>
      <c r="P34" s="123">
        <v>134</v>
      </c>
      <c r="Q34" s="123">
        <v>32</v>
      </c>
      <c r="R34" s="248">
        <v>26</v>
      </c>
      <c r="S34" s="248"/>
      <c r="T34" s="248"/>
    </row>
    <row r="35" spans="1:20" ht="12.75" customHeight="1">
      <c r="A35" s="207"/>
      <c r="B35" s="207"/>
      <c r="C35" s="114" t="s">
        <v>17</v>
      </c>
      <c r="D35" s="121">
        <v>138335</v>
      </c>
      <c r="E35" s="122">
        <v>5.24596089203745</v>
      </c>
      <c r="F35" s="123">
        <v>7257</v>
      </c>
      <c r="G35" s="123">
        <v>4644</v>
      </c>
      <c r="H35" s="123">
        <v>2613</v>
      </c>
      <c r="I35" s="123">
        <v>779</v>
      </c>
      <c r="J35" s="123">
        <v>287</v>
      </c>
      <c r="K35" s="123">
        <v>37</v>
      </c>
      <c r="L35" s="123">
        <v>18</v>
      </c>
      <c r="M35" s="123">
        <v>448</v>
      </c>
      <c r="N35" s="123">
        <v>289</v>
      </c>
      <c r="O35" s="123">
        <v>2900</v>
      </c>
      <c r="P35" s="123">
        <v>1744</v>
      </c>
      <c r="Q35" s="123">
        <v>480</v>
      </c>
      <c r="R35" s="248">
        <v>275</v>
      </c>
      <c r="S35" s="248"/>
      <c r="T35" s="248"/>
    </row>
    <row r="36" spans="1:20" ht="12.75" customHeight="1">
      <c r="A36" s="207"/>
      <c r="B36" s="207"/>
      <c r="C36" s="118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207"/>
      <c r="S36" s="207"/>
      <c r="T36" s="207"/>
    </row>
    <row r="37" spans="1:20" ht="12.75" customHeight="1">
      <c r="A37" s="245" t="s">
        <v>23</v>
      </c>
      <c r="B37" s="245"/>
      <c r="C37" s="114" t="s">
        <v>15</v>
      </c>
      <c r="D37" s="121">
        <v>14222</v>
      </c>
      <c r="E37" s="122">
        <v>1.9898748417944</v>
      </c>
      <c r="F37" s="123">
        <v>283</v>
      </c>
      <c r="G37" s="123">
        <v>118</v>
      </c>
      <c r="H37" s="123">
        <v>165</v>
      </c>
      <c r="I37" s="123">
        <v>15</v>
      </c>
      <c r="J37" s="123">
        <v>9</v>
      </c>
      <c r="K37" s="123">
        <v>1</v>
      </c>
      <c r="L37" s="123">
        <v>0</v>
      </c>
      <c r="M37" s="123">
        <v>31</v>
      </c>
      <c r="N37" s="123">
        <v>75</v>
      </c>
      <c r="O37" s="123">
        <v>52</v>
      </c>
      <c r="P37" s="123">
        <v>57</v>
      </c>
      <c r="Q37" s="123">
        <v>19</v>
      </c>
      <c r="R37" s="248">
        <v>24</v>
      </c>
      <c r="S37" s="248"/>
      <c r="T37" s="248"/>
    </row>
    <row r="38" spans="1:20" ht="12.75" customHeight="1">
      <c r="A38" s="207"/>
      <c r="B38" s="207"/>
      <c r="C38" s="114" t="s">
        <v>16</v>
      </c>
      <c r="D38" s="121">
        <v>3440</v>
      </c>
      <c r="E38" s="122">
        <v>1.07558139534884</v>
      </c>
      <c r="F38" s="123">
        <v>37</v>
      </c>
      <c r="G38" s="123">
        <v>25</v>
      </c>
      <c r="H38" s="123">
        <v>12</v>
      </c>
      <c r="I38" s="123">
        <v>9</v>
      </c>
      <c r="J38" s="123">
        <v>1</v>
      </c>
      <c r="K38" s="123">
        <v>0</v>
      </c>
      <c r="L38" s="123">
        <v>0</v>
      </c>
      <c r="M38" s="123">
        <v>8</v>
      </c>
      <c r="N38" s="123">
        <v>4</v>
      </c>
      <c r="O38" s="123">
        <v>5</v>
      </c>
      <c r="P38" s="123">
        <v>5</v>
      </c>
      <c r="Q38" s="123">
        <v>3</v>
      </c>
      <c r="R38" s="248">
        <v>2</v>
      </c>
      <c r="S38" s="248"/>
      <c r="T38" s="248"/>
    </row>
    <row r="39" spans="1:20" ht="12.75" customHeight="1">
      <c r="A39" s="207"/>
      <c r="B39" s="207"/>
      <c r="C39" s="114" t="s">
        <v>17</v>
      </c>
      <c r="D39" s="121">
        <v>10782</v>
      </c>
      <c r="E39" s="122">
        <v>2.28158041179744</v>
      </c>
      <c r="F39" s="123">
        <v>246</v>
      </c>
      <c r="G39" s="123">
        <v>93</v>
      </c>
      <c r="H39" s="123">
        <v>153</v>
      </c>
      <c r="I39" s="123">
        <v>6</v>
      </c>
      <c r="J39" s="123">
        <v>8</v>
      </c>
      <c r="K39" s="123">
        <v>1</v>
      </c>
      <c r="L39" s="123">
        <v>0</v>
      </c>
      <c r="M39" s="123">
        <v>23</v>
      </c>
      <c r="N39" s="123">
        <v>71</v>
      </c>
      <c r="O39" s="123">
        <v>47</v>
      </c>
      <c r="P39" s="123">
        <v>52</v>
      </c>
      <c r="Q39" s="123">
        <v>16</v>
      </c>
      <c r="R39" s="248">
        <v>22</v>
      </c>
      <c r="S39" s="248"/>
      <c r="T39" s="248"/>
    </row>
    <row r="40" spans="1:20" ht="12.75" customHeight="1">
      <c r="A40" s="207"/>
      <c r="B40" s="207"/>
      <c r="C40" s="118"/>
      <c r="D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207"/>
      <c r="S40" s="207"/>
      <c r="T40" s="207"/>
    </row>
    <row r="41" spans="1:20" ht="12.75" customHeight="1">
      <c r="A41" s="245" t="s">
        <v>64</v>
      </c>
      <c r="B41" s="245"/>
      <c r="C41" s="114" t="s">
        <v>15</v>
      </c>
      <c r="D41" s="121">
        <v>31353</v>
      </c>
      <c r="E41" s="122">
        <v>2.54840047204414</v>
      </c>
      <c r="F41" s="123">
        <v>799</v>
      </c>
      <c r="G41" s="123">
        <v>403</v>
      </c>
      <c r="H41" s="123">
        <v>396</v>
      </c>
      <c r="I41" s="123">
        <v>24</v>
      </c>
      <c r="J41" s="123">
        <v>15</v>
      </c>
      <c r="K41" s="123">
        <v>3</v>
      </c>
      <c r="L41" s="123">
        <v>1</v>
      </c>
      <c r="M41" s="123">
        <v>39</v>
      </c>
      <c r="N41" s="123">
        <v>80</v>
      </c>
      <c r="O41" s="123">
        <v>301</v>
      </c>
      <c r="P41" s="123">
        <v>246</v>
      </c>
      <c r="Q41" s="123">
        <v>36</v>
      </c>
      <c r="R41" s="248">
        <v>54</v>
      </c>
      <c r="S41" s="248"/>
      <c r="T41" s="248"/>
    </row>
    <row r="42" spans="1:20" ht="12.75" customHeight="1">
      <c r="A42" s="207"/>
      <c r="B42" s="207"/>
      <c r="C42" s="114" t="s">
        <v>16</v>
      </c>
      <c r="D42" s="121">
        <v>6031</v>
      </c>
      <c r="E42" s="122">
        <v>1.79074780301774</v>
      </c>
      <c r="F42" s="123">
        <v>108</v>
      </c>
      <c r="G42" s="123">
        <v>63</v>
      </c>
      <c r="H42" s="123">
        <v>45</v>
      </c>
      <c r="I42" s="123">
        <v>7</v>
      </c>
      <c r="J42" s="123">
        <v>4</v>
      </c>
      <c r="K42" s="123">
        <v>0</v>
      </c>
      <c r="L42" s="123">
        <v>0</v>
      </c>
      <c r="M42" s="123">
        <v>3</v>
      </c>
      <c r="N42" s="123">
        <v>12</v>
      </c>
      <c r="O42" s="123">
        <v>45</v>
      </c>
      <c r="P42" s="123">
        <v>19</v>
      </c>
      <c r="Q42" s="123">
        <v>8</v>
      </c>
      <c r="R42" s="248">
        <v>10</v>
      </c>
      <c r="S42" s="248"/>
      <c r="T42" s="248"/>
    </row>
    <row r="43" spans="1:20" ht="12.75" customHeight="1">
      <c r="A43" s="207"/>
      <c r="B43" s="207"/>
      <c r="C43" s="114" t="s">
        <v>17</v>
      </c>
      <c r="D43" s="121">
        <v>25322</v>
      </c>
      <c r="E43" s="122">
        <v>2.72885238132849</v>
      </c>
      <c r="F43" s="123">
        <v>691</v>
      </c>
      <c r="G43" s="123">
        <v>340</v>
      </c>
      <c r="H43" s="123">
        <v>351</v>
      </c>
      <c r="I43" s="123">
        <v>17</v>
      </c>
      <c r="J43" s="123">
        <v>11</v>
      </c>
      <c r="K43" s="123">
        <v>3</v>
      </c>
      <c r="L43" s="123">
        <v>1</v>
      </c>
      <c r="M43" s="123">
        <v>36</v>
      </c>
      <c r="N43" s="123">
        <v>68</v>
      </c>
      <c r="O43" s="123">
        <v>256</v>
      </c>
      <c r="P43" s="123">
        <v>227</v>
      </c>
      <c r="Q43" s="123">
        <v>28</v>
      </c>
      <c r="R43" s="248">
        <v>44</v>
      </c>
      <c r="S43" s="248"/>
      <c r="T43" s="248"/>
    </row>
    <row r="44" spans="1:20" ht="12.75" customHeight="1">
      <c r="A44" s="207"/>
      <c r="B44" s="207"/>
      <c r="C44" s="118"/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207"/>
      <c r="S44" s="207"/>
      <c r="T44" s="207"/>
    </row>
    <row r="45" spans="1:20" ht="12.75" customHeight="1">
      <c r="A45" s="245" t="s">
        <v>40</v>
      </c>
      <c r="B45" s="245"/>
      <c r="C45" s="114" t="s">
        <v>15</v>
      </c>
      <c r="D45" s="121">
        <v>254</v>
      </c>
      <c r="E45" s="122">
        <v>1.18110236220472</v>
      </c>
      <c r="F45" s="123">
        <v>3</v>
      </c>
      <c r="G45" s="123">
        <v>3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2</v>
      </c>
      <c r="P45" s="123">
        <v>0</v>
      </c>
      <c r="Q45" s="123">
        <v>1</v>
      </c>
      <c r="R45" s="248">
        <v>0</v>
      </c>
      <c r="S45" s="248"/>
      <c r="T45" s="248"/>
    </row>
    <row r="46" spans="1:20" ht="12.75" customHeight="1">
      <c r="A46" s="207"/>
      <c r="B46" s="207"/>
      <c r="C46" s="114" t="s">
        <v>16</v>
      </c>
      <c r="D46" s="121">
        <v>166</v>
      </c>
      <c r="E46" s="122">
        <v>1.80722891566265</v>
      </c>
      <c r="F46" s="123">
        <v>3</v>
      </c>
      <c r="G46" s="123">
        <v>3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2</v>
      </c>
      <c r="P46" s="123">
        <v>0</v>
      </c>
      <c r="Q46" s="123">
        <v>1</v>
      </c>
      <c r="R46" s="248">
        <v>0</v>
      </c>
      <c r="S46" s="248"/>
      <c r="T46" s="248"/>
    </row>
    <row r="47" spans="1:20" ht="12.75" customHeight="1">
      <c r="A47" s="207"/>
      <c r="B47" s="207"/>
      <c r="C47" s="114" t="s">
        <v>17</v>
      </c>
      <c r="D47" s="121">
        <v>88</v>
      </c>
      <c r="E47" s="122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248">
        <v>0</v>
      </c>
      <c r="S47" s="248"/>
      <c r="T47" s="248"/>
    </row>
    <row r="48" spans="1:20" ht="12.75" customHeight="1">
      <c r="A48" s="207"/>
      <c r="B48" s="207"/>
      <c r="C48" s="118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207"/>
      <c r="S48" s="207"/>
      <c r="T48" s="207"/>
    </row>
    <row r="49" spans="1:20" ht="12.75" customHeight="1">
      <c r="A49" s="245" t="s">
        <v>65</v>
      </c>
      <c r="B49" s="245"/>
      <c r="C49" s="114" t="s">
        <v>15</v>
      </c>
      <c r="D49" s="121">
        <v>218</v>
      </c>
      <c r="E49" s="122">
        <v>3.6697247706422</v>
      </c>
      <c r="F49" s="123">
        <v>8</v>
      </c>
      <c r="G49" s="123">
        <v>5</v>
      </c>
      <c r="H49" s="123">
        <v>3</v>
      </c>
      <c r="I49" s="123">
        <v>0</v>
      </c>
      <c r="J49" s="123">
        <v>0</v>
      </c>
      <c r="K49" s="123">
        <v>0</v>
      </c>
      <c r="L49" s="123">
        <v>0</v>
      </c>
      <c r="M49" s="123">
        <v>1</v>
      </c>
      <c r="N49" s="123">
        <v>0</v>
      </c>
      <c r="O49" s="123">
        <v>3</v>
      </c>
      <c r="P49" s="123">
        <v>3</v>
      </c>
      <c r="Q49" s="123">
        <v>1</v>
      </c>
      <c r="R49" s="248">
        <v>0</v>
      </c>
      <c r="S49" s="248"/>
      <c r="T49" s="248"/>
    </row>
    <row r="50" spans="1:20" ht="12.75" customHeight="1">
      <c r="A50" s="207"/>
      <c r="B50" s="207"/>
      <c r="C50" s="114" t="s">
        <v>16</v>
      </c>
      <c r="D50" s="121">
        <v>103</v>
      </c>
      <c r="E50" s="122">
        <v>5.8252427184466</v>
      </c>
      <c r="F50" s="123">
        <v>6</v>
      </c>
      <c r="G50" s="123">
        <v>3</v>
      </c>
      <c r="H50" s="123">
        <v>3</v>
      </c>
      <c r="I50" s="123">
        <v>0</v>
      </c>
      <c r="J50" s="123">
        <v>0</v>
      </c>
      <c r="K50" s="123">
        <v>0</v>
      </c>
      <c r="L50" s="123">
        <v>0</v>
      </c>
      <c r="M50" s="123">
        <v>1</v>
      </c>
      <c r="N50" s="123">
        <v>0</v>
      </c>
      <c r="O50" s="123">
        <v>1</v>
      </c>
      <c r="P50" s="123">
        <v>3</v>
      </c>
      <c r="Q50" s="123">
        <v>1</v>
      </c>
      <c r="R50" s="248">
        <v>0</v>
      </c>
      <c r="S50" s="248"/>
      <c r="T50" s="248"/>
    </row>
    <row r="51" spans="1:20" ht="12.75" customHeight="1">
      <c r="A51" s="207"/>
      <c r="B51" s="207"/>
      <c r="C51" s="114" t="s">
        <v>17</v>
      </c>
      <c r="D51" s="121">
        <v>115</v>
      </c>
      <c r="E51" s="122">
        <v>1.73913043478261</v>
      </c>
      <c r="F51" s="123">
        <v>2</v>
      </c>
      <c r="G51" s="123">
        <v>2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2</v>
      </c>
      <c r="P51" s="123">
        <v>0</v>
      </c>
      <c r="Q51" s="123">
        <v>0</v>
      </c>
      <c r="R51" s="248">
        <v>0</v>
      </c>
      <c r="S51" s="248"/>
      <c r="T51" s="248"/>
    </row>
    <row r="52" spans="1:20" ht="12.75" customHeight="1">
      <c r="A52" s="207"/>
      <c r="B52" s="207"/>
      <c r="C52" s="118"/>
      <c r="D52" s="124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207"/>
      <c r="S52" s="207"/>
      <c r="T52" s="207"/>
    </row>
    <row r="53" spans="1:20" ht="12.75" customHeight="1">
      <c r="A53" s="245" t="s">
        <v>25</v>
      </c>
      <c r="B53" s="245"/>
      <c r="C53" s="114" t="s">
        <v>15</v>
      </c>
      <c r="D53" s="121">
        <v>4676</v>
      </c>
      <c r="E53" s="122">
        <v>8.12660393498717</v>
      </c>
      <c r="F53" s="123">
        <v>380</v>
      </c>
      <c r="G53" s="123">
        <v>243</v>
      </c>
      <c r="H53" s="123">
        <v>137</v>
      </c>
      <c r="I53" s="123">
        <v>24</v>
      </c>
      <c r="J53" s="123">
        <v>13</v>
      </c>
      <c r="K53" s="123">
        <v>10</v>
      </c>
      <c r="L53" s="123">
        <v>6</v>
      </c>
      <c r="M53" s="123">
        <v>44</v>
      </c>
      <c r="N53" s="123">
        <v>26</v>
      </c>
      <c r="O53" s="123">
        <v>104</v>
      </c>
      <c r="P53" s="123">
        <v>69</v>
      </c>
      <c r="Q53" s="123">
        <v>61</v>
      </c>
      <c r="R53" s="248">
        <v>23</v>
      </c>
      <c r="S53" s="248"/>
      <c r="T53" s="248"/>
    </row>
    <row r="54" spans="1:20" ht="12.75" customHeight="1">
      <c r="A54" s="207"/>
      <c r="B54" s="207"/>
      <c r="C54" s="114" t="s">
        <v>16</v>
      </c>
      <c r="D54" s="121">
        <v>966</v>
      </c>
      <c r="E54" s="122">
        <v>3.31262939958592</v>
      </c>
      <c r="F54" s="123">
        <v>32</v>
      </c>
      <c r="G54" s="123">
        <v>21</v>
      </c>
      <c r="H54" s="123">
        <v>11</v>
      </c>
      <c r="I54" s="123">
        <v>8</v>
      </c>
      <c r="J54" s="123">
        <v>2</v>
      </c>
      <c r="K54" s="123">
        <v>5</v>
      </c>
      <c r="L54" s="123">
        <v>1</v>
      </c>
      <c r="M54" s="123">
        <v>1</v>
      </c>
      <c r="N54" s="123">
        <v>2</v>
      </c>
      <c r="O54" s="123">
        <v>2</v>
      </c>
      <c r="P54" s="123">
        <v>2</v>
      </c>
      <c r="Q54" s="123">
        <v>5</v>
      </c>
      <c r="R54" s="248">
        <v>4</v>
      </c>
      <c r="S54" s="248"/>
      <c r="T54" s="248"/>
    </row>
    <row r="55" spans="1:20" ht="12.75" customHeight="1">
      <c r="A55" s="207"/>
      <c r="B55" s="207"/>
      <c r="C55" s="114" t="s">
        <v>17</v>
      </c>
      <c r="D55" s="121">
        <v>3710</v>
      </c>
      <c r="E55" s="122">
        <v>9.38005390835579</v>
      </c>
      <c r="F55" s="123">
        <v>348</v>
      </c>
      <c r="G55" s="123">
        <v>222</v>
      </c>
      <c r="H55" s="123">
        <v>126</v>
      </c>
      <c r="I55" s="123">
        <v>16</v>
      </c>
      <c r="J55" s="123">
        <v>11</v>
      </c>
      <c r="K55" s="123">
        <v>5</v>
      </c>
      <c r="L55" s="123">
        <v>5</v>
      </c>
      <c r="M55" s="123">
        <v>43</v>
      </c>
      <c r="N55" s="123">
        <v>24</v>
      </c>
      <c r="O55" s="123">
        <v>102</v>
      </c>
      <c r="P55" s="123">
        <v>67</v>
      </c>
      <c r="Q55" s="123">
        <v>56</v>
      </c>
      <c r="R55" s="248">
        <v>19</v>
      </c>
      <c r="S55" s="248"/>
      <c r="T55" s="248"/>
    </row>
    <row r="56" spans="1:20" ht="12.75" customHeight="1">
      <c r="A56" s="207"/>
      <c r="B56" s="207"/>
      <c r="C56" s="118"/>
      <c r="D56" s="12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207"/>
      <c r="S56" s="207"/>
      <c r="T56" s="207"/>
    </row>
    <row r="57" spans="1:20" ht="12.75" customHeight="1">
      <c r="A57" s="245" t="s">
        <v>66</v>
      </c>
      <c r="B57" s="245"/>
      <c r="C57" s="114" t="s">
        <v>15</v>
      </c>
      <c r="D57" s="121">
        <v>8554</v>
      </c>
      <c r="E57" s="122">
        <v>6.92073883563245</v>
      </c>
      <c r="F57" s="123">
        <v>592</v>
      </c>
      <c r="G57" s="123">
        <v>391</v>
      </c>
      <c r="H57" s="123">
        <v>201</v>
      </c>
      <c r="I57" s="123">
        <v>43</v>
      </c>
      <c r="J57" s="123">
        <v>17</v>
      </c>
      <c r="K57" s="123">
        <v>4</v>
      </c>
      <c r="L57" s="123">
        <v>3</v>
      </c>
      <c r="M57" s="123">
        <v>16</v>
      </c>
      <c r="N57" s="123">
        <v>14</v>
      </c>
      <c r="O57" s="123">
        <v>276</v>
      </c>
      <c r="P57" s="123">
        <v>137</v>
      </c>
      <c r="Q57" s="123">
        <v>52</v>
      </c>
      <c r="R57" s="248">
        <v>30</v>
      </c>
      <c r="S57" s="248"/>
      <c r="T57" s="248"/>
    </row>
    <row r="58" spans="1:20" ht="12.75" customHeight="1">
      <c r="A58" s="207"/>
      <c r="B58" s="207"/>
      <c r="C58" s="114" t="s">
        <v>16</v>
      </c>
      <c r="D58" s="121">
        <v>1127</v>
      </c>
      <c r="E58" s="122">
        <v>6.38864241348713</v>
      </c>
      <c r="F58" s="123">
        <v>72</v>
      </c>
      <c r="G58" s="123">
        <v>38</v>
      </c>
      <c r="H58" s="123">
        <v>34</v>
      </c>
      <c r="I58" s="123">
        <v>10</v>
      </c>
      <c r="J58" s="123">
        <v>2</v>
      </c>
      <c r="K58" s="123">
        <v>0</v>
      </c>
      <c r="L58" s="123">
        <v>0</v>
      </c>
      <c r="M58" s="123">
        <v>4</v>
      </c>
      <c r="N58" s="123">
        <v>7</v>
      </c>
      <c r="O58" s="123">
        <v>18</v>
      </c>
      <c r="P58" s="123">
        <v>21</v>
      </c>
      <c r="Q58" s="123">
        <v>6</v>
      </c>
      <c r="R58" s="248">
        <v>4</v>
      </c>
      <c r="S58" s="248"/>
      <c r="T58" s="248"/>
    </row>
    <row r="59" spans="1:20" ht="12.75" customHeight="1">
      <c r="A59" s="207"/>
      <c r="B59" s="207"/>
      <c r="C59" s="114" t="s">
        <v>17</v>
      </c>
      <c r="D59" s="121">
        <v>7427</v>
      </c>
      <c r="E59" s="122">
        <v>7.00148108253669</v>
      </c>
      <c r="F59" s="123">
        <v>520</v>
      </c>
      <c r="G59" s="123">
        <v>353</v>
      </c>
      <c r="H59" s="123">
        <v>167</v>
      </c>
      <c r="I59" s="123">
        <v>33</v>
      </c>
      <c r="J59" s="123">
        <v>15</v>
      </c>
      <c r="K59" s="123">
        <v>4</v>
      </c>
      <c r="L59" s="123">
        <v>3</v>
      </c>
      <c r="M59" s="123">
        <v>12</v>
      </c>
      <c r="N59" s="123">
        <v>7</v>
      </c>
      <c r="O59" s="123">
        <v>258</v>
      </c>
      <c r="P59" s="123">
        <v>116</v>
      </c>
      <c r="Q59" s="123">
        <v>46</v>
      </c>
      <c r="R59" s="248">
        <v>26</v>
      </c>
      <c r="S59" s="248"/>
      <c r="T59" s="248"/>
    </row>
    <row r="60" spans="1:20" ht="12.75" customHeight="1">
      <c r="A60" s="207"/>
      <c r="B60" s="207"/>
      <c r="C60" s="118"/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207"/>
      <c r="S60" s="207"/>
      <c r="T60" s="207"/>
    </row>
    <row r="61" spans="1:20" ht="12.75" customHeight="1">
      <c r="A61" s="245" t="s">
        <v>26</v>
      </c>
      <c r="B61" s="245"/>
      <c r="C61" s="114" t="s">
        <v>15</v>
      </c>
      <c r="D61" s="121">
        <v>88070</v>
      </c>
      <c r="E61" s="122">
        <v>2.65357102304985</v>
      </c>
      <c r="F61" s="123">
        <v>2337</v>
      </c>
      <c r="G61" s="123">
        <v>1185</v>
      </c>
      <c r="H61" s="123">
        <v>1152</v>
      </c>
      <c r="I61" s="123">
        <v>196</v>
      </c>
      <c r="J61" s="123">
        <v>123</v>
      </c>
      <c r="K61" s="123">
        <v>90</v>
      </c>
      <c r="L61" s="123">
        <v>61</v>
      </c>
      <c r="M61" s="123">
        <v>455</v>
      </c>
      <c r="N61" s="123">
        <v>492</v>
      </c>
      <c r="O61" s="123">
        <v>253</v>
      </c>
      <c r="P61" s="123">
        <v>324</v>
      </c>
      <c r="Q61" s="123">
        <v>191</v>
      </c>
      <c r="R61" s="248">
        <v>152</v>
      </c>
      <c r="S61" s="248"/>
      <c r="T61" s="248"/>
    </row>
    <row r="62" spans="1:20" ht="12.75" customHeight="1">
      <c r="A62" s="207"/>
      <c r="B62" s="207"/>
      <c r="C62" s="114" t="s">
        <v>16</v>
      </c>
      <c r="D62" s="121">
        <v>8606</v>
      </c>
      <c r="E62" s="122">
        <v>1.77782942133395</v>
      </c>
      <c r="F62" s="123">
        <v>153</v>
      </c>
      <c r="G62" s="123">
        <v>63</v>
      </c>
      <c r="H62" s="123">
        <v>90</v>
      </c>
      <c r="I62" s="123">
        <v>17</v>
      </c>
      <c r="J62" s="123">
        <v>6</v>
      </c>
      <c r="K62" s="123">
        <v>10</v>
      </c>
      <c r="L62" s="123">
        <v>6</v>
      </c>
      <c r="M62" s="123">
        <v>21</v>
      </c>
      <c r="N62" s="123">
        <v>56</v>
      </c>
      <c r="O62" s="123">
        <v>7</v>
      </c>
      <c r="P62" s="123">
        <v>14</v>
      </c>
      <c r="Q62" s="123">
        <v>8</v>
      </c>
      <c r="R62" s="248">
        <v>8</v>
      </c>
      <c r="S62" s="248"/>
      <c r="T62" s="248"/>
    </row>
    <row r="63" spans="1:20" ht="12.75" customHeight="1">
      <c r="A63" s="207"/>
      <c r="B63" s="207"/>
      <c r="C63" s="114" t="s">
        <v>17</v>
      </c>
      <c r="D63" s="121">
        <v>79464</v>
      </c>
      <c r="E63" s="122">
        <v>2.74841437632135</v>
      </c>
      <c r="F63" s="123">
        <v>2184</v>
      </c>
      <c r="G63" s="123">
        <v>1122</v>
      </c>
      <c r="H63" s="123">
        <v>1062</v>
      </c>
      <c r="I63" s="123">
        <v>179</v>
      </c>
      <c r="J63" s="123">
        <v>117</v>
      </c>
      <c r="K63" s="123">
        <v>80</v>
      </c>
      <c r="L63" s="123">
        <v>55</v>
      </c>
      <c r="M63" s="123">
        <v>434</v>
      </c>
      <c r="N63" s="123">
        <v>436</v>
      </c>
      <c r="O63" s="123">
        <v>246</v>
      </c>
      <c r="P63" s="123">
        <v>310</v>
      </c>
      <c r="Q63" s="123">
        <v>183</v>
      </c>
      <c r="R63" s="248">
        <v>144</v>
      </c>
      <c r="S63" s="248"/>
      <c r="T63" s="248"/>
    </row>
    <row r="64" spans="1:20" ht="8.25" customHeight="1">
      <c r="A64" s="210"/>
      <c r="B64" s="210"/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210"/>
      <c r="S64" s="210"/>
      <c r="T64" s="210"/>
    </row>
    <row r="65" spans="1:20" ht="59.25" customHeight="1">
      <c r="A65" s="104" t="s">
        <v>35</v>
      </c>
      <c r="B65" s="242" t="s">
        <v>38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105"/>
    </row>
  </sheetData>
  <sheetProtection/>
  <mergeCells count="130">
    <mergeCell ref="B65:S65"/>
    <mergeCell ref="A62:B62"/>
    <mergeCell ref="R62:T62"/>
    <mergeCell ref="A63:B63"/>
    <mergeCell ref="R63:T63"/>
    <mergeCell ref="A64:B64"/>
    <mergeCell ref="R64:T64"/>
    <mergeCell ref="A59:B59"/>
    <mergeCell ref="R59:T59"/>
    <mergeCell ref="A60:B60"/>
    <mergeCell ref="R60:T60"/>
    <mergeCell ref="A61:B61"/>
    <mergeCell ref="R61:T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4.875" style="98" customWidth="1"/>
    <col min="2" max="2" width="0.5" style="98" customWidth="1"/>
    <col min="3" max="3" width="2.75390625" style="98" customWidth="1"/>
    <col min="4" max="4" width="7.125" style="98" customWidth="1"/>
    <col min="5" max="5" width="5.00390625" style="98" customWidth="1"/>
    <col min="6" max="8" width="5.25390625" style="98" customWidth="1"/>
    <col min="9" max="14" width="4.50390625" style="98" customWidth="1"/>
    <col min="15" max="16" width="5.375" style="98" customWidth="1"/>
    <col min="17" max="18" width="5.00390625" style="98" customWidth="1"/>
    <col min="19" max="20" width="0.12890625" style="98" customWidth="1"/>
    <col min="21" max="16384" width="7.50390625" style="98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7"/>
      <c r="T1" s="77"/>
    </row>
    <row r="2" spans="1:20" s="78" customFormat="1" ht="18" customHeight="1">
      <c r="A2" s="234" t="s">
        <v>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77"/>
      <c r="T2" s="77"/>
    </row>
    <row r="3" spans="1:20" s="78" customFormat="1" ht="13.5" customHeight="1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77"/>
      <c r="T3" s="77"/>
    </row>
    <row r="4" spans="1:20" s="78" customFormat="1" ht="27" customHeight="1">
      <c r="A4" s="201"/>
      <c r="B4" s="201"/>
      <c r="C4" s="79"/>
      <c r="D4" s="80" t="s">
        <v>3</v>
      </c>
      <c r="E4" s="80" t="s">
        <v>4</v>
      </c>
      <c r="F4" s="80" t="s">
        <v>10</v>
      </c>
      <c r="G4" s="80" t="s">
        <v>12</v>
      </c>
      <c r="H4" s="80" t="s">
        <v>13</v>
      </c>
      <c r="I4" s="236" t="s">
        <v>6</v>
      </c>
      <c r="J4" s="236"/>
      <c r="K4" s="236" t="s">
        <v>7</v>
      </c>
      <c r="L4" s="236"/>
      <c r="M4" s="236" t="s">
        <v>8</v>
      </c>
      <c r="N4" s="236"/>
      <c r="O4" s="236" t="s">
        <v>33</v>
      </c>
      <c r="P4" s="236"/>
      <c r="Q4" s="237" t="s">
        <v>9</v>
      </c>
      <c r="R4" s="237"/>
      <c r="S4" s="237"/>
      <c r="T4" s="237"/>
    </row>
    <row r="5" spans="1:20" s="78" customFormat="1" ht="14.25" customHeight="1">
      <c r="A5" s="204"/>
      <c r="B5" s="204"/>
      <c r="C5" s="81"/>
      <c r="D5" s="82" t="s">
        <v>10</v>
      </c>
      <c r="E5" s="82" t="s">
        <v>11</v>
      </c>
      <c r="F5" s="83"/>
      <c r="G5" s="83"/>
      <c r="H5" s="83"/>
      <c r="I5" s="84" t="s">
        <v>12</v>
      </c>
      <c r="J5" s="84" t="s">
        <v>13</v>
      </c>
      <c r="K5" s="84" t="s">
        <v>12</v>
      </c>
      <c r="L5" s="84" t="s">
        <v>13</v>
      </c>
      <c r="M5" s="84" t="s">
        <v>12</v>
      </c>
      <c r="N5" s="84" t="s">
        <v>13</v>
      </c>
      <c r="O5" s="84" t="s">
        <v>12</v>
      </c>
      <c r="P5" s="84" t="s">
        <v>13</v>
      </c>
      <c r="Q5" s="84" t="s">
        <v>12</v>
      </c>
      <c r="R5" s="237" t="s">
        <v>13</v>
      </c>
      <c r="S5" s="237"/>
      <c r="T5" s="237"/>
    </row>
    <row r="6" spans="1:20" ht="12.75" customHeight="1">
      <c r="A6" s="249" t="s">
        <v>14</v>
      </c>
      <c r="B6" s="249"/>
      <c r="C6" s="126" t="s">
        <v>15</v>
      </c>
      <c r="D6" s="121">
        <v>1355290</v>
      </c>
      <c r="E6" s="122">
        <v>3.67950770683765</v>
      </c>
      <c r="F6" s="123">
        <v>49868</v>
      </c>
      <c r="G6" s="123">
        <v>28747</v>
      </c>
      <c r="H6" s="123">
        <v>21121</v>
      </c>
      <c r="I6" s="123">
        <v>4471</v>
      </c>
      <c r="J6" s="123">
        <v>1674</v>
      </c>
      <c r="K6" s="123">
        <v>252</v>
      </c>
      <c r="L6" s="123">
        <v>140</v>
      </c>
      <c r="M6" s="123">
        <v>8594</v>
      </c>
      <c r="N6" s="123">
        <v>7507</v>
      </c>
      <c r="O6" s="123">
        <v>12237</v>
      </c>
      <c r="P6" s="123">
        <v>9093</v>
      </c>
      <c r="Q6" s="123">
        <v>3193</v>
      </c>
      <c r="R6" s="248">
        <v>2707</v>
      </c>
      <c r="S6" s="248"/>
      <c r="T6" s="248"/>
    </row>
    <row r="7" spans="1:20" ht="12.75" customHeight="1">
      <c r="A7" s="207"/>
      <c r="B7" s="207"/>
      <c r="C7" s="126" t="s">
        <v>16</v>
      </c>
      <c r="D7" s="121">
        <v>437026</v>
      </c>
      <c r="E7" s="122">
        <v>2.70784804565403</v>
      </c>
      <c r="F7" s="123">
        <v>11834</v>
      </c>
      <c r="G7" s="123">
        <v>7318</v>
      </c>
      <c r="H7" s="123">
        <v>4516</v>
      </c>
      <c r="I7" s="123">
        <v>1155</v>
      </c>
      <c r="J7" s="123">
        <v>330</v>
      </c>
      <c r="K7" s="123">
        <v>13</v>
      </c>
      <c r="L7" s="123">
        <v>12</v>
      </c>
      <c r="M7" s="123">
        <v>1387</v>
      </c>
      <c r="N7" s="123">
        <v>1079</v>
      </c>
      <c r="O7" s="123">
        <v>3759</v>
      </c>
      <c r="P7" s="123">
        <v>2408</v>
      </c>
      <c r="Q7" s="123">
        <v>1004</v>
      </c>
      <c r="R7" s="248">
        <v>687</v>
      </c>
      <c r="S7" s="248"/>
      <c r="T7" s="248"/>
    </row>
    <row r="8" spans="1:20" ht="12.75" customHeight="1">
      <c r="A8" s="207"/>
      <c r="B8" s="207"/>
      <c r="C8" s="126" t="s">
        <v>17</v>
      </c>
      <c r="D8" s="121">
        <v>918264</v>
      </c>
      <c r="E8" s="122">
        <v>4.14194610700191</v>
      </c>
      <c r="F8" s="123">
        <v>38034</v>
      </c>
      <c r="G8" s="123">
        <v>21429</v>
      </c>
      <c r="H8" s="123">
        <v>16605</v>
      </c>
      <c r="I8" s="123">
        <v>3316</v>
      </c>
      <c r="J8" s="123">
        <v>1344</v>
      </c>
      <c r="K8" s="123">
        <v>239</v>
      </c>
      <c r="L8" s="123">
        <v>128</v>
      </c>
      <c r="M8" s="123">
        <v>7207</v>
      </c>
      <c r="N8" s="123">
        <v>6428</v>
      </c>
      <c r="O8" s="123">
        <v>8478</v>
      </c>
      <c r="P8" s="123">
        <v>6685</v>
      </c>
      <c r="Q8" s="123">
        <v>2189</v>
      </c>
      <c r="R8" s="248">
        <v>2020</v>
      </c>
      <c r="S8" s="248"/>
      <c r="T8" s="248"/>
    </row>
    <row r="9" spans="1:20" ht="12.75" customHeight="1">
      <c r="A9" s="207"/>
      <c r="B9" s="207"/>
      <c r="C9" s="127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207"/>
      <c r="S9" s="207"/>
      <c r="T9" s="207"/>
    </row>
    <row r="10" spans="1:20" ht="12.75" customHeight="1">
      <c r="A10" s="249" t="s">
        <v>18</v>
      </c>
      <c r="B10" s="249"/>
      <c r="C10" s="126" t="s">
        <v>15</v>
      </c>
      <c r="D10" s="121">
        <v>32674</v>
      </c>
      <c r="E10" s="122">
        <v>3.88688253657342</v>
      </c>
      <c r="F10" s="123">
        <v>1270</v>
      </c>
      <c r="G10" s="123">
        <v>939</v>
      </c>
      <c r="H10" s="123">
        <v>331</v>
      </c>
      <c r="I10" s="123">
        <v>85</v>
      </c>
      <c r="J10" s="123">
        <v>24</v>
      </c>
      <c r="K10" s="123">
        <v>0</v>
      </c>
      <c r="L10" s="123">
        <v>0</v>
      </c>
      <c r="M10" s="123">
        <v>26</v>
      </c>
      <c r="N10" s="123">
        <v>19</v>
      </c>
      <c r="O10" s="123">
        <v>664</v>
      </c>
      <c r="P10" s="123">
        <v>232</v>
      </c>
      <c r="Q10" s="123">
        <v>164</v>
      </c>
      <c r="R10" s="248">
        <v>56</v>
      </c>
      <c r="S10" s="248"/>
      <c r="T10" s="248"/>
    </row>
    <row r="11" spans="1:20" ht="12.75" customHeight="1">
      <c r="A11" s="207"/>
      <c r="B11" s="207"/>
      <c r="C11" s="126" t="s">
        <v>16</v>
      </c>
      <c r="D11" s="121">
        <v>26567</v>
      </c>
      <c r="E11" s="122">
        <v>4.18564384386645</v>
      </c>
      <c r="F11" s="123">
        <v>1112</v>
      </c>
      <c r="G11" s="123">
        <v>832</v>
      </c>
      <c r="H11" s="123">
        <v>280</v>
      </c>
      <c r="I11" s="123">
        <v>75</v>
      </c>
      <c r="J11" s="123">
        <v>19</v>
      </c>
      <c r="K11" s="123">
        <v>0</v>
      </c>
      <c r="L11" s="123">
        <v>0</v>
      </c>
      <c r="M11" s="123">
        <v>23</v>
      </c>
      <c r="N11" s="123">
        <v>14</v>
      </c>
      <c r="O11" s="123">
        <v>583</v>
      </c>
      <c r="P11" s="123">
        <v>201</v>
      </c>
      <c r="Q11" s="123">
        <v>151</v>
      </c>
      <c r="R11" s="248">
        <v>46</v>
      </c>
      <c r="S11" s="248"/>
      <c r="T11" s="248"/>
    </row>
    <row r="12" spans="1:20" ht="12.75" customHeight="1">
      <c r="A12" s="207"/>
      <c r="B12" s="207"/>
      <c r="C12" s="126" t="s">
        <v>17</v>
      </c>
      <c r="D12" s="121">
        <v>6107</v>
      </c>
      <c r="E12" s="122">
        <v>2.58719502210578</v>
      </c>
      <c r="F12" s="123">
        <v>158</v>
      </c>
      <c r="G12" s="123">
        <v>107</v>
      </c>
      <c r="H12" s="123">
        <v>51</v>
      </c>
      <c r="I12" s="123">
        <v>10</v>
      </c>
      <c r="J12" s="123">
        <v>5</v>
      </c>
      <c r="K12" s="123">
        <v>0</v>
      </c>
      <c r="L12" s="123">
        <v>0</v>
      </c>
      <c r="M12" s="123">
        <v>3</v>
      </c>
      <c r="N12" s="123">
        <v>5</v>
      </c>
      <c r="O12" s="123">
        <v>81</v>
      </c>
      <c r="P12" s="123">
        <v>31</v>
      </c>
      <c r="Q12" s="123">
        <v>13</v>
      </c>
      <c r="R12" s="248">
        <v>10</v>
      </c>
      <c r="S12" s="248"/>
      <c r="T12" s="248"/>
    </row>
    <row r="13" spans="1:20" ht="12.75" customHeight="1">
      <c r="A13" s="207"/>
      <c r="B13" s="207"/>
      <c r="C13" s="127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207"/>
      <c r="S13" s="207"/>
      <c r="T13" s="207"/>
    </row>
    <row r="14" spans="1:20" ht="12.75" customHeight="1">
      <c r="A14" s="249" t="s">
        <v>19</v>
      </c>
      <c r="B14" s="249"/>
      <c r="C14" s="126" t="s">
        <v>15</v>
      </c>
      <c r="D14" s="121">
        <v>57</v>
      </c>
      <c r="E14" s="122">
        <v>7.01754385964912</v>
      </c>
      <c r="F14" s="123">
        <v>4</v>
      </c>
      <c r="G14" s="123">
        <v>2</v>
      </c>
      <c r="H14" s="123">
        <v>2</v>
      </c>
      <c r="I14" s="123">
        <v>1</v>
      </c>
      <c r="J14" s="123">
        <v>1</v>
      </c>
      <c r="K14" s="123">
        <v>0</v>
      </c>
      <c r="L14" s="123">
        <v>0</v>
      </c>
      <c r="M14" s="123">
        <v>0</v>
      </c>
      <c r="N14" s="123">
        <v>0</v>
      </c>
      <c r="O14" s="123">
        <v>1</v>
      </c>
      <c r="P14" s="123">
        <v>1</v>
      </c>
      <c r="Q14" s="123">
        <v>0</v>
      </c>
      <c r="R14" s="248">
        <v>0</v>
      </c>
      <c r="S14" s="248"/>
      <c r="T14" s="248"/>
    </row>
    <row r="15" spans="1:20" ht="12.75" customHeight="1">
      <c r="A15" s="207"/>
      <c r="B15" s="207"/>
      <c r="C15" s="126" t="s">
        <v>16</v>
      </c>
      <c r="D15" s="121">
        <v>57</v>
      </c>
      <c r="E15" s="122">
        <v>7.01754385964912</v>
      </c>
      <c r="F15" s="123">
        <v>4</v>
      </c>
      <c r="G15" s="123">
        <v>2</v>
      </c>
      <c r="H15" s="123">
        <v>2</v>
      </c>
      <c r="I15" s="123">
        <v>1</v>
      </c>
      <c r="J15" s="123">
        <v>1</v>
      </c>
      <c r="K15" s="123">
        <v>0</v>
      </c>
      <c r="L15" s="123">
        <v>0</v>
      </c>
      <c r="M15" s="123">
        <v>0</v>
      </c>
      <c r="N15" s="123">
        <v>0</v>
      </c>
      <c r="O15" s="123">
        <v>1</v>
      </c>
      <c r="P15" s="123">
        <v>1</v>
      </c>
      <c r="Q15" s="123">
        <v>0</v>
      </c>
      <c r="R15" s="248">
        <v>0</v>
      </c>
      <c r="S15" s="248"/>
      <c r="T15" s="248"/>
    </row>
    <row r="16" spans="1:20" ht="12.75" customHeight="1">
      <c r="A16" s="207"/>
      <c r="B16" s="207"/>
      <c r="C16" s="127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207"/>
      <c r="S16" s="207"/>
      <c r="T16" s="207"/>
    </row>
    <row r="17" spans="1:20" ht="12.75" customHeight="1">
      <c r="A17" s="249" t="s">
        <v>20</v>
      </c>
      <c r="B17" s="249"/>
      <c r="C17" s="126" t="s">
        <v>15</v>
      </c>
      <c r="D17" s="121">
        <v>124725</v>
      </c>
      <c r="E17" s="122">
        <v>3.56143515734616</v>
      </c>
      <c r="F17" s="123">
        <v>4442</v>
      </c>
      <c r="G17" s="123">
        <v>2546</v>
      </c>
      <c r="H17" s="123">
        <v>1896</v>
      </c>
      <c r="I17" s="123">
        <v>244</v>
      </c>
      <c r="J17" s="123">
        <v>159</v>
      </c>
      <c r="K17" s="123">
        <v>0</v>
      </c>
      <c r="L17" s="123">
        <v>0</v>
      </c>
      <c r="M17" s="123">
        <v>188</v>
      </c>
      <c r="N17" s="123">
        <v>137</v>
      </c>
      <c r="O17" s="123">
        <v>1755</v>
      </c>
      <c r="P17" s="123">
        <v>1296</v>
      </c>
      <c r="Q17" s="123">
        <v>359</v>
      </c>
      <c r="R17" s="248">
        <v>304</v>
      </c>
      <c r="S17" s="248"/>
      <c r="T17" s="248"/>
    </row>
    <row r="18" spans="1:20" ht="12.75" customHeight="1">
      <c r="A18" s="207"/>
      <c r="B18" s="207"/>
      <c r="C18" s="126" t="s">
        <v>16</v>
      </c>
      <c r="D18" s="121">
        <v>84652</v>
      </c>
      <c r="E18" s="122">
        <v>3.24741293767424</v>
      </c>
      <c r="F18" s="123">
        <v>2749</v>
      </c>
      <c r="G18" s="123">
        <v>1549</v>
      </c>
      <c r="H18" s="123">
        <v>1200</v>
      </c>
      <c r="I18" s="123">
        <v>114</v>
      </c>
      <c r="J18" s="123">
        <v>77</v>
      </c>
      <c r="K18" s="123">
        <v>0</v>
      </c>
      <c r="L18" s="123">
        <v>0</v>
      </c>
      <c r="M18" s="123">
        <v>104</v>
      </c>
      <c r="N18" s="123">
        <v>88</v>
      </c>
      <c r="O18" s="123">
        <v>1075</v>
      </c>
      <c r="P18" s="123">
        <v>822</v>
      </c>
      <c r="Q18" s="123">
        <v>256</v>
      </c>
      <c r="R18" s="248">
        <v>213</v>
      </c>
      <c r="S18" s="248"/>
      <c r="T18" s="248"/>
    </row>
    <row r="19" spans="1:20" ht="12.75" customHeight="1">
      <c r="A19" s="207"/>
      <c r="B19" s="207"/>
      <c r="C19" s="126" t="s">
        <v>17</v>
      </c>
      <c r="D19" s="121">
        <v>40073</v>
      </c>
      <c r="E19" s="122">
        <v>4.22478975869039</v>
      </c>
      <c r="F19" s="123">
        <v>1693</v>
      </c>
      <c r="G19" s="123">
        <v>997</v>
      </c>
      <c r="H19" s="123">
        <v>696</v>
      </c>
      <c r="I19" s="123">
        <v>130</v>
      </c>
      <c r="J19" s="123">
        <v>82</v>
      </c>
      <c r="K19" s="123">
        <v>0</v>
      </c>
      <c r="L19" s="123">
        <v>0</v>
      </c>
      <c r="M19" s="123">
        <v>84</v>
      </c>
      <c r="N19" s="123">
        <v>49</v>
      </c>
      <c r="O19" s="123">
        <v>680</v>
      </c>
      <c r="P19" s="123">
        <v>474</v>
      </c>
      <c r="Q19" s="123">
        <v>103</v>
      </c>
      <c r="R19" s="248">
        <v>91</v>
      </c>
      <c r="S19" s="248"/>
      <c r="T19" s="248"/>
    </row>
    <row r="20" spans="1:20" ht="12.75" customHeight="1">
      <c r="A20" s="207"/>
      <c r="B20" s="207"/>
      <c r="C20" s="127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207"/>
      <c r="S20" s="207"/>
      <c r="T20" s="207"/>
    </row>
    <row r="21" spans="1:20" ht="12.75" customHeight="1">
      <c r="A21" s="249" t="s">
        <v>21</v>
      </c>
      <c r="B21" s="249"/>
      <c r="C21" s="126" t="s">
        <v>15</v>
      </c>
      <c r="D21" s="121">
        <v>55831</v>
      </c>
      <c r="E21" s="122">
        <v>3.42462073041858</v>
      </c>
      <c r="F21" s="123">
        <v>1912</v>
      </c>
      <c r="G21" s="123">
        <v>1188</v>
      </c>
      <c r="H21" s="123">
        <v>724</v>
      </c>
      <c r="I21" s="123">
        <v>105</v>
      </c>
      <c r="J21" s="123">
        <v>42</v>
      </c>
      <c r="K21" s="123">
        <v>0</v>
      </c>
      <c r="L21" s="123">
        <v>0</v>
      </c>
      <c r="M21" s="123">
        <v>28</v>
      </c>
      <c r="N21" s="123">
        <v>21</v>
      </c>
      <c r="O21" s="123">
        <v>857</v>
      </c>
      <c r="P21" s="123">
        <v>507</v>
      </c>
      <c r="Q21" s="123">
        <v>198</v>
      </c>
      <c r="R21" s="248">
        <v>154</v>
      </c>
      <c r="S21" s="248"/>
      <c r="T21" s="248"/>
    </row>
    <row r="22" spans="1:20" ht="12.75" customHeight="1">
      <c r="A22" s="207"/>
      <c r="B22" s="207"/>
      <c r="C22" s="126" t="s">
        <v>16</v>
      </c>
      <c r="D22" s="121">
        <v>32087</v>
      </c>
      <c r="E22" s="122">
        <v>3.59958861844361</v>
      </c>
      <c r="F22" s="123">
        <v>1155</v>
      </c>
      <c r="G22" s="123">
        <v>723</v>
      </c>
      <c r="H22" s="123">
        <v>432</v>
      </c>
      <c r="I22" s="123">
        <v>37</v>
      </c>
      <c r="J22" s="123">
        <v>12</v>
      </c>
      <c r="K22" s="123">
        <v>0</v>
      </c>
      <c r="L22" s="123">
        <v>0</v>
      </c>
      <c r="M22" s="123">
        <v>18</v>
      </c>
      <c r="N22" s="123">
        <v>12</v>
      </c>
      <c r="O22" s="123">
        <v>509</v>
      </c>
      <c r="P22" s="123">
        <v>297</v>
      </c>
      <c r="Q22" s="123">
        <v>159</v>
      </c>
      <c r="R22" s="248">
        <v>111</v>
      </c>
      <c r="S22" s="248"/>
      <c r="T22" s="248"/>
    </row>
    <row r="23" spans="1:20" ht="12.75" customHeight="1">
      <c r="A23" s="207"/>
      <c r="B23" s="207"/>
      <c r="C23" s="126" t="s">
        <v>17</v>
      </c>
      <c r="D23" s="121">
        <v>23744</v>
      </c>
      <c r="E23" s="122">
        <v>3.18817385444744</v>
      </c>
      <c r="F23" s="123">
        <v>757</v>
      </c>
      <c r="G23" s="123">
        <v>465</v>
      </c>
      <c r="H23" s="123">
        <v>292</v>
      </c>
      <c r="I23" s="123">
        <v>68</v>
      </c>
      <c r="J23" s="123">
        <v>30</v>
      </c>
      <c r="K23" s="123">
        <v>0</v>
      </c>
      <c r="L23" s="123">
        <v>0</v>
      </c>
      <c r="M23" s="123">
        <v>10</v>
      </c>
      <c r="N23" s="123">
        <v>9</v>
      </c>
      <c r="O23" s="123">
        <v>348</v>
      </c>
      <c r="P23" s="123">
        <v>210</v>
      </c>
      <c r="Q23" s="123">
        <v>39</v>
      </c>
      <c r="R23" s="248">
        <v>43</v>
      </c>
      <c r="S23" s="248"/>
      <c r="T23" s="248"/>
    </row>
    <row r="24" spans="1:20" ht="12.75" customHeight="1">
      <c r="A24" s="207"/>
      <c r="B24" s="207"/>
      <c r="C24" s="127"/>
      <c r="D24" s="12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207"/>
      <c r="S24" s="207"/>
      <c r="T24" s="207"/>
    </row>
    <row r="25" spans="1:20" ht="12.75" customHeight="1">
      <c r="A25" s="249" t="s">
        <v>22</v>
      </c>
      <c r="B25" s="249"/>
      <c r="C25" s="126" t="s">
        <v>15</v>
      </c>
      <c r="D25" s="121">
        <v>2538</v>
      </c>
      <c r="E25" s="122">
        <v>2.75807722616233</v>
      </c>
      <c r="F25" s="123">
        <v>70</v>
      </c>
      <c r="G25" s="123">
        <v>41</v>
      </c>
      <c r="H25" s="123">
        <v>29</v>
      </c>
      <c r="I25" s="123">
        <v>0</v>
      </c>
      <c r="J25" s="123">
        <v>0</v>
      </c>
      <c r="K25" s="123">
        <v>0</v>
      </c>
      <c r="L25" s="123">
        <v>0</v>
      </c>
      <c r="M25" s="123">
        <v>2</v>
      </c>
      <c r="N25" s="123">
        <v>0</v>
      </c>
      <c r="O25" s="123">
        <v>20</v>
      </c>
      <c r="P25" s="123">
        <v>13</v>
      </c>
      <c r="Q25" s="123">
        <v>19</v>
      </c>
      <c r="R25" s="248">
        <v>16</v>
      </c>
      <c r="S25" s="248"/>
      <c r="T25" s="248"/>
    </row>
    <row r="26" spans="1:20" ht="12.75" customHeight="1">
      <c r="A26" s="207"/>
      <c r="B26" s="207"/>
      <c r="C26" s="126" t="s">
        <v>16</v>
      </c>
      <c r="D26" s="121">
        <v>2538</v>
      </c>
      <c r="E26" s="122">
        <v>2.75807722616233</v>
      </c>
      <c r="F26" s="123">
        <v>70</v>
      </c>
      <c r="G26" s="123">
        <v>41</v>
      </c>
      <c r="H26" s="123">
        <v>29</v>
      </c>
      <c r="I26" s="123">
        <v>0</v>
      </c>
      <c r="J26" s="123">
        <v>0</v>
      </c>
      <c r="K26" s="123">
        <v>0</v>
      </c>
      <c r="L26" s="123">
        <v>0</v>
      </c>
      <c r="M26" s="123">
        <v>2</v>
      </c>
      <c r="N26" s="123">
        <v>0</v>
      </c>
      <c r="O26" s="123">
        <v>20</v>
      </c>
      <c r="P26" s="123">
        <v>13</v>
      </c>
      <c r="Q26" s="123">
        <v>19</v>
      </c>
      <c r="R26" s="248">
        <v>16</v>
      </c>
      <c r="S26" s="248"/>
      <c r="T26" s="248"/>
    </row>
    <row r="27" spans="1:20" ht="12.75" customHeight="1">
      <c r="A27" s="207"/>
      <c r="B27" s="207"/>
      <c r="C27" s="127"/>
      <c r="D27" s="124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207"/>
      <c r="S27" s="207"/>
      <c r="T27" s="207"/>
    </row>
    <row r="28" spans="1:20" ht="12.75" customHeight="1">
      <c r="A28" s="249" t="s">
        <v>34</v>
      </c>
      <c r="B28" s="249"/>
      <c r="C28" s="126" t="s">
        <v>15</v>
      </c>
      <c r="D28" s="121">
        <v>838405</v>
      </c>
      <c r="E28" s="122">
        <v>3.04244368771656</v>
      </c>
      <c r="F28" s="123">
        <v>25508</v>
      </c>
      <c r="G28" s="123">
        <v>14865</v>
      </c>
      <c r="H28" s="123">
        <v>10643</v>
      </c>
      <c r="I28" s="123">
        <v>3051</v>
      </c>
      <c r="J28" s="123">
        <v>900</v>
      </c>
      <c r="K28" s="123">
        <v>95</v>
      </c>
      <c r="L28" s="123">
        <v>55</v>
      </c>
      <c r="M28" s="123">
        <v>6261</v>
      </c>
      <c r="N28" s="123">
        <v>5398</v>
      </c>
      <c r="O28" s="123">
        <v>4302</v>
      </c>
      <c r="P28" s="123">
        <v>3260</v>
      </c>
      <c r="Q28" s="123">
        <v>1156</v>
      </c>
      <c r="R28" s="248">
        <v>1030</v>
      </c>
      <c r="S28" s="248"/>
      <c r="T28" s="248"/>
    </row>
    <row r="29" spans="1:20" ht="12.75" customHeight="1">
      <c r="A29" s="207"/>
      <c r="B29" s="207"/>
      <c r="C29" s="126" t="s">
        <v>16</v>
      </c>
      <c r="D29" s="121">
        <v>246483</v>
      </c>
      <c r="E29" s="122">
        <v>2.0269146350864</v>
      </c>
      <c r="F29" s="123">
        <v>4996</v>
      </c>
      <c r="G29" s="123">
        <v>3180</v>
      </c>
      <c r="H29" s="123">
        <v>1816</v>
      </c>
      <c r="I29" s="123">
        <v>702</v>
      </c>
      <c r="J29" s="123">
        <v>136</v>
      </c>
      <c r="K29" s="123">
        <v>8</v>
      </c>
      <c r="L29" s="123">
        <v>2</v>
      </c>
      <c r="M29" s="123">
        <v>1040</v>
      </c>
      <c r="N29" s="123">
        <v>782</v>
      </c>
      <c r="O29" s="123">
        <v>1145</v>
      </c>
      <c r="P29" s="123">
        <v>703</v>
      </c>
      <c r="Q29" s="123">
        <v>285</v>
      </c>
      <c r="R29" s="248">
        <v>193</v>
      </c>
      <c r="S29" s="248"/>
      <c r="T29" s="248"/>
    </row>
    <row r="30" spans="1:20" ht="12.75" customHeight="1">
      <c r="A30" s="207"/>
      <c r="B30" s="207"/>
      <c r="C30" s="126" t="s">
        <v>17</v>
      </c>
      <c r="D30" s="121">
        <v>591922</v>
      </c>
      <c r="E30" s="122">
        <v>3.4653214443795</v>
      </c>
      <c r="F30" s="123">
        <v>20512</v>
      </c>
      <c r="G30" s="123">
        <v>11685</v>
      </c>
      <c r="H30" s="123">
        <v>8827</v>
      </c>
      <c r="I30" s="123">
        <v>2349</v>
      </c>
      <c r="J30" s="123">
        <v>764</v>
      </c>
      <c r="K30" s="123">
        <v>87</v>
      </c>
      <c r="L30" s="123">
        <v>53</v>
      </c>
      <c r="M30" s="123">
        <v>5221</v>
      </c>
      <c r="N30" s="123">
        <v>4616</v>
      </c>
      <c r="O30" s="123">
        <v>3157</v>
      </c>
      <c r="P30" s="123">
        <v>2557</v>
      </c>
      <c r="Q30" s="123">
        <v>871</v>
      </c>
      <c r="R30" s="248">
        <v>837</v>
      </c>
      <c r="S30" s="248"/>
      <c r="T30" s="248"/>
    </row>
    <row r="31" spans="1:20" ht="12.75" customHeight="1">
      <c r="A31" s="207"/>
      <c r="B31" s="207"/>
      <c r="C31" s="127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207"/>
      <c r="S31" s="207"/>
      <c r="T31" s="207"/>
    </row>
    <row r="32" spans="1:20" ht="12.75" customHeight="1">
      <c r="A32" s="249" t="s">
        <v>63</v>
      </c>
      <c r="B32" s="249"/>
      <c r="C32" s="126" t="s">
        <v>15</v>
      </c>
      <c r="D32" s="121">
        <v>157048</v>
      </c>
      <c r="E32" s="122">
        <v>6.95647190667821</v>
      </c>
      <c r="F32" s="123">
        <v>10925</v>
      </c>
      <c r="G32" s="123">
        <v>6400</v>
      </c>
      <c r="H32" s="123">
        <v>4525</v>
      </c>
      <c r="I32" s="123">
        <v>757</v>
      </c>
      <c r="J32" s="123">
        <v>372</v>
      </c>
      <c r="K32" s="123">
        <v>79</v>
      </c>
      <c r="L32" s="123">
        <v>31</v>
      </c>
      <c r="M32" s="123">
        <v>1220</v>
      </c>
      <c r="N32" s="123">
        <v>967</v>
      </c>
      <c r="O32" s="123">
        <v>3523</v>
      </c>
      <c r="P32" s="123">
        <v>2546</v>
      </c>
      <c r="Q32" s="123">
        <v>821</v>
      </c>
      <c r="R32" s="248">
        <v>609</v>
      </c>
      <c r="S32" s="248"/>
      <c r="T32" s="248"/>
    </row>
    <row r="33" spans="1:20" ht="12.75" customHeight="1">
      <c r="A33" s="207"/>
      <c r="B33" s="207"/>
      <c r="C33" s="126" t="s">
        <v>16</v>
      </c>
      <c r="D33" s="121">
        <v>24831</v>
      </c>
      <c r="E33" s="122">
        <v>4.61117151947163</v>
      </c>
      <c r="F33" s="123">
        <v>1145</v>
      </c>
      <c r="G33" s="123">
        <v>689</v>
      </c>
      <c r="H33" s="123">
        <v>456</v>
      </c>
      <c r="I33" s="123">
        <v>189</v>
      </c>
      <c r="J33" s="123">
        <v>71</v>
      </c>
      <c r="K33" s="123">
        <v>2</v>
      </c>
      <c r="L33" s="123">
        <v>3</v>
      </c>
      <c r="M33" s="123">
        <v>149</v>
      </c>
      <c r="N33" s="123">
        <v>114</v>
      </c>
      <c r="O33" s="123">
        <v>266</v>
      </c>
      <c r="P33" s="123">
        <v>210</v>
      </c>
      <c r="Q33" s="123">
        <v>83</v>
      </c>
      <c r="R33" s="248">
        <v>58</v>
      </c>
      <c r="S33" s="248"/>
      <c r="T33" s="248"/>
    </row>
    <row r="34" spans="1:20" ht="12.75" customHeight="1">
      <c r="A34" s="207"/>
      <c r="B34" s="207"/>
      <c r="C34" s="126" t="s">
        <v>17</v>
      </c>
      <c r="D34" s="121">
        <v>132217</v>
      </c>
      <c r="E34" s="122">
        <v>7.39693080314937</v>
      </c>
      <c r="F34" s="123">
        <v>9780</v>
      </c>
      <c r="G34" s="123">
        <v>5711</v>
      </c>
      <c r="H34" s="123">
        <v>4069</v>
      </c>
      <c r="I34" s="123">
        <v>568</v>
      </c>
      <c r="J34" s="123">
        <v>301</v>
      </c>
      <c r="K34" s="123">
        <v>77</v>
      </c>
      <c r="L34" s="123">
        <v>28</v>
      </c>
      <c r="M34" s="123">
        <v>1071</v>
      </c>
      <c r="N34" s="123">
        <v>853</v>
      </c>
      <c r="O34" s="123">
        <v>3257</v>
      </c>
      <c r="P34" s="123">
        <v>2336</v>
      </c>
      <c r="Q34" s="123">
        <v>738</v>
      </c>
      <c r="R34" s="248">
        <v>551</v>
      </c>
      <c r="S34" s="248"/>
      <c r="T34" s="248"/>
    </row>
    <row r="35" spans="1:20" ht="12.75" customHeight="1">
      <c r="A35" s="207"/>
      <c r="B35" s="207"/>
      <c r="C35" s="127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207"/>
      <c r="S35" s="207"/>
      <c r="T35" s="207"/>
    </row>
    <row r="36" spans="1:20" ht="12.75" customHeight="1">
      <c r="A36" s="249" t="s">
        <v>23</v>
      </c>
      <c r="B36" s="249"/>
      <c r="C36" s="126" t="s">
        <v>15</v>
      </c>
      <c r="D36" s="121">
        <v>13500</v>
      </c>
      <c r="E36" s="122">
        <v>1.98518518518519</v>
      </c>
      <c r="F36" s="123">
        <v>268</v>
      </c>
      <c r="G36" s="123">
        <v>110</v>
      </c>
      <c r="H36" s="123">
        <v>158</v>
      </c>
      <c r="I36" s="123">
        <v>5</v>
      </c>
      <c r="J36" s="123">
        <v>4</v>
      </c>
      <c r="K36" s="123">
        <v>1</v>
      </c>
      <c r="L36" s="123">
        <v>0</v>
      </c>
      <c r="M36" s="123">
        <v>15</v>
      </c>
      <c r="N36" s="123">
        <v>46</v>
      </c>
      <c r="O36" s="123">
        <v>62</v>
      </c>
      <c r="P36" s="123">
        <v>87</v>
      </c>
      <c r="Q36" s="123">
        <v>27</v>
      </c>
      <c r="R36" s="248">
        <v>21</v>
      </c>
      <c r="S36" s="248"/>
      <c r="T36" s="248"/>
    </row>
    <row r="37" spans="1:20" ht="12.75" customHeight="1">
      <c r="A37" s="207"/>
      <c r="B37" s="207"/>
      <c r="C37" s="126" t="s">
        <v>16</v>
      </c>
      <c r="D37" s="121">
        <v>3377</v>
      </c>
      <c r="E37" s="122">
        <v>2.13206988451288</v>
      </c>
      <c r="F37" s="123">
        <v>72</v>
      </c>
      <c r="G37" s="123">
        <v>37</v>
      </c>
      <c r="H37" s="123">
        <v>35</v>
      </c>
      <c r="I37" s="123">
        <v>0</v>
      </c>
      <c r="J37" s="123">
        <v>1</v>
      </c>
      <c r="K37" s="123">
        <v>0</v>
      </c>
      <c r="L37" s="123">
        <v>0</v>
      </c>
      <c r="M37" s="123">
        <v>4</v>
      </c>
      <c r="N37" s="123">
        <v>6</v>
      </c>
      <c r="O37" s="123">
        <v>25</v>
      </c>
      <c r="P37" s="123">
        <v>28</v>
      </c>
      <c r="Q37" s="123">
        <v>8</v>
      </c>
      <c r="R37" s="248">
        <v>0</v>
      </c>
      <c r="S37" s="248"/>
      <c r="T37" s="248"/>
    </row>
    <row r="38" spans="1:20" ht="12.75" customHeight="1">
      <c r="A38" s="207"/>
      <c r="B38" s="207"/>
      <c r="C38" s="126" t="s">
        <v>17</v>
      </c>
      <c r="D38" s="121">
        <v>10123</v>
      </c>
      <c r="E38" s="122">
        <v>1.93618492541737</v>
      </c>
      <c r="F38" s="123">
        <v>196</v>
      </c>
      <c r="G38" s="123">
        <v>73</v>
      </c>
      <c r="H38" s="123">
        <v>123</v>
      </c>
      <c r="I38" s="123">
        <v>5</v>
      </c>
      <c r="J38" s="123">
        <v>3</v>
      </c>
      <c r="K38" s="123">
        <v>1</v>
      </c>
      <c r="L38" s="123">
        <v>0</v>
      </c>
      <c r="M38" s="123">
        <v>11</v>
      </c>
      <c r="N38" s="123">
        <v>40</v>
      </c>
      <c r="O38" s="123">
        <v>37</v>
      </c>
      <c r="P38" s="123">
        <v>59</v>
      </c>
      <c r="Q38" s="123">
        <v>19</v>
      </c>
      <c r="R38" s="248">
        <v>21</v>
      </c>
      <c r="S38" s="248"/>
      <c r="T38" s="248"/>
    </row>
    <row r="39" spans="1:20" ht="12.75" customHeight="1">
      <c r="A39" s="207"/>
      <c r="B39" s="207"/>
      <c r="C39" s="127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207"/>
      <c r="S39" s="207"/>
      <c r="T39" s="207"/>
    </row>
    <row r="40" spans="1:20" ht="12.75" customHeight="1">
      <c r="A40" s="249" t="s">
        <v>64</v>
      </c>
      <c r="B40" s="249"/>
      <c r="C40" s="126" t="s">
        <v>15</v>
      </c>
      <c r="D40" s="121">
        <v>28679</v>
      </c>
      <c r="E40" s="122">
        <v>3.84601973569511</v>
      </c>
      <c r="F40" s="123">
        <v>1103</v>
      </c>
      <c r="G40" s="123">
        <v>492</v>
      </c>
      <c r="H40" s="123">
        <v>611</v>
      </c>
      <c r="I40" s="123">
        <v>32</v>
      </c>
      <c r="J40" s="123">
        <v>10</v>
      </c>
      <c r="K40" s="123">
        <v>2</v>
      </c>
      <c r="L40" s="123">
        <v>2</v>
      </c>
      <c r="M40" s="123">
        <v>24</v>
      </c>
      <c r="N40" s="123">
        <v>46</v>
      </c>
      <c r="O40" s="123">
        <v>351</v>
      </c>
      <c r="P40" s="123">
        <v>439</v>
      </c>
      <c r="Q40" s="123">
        <v>83</v>
      </c>
      <c r="R40" s="248">
        <v>114</v>
      </c>
      <c r="S40" s="248"/>
      <c r="T40" s="248"/>
    </row>
    <row r="41" spans="1:20" ht="12.75" customHeight="1">
      <c r="A41" s="207"/>
      <c r="B41" s="207"/>
      <c r="C41" s="126" t="s">
        <v>16</v>
      </c>
      <c r="D41" s="121">
        <v>5422</v>
      </c>
      <c r="E41" s="122">
        <v>3.70711914422722</v>
      </c>
      <c r="F41" s="123">
        <v>201</v>
      </c>
      <c r="G41" s="123">
        <v>102</v>
      </c>
      <c r="H41" s="123">
        <v>99</v>
      </c>
      <c r="I41" s="123">
        <v>8</v>
      </c>
      <c r="J41" s="123">
        <v>2</v>
      </c>
      <c r="K41" s="123">
        <v>0</v>
      </c>
      <c r="L41" s="123">
        <v>0</v>
      </c>
      <c r="M41" s="123">
        <v>6</v>
      </c>
      <c r="N41" s="123">
        <v>6</v>
      </c>
      <c r="O41" s="123">
        <v>72</v>
      </c>
      <c r="P41" s="123">
        <v>83</v>
      </c>
      <c r="Q41" s="123">
        <v>16</v>
      </c>
      <c r="R41" s="248">
        <v>8</v>
      </c>
      <c r="S41" s="248"/>
      <c r="T41" s="248"/>
    </row>
    <row r="42" spans="1:20" ht="12.75" customHeight="1">
      <c r="A42" s="207"/>
      <c r="B42" s="207"/>
      <c r="C42" s="126" t="s">
        <v>17</v>
      </c>
      <c r="D42" s="121">
        <v>23257</v>
      </c>
      <c r="E42" s="122">
        <v>3.87840220148772</v>
      </c>
      <c r="F42" s="123">
        <v>902</v>
      </c>
      <c r="G42" s="123">
        <v>390</v>
      </c>
      <c r="H42" s="123">
        <v>512</v>
      </c>
      <c r="I42" s="123">
        <v>24</v>
      </c>
      <c r="J42" s="123">
        <v>8</v>
      </c>
      <c r="K42" s="123">
        <v>2</v>
      </c>
      <c r="L42" s="123">
        <v>2</v>
      </c>
      <c r="M42" s="123">
        <v>18</v>
      </c>
      <c r="N42" s="123">
        <v>40</v>
      </c>
      <c r="O42" s="123">
        <v>279</v>
      </c>
      <c r="P42" s="123">
        <v>356</v>
      </c>
      <c r="Q42" s="123">
        <v>67</v>
      </c>
      <c r="R42" s="248">
        <v>106</v>
      </c>
      <c r="S42" s="248"/>
      <c r="T42" s="248"/>
    </row>
    <row r="43" spans="1:20" ht="12.75" customHeight="1">
      <c r="A43" s="207"/>
      <c r="B43" s="207"/>
      <c r="C43" s="127"/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207"/>
      <c r="S43" s="207"/>
      <c r="T43" s="207"/>
    </row>
    <row r="44" spans="1:20" ht="12.75" customHeight="1">
      <c r="A44" s="249" t="s">
        <v>40</v>
      </c>
      <c r="B44" s="249"/>
      <c r="C44" s="126" t="s">
        <v>15</v>
      </c>
      <c r="D44" s="121">
        <v>216</v>
      </c>
      <c r="E44" s="122">
        <v>7.87037037037037</v>
      </c>
      <c r="F44" s="123">
        <v>17</v>
      </c>
      <c r="G44" s="123">
        <v>10</v>
      </c>
      <c r="H44" s="123">
        <v>7</v>
      </c>
      <c r="I44" s="123">
        <v>0</v>
      </c>
      <c r="J44" s="123">
        <v>0</v>
      </c>
      <c r="K44" s="123">
        <v>0</v>
      </c>
      <c r="L44" s="123">
        <v>0</v>
      </c>
      <c r="M44" s="123">
        <v>1</v>
      </c>
      <c r="N44" s="123">
        <v>1</v>
      </c>
      <c r="O44" s="123">
        <v>7</v>
      </c>
      <c r="P44" s="123">
        <v>4</v>
      </c>
      <c r="Q44" s="123">
        <v>2</v>
      </c>
      <c r="R44" s="248">
        <v>2</v>
      </c>
      <c r="S44" s="248"/>
      <c r="T44" s="248"/>
    </row>
    <row r="45" spans="1:20" ht="12.75" customHeight="1">
      <c r="A45" s="207"/>
      <c r="B45" s="207"/>
      <c r="C45" s="126" t="s">
        <v>16</v>
      </c>
      <c r="D45" s="121">
        <v>115</v>
      </c>
      <c r="E45" s="122">
        <v>10.4347826086957</v>
      </c>
      <c r="F45" s="123">
        <v>12</v>
      </c>
      <c r="G45" s="123">
        <v>7</v>
      </c>
      <c r="H45" s="123">
        <v>5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6</v>
      </c>
      <c r="P45" s="123">
        <v>3</v>
      </c>
      <c r="Q45" s="123">
        <v>1</v>
      </c>
      <c r="R45" s="248">
        <v>2</v>
      </c>
      <c r="S45" s="248"/>
      <c r="T45" s="248"/>
    </row>
    <row r="46" spans="1:20" ht="12.75" customHeight="1">
      <c r="A46" s="207"/>
      <c r="B46" s="207"/>
      <c r="C46" s="126" t="s">
        <v>17</v>
      </c>
      <c r="D46" s="121">
        <v>101</v>
      </c>
      <c r="E46" s="122">
        <v>4.95049504950495</v>
      </c>
      <c r="F46" s="123">
        <v>5</v>
      </c>
      <c r="G46" s="123">
        <v>3</v>
      </c>
      <c r="H46" s="123">
        <v>2</v>
      </c>
      <c r="I46" s="123">
        <v>0</v>
      </c>
      <c r="J46" s="123">
        <v>0</v>
      </c>
      <c r="K46" s="123">
        <v>0</v>
      </c>
      <c r="L46" s="123">
        <v>0</v>
      </c>
      <c r="M46" s="123">
        <v>1</v>
      </c>
      <c r="N46" s="123">
        <v>1</v>
      </c>
      <c r="O46" s="123">
        <v>1</v>
      </c>
      <c r="P46" s="123">
        <v>1</v>
      </c>
      <c r="Q46" s="123">
        <v>1</v>
      </c>
      <c r="R46" s="248">
        <v>0</v>
      </c>
      <c r="S46" s="248"/>
      <c r="T46" s="248"/>
    </row>
    <row r="47" spans="1:20" ht="12.75" customHeight="1">
      <c r="A47" s="207"/>
      <c r="B47" s="207"/>
      <c r="C47" s="12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207"/>
      <c r="S47" s="207"/>
      <c r="T47" s="207"/>
    </row>
    <row r="48" spans="1:20" ht="12.75" customHeight="1">
      <c r="A48" s="249" t="s">
        <v>65</v>
      </c>
      <c r="B48" s="249"/>
      <c r="C48" s="126" t="s">
        <v>15</v>
      </c>
      <c r="D48" s="121">
        <v>193</v>
      </c>
      <c r="E48" s="122">
        <v>4.14507772020725</v>
      </c>
      <c r="F48" s="123">
        <v>8</v>
      </c>
      <c r="G48" s="123">
        <v>4</v>
      </c>
      <c r="H48" s="123">
        <v>4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4</v>
      </c>
      <c r="P48" s="123">
        <v>3</v>
      </c>
      <c r="Q48" s="123">
        <v>0</v>
      </c>
      <c r="R48" s="248">
        <v>1</v>
      </c>
      <c r="S48" s="248"/>
      <c r="T48" s="248"/>
    </row>
    <row r="49" spans="1:20" ht="12.75" customHeight="1">
      <c r="A49" s="207"/>
      <c r="B49" s="207"/>
      <c r="C49" s="126" t="s">
        <v>16</v>
      </c>
      <c r="D49" s="121">
        <v>120</v>
      </c>
      <c r="E49" s="122">
        <v>5</v>
      </c>
      <c r="F49" s="123">
        <v>6</v>
      </c>
      <c r="G49" s="123">
        <v>3</v>
      </c>
      <c r="H49" s="123">
        <v>3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3</v>
      </c>
      <c r="P49" s="123">
        <v>2</v>
      </c>
      <c r="Q49" s="123">
        <v>0</v>
      </c>
      <c r="R49" s="248">
        <v>1</v>
      </c>
      <c r="S49" s="248"/>
      <c r="T49" s="248"/>
    </row>
    <row r="50" spans="1:20" ht="12.75" customHeight="1">
      <c r="A50" s="207"/>
      <c r="B50" s="207"/>
      <c r="C50" s="126" t="s">
        <v>17</v>
      </c>
      <c r="D50" s="121">
        <v>73</v>
      </c>
      <c r="E50" s="122">
        <v>2.73972602739726</v>
      </c>
      <c r="F50" s="123">
        <v>2</v>
      </c>
      <c r="G50" s="123">
        <v>1</v>
      </c>
      <c r="H50" s="123">
        <v>1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1</v>
      </c>
      <c r="P50" s="123">
        <v>1</v>
      </c>
      <c r="Q50" s="123">
        <v>0</v>
      </c>
      <c r="R50" s="248">
        <v>0</v>
      </c>
      <c r="S50" s="248"/>
      <c r="T50" s="248"/>
    </row>
    <row r="51" spans="1:20" ht="12.75" customHeight="1">
      <c r="A51" s="207"/>
      <c r="B51" s="207"/>
      <c r="C51" s="127"/>
      <c r="D51" s="124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207"/>
      <c r="S51" s="207"/>
      <c r="T51" s="207"/>
    </row>
    <row r="52" spans="1:20" ht="12.75" customHeight="1">
      <c r="A52" s="249" t="s">
        <v>25</v>
      </c>
      <c r="B52" s="249"/>
      <c r="C52" s="126" t="s">
        <v>15</v>
      </c>
      <c r="D52" s="121">
        <v>4370</v>
      </c>
      <c r="E52" s="122">
        <v>13.8672768878719</v>
      </c>
      <c r="F52" s="123">
        <v>606</v>
      </c>
      <c r="G52" s="123">
        <v>364</v>
      </c>
      <c r="H52" s="123">
        <v>242</v>
      </c>
      <c r="I52" s="123">
        <v>22</v>
      </c>
      <c r="J52" s="123">
        <v>24</v>
      </c>
      <c r="K52" s="123">
        <v>5</v>
      </c>
      <c r="L52" s="123">
        <v>4</v>
      </c>
      <c r="M52" s="123">
        <v>109</v>
      </c>
      <c r="N52" s="123">
        <v>46</v>
      </c>
      <c r="O52" s="123">
        <v>151</v>
      </c>
      <c r="P52" s="123">
        <v>111</v>
      </c>
      <c r="Q52" s="123">
        <v>77</v>
      </c>
      <c r="R52" s="248">
        <v>57</v>
      </c>
      <c r="S52" s="248"/>
      <c r="T52" s="248"/>
    </row>
    <row r="53" spans="1:20" ht="12.75" customHeight="1">
      <c r="A53" s="207"/>
      <c r="B53" s="207"/>
      <c r="C53" s="126" t="s">
        <v>16</v>
      </c>
      <c r="D53" s="121">
        <v>981</v>
      </c>
      <c r="E53" s="122">
        <v>6.11620795107034</v>
      </c>
      <c r="F53" s="123">
        <v>60</v>
      </c>
      <c r="G53" s="123">
        <v>39</v>
      </c>
      <c r="H53" s="123">
        <v>21</v>
      </c>
      <c r="I53" s="123">
        <v>3</v>
      </c>
      <c r="J53" s="123">
        <v>1</v>
      </c>
      <c r="K53" s="123">
        <v>2</v>
      </c>
      <c r="L53" s="123">
        <v>1</v>
      </c>
      <c r="M53" s="123">
        <v>4</v>
      </c>
      <c r="N53" s="123">
        <v>3</v>
      </c>
      <c r="O53" s="123">
        <v>22</v>
      </c>
      <c r="P53" s="123">
        <v>7</v>
      </c>
      <c r="Q53" s="123">
        <v>8</v>
      </c>
      <c r="R53" s="248">
        <v>9</v>
      </c>
      <c r="S53" s="248"/>
      <c r="T53" s="248"/>
    </row>
    <row r="54" spans="1:20" ht="12.75" customHeight="1">
      <c r="A54" s="207"/>
      <c r="B54" s="207"/>
      <c r="C54" s="126" t="s">
        <v>17</v>
      </c>
      <c r="D54" s="121">
        <v>3389</v>
      </c>
      <c r="E54" s="122">
        <v>16.1109471820596</v>
      </c>
      <c r="F54" s="123">
        <v>546</v>
      </c>
      <c r="G54" s="123">
        <v>325</v>
      </c>
      <c r="H54" s="123">
        <v>221</v>
      </c>
      <c r="I54" s="123">
        <v>19</v>
      </c>
      <c r="J54" s="123">
        <v>23</v>
      </c>
      <c r="K54" s="123">
        <v>3</v>
      </c>
      <c r="L54" s="123">
        <v>3</v>
      </c>
      <c r="M54" s="123">
        <v>105</v>
      </c>
      <c r="N54" s="123">
        <v>43</v>
      </c>
      <c r="O54" s="123">
        <v>129</v>
      </c>
      <c r="P54" s="123">
        <v>104</v>
      </c>
      <c r="Q54" s="123">
        <v>69</v>
      </c>
      <c r="R54" s="248">
        <v>48</v>
      </c>
      <c r="S54" s="248"/>
      <c r="T54" s="248"/>
    </row>
    <row r="55" spans="1:20" ht="12.75" customHeight="1">
      <c r="A55" s="207"/>
      <c r="B55" s="207"/>
      <c r="C55" s="127"/>
      <c r="D55" s="12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207"/>
      <c r="S55" s="207"/>
      <c r="T55" s="207"/>
    </row>
    <row r="56" spans="1:20" ht="12.75" customHeight="1">
      <c r="A56" s="249" t="s">
        <v>66</v>
      </c>
      <c r="B56" s="249"/>
      <c r="C56" s="126" t="s">
        <v>15</v>
      </c>
      <c r="D56" s="121">
        <v>7994</v>
      </c>
      <c r="E56" s="122">
        <v>8.33124843632725</v>
      </c>
      <c r="F56" s="123">
        <v>666</v>
      </c>
      <c r="G56" s="123">
        <v>393</v>
      </c>
      <c r="H56" s="123">
        <v>273</v>
      </c>
      <c r="I56" s="123">
        <v>51</v>
      </c>
      <c r="J56" s="123">
        <v>34</v>
      </c>
      <c r="K56" s="123">
        <v>10</v>
      </c>
      <c r="L56" s="123">
        <v>9</v>
      </c>
      <c r="M56" s="123">
        <v>27</v>
      </c>
      <c r="N56" s="123">
        <v>19</v>
      </c>
      <c r="O56" s="123">
        <v>241</v>
      </c>
      <c r="P56" s="123">
        <v>157</v>
      </c>
      <c r="Q56" s="123">
        <v>64</v>
      </c>
      <c r="R56" s="248">
        <v>54</v>
      </c>
      <c r="S56" s="248"/>
      <c r="T56" s="248"/>
    </row>
    <row r="57" spans="1:20" ht="12.75" customHeight="1">
      <c r="A57" s="207"/>
      <c r="B57" s="207"/>
      <c r="C57" s="126" t="s">
        <v>16</v>
      </c>
      <c r="D57" s="121">
        <v>945</v>
      </c>
      <c r="E57" s="122">
        <v>9.31216931216931</v>
      </c>
      <c r="F57" s="123">
        <v>88</v>
      </c>
      <c r="G57" s="123">
        <v>46</v>
      </c>
      <c r="H57" s="123">
        <v>42</v>
      </c>
      <c r="I57" s="123">
        <v>13</v>
      </c>
      <c r="J57" s="123">
        <v>8</v>
      </c>
      <c r="K57" s="123">
        <v>0</v>
      </c>
      <c r="L57" s="123">
        <v>4</v>
      </c>
      <c r="M57" s="123">
        <v>5</v>
      </c>
      <c r="N57" s="123">
        <v>7</v>
      </c>
      <c r="O57" s="123">
        <v>24</v>
      </c>
      <c r="P57" s="123">
        <v>19</v>
      </c>
      <c r="Q57" s="123">
        <v>4</v>
      </c>
      <c r="R57" s="248">
        <v>4</v>
      </c>
      <c r="S57" s="248"/>
      <c r="T57" s="248"/>
    </row>
    <row r="58" spans="1:20" ht="12.75" customHeight="1">
      <c r="A58" s="207"/>
      <c r="B58" s="207"/>
      <c r="C58" s="126" t="s">
        <v>17</v>
      </c>
      <c r="D58" s="121">
        <v>7049</v>
      </c>
      <c r="E58" s="122">
        <v>8.19974464463044</v>
      </c>
      <c r="F58" s="123">
        <v>578</v>
      </c>
      <c r="G58" s="123">
        <v>347</v>
      </c>
      <c r="H58" s="123">
        <v>231</v>
      </c>
      <c r="I58" s="123">
        <v>38</v>
      </c>
      <c r="J58" s="123">
        <v>26</v>
      </c>
      <c r="K58" s="123">
        <v>10</v>
      </c>
      <c r="L58" s="123">
        <v>5</v>
      </c>
      <c r="M58" s="123">
        <v>22</v>
      </c>
      <c r="N58" s="123">
        <v>12</v>
      </c>
      <c r="O58" s="123">
        <v>217</v>
      </c>
      <c r="P58" s="123">
        <v>138</v>
      </c>
      <c r="Q58" s="123">
        <v>60</v>
      </c>
      <c r="R58" s="248">
        <v>50</v>
      </c>
      <c r="S58" s="248"/>
      <c r="T58" s="248"/>
    </row>
    <row r="59" spans="1:20" ht="12.75" customHeight="1">
      <c r="A59" s="207"/>
      <c r="B59" s="207"/>
      <c r="C59" s="127"/>
      <c r="D59" s="124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207"/>
      <c r="S59" s="207"/>
      <c r="T59" s="207"/>
    </row>
    <row r="60" spans="1:20" ht="12.75" customHeight="1">
      <c r="A60" s="249" t="s">
        <v>26</v>
      </c>
      <c r="B60" s="249"/>
      <c r="C60" s="126" t="s">
        <v>15</v>
      </c>
      <c r="D60" s="121">
        <v>89060</v>
      </c>
      <c r="E60" s="122">
        <v>3.44599146642713</v>
      </c>
      <c r="F60" s="123">
        <v>3069</v>
      </c>
      <c r="G60" s="123">
        <v>1393</v>
      </c>
      <c r="H60" s="123">
        <v>1676</v>
      </c>
      <c r="I60" s="123">
        <v>118</v>
      </c>
      <c r="J60" s="123">
        <v>104</v>
      </c>
      <c r="K60" s="123">
        <v>60</v>
      </c>
      <c r="L60" s="123">
        <v>39</v>
      </c>
      <c r="M60" s="123">
        <v>693</v>
      </c>
      <c r="N60" s="123">
        <v>807</v>
      </c>
      <c r="O60" s="123">
        <v>299</v>
      </c>
      <c r="P60" s="123">
        <v>437</v>
      </c>
      <c r="Q60" s="123">
        <v>223</v>
      </c>
      <c r="R60" s="248">
        <v>289</v>
      </c>
      <c r="S60" s="248"/>
      <c r="T60" s="248"/>
    </row>
    <row r="61" spans="1:20" ht="12.75" customHeight="1">
      <c r="A61" s="207"/>
      <c r="B61" s="207"/>
      <c r="C61" s="126" t="s">
        <v>16</v>
      </c>
      <c r="D61" s="121">
        <v>8851</v>
      </c>
      <c r="E61" s="122">
        <v>1.85289797762965</v>
      </c>
      <c r="F61" s="123">
        <v>164</v>
      </c>
      <c r="G61" s="123">
        <v>68</v>
      </c>
      <c r="H61" s="123">
        <v>96</v>
      </c>
      <c r="I61" s="123">
        <v>13</v>
      </c>
      <c r="J61" s="123">
        <v>2</v>
      </c>
      <c r="K61" s="123">
        <v>1</v>
      </c>
      <c r="L61" s="123">
        <v>2</v>
      </c>
      <c r="M61" s="123">
        <v>32</v>
      </c>
      <c r="N61" s="123">
        <v>47</v>
      </c>
      <c r="O61" s="123">
        <v>8</v>
      </c>
      <c r="P61" s="123">
        <v>19</v>
      </c>
      <c r="Q61" s="123">
        <v>14</v>
      </c>
      <c r="R61" s="248">
        <v>26</v>
      </c>
      <c r="S61" s="248"/>
      <c r="T61" s="248"/>
    </row>
    <row r="62" spans="1:20" ht="12.75" customHeight="1">
      <c r="A62" s="207"/>
      <c r="B62" s="207"/>
      <c r="C62" s="126" t="s">
        <v>17</v>
      </c>
      <c r="D62" s="121">
        <v>80209</v>
      </c>
      <c r="E62" s="122">
        <v>3.62178807864454</v>
      </c>
      <c r="F62" s="123">
        <v>2905</v>
      </c>
      <c r="G62" s="123">
        <v>1325</v>
      </c>
      <c r="H62" s="123">
        <v>1580</v>
      </c>
      <c r="I62" s="123">
        <v>105</v>
      </c>
      <c r="J62" s="123">
        <v>102</v>
      </c>
      <c r="K62" s="123">
        <v>59</v>
      </c>
      <c r="L62" s="123">
        <v>37</v>
      </c>
      <c r="M62" s="123">
        <v>661</v>
      </c>
      <c r="N62" s="123">
        <v>760</v>
      </c>
      <c r="O62" s="123">
        <v>291</v>
      </c>
      <c r="P62" s="123">
        <v>418</v>
      </c>
      <c r="Q62" s="123">
        <v>209</v>
      </c>
      <c r="R62" s="248">
        <v>263</v>
      </c>
      <c r="S62" s="248"/>
      <c r="T62" s="248"/>
    </row>
    <row r="63" spans="1:20" ht="7.5" customHeight="1">
      <c r="A63" s="210"/>
      <c r="B63" s="210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210"/>
      <c r="S63" s="210"/>
      <c r="T63" s="210"/>
    </row>
    <row r="64" spans="1:21" ht="14.25" customHeight="1">
      <c r="A64" s="130" t="s">
        <v>35</v>
      </c>
      <c r="B64" s="250" t="str">
        <f>" 學生數之資料標準日為當學年之10月15日，退學人數則為當學期之動態資料。"</f>
        <v> 學生數之資料標準日為當學年之10月15日，退學人數則為當學期之動態資料。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131"/>
      <c r="U64" s="97"/>
    </row>
    <row r="65" spans="1:20" s="78" customFormat="1" ht="15" customHeight="1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</row>
    <row r="66" spans="1:20" ht="12.75" customHeight="1">
      <c r="A66" s="112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113"/>
    </row>
  </sheetData>
  <sheetProtection/>
  <mergeCells count="131">
    <mergeCell ref="B66:S66"/>
    <mergeCell ref="A62:B62"/>
    <mergeCell ref="R62:T62"/>
    <mergeCell ref="A63:B63"/>
    <mergeCell ref="R63:T63"/>
    <mergeCell ref="B64:S64"/>
    <mergeCell ref="A65:B65"/>
    <mergeCell ref="C65:T65"/>
    <mergeCell ref="A59:B59"/>
    <mergeCell ref="R59:T59"/>
    <mergeCell ref="A60:B60"/>
    <mergeCell ref="R60:T60"/>
    <mergeCell ref="A61:B61"/>
    <mergeCell ref="R61:T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4.875" style="103" customWidth="1"/>
    <col min="2" max="2" width="0.5" style="103" customWidth="1"/>
    <col min="3" max="3" width="2.75390625" style="103" customWidth="1"/>
    <col min="4" max="4" width="7.125" style="103" customWidth="1"/>
    <col min="5" max="5" width="5.00390625" style="103" customWidth="1"/>
    <col min="6" max="8" width="5.25390625" style="103" customWidth="1"/>
    <col min="9" max="14" width="4.50390625" style="103" customWidth="1"/>
    <col min="15" max="16" width="5.375" style="103" customWidth="1"/>
    <col min="17" max="18" width="5.00390625" style="103" customWidth="1"/>
    <col min="19" max="20" width="0.12890625" style="103" customWidth="1"/>
    <col min="21" max="16384" width="7.50390625" style="103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7"/>
      <c r="T1" s="77"/>
    </row>
    <row r="2" spans="1:20" s="78" customFormat="1" ht="18" customHeight="1">
      <c r="A2" s="234" t="s">
        <v>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77"/>
      <c r="T2" s="77"/>
    </row>
    <row r="3" spans="1:20" s="78" customFormat="1" ht="13.5" customHeight="1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77"/>
      <c r="T3" s="77"/>
    </row>
    <row r="4" spans="1:20" s="78" customFormat="1" ht="27" customHeight="1">
      <c r="A4" s="201"/>
      <c r="B4" s="201"/>
      <c r="C4" s="79"/>
      <c r="D4" s="80" t="s">
        <v>3</v>
      </c>
      <c r="E4" s="80" t="s">
        <v>4</v>
      </c>
      <c r="F4" s="80" t="s">
        <v>10</v>
      </c>
      <c r="G4" s="80" t="s">
        <v>12</v>
      </c>
      <c r="H4" s="80" t="s">
        <v>13</v>
      </c>
      <c r="I4" s="236" t="s">
        <v>6</v>
      </c>
      <c r="J4" s="236"/>
      <c r="K4" s="236" t="s">
        <v>7</v>
      </c>
      <c r="L4" s="236"/>
      <c r="M4" s="236" t="s">
        <v>8</v>
      </c>
      <c r="N4" s="236"/>
      <c r="O4" s="236" t="s">
        <v>33</v>
      </c>
      <c r="P4" s="236"/>
      <c r="Q4" s="237" t="s">
        <v>9</v>
      </c>
      <c r="R4" s="237"/>
      <c r="S4" s="237"/>
      <c r="T4" s="237"/>
    </row>
    <row r="5" spans="1:20" s="78" customFormat="1" ht="14.25" customHeight="1">
      <c r="A5" s="204"/>
      <c r="B5" s="204"/>
      <c r="C5" s="81"/>
      <c r="D5" s="82" t="s">
        <v>10</v>
      </c>
      <c r="E5" s="82" t="s">
        <v>11</v>
      </c>
      <c r="F5" s="83"/>
      <c r="G5" s="83"/>
      <c r="H5" s="83"/>
      <c r="I5" s="84" t="s">
        <v>12</v>
      </c>
      <c r="J5" s="84" t="s">
        <v>13</v>
      </c>
      <c r="K5" s="84" t="s">
        <v>12</v>
      </c>
      <c r="L5" s="84" t="s">
        <v>13</v>
      </c>
      <c r="M5" s="84" t="s">
        <v>12</v>
      </c>
      <c r="N5" s="84" t="s">
        <v>13</v>
      </c>
      <c r="O5" s="84" t="s">
        <v>12</v>
      </c>
      <c r="P5" s="84" t="s">
        <v>13</v>
      </c>
      <c r="Q5" s="84" t="s">
        <v>12</v>
      </c>
      <c r="R5" s="237" t="s">
        <v>13</v>
      </c>
      <c r="S5" s="237"/>
      <c r="T5" s="237"/>
    </row>
    <row r="6" spans="1:20" ht="12.75" customHeight="1">
      <c r="A6" s="249" t="s">
        <v>14</v>
      </c>
      <c r="B6" s="249"/>
      <c r="C6" s="126" t="s">
        <v>15</v>
      </c>
      <c r="D6" s="121">
        <v>1355290</v>
      </c>
      <c r="E6" s="122">
        <v>2.57074131735643</v>
      </c>
      <c r="F6" s="123">
        <v>34841</v>
      </c>
      <c r="G6" s="123">
        <v>21544</v>
      </c>
      <c r="H6" s="123">
        <v>13297</v>
      </c>
      <c r="I6" s="123">
        <v>5607</v>
      </c>
      <c r="J6" s="123">
        <v>1953</v>
      </c>
      <c r="K6" s="123">
        <v>290</v>
      </c>
      <c r="L6" s="123">
        <v>140</v>
      </c>
      <c r="M6" s="123">
        <v>3466</v>
      </c>
      <c r="N6" s="123">
        <v>2906</v>
      </c>
      <c r="O6" s="123">
        <v>9979</v>
      </c>
      <c r="P6" s="123">
        <v>6664</v>
      </c>
      <c r="Q6" s="123">
        <v>2202</v>
      </c>
      <c r="R6" s="248">
        <v>1634</v>
      </c>
      <c r="S6" s="248"/>
      <c r="T6" s="248"/>
    </row>
    <row r="7" spans="1:20" ht="12.75" customHeight="1">
      <c r="A7" s="207"/>
      <c r="B7" s="207"/>
      <c r="C7" s="126" t="s">
        <v>16</v>
      </c>
      <c r="D7" s="121">
        <v>437026</v>
      </c>
      <c r="E7" s="122">
        <v>1.51249582404708</v>
      </c>
      <c r="F7" s="123">
        <v>6610</v>
      </c>
      <c r="G7" s="123">
        <v>4377</v>
      </c>
      <c r="H7" s="123">
        <v>2233</v>
      </c>
      <c r="I7" s="123">
        <v>1237</v>
      </c>
      <c r="J7" s="123">
        <v>314</v>
      </c>
      <c r="K7" s="123">
        <v>18</v>
      </c>
      <c r="L7" s="123">
        <v>5</v>
      </c>
      <c r="M7" s="123">
        <v>417</v>
      </c>
      <c r="N7" s="123">
        <v>298</v>
      </c>
      <c r="O7" s="123">
        <v>2153</v>
      </c>
      <c r="P7" s="123">
        <v>1235</v>
      </c>
      <c r="Q7" s="123">
        <v>552</v>
      </c>
      <c r="R7" s="248">
        <v>381</v>
      </c>
      <c r="S7" s="248"/>
      <c r="T7" s="248"/>
    </row>
    <row r="8" spans="1:20" ht="12.75" customHeight="1">
      <c r="A8" s="207"/>
      <c r="B8" s="207"/>
      <c r="C8" s="126" t="s">
        <v>17</v>
      </c>
      <c r="D8" s="121">
        <v>918264</v>
      </c>
      <c r="E8" s="122">
        <v>3.07438819337358</v>
      </c>
      <c r="F8" s="123">
        <v>28231</v>
      </c>
      <c r="G8" s="123">
        <v>17167</v>
      </c>
      <c r="H8" s="123">
        <v>11064</v>
      </c>
      <c r="I8" s="123">
        <v>4370</v>
      </c>
      <c r="J8" s="123">
        <v>1639</v>
      </c>
      <c r="K8" s="123">
        <v>272</v>
      </c>
      <c r="L8" s="123">
        <v>135</v>
      </c>
      <c r="M8" s="123">
        <v>3049</v>
      </c>
      <c r="N8" s="123">
        <v>2608</v>
      </c>
      <c r="O8" s="123">
        <v>7826</v>
      </c>
      <c r="P8" s="123">
        <v>5429</v>
      </c>
      <c r="Q8" s="123">
        <v>1650</v>
      </c>
      <c r="R8" s="248">
        <v>1253</v>
      </c>
      <c r="S8" s="248"/>
      <c r="T8" s="248"/>
    </row>
    <row r="9" spans="1:20" ht="12.75" customHeight="1">
      <c r="A9" s="207"/>
      <c r="B9" s="207"/>
      <c r="C9" s="127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207"/>
      <c r="S9" s="207"/>
      <c r="T9" s="207"/>
    </row>
    <row r="10" spans="1:20" ht="12.75" customHeight="1">
      <c r="A10" s="249" t="s">
        <v>18</v>
      </c>
      <c r="B10" s="249"/>
      <c r="C10" s="126" t="s">
        <v>15</v>
      </c>
      <c r="D10" s="121">
        <v>32674</v>
      </c>
      <c r="E10" s="122">
        <v>3.21968537675216</v>
      </c>
      <c r="F10" s="123">
        <v>1052</v>
      </c>
      <c r="G10" s="123">
        <v>791</v>
      </c>
      <c r="H10" s="123">
        <v>261</v>
      </c>
      <c r="I10" s="123">
        <v>150</v>
      </c>
      <c r="J10" s="123">
        <v>51</v>
      </c>
      <c r="K10" s="123">
        <v>0</v>
      </c>
      <c r="L10" s="123">
        <v>0</v>
      </c>
      <c r="M10" s="123">
        <v>25</v>
      </c>
      <c r="N10" s="123">
        <v>11</v>
      </c>
      <c r="O10" s="123">
        <v>495</v>
      </c>
      <c r="P10" s="123">
        <v>150</v>
      </c>
      <c r="Q10" s="123">
        <v>121</v>
      </c>
      <c r="R10" s="248">
        <v>49</v>
      </c>
      <c r="S10" s="248"/>
      <c r="T10" s="248"/>
    </row>
    <row r="11" spans="1:20" ht="12.75" customHeight="1">
      <c r="A11" s="207"/>
      <c r="B11" s="207"/>
      <c r="C11" s="126" t="s">
        <v>16</v>
      </c>
      <c r="D11" s="121">
        <v>26567</v>
      </c>
      <c r="E11" s="122">
        <v>3.24462679263748</v>
      </c>
      <c r="F11" s="123">
        <v>862</v>
      </c>
      <c r="G11" s="123">
        <v>655</v>
      </c>
      <c r="H11" s="123">
        <v>207</v>
      </c>
      <c r="I11" s="123">
        <v>108</v>
      </c>
      <c r="J11" s="123">
        <v>33</v>
      </c>
      <c r="K11" s="123">
        <v>0</v>
      </c>
      <c r="L11" s="123">
        <v>0</v>
      </c>
      <c r="M11" s="123">
        <v>21</v>
      </c>
      <c r="N11" s="123">
        <v>9</v>
      </c>
      <c r="O11" s="123">
        <v>415</v>
      </c>
      <c r="P11" s="123">
        <v>122</v>
      </c>
      <c r="Q11" s="123">
        <v>111</v>
      </c>
      <c r="R11" s="248">
        <v>43</v>
      </c>
      <c r="S11" s="248"/>
      <c r="T11" s="248"/>
    </row>
    <row r="12" spans="1:20" ht="12.75" customHeight="1">
      <c r="A12" s="207"/>
      <c r="B12" s="207"/>
      <c r="C12" s="126" t="s">
        <v>17</v>
      </c>
      <c r="D12" s="121">
        <v>6107</v>
      </c>
      <c r="E12" s="122">
        <v>3.11118388734239</v>
      </c>
      <c r="F12" s="123">
        <v>190</v>
      </c>
      <c r="G12" s="123">
        <v>136</v>
      </c>
      <c r="H12" s="123">
        <v>54</v>
      </c>
      <c r="I12" s="123">
        <v>42</v>
      </c>
      <c r="J12" s="123">
        <v>18</v>
      </c>
      <c r="K12" s="123">
        <v>0</v>
      </c>
      <c r="L12" s="123">
        <v>0</v>
      </c>
      <c r="M12" s="123">
        <v>4</v>
      </c>
      <c r="N12" s="123">
        <v>2</v>
      </c>
      <c r="O12" s="123">
        <v>80</v>
      </c>
      <c r="P12" s="123">
        <v>28</v>
      </c>
      <c r="Q12" s="123">
        <v>10</v>
      </c>
      <c r="R12" s="248">
        <v>6</v>
      </c>
      <c r="S12" s="248"/>
      <c r="T12" s="248"/>
    </row>
    <row r="13" spans="1:20" ht="12.75" customHeight="1">
      <c r="A13" s="207"/>
      <c r="B13" s="207"/>
      <c r="C13" s="127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207"/>
      <c r="S13" s="207"/>
      <c r="T13" s="207"/>
    </row>
    <row r="14" spans="1:20" ht="12.75" customHeight="1">
      <c r="A14" s="249" t="s">
        <v>19</v>
      </c>
      <c r="B14" s="249"/>
      <c r="C14" s="126" t="s">
        <v>15</v>
      </c>
      <c r="D14" s="121">
        <v>57</v>
      </c>
      <c r="E14" s="122">
        <v>7.01754385964912</v>
      </c>
      <c r="F14" s="123">
        <v>4</v>
      </c>
      <c r="G14" s="123">
        <v>2</v>
      </c>
      <c r="H14" s="123">
        <v>2</v>
      </c>
      <c r="I14" s="123">
        <v>1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1</v>
      </c>
      <c r="P14" s="123">
        <v>1</v>
      </c>
      <c r="Q14" s="123">
        <v>0</v>
      </c>
      <c r="R14" s="248">
        <v>1</v>
      </c>
      <c r="S14" s="248"/>
      <c r="T14" s="248"/>
    </row>
    <row r="15" spans="1:20" ht="12.75" customHeight="1">
      <c r="A15" s="207"/>
      <c r="B15" s="207"/>
      <c r="C15" s="126" t="s">
        <v>16</v>
      </c>
      <c r="D15" s="121">
        <v>57</v>
      </c>
      <c r="E15" s="122">
        <v>7.01754385964912</v>
      </c>
      <c r="F15" s="123">
        <v>4</v>
      </c>
      <c r="G15" s="123">
        <v>2</v>
      </c>
      <c r="H15" s="123">
        <v>2</v>
      </c>
      <c r="I15" s="123">
        <v>1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1</v>
      </c>
      <c r="P15" s="123">
        <v>1</v>
      </c>
      <c r="Q15" s="123">
        <v>0</v>
      </c>
      <c r="R15" s="248">
        <v>1</v>
      </c>
      <c r="S15" s="248"/>
      <c r="T15" s="248"/>
    </row>
    <row r="16" spans="1:20" ht="12.75" customHeight="1">
      <c r="A16" s="207"/>
      <c r="B16" s="207"/>
      <c r="C16" s="127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207"/>
      <c r="S16" s="207"/>
      <c r="T16" s="207"/>
    </row>
    <row r="17" spans="1:20" ht="12.75" customHeight="1">
      <c r="A17" s="249" t="s">
        <v>20</v>
      </c>
      <c r="B17" s="249"/>
      <c r="C17" s="126" t="s">
        <v>15</v>
      </c>
      <c r="D17" s="121">
        <v>124725</v>
      </c>
      <c r="E17" s="122">
        <v>2.40288634996993</v>
      </c>
      <c r="F17" s="123">
        <v>2997</v>
      </c>
      <c r="G17" s="123">
        <v>1787</v>
      </c>
      <c r="H17" s="123">
        <v>1210</v>
      </c>
      <c r="I17" s="123">
        <v>269</v>
      </c>
      <c r="J17" s="123">
        <v>186</v>
      </c>
      <c r="K17" s="123">
        <v>0</v>
      </c>
      <c r="L17" s="123">
        <v>1</v>
      </c>
      <c r="M17" s="123">
        <v>158</v>
      </c>
      <c r="N17" s="123">
        <v>78</v>
      </c>
      <c r="O17" s="123">
        <v>1114</v>
      </c>
      <c r="P17" s="123">
        <v>748</v>
      </c>
      <c r="Q17" s="123">
        <v>246</v>
      </c>
      <c r="R17" s="248">
        <v>197</v>
      </c>
      <c r="S17" s="248"/>
      <c r="T17" s="248"/>
    </row>
    <row r="18" spans="1:20" ht="12.75" customHeight="1">
      <c r="A18" s="207"/>
      <c r="B18" s="207"/>
      <c r="C18" s="126" t="s">
        <v>16</v>
      </c>
      <c r="D18" s="121">
        <v>84652</v>
      </c>
      <c r="E18" s="122">
        <v>1.88182204791381</v>
      </c>
      <c r="F18" s="123">
        <v>1593</v>
      </c>
      <c r="G18" s="123">
        <v>929</v>
      </c>
      <c r="H18" s="123">
        <v>664</v>
      </c>
      <c r="I18" s="123">
        <v>101</v>
      </c>
      <c r="J18" s="123">
        <v>69</v>
      </c>
      <c r="K18" s="123">
        <v>0</v>
      </c>
      <c r="L18" s="123">
        <v>0</v>
      </c>
      <c r="M18" s="123">
        <v>97</v>
      </c>
      <c r="N18" s="123">
        <v>53</v>
      </c>
      <c r="O18" s="123">
        <v>577</v>
      </c>
      <c r="P18" s="123">
        <v>416</v>
      </c>
      <c r="Q18" s="123">
        <v>154</v>
      </c>
      <c r="R18" s="248">
        <v>126</v>
      </c>
      <c r="S18" s="248"/>
      <c r="T18" s="248"/>
    </row>
    <row r="19" spans="1:20" ht="12.75" customHeight="1">
      <c r="A19" s="207"/>
      <c r="B19" s="207"/>
      <c r="C19" s="126" t="s">
        <v>17</v>
      </c>
      <c r="D19" s="121">
        <v>40073</v>
      </c>
      <c r="E19" s="122">
        <v>3.50360591919746</v>
      </c>
      <c r="F19" s="123">
        <v>1404</v>
      </c>
      <c r="G19" s="123">
        <v>858</v>
      </c>
      <c r="H19" s="123">
        <v>546</v>
      </c>
      <c r="I19" s="123">
        <v>168</v>
      </c>
      <c r="J19" s="123">
        <v>117</v>
      </c>
      <c r="K19" s="123">
        <v>0</v>
      </c>
      <c r="L19" s="123">
        <v>1</v>
      </c>
      <c r="M19" s="123">
        <v>61</v>
      </c>
      <c r="N19" s="123">
        <v>25</v>
      </c>
      <c r="O19" s="123">
        <v>537</v>
      </c>
      <c r="P19" s="123">
        <v>332</v>
      </c>
      <c r="Q19" s="123">
        <v>92</v>
      </c>
      <c r="R19" s="248">
        <v>71</v>
      </c>
      <c r="S19" s="248"/>
      <c r="T19" s="248"/>
    </row>
    <row r="20" spans="1:20" ht="12.75" customHeight="1">
      <c r="A20" s="207"/>
      <c r="B20" s="207"/>
      <c r="C20" s="127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207"/>
      <c r="S20" s="207"/>
      <c r="T20" s="207"/>
    </row>
    <row r="21" spans="1:20" ht="12.75" customHeight="1">
      <c r="A21" s="249" t="s">
        <v>21</v>
      </c>
      <c r="B21" s="249"/>
      <c r="C21" s="126" t="s">
        <v>15</v>
      </c>
      <c r="D21" s="121">
        <v>55831</v>
      </c>
      <c r="E21" s="122">
        <v>3.28491339936594</v>
      </c>
      <c r="F21" s="123">
        <v>1834</v>
      </c>
      <c r="G21" s="123">
        <v>1241</v>
      </c>
      <c r="H21" s="123">
        <v>593</v>
      </c>
      <c r="I21" s="123">
        <v>273</v>
      </c>
      <c r="J21" s="123">
        <v>101</v>
      </c>
      <c r="K21" s="123">
        <v>0</v>
      </c>
      <c r="L21" s="123">
        <v>0</v>
      </c>
      <c r="M21" s="123">
        <v>25</v>
      </c>
      <c r="N21" s="123">
        <v>17</v>
      </c>
      <c r="O21" s="123">
        <v>794</v>
      </c>
      <c r="P21" s="123">
        <v>384</v>
      </c>
      <c r="Q21" s="123">
        <v>149</v>
      </c>
      <c r="R21" s="248">
        <v>91</v>
      </c>
      <c r="S21" s="248"/>
      <c r="T21" s="248"/>
    </row>
    <row r="22" spans="1:20" ht="12.75" customHeight="1">
      <c r="A22" s="207"/>
      <c r="B22" s="207"/>
      <c r="C22" s="126" t="s">
        <v>16</v>
      </c>
      <c r="D22" s="121">
        <v>32087</v>
      </c>
      <c r="E22" s="122">
        <v>2.76124287094462</v>
      </c>
      <c r="F22" s="123">
        <v>886</v>
      </c>
      <c r="G22" s="123">
        <v>582</v>
      </c>
      <c r="H22" s="123">
        <v>304</v>
      </c>
      <c r="I22" s="123">
        <v>81</v>
      </c>
      <c r="J22" s="123">
        <v>26</v>
      </c>
      <c r="K22" s="123">
        <v>0</v>
      </c>
      <c r="L22" s="123">
        <v>0</v>
      </c>
      <c r="M22" s="123">
        <v>12</v>
      </c>
      <c r="N22" s="123">
        <v>9</v>
      </c>
      <c r="O22" s="123">
        <v>398</v>
      </c>
      <c r="P22" s="123">
        <v>207</v>
      </c>
      <c r="Q22" s="123">
        <v>91</v>
      </c>
      <c r="R22" s="248">
        <v>62</v>
      </c>
      <c r="S22" s="248"/>
      <c r="T22" s="248"/>
    </row>
    <row r="23" spans="1:20" ht="12.75" customHeight="1">
      <c r="A23" s="207"/>
      <c r="B23" s="207"/>
      <c r="C23" s="126" t="s">
        <v>17</v>
      </c>
      <c r="D23" s="121">
        <v>23744</v>
      </c>
      <c r="E23" s="122">
        <v>3.99258760107817</v>
      </c>
      <c r="F23" s="123">
        <v>948</v>
      </c>
      <c r="G23" s="123">
        <v>659</v>
      </c>
      <c r="H23" s="123">
        <v>289</v>
      </c>
      <c r="I23" s="123">
        <v>192</v>
      </c>
      <c r="J23" s="123">
        <v>75</v>
      </c>
      <c r="K23" s="123">
        <v>0</v>
      </c>
      <c r="L23" s="123">
        <v>0</v>
      </c>
      <c r="M23" s="123">
        <v>13</v>
      </c>
      <c r="N23" s="123">
        <v>8</v>
      </c>
      <c r="O23" s="123">
        <v>396</v>
      </c>
      <c r="P23" s="123">
        <v>177</v>
      </c>
      <c r="Q23" s="123">
        <v>58</v>
      </c>
      <c r="R23" s="248">
        <v>29</v>
      </c>
      <c r="S23" s="248"/>
      <c r="T23" s="248"/>
    </row>
    <row r="24" spans="1:20" ht="12.75" customHeight="1">
      <c r="A24" s="207"/>
      <c r="B24" s="207"/>
      <c r="C24" s="127"/>
      <c r="D24" s="12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207"/>
      <c r="S24" s="207"/>
      <c r="T24" s="207"/>
    </row>
    <row r="25" spans="1:20" ht="12.75" customHeight="1">
      <c r="A25" s="249" t="s">
        <v>22</v>
      </c>
      <c r="B25" s="249"/>
      <c r="C25" s="126" t="s">
        <v>15</v>
      </c>
      <c r="D25" s="121">
        <v>2538</v>
      </c>
      <c r="E25" s="122">
        <v>3.34909377462569</v>
      </c>
      <c r="F25" s="123">
        <v>85</v>
      </c>
      <c r="G25" s="123">
        <v>26</v>
      </c>
      <c r="H25" s="123">
        <v>59</v>
      </c>
      <c r="I25" s="123">
        <v>4</v>
      </c>
      <c r="J25" s="123">
        <v>7</v>
      </c>
      <c r="K25" s="123">
        <v>0</v>
      </c>
      <c r="L25" s="123">
        <v>0</v>
      </c>
      <c r="M25" s="123">
        <v>3</v>
      </c>
      <c r="N25" s="123">
        <v>12</v>
      </c>
      <c r="O25" s="123">
        <v>17</v>
      </c>
      <c r="P25" s="123">
        <v>29</v>
      </c>
      <c r="Q25" s="123">
        <v>2</v>
      </c>
      <c r="R25" s="248">
        <v>11</v>
      </c>
      <c r="S25" s="248"/>
      <c r="T25" s="248"/>
    </row>
    <row r="26" spans="1:20" ht="12.75" customHeight="1">
      <c r="A26" s="207"/>
      <c r="B26" s="207"/>
      <c r="C26" s="126" t="s">
        <v>16</v>
      </c>
      <c r="D26" s="121">
        <v>2538</v>
      </c>
      <c r="E26" s="122">
        <v>3.34909377462569</v>
      </c>
      <c r="F26" s="123">
        <v>85</v>
      </c>
      <c r="G26" s="123">
        <v>26</v>
      </c>
      <c r="H26" s="123">
        <v>59</v>
      </c>
      <c r="I26" s="123">
        <v>4</v>
      </c>
      <c r="J26" s="123">
        <v>7</v>
      </c>
      <c r="K26" s="123">
        <v>0</v>
      </c>
      <c r="L26" s="123">
        <v>0</v>
      </c>
      <c r="M26" s="123">
        <v>3</v>
      </c>
      <c r="N26" s="123">
        <v>12</v>
      </c>
      <c r="O26" s="123">
        <v>17</v>
      </c>
      <c r="P26" s="123">
        <v>29</v>
      </c>
      <c r="Q26" s="123">
        <v>2</v>
      </c>
      <c r="R26" s="248">
        <v>11</v>
      </c>
      <c r="S26" s="248"/>
      <c r="T26" s="248"/>
    </row>
    <row r="27" spans="1:20" ht="12.75" customHeight="1">
      <c r="A27" s="207"/>
      <c r="B27" s="207"/>
      <c r="C27" s="127"/>
      <c r="D27" s="124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207"/>
      <c r="S27" s="207"/>
      <c r="T27" s="207"/>
    </row>
    <row r="28" spans="1:20" ht="12.75" customHeight="1">
      <c r="A28" s="249" t="s">
        <v>34</v>
      </c>
      <c r="B28" s="249"/>
      <c r="C28" s="126" t="s">
        <v>15</v>
      </c>
      <c r="D28" s="121">
        <v>838405</v>
      </c>
      <c r="E28" s="122">
        <v>1.87987905606479</v>
      </c>
      <c r="F28" s="123">
        <v>15761</v>
      </c>
      <c r="G28" s="123">
        <v>10098</v>
      </c>
      <c r="H28" s="123">
        <v>5663</v>
      </c>
      <c r="I28" s="123">
        <v>3721</v>
      </c>
      <c r="J28" s="123">
        <v>1032</v>
      </c>
      <c r="K28" s="123">
        <v>116</v>
      </c>
      <c r="L28" s="123">
        <v>53</v>
      </c>
      <c r="M28" s="123">
        <v>2311</v>
      </c>
      <c r="N28" s="123">
        <v>1743</v>
      </c>
      <c r="O28" s="123">
        <v>3131</v>
      </c>
      <c r="P28" s="123">
        <v>2222</v>
      </c>
      <c r="Q28" s="123">
        <v>819</v>
      </c>
      <c r="R28" s="248">
        <v>613</v>
      </c>
      <c r="S28" s="248"/>
      <c r="T28" s="248"/>
    </row>
    <row r="29" spans="1:20" ht="12.75" customHeight="1">
      <c r="A29" s="207"/>
      <c r="B29" s="207"/>
      <c r="C29" s="126" t="s">
        <v>16</v>
      </c>
      <c r="D29" s="121">
        <v>246483</v>
      </c>
      <c r="E29" s="122">
        <v>0.822774795827704</v>
      </c>
      <c r="F29" s="123">
        <v>2028</v>
      </c>
      <c r="G29" s="123">
        <v>1480</v>
      </c>
      <c r="H29" s="123">
        <v>548</v>
      </c>
      <c r="I29" s="123">
        <v>722</v>
      </c>
      <c r="J29" s="123">
        <v>104</v>
      </c>
      <c r="K29" s="123">
        <v>6</v>
      </c>
      <c r="L29" s="123">
        <v>3</v>
      </c>
      <c r="M29" s="123">
        <v>215</v>
      </c>
      <c r="N29" s="123">
        <v>138</v>
      </c>
      <c r="O29" s="123">
        <v>398</v>
      </c>
      <c r="P29" s="123">
        <v>218</v>
      </c>
      <c r="Q29" s="123">
        <v>139</v>
      </c>
      <c r="R29" s="248">
        <v>85</v>
      </c>
      <c r="S29" s="248"/>
      <c r="T29" s="248"/>
    </row>
    <row r="30" spans="1:20" ht="12.75" customHeight="1">
      <c r="A30" s="207"/>
      <c r="B30" s="207"/>
      <c r="C30" s="126" t="s">
        <v>17</v>
      </c>
      <c r="D30" s="121">
        <v>591922</v>
      </c>
      <c r="E30" s="122">
        <v>2.32006919830653</v>
      </c>
      <c r="F30" s="123">
        <v>13733</v>
      </c>
      <c r="G30" s="123">
        <v>8618</v>
      </c>
      <c r="H30" s="123">
        <v>5115</v>
      </c>
      <c r="I30" s="123">
        <v>2999</v>
      </c>
      <c r="J30" s="123">
        <v>928</v>
      </c>
      <c r="K30" s="123">
        <v>110</v>
      </c>
      <c r="L30" s="123">
        <v>50</v>
      </c>
      <c r="M30" s="123">
        <v>2096</v>
      </c>
      <c r="N30" s="123">
        <v>1605</v>
      </c>
      <c r="O30" s="123">
        <v>2733</v>
      </c>
      <c r="P30" s="123">
        <v>2004</v>
      </c>
      <c r="Q30" s="123">
        <v>680</v>
      </c>
      <c r="R30" s="248">
        <v>528</v>
      </c>
      <c r="S30" s="248"/>
      <c r="T30" s="248"/>
    </row>
    <row r="31" spans="1:20" ht="12.75" customHeight="1">
      <c r="A31" s="207"/>
      <c r="B31" s="207"/>
      <c r="C31" s="127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207"/>
      <c r="S31" s="207"/>
      <c r="T31" s="207"/>
    </row>
    <row r="32" spans="1:20" ht="12.75" customHeight="1">
      <c r="A32" s="249" t="s">
        <v>63</v>
      </c>
      <c r="B32" s="249"/>
      <c r="C32" s="126" t="s">
        <v>15</v>
      </c>
      <c r="D32" s="121">
        <v>157048</v>
      </c>
      <c r="E32" s="122">
        <v>5.55881004533646</v>
      </c>
      <c r="F32" s="123">
        <v>8730</v>
      </c>
      <c r="G32" s="123">
        <v>5455</v>
      </c>
      <c r="H32" s="123">
        <v>3275</v>
      </c>
      <c r="I32" s="123">
        <v>907</v>
      </c>
      <c r="J32" s="123">
        <v>363</v>
      </c>
      <c r="K32" s="123">
        <v>53</v>
      </c>
      <c r="L32" s="123">
        <v>15</v>
      </c>
      <c r="M32" s="123">
        <v>469</v>
      </c>
      <c r="N32" s="123">
        <v>342</v>
      </c>
      <c r="O32" s="123">
        <v>3485</v>
      </c>
      <c r="P32" s="123">
        <v>2241</v>
      </c>
      <c r="Q32" s="123">
        <v>541</v>
      </c>
      <c r="R32" s="248">
        <v>314</v>
      </c>
      <c r="S32" s="248"/>
      <c r="T32" s="248"/>
    </row>
    <row r="33" spans="1:20" ht="12.75" customHeight="1">
      <c r="A33" s="207"/>
      <c r="B33" s="207"/>
      <c r="C33" s="126" t="s">
        <v>16</v>
      </c>
      <c r="D33" s="121">
        <v>24831</v>
      </c>
      <c r="E33" s="122">
        <v>3.04458137006162</v>
      </c>
      <c r="F33" s="123">
        <v>756</v>
      </c>
      <c r="G33" s="123">
        <v>493</v>
      </c>
      <c r="H33" s="123">
        <v>263</v>
      </c>
      <c r="I33" s="123">
        <v>183</v>
      </c>
      <c r="J33" s="123">
        <v>60</v>
      </c>
      <c r="K33" s="123">
        <v>3</v>
      </c>
      <c r="L33" s="123">
        <v>0</v>
      </c>
      <c r="M33" s="123">
        <v>47</v>
      </c>
      <c r="N33" s="123">
        <v>32</v>
      </c>
      <c r="O33" s="123">
        <v>226</v>
      </c>
      <c r="P33" s="123">
        <v>142</v>
      </c>
      <c r="Q33" s="123">
        <v>34</v>
      </c>
      <c r="R33" s="248">
        <v>29</v>
      </c>
      <c r="S33" s="248"/>
      <c r="T33" s="248"/>
    </row>
    <row r="34" spans="1:20" ht="12.75" customHeight="1">
      <c r="A34" s="207"/>
      <c r="B34" s="207"/>
      <c r="C34" s="126" t="s">
        <v>17</v>
      </c>
      <c r="D34" s="121">
        <v>132217</v>
      </c>
      <c r="E34" s="122">
        <v>6.0309945014635</v>
      </c>
      <c r="F34" s="123">
        <v>7974</v>
      </c>
      <c r="G34" s="123">
        <v>4962</v>
      </c>
      <c r="H34" s="123">
        <v>3012</v>
      </c>
      <c r="I34" s="123">
        <v>724</v>
      </c>
      <c r="J34" s="123">
        <v>303</v>
      </c>
      <c r="K34" s="123">
        <v>50</v>
      </c>
      <c r="L34" s="123">
        <v>15</v>
      </c>
      <c r="M34" s="123">
        <v>422</v>
      </c>
      <c r="N34" s="123">
        <v>310</v>
      </c>
      <c r="O34" s="123">
        <v>3259</v>
      </c>
      <c r="P34" s="123">
        <v>2099</v>
      </c>
      <c r="Q34" s="123">
        <v>507</v>
      </c>
      <c r="R34" s="248">
        <v>285</v>
      </c>
      <c r="S34" s="248"/>
      <c r="T34" s="248"/>
    </row>
    <row r="35" spans="1:20" ht="12.75" customHeight="1">
      <c r="A35" s="207"/>
      <c r="B35" s="207"/>
      <c r="C35" s="127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207"/>
      <c r="S35" s="207"/>
      <c r="T35" s="207"/>
    </row>
    <row r="36" spans="1:20" ht="12.75" customHeight="1">
      <c r="A36" s="249" t="s">
        <v>23</v>
      </c>
      <c r="B36" s="249"/>
      <c r="C36" s="126" t="s">
        <v>15</v>
      </c>
      <c r="D36" s="121">
        <v>13500</v>
      </c>
      <c r="E36" s="122">
        <v>1.67407407407407</v>
      </c>
      <c r="F36" s="123">
        <v>226</v>
      </c>
      <c r="G36" s="123">
        <v>91</v>
      </c>
      <c r="H36" s="123">
        <v>135</v>
      </c>
      <c r="I36" s="123">
        <v>9</v>
      </c>
      <c r="J36" s="123">
        <v>3</v>
      </c>
      <c r="K36" s="123">
        <v>0</v>
      </c>
      <c r="L36" s="123">
        <v>0</v>
      </c>
      <c r="M36" s="123">
        <v>20</v>
      </c>
      <c r="N36" s="123">
        <v>71</v>
      </c>
      <c r="O36" s="123">
        <v>44</v>
      </c>
      <c r="P36" s="123">
        <v>42</v>
      </c>
      <c r="Q36" s="123">
        <v>18</v>
      </c>
      <c r="R36" s="248">
        <v>19</v>
      </c>
      <c r="S36" s="248"/>
      <c r="T36" s="248"/>
    </row>
    <row r="37" spans="1:20" ht="12.75" customHeight="1">
      <c r="A37" s="207"/>
      <c r="B37" s="207"/>
      <c r="C37" s="126" t="s">
        <v>16</v>
      </c>
      <c r="D37" s="121">
        <v>3377</v>
      </c>
      <c r="E37" s="122">
        <v>1.15487118744448</v>
      </c>
      <c r="F37" s="123">
        <v>39</v>
      </c>
      <c r="G37" s="123">
        <v>19</v>
      </c>
      <c r="H37" s="123">
        <v>20</v>
      </c>
      <c r="I37" s="123">
        <v>3</v>
      </c>
      <c r="J37" s="123">
        <v>1</v>
      </c>
      <c r="K37" s="123">
        <v>0</v>
      </c>
      <c r="L37" s="123">
        <v>0</v>
      </c>
      <c r="M37" s="123">
        <v>2</v>
      </c>
      <c r="N37" s="123">
        <v>10</v>
      </c>
      <c r="O37" s="123">
        <v>10</v>
      </c>
      <c r="P37" s="123">
        <v>5</v>
      </c>
      <c r="Q37" s="123">
        <v>4</v>
      </c>
      <c r="R37" s="248">
        <v>4</v>
      </c>
      <c r="S37" s="248"/>
      <c r="T37" s="248"/>
    </row>
    <row r="38" spans="1:20" ht="12.75" customHeight="1">
      <c r="A38" s="207"/>
      <c r="B38" s="207"/>
      <c r="C38" s="126" t="s">
        <v>17</v>
      </c>
      <c r="D38" s="121">
        <v>10123</v>
      </c>
      <c r="E38" s="122">
        <v>1.84727847476045</v>
      </c>
      <c r="F38" s="123">
        <v>187</v>
      </c>
      <c r="G38" s="123">
        <v>72</v>
      </c>
      <c r="H38" s="123">
        <v>115</v>
      </c>
      <c r="I38" s="123">
        <v>6</v>
      </c>
      <c r="J38" s="123">
        <v>2</v>
      </c>
      <c r="K38" s="123">
        <v>0</v>
      </c>
      <c r="L38" s="123">
        <v>0</v>
      </c>
      <c r="M38" s="123">
        <v>18</v>
      </c>
      <c r="N38" s="123">
        <v>61</v>
      </c>
      <c r="O38" s="123">
        <v>34</v>
      </c>
      <c r="P38" s="123">
        <v>37</v>
      </c>
      <c r="Q38" s="123">
        <v>14</v>
      </c>
      <c r="R38" s="248">
        <v>15</v>
      </c>
      <c r="S38" s="248"/>
      <c r="T38" s="248"/>
    </row>
    <row r="39" spans="1:20" ht="12.75" customHeight="1">
      <c r="A39" s="207"/>
      <c r="B39" s="207"/>
      <c r="C39" s="127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207"/>
      <c r="S39" s="207"/>
      <c r="T39" s="207"/>
    </row>
    <row r="40" spans="1:20" ht="12.75" customHeight="1">
      <c r="A40" s="249" t="s">
        <v>64</v>
      </c>
      <c r="B40" s="249"/>
      <c r="C40" s="126" t="s">
        <v>15</v>
      </c>
      <c r="D40" s="121">
        <v>28679</v>
      </c>
      <c r="E40" s="122">
        <v>3.13121099062031</v>
      </c>
      <c r="F40" s="123">
        <v>898</v>
      </c>
      <c r="G40" s="123">
        <v>428</v>
      </c>
      <c r="H40" s="123">
        <v>470</v>
      </c>
      <c r="I40" s="123">
        <v>41</v>
      </c>
      <c r="J40" s="123">
        <v>22</v>
      </c>
      <c r="K40" s="123">
        <v>11</v>
      </c>
      <c r="L40" s="123">
        <v>0</v>
      </c>
      <c r="M40" s="123">
        <v>32</v>
      </c>
      <c r="N40" s="123">
        <v>82</v>
      </c>
      <c r="O40" s="123">
        <v>309</v>
      </c>
      <c r="P40" s="123">
        <v>308</v>
      </c>
      <c r="Q40" s="123">
        <v>35</v>
      </c>
      <c r="R40" s="248">
        <v>58</v>
      </c>
      <c r="S40" s="248"/>
      <c r="T40" s="248"/>
    </row>
    <row r="41" spans="1:20" ht="12.75" customHeight="1">
      <c r="A41" s="207"/>
      <c r="B41" s="207"/>
      <c r="C41" s="126" t="s">
        <v>16</v>
      </c>
      <c r="D41" s="121">
        <v>5422</v>
      </c>
      <c r="E41" s="122">
        <v>2.41608262633714</v>
      </c>
      <c r="F41" s="123">
        <v>131</v>
      </c>
      <c r="G41" s="123">
        <v>69</v>
      </c>
      <c r="H41" s="123">
        <v>62</v>
      </c>
      <c r="I41" s="123">
        <v>12</v>
      </c>
      <c r="J41" s="123">
        <v>8</v>
      </c>
      <c r="K41" s="123">
        <v>1</v>
      </c>
      <c r="L41" s="123">
        <v>0</v>
      </c>
      <c r="M41" s="123">
        <v>9</v>
      </c>
      <c r="N41" s="123">
        <v>10</v>
      </c>
      <c r="O41" s="123">
        <v>43</v>
      </c>
      <c r="P41" s="123">
        <v>37</v>
      </c>
      <c r="Q41" s="123">
        <v>4</v>
      </c>
      <c r="R41" s="248">
        <v>7</v>
      </c>
      <c r="S41" s="248"/>
      <c r="T41" s="248"/>
    </row>
    <row r="42" spans="1:20" ht="12.75" customHeight="1">
      <c r="A42" s="207"/>
      <c r="B42" s="207"/>
      <c r="C42" s="126" t="s">
        <v>17</v>
      </c>
      <c r="D42" s="121">
        <v>23257</v>
      </c>
      <c r="E42" s="122">
        <v>3.29793180547792</v>
      </c>
      <c r="F42" s="123">
        <v>767</v>
      </c>
      <c r="G42" s="123">
        <v>359</v>
      </c>
      <c r="H42" s="123">
        <v>408</v>
      </c>
      <c r="I42" s="123">
        <v>29</v>
      </c>
      <c r="J42" s="123">
        <v>14</v>
      </c>
      <c r="K42" s="123">
        <v>10</v>
      </c>
      <c r="L42" s="123">
        <v>0</v>
      </c>
      <c r="M42" s="123">
        <v>23</v>
      </c>
      <c r="N42" s="123">
        <v>72</v>
      </c>
      <c r="O42" s="123">
        <v>266</v>
      </c>
      <c r="P42" s="123">
        <v>271</v>
      </c>
      <c r="Q42" s="123">
        <v>31</v>
      </c>
      <c r="R42" s="248">
        <v>51</v>
      </c>
      <c r="S42" s="248"/>
      <c r="T42" s="248"/>
    </row>
    <row r="43" spans="1:20" ht="12.75" customHeight="1">
      <c r="A43" s="207"/>
      <c r="B43" s="207"/>
      <c r="C43" s="127"/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207"/>
      <c r="S43" s="207"/>
      <c r="T43" s="207"/>
    </row>
    <row r="44" spans="1:20" ht="12.75" customHeight="1">
      <c r="A44" s="249" t="s">
        <v>40</v>
      </c>
      <c r="B44" s="249"/>
      <c r="C44" s="126" t="s">
        <v>15</v>
      </c>
      <c r="D44" s="121">
        <v>216</v>
      </c>
      <c r="E44" s="122">
        <v>5.55555555555556</v>
      </c>
      <c r="F44" s="123">
        <v>12</v>
      </c>
      <c r="G44" s="123">
        <v>9</v>
      </c>
      <c r="H44" s="123">
        <v>3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8</v>
      </c>
      <c r="P44" s="123">
        <v>2</v>
      </c>
      <c r="Q44" s="123">
        <v>1</v>
      </c>
      <c r="R44" s="248">
        <v>1</v>
      </c>
      <c r="S44" s="248"/>
      <c r="T44" s="248"/>
    </row>
    <row r="45" spans="1:20" ht="12.75" customHeight="1">
      <c r="A45" s="207"/>
      <c r="B45" s="207"/>
      <c r="C45" s="126" t="s">
        <v>16</v>
      </c>
      <c r="D45" s="121">
        <v>115</v>
      </c>
      <c r="E45" s="122">
        <v>9.56521739130435</v>
      </c>
      <c r="F45" s="123">
        <v>11</v>
      </c>
      <c r="G45" s="123">
        <v>8</v>
      </c>
      <c r="H45" s="123">
        <v>3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7</v>
      </c>
      <c r="P45" s="123">
        <v>2</v>
      </c>
      <c r="Q45" s="123">
        <v>1</v>
      </c>
      <c r="R45" s="248">
        <v>1</v>
      </c>
      <c r="S45" s="248"/>
      <c r="T45" s="248"/>
    </row>
    <row r="46" spans="1:20" ht="12.75" customHeight="1">
      <c r="A46" s="207"/>
      <c r="B46" s="207"/>
      <c r="C46" s="126" t="s">
        <v>17</v>
      </c>
      <c r="D46" s="121">
        <v>101</v>
      </c>
      <c r="E46" s="122">
        <v>0.99009900990099</v>
      </c>
      <c r="F46" s="123">
        <v>1</v>
      </c>
      <c r="G46" s="123">
        <v>1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1</v>
      </c>
      <c r="P46" s="123">
        <v>0</v>
      </c>
      <c r="Q46" s="123">
        <v>0</v>
      </c>
      <c r="R46" s="248">
        <v>0</v>
      </c>
      <c r="S46" s="248"/>
      <c r="T46" s="248"/>
    </row>
    <row r="47" spans="1:20" ht="12.75" customHeight="1">
      <c r="A47" s="207"/>
      <c r="B47" s="207"/>
      <c r="C47" s="12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207"/>
      <c r="S47" s="207"/>
      <c r="T47" s="207"/>
    </row>
    <row r="48" spans="1:20" ht="12.75" customHeight="1">
      <c r="A48" s="249" t="s">
        <v>65</v>
      </c>
      <c r="B48" s="249"/>
      <c r="C48" s="126" t="s">
        <v>15</v>
      </c>
      <c r="D48" s="121">
        <v>193</v>
      </c>
      <c r="E48" s="122">
        <v>2.07253886010363</v>
      </c>
      <c r="F48" s="123">
        <v>4</v>
      </c>
      <c r="G48" s="123">
        <v>2</v>
      </c>
      <c r="H48" s="123">
        <v>2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2</v>
      </c>
      <c r="P48" s="123">
        <v>1</v>
      </c>
      <c r="Q48" s="123">
        <v>0</v>
      </c>
      <c r="R48" s="248">
        <v>1</v>
      </c>
      <c r="S48" s="248"/>
      <c r="T48" s="248"/>
    </row>
    <row r="49" spans="1:20" ht="12.75" customHeight="1">
      <c r="A49" s="207"/>
      <c r="B49" s="207"/>
      <c r="C49" s="126" t="s">
        <v>16</v>
      </c>
      <c r="D49" s="121">
        <v>120</v>
      </c>
      <c r="E49" s="122">
        <v>1.66666666666667</v>
      </c>
      <c r="F49" s="123">
        <v>2</v>
      </c>
      <c r="G49" s="123">
        <v>1</v>
      </c>
      <c r="H49" s="123">
        <v>1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1</v>
      </c>
      <c r="P49" s="123">
        <v>0</v>
      </c>
      <c r="Q49" s="123">
        <v>0</v>
      </c>
      <c r="R49" s="248">
        <v>1</v>
      </c>
      <c r="S49" s="248"/>
      <c r="T49" s="248"/>
    </row>
    <row r="50" spans="1:20" ht="12.75" customHeight="1">
      <c r="A50" s="207"/>
      <c r="B50" s="207"/>
      <c r="C50" s="126" t="s">
        <v>17</v>
      </c>
      <c r="D50" s="121">
        <v>73</v>
      </c>
      <c r="E50" s="122">
        <v>2.73972602739726</v>
      </c>
      <c r="F50" s="123">
        <v>2</v>
      </c>
      <c r="G50" s="123">
        <v>1</v>
      </c>
      <c r="H50" s="123">
        <v>1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1</v>
      </c>
      <c r="P50" s="123">
        <v>1</v>
      </c>
      <c r="Q50" s="123">
        <v>0</v>
      </c>
      <c r="R50" s="248">
        <v>0</v>
      </c>
      <c r="S50" s="248"/>
      <c r="T50" s="248"/>
    </row>
    <row r="51" spans="1:20" ht="12.75" customHeight="1">
      <c r="A51" s="207"/>
      <c r="B51" s="207"/>
      <c r="C51" s="127"/>
      <c r="D51" s="124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207"/>
      <c r="S51" s="207"/>
      <c r="T51" s="207"/>
    </row>
    <row r="52" spans="1:20" ht="12.75" customHeight="1">
      <c r="A52" s="249" t="s">
        <v>25</v>
      </c>
      <c r="B52" s="249"/>
      <c r="C52" s="126" t="s">
        <v>15</v>
      </c>
      <c r="D52" s="121">
        <v>4370</v>
      </c>
      <c r="E52" s="122">
        <v>8.64988558352403</v>
      </c>
      <c r="F52" s="123">
        <v>378</v>
      </c>
      <c r="G52" s="123">
        <v>244</v>
      </c>
      <c r="H52" s="123">
        <v>134</v>
      </c>
      <c r="I52" s="123">
        <v>22</v>
      </c>
      <c r="J52" s="123">
        <v>8</v>
      </c>
      <c r="K52" s="123">
        <v>13</v>
      </c>
      <c r="L52" s="123">
        <v>6</v>
      </c>
      <c r="M52" s="123">
        <v>45</v>
      </c>
      <c r="N52" s="123">
        <v>25</v>
      </c>
      <c r="O52" s="123">
        <v>128</v>
      </c>
      <c r="P52" s="123">
        <v>78</v>
      </c>
      <c r="Q52" s="123">
        <v>36</v>
      </c>
      <c r="R52" s="248">
        <v>17</v>
      </c>
      <c r="S52" s="248"/>
      <c r="T52" s="248"/>
    </row>
    <row r="53" spans="1:20" ht="12.75" customHeight="1">
      <c r="A53" s="207"/>
      <c r="B53" s="207"/>
      <c r="C53" s="126" t="s">
        <v>16</v>
      </c>
      <c r="D53" s="121">
        <v>981</v>
      </c>
      <c r="E53" s="122">
        <v>9.27624872579001</v>
      </c>
      <c r="F53" s="123">
        <v>91</v>
      </c>
      <c r="G53" s="123">
        <v>55</v>
      </c>
      <c r="H53" s="123">
        <v>36</v>
      </c>
      <c r="I53" s="123">
        <v>4</v>
      </c>
      <c r="J53" s="123">
        <v>1</v>
      </c>
      <c r="K53" s="123">
        <v>2</v>
      </c>
      <c r="L53" s="123">
        <v>1</v>
      </c>
      <c r="M53" s="123">
        <v>2</v>
      </c>
      <c r="N53" s="123">
        <v>1</v>
      </c>
      <c r="O53" s="123">
        <v>42</v>
      </c>
      <c r="P53" s="123">
        <v>32</v>
      </c>
      <c r="Q53" s="123">
        <v>5</v>
      </c>
      <c r="R53" s="248">
        <v>1</v>
      </c>
      <c r="S53" s="248"/>
      <c r="T53" s="248"/>
    </row>
    <row r="54" spans="1:20" ht="12.75" customHeight="1">
      <c r="A54" s="207"/>
      <c r="B54" s="207"/>
      <c r="C54" s="126" t="s">
        <v>17</v>
      </c>
      <c r="D54" s="121">
        <v>3389</v>
      </c>
      <c r="E54" s="122">
        <v>8.4685748008262</v>
      </c>
      <c r="F54" s="123">
        <v>287</v>
      </c>
      <c r="G54" s="123">
        <v>189</v>
      </c>
      <c r="H54" s="123">
        <v>98</v>
      </c>
      <c r="I54" s="123">
        <v>18</v>
      </c>
      <c r="J54" s="123">
        <v>7</v>
      </c>
      <c r="K54" s="123">
        <v>11</v>
      </c>
      <c r="L54" s="123">
        <v>5</v>
      </c>
      <c r="M54" s="123">
        <v>43</v>
      </c>
      <c r="N54" s="123">
        <v>24</v>
      </c>
      <c r="O54" s="123">
        <v>86</v>
      </c>
      <c r="P54" s="123">
        <v>46</v>
      </c>
      <c r="Q54" s="123">
        <v>31</v>
      </c>
      <c r="R54" s="248">
        <v>16</v>
      </c>
      <c r="S54" s="248"/>
      <c r="T54" s="248"/>
    </row>
    <row r="55" spans="1:20" ht="12.75" customHeight="1">
      <c r="A55" s="207"/>
      <c r="B55" s="207"/>
      <c r="C55" s="127"/>
      <c r="D55" s="12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207"/>
      <c r="S55" s="207"/>
      <c r="T55" s="207"/>
    </row>
    <row r="56" spans="1:20" ht="12.75" customHeight="1">
      <c r="A56" s="249" t="s">
        <v>66</v>
      </c>
      <c r="B56" s="249"/>
      <c r="C56" s="126" t="s">
        <v>15</v>
      </c>
      <c r="D56" s="121">
        <v>7994</v>
      </c>
      <c r="E56" s="122">
        <v>6.45484113084814</v>
      </c>
      <c r="F56" s="123">
        <v>516</v>
      </c>
      <c r="G56" s="123">
        <v>335</v>
      </c>
      <c r="H56" s="123">
        <v>181</v>
      </c>
      <c r="I56" s="123">
        <v>54</v>
      </c>
      <c r="J56" s="123">
        <v>11</v>
      </c>
      <c r="K56" s="123">
        <v>12</v>
      </c>
      <c r="L56" s="123">
        <v>5</v>
      </c>
      <c r="M56" s="123">
        <v>14</v>
      </c>
      <c r="N56" s="123">
        <v>11</v>
      </c>
      <c r="O56" s="123">
        <v>206</v>
      </c>
      <c r="P56" s="123">
        <v>123</v>
      </c>
      <c r="Q56" s="123">
        <v>49</v>
      </c>
      <c r="R56" s="248">
        <v>31</v>
      </c>
      <c r="S56" s="248"/>
      <c r="T56" s="248"/>
    </row>
    <row r="57" spans="1:20" ht="12.75" customHeight="1">
      <c r="A57" s="207"/>
      <c r="B57" s="207"/>
      <c r="C57" s="126" t="s">
        <v>16</v>
      </c>
      <c r="D57" s="121">
        <v>945</v>
      </c>
      <c r="E57" s="122">
        <v>6.03174603174603</v>
      </c>
      <c r="F57" s="123">
        <v>57</v>
      </c>
      <c r="G57" s="123">
        <v>31</v>
      </c>
      <c r="H57" s="123">
        <v>26</v>
      </c>
      <c r="I57" s="123">
        <v>7</v>
      </c>
      <c r="J57" s="123">
        <v>1</v>
      </c>
      <c r="K57" s="123">
        <v>4</v>
      </c>
      <c r="L57" s="123">
        <v>0</v>
      </c>
      <c r="M57" s="123">
        <v>2</v>
      </c>
      <c r="N57" s="123">
        <v>4</v>
      </c>
      <c r="O57" s="123">
        <v>12</v>
      </c>
      <c r="P57" s="123">
        <v>15</v>
      </c>
      <c r="Q57" s="123">
        <v>6</v>
      </c>
      <c r="R57" s="248">
        <v>6</v>
      </c>
      <c r="S57" s="248"/>
      <c r="T57" s="248"/>
    </row>
    <row r="58" spans="1:20" ht="12.75" customHeight="1">
      <c r="A58" s="207"/>
      <c r="B58" s="207"/>
      <c r="C58" s="126" t="s">
        <v>17</v>
      </c>
      <c r="D58" s="121">
        <v>7049</v>
      </c>
      <c r="E58" s="122">
        <v>6.51156192367712</v>
      </c>
      <c r="F58" s="123">
        <v>459</v>
      </c>
      <c r="G58" s="123">
        <v>304</v>
      </c>
      <c r="H58" s="123">
        <v>155</v>
      </c>
      <c r="I58" s="123">
        <v>47</v>
      </c>
      <c r="J58" s="123">
        <v>10</v>
      </c>
      <c r="K58" s="123">
        <v>8</v>
      </c>
      <c r="L58" s="123">
        <v>5</v>
      </c>
      <c r="M58" s="123">
        <v>12</v>
      </c>
      <c r="N58" s="123">
        <v>7</v>
      </c>
      <c r="O58" s="123">
        <v>194</v>
      </c>
      <c r="P58" s="123">
        <v>108</v>
      </c>
      <c r="Q58" s="123">
        <v>43</v>
      </c>
      <c r="R58" s="248">
        <v>25</v>
      </c>
      <c r="S58" s="248"/>
      <c r="T58" s="248"/>
    </row>
    <row r="59" spans="1:20" ht="12.75" customHeight="1">
      <c r="A59" s="207"/>
      <c r="B59" s="207"/>
      <c r="C59" s="127"/>
      <c r="D59" s="124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207"/>
      <c r="S59" s="207"/>
      <c r="T59" s="207"/>
    </row>
    <row r="60" spans="1:20" ht="12.75" customHeight="1">
      <c r="A60" s="249" t="s">
        <v>26</v>
      </c>
      <c r="B60" s="249"/>
      <c r="C60" s="126" t="s">
        <v>15</v>
      </c>
      <c r="D60" s="121">
        <v>89060</v>
      </c>
      <c r="E60" s="122">
        <v>2.63193352795868</v>
      </c>
      <c r="F60" s="123">
        <v>2344</v>
      </c>
      <c r="G60" s="123">
        <v>1035</v>
      </c>
      <c r="H60" s="123">
        <v>1309</v>
      </c>
      <c r="I60" s="123">
        <v>156</v>
      </c>
      <c r="J60" s="123">
        <v>169</v>
      </c>
      <c r="K60" s="123">
        <v>85</v>
      </c>
      <c r="L60" s="123">
        <v>60</v>
      </c>
      <c r="M60" s="123">
        <v>364</v>
      </c>
      <c r="N60" s="123">
        <v>514</v>
      </c>
      <c r="O60" s="123">
        <v>245</v>
      </c>
      <c r="P60" s="123">
        <v>335</v>
      </c>
      <c r="Q60" s="123">
        <v>185</v>
      </c>
      <c r="R60" s="248">
        <v>231</v>
      </c>
      <c r="S60" s="248"/>
      <c r="T60" s="248"/>
    </row>
    <row r="61" spans="1:20" ht="12.75" customHeight="1">
      <c r="A61" s="207"/>
      <c r="B61" s="207"/>
      <c r="C61" s="126" t="s">
        <v>16</v>
      </c>
      <c r="D61" s="121">
        <v>8851</v>
      </c>
      <c r="E61" s="122">
        <v>0.73438029601175</v>
      </c>
      <c r="F61" s="123">
        <v>65</v>
      </c>
      <c r="G61" s="123">
        <v>27</v>
      </c>
      <c r="H61" s="123">
        <v>38</v>
      </c>
      <c r="I61" s="123">
        <v>11</v>
      </c>
      <c r="J61" s="123">
        <v>4</v>
      </c>
      <c r="K61" s="123">
        <v>2</v>
      </c>
      <c r="L61" s="123">
        <v>1</v>
      </c>
      <c r="M61" s="123">
        <v>7</v>
      </c>
      <c r="N61" s="123">
        <v>20</v>
      </c>
      <c r="O61" s="123">
        <v>6</v>
      </c>
      <c r="P61" s="123">
        <v>9</v>
      </c>
      <c r="Q61" s="123">
        <v>1</v>
      </c>
      <c r="R61" s="248">
        <v>4</v>
      </c>
      <c r="S61" s="248"/>
      <c r="T61" s="248"/>
    </row>
    <row r="62" spans="1:20" ht="12.75" customHeight="1">
      <c r="A62" s="207"/>
      <c r="B62" s="207"/>
      <c r="C62" s="126" t="s">
        <v>17</v>
      </c>
      <c r="D62" s="121">
        <v>80209</v>
      </c>
      <c r="E62" s="122">
        <v>2.84132703312596</v>
      </c>
      <c r="F62" s="123">
        <v>2279</v>
      </c>
      <c r="G62" s="123">
        <v>1008</v>
      </c>
      <c r="H62" s="123">
        <v>1271</v>
      </c>
      <c r="I62" s="123">
        <v>145</v>
      </c>
      <c r="J62" s="123">
        <v>165</v>
      </c>
      <c r="K62" s="123">
        <v>83</v>
      </c>
      <c r="L62" s="123">
        <v>59</v>
      </c>
      <c r="M62" s="123">
        <v>357</v>
      </c>
      <c r="N62" s="123">
        <v>494</v>
      </c>
      <c r="O62" s="123">
        <v>239</v>
      </c>
      <c r="P62" s="123">
        <v>326</v>
      </c>
      <c r="Q62" s="123">
        <v>184</v>
      </c>
      <c r="R62" s="248">
        <v>227</v>
      </c>
      <c r="S62" s="248"/>
      <c r="T62" s="248"/>
    </row>
    <row r="63" spans="1:20" ht="6.75" customHeight="1">
      <c r="A63" s="210"/>
      <c r="B63" s="210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210"/>
      <c r="S63" s="210"/>
      <c r="T63" s="210"/>
    </row>
    <row r="64" spans="1:20" ht="16.5" customHeight="1">
      <c r="A64" s="130" t="s">
        <v>35</v>
      </c>
      <c r="B64" s="250" t="str">
        <f>" 學生數之資料標準日為當學年之10月15日，退學人數則為當學期之動態資料。"</f>
        <v> 學生數之資料標準日為當學年之10月15日，退學人數則為當學期之動態資料。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131"/>
    </row>
    <row r="65" spans="1:20" ht="34.5" customHeight="1">
      <c r="A65" s="104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105"/>
    </row>
  </sheetData>
  <sheetProtection/>
  <mergeCells count="129">
    <mergeCell ref="A62:B62"/>
    <mergeCell ref="R62:T62"/>
    <mergeCell ref="A63:B63"/>
    <mergeCell ref="R63:T63"/>
    <mergeCell ref="B64:S64"/>
    <mergeCell ref="B65:S65"/>
    <mergeCell ref="A59:B59"/>
    <mergeCell ref="R59:T59"/>
    <mergeCell ref="A60:B60"/>
    <mergeCell ref="R60:T60"/>
    <mergeCell ref="A61:B61"/>
    <mergeCell ref="R61:T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4.875" style="103" customWidth="1"/>
    <col min="2" max="2" width="0.5" style="103" customWidth="1"/>
    <col min="3" max="3" width="2.75390625" style="103" customWidth="1"/>
    <col min="4" max="4" width="7.125" style="103" customWidth="1"/>
    <col min="5" max="5" width="5.00390625" style="103" customWidth="1"/>
    <col min="6" max="8" width="5.25390625" style="103" customWidth="1"/>
    <col min="9" max="14" width="4.50390625" style="103" customWidth="1"/>
    <col min="15" max="16" width="5.875" style="103" customWidth="1"/>
    <col min="17" max="18" width="5.00390625" style="103" customWidth="1"/>
    <col min="19" max="20" width="0.12890625" style="103" customWidth="1"/>
    <col min="21" max="16384" width="7.50390625" style="103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132"/>
      <c r="T1" s="132"/>
    </row>
    <row r="2" spans="1:20" s="78" customFormat="1" ht="18" customHeight="1">
      <c r="A2" s="251" t="s">
        <v>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32"/>
      <c r="T2" s="132"/>
    </row>
    <row r="3" spans="1:20" s="78" customFormat="1" ht="13.5" customHeight="1">
      <c r="A3" s="252" t="s">
        <v>32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132"/>
      <c r="T3" s="132"/>
    </row>
    <row r="4" spans="1:20" s="78" customFormat="1" ht="27" customHeight="1">
      <c r="A4" s="201"/>
      <c r="B4" s="201"/>
      <c r="C4" s="133"/>
      <c r="D4" s="134" t="s">
        <v>3</v>
      </c>
      <c r="E4" s="134" t="s">
        <v>4</v>
      </c>
      <c r="F4" s="134" t="s">
        <v>10</v>
      </c>
      <c r="G4" s="134" t="s">
        <v>12</v>
      </c>
      <c r="H4" s="134" t="s">
        <v>13</v>
      </c>
      <c r="I4" s="253" t="s">
        <v>6</v>
      </c>
      <c r="J4" s="253"/>
      <c r="K4" s="253" t="s">
        <v>7</v>
      </c>
      <c r="L4" s="253"/>
      <c r="M4" s="253" t="s">
        <v>8</v>
      </c>
      <c r="N4" s="253"/>
      <c r="O4" s="253" t="s">
        <v>33</v>
      </c>
      <c r="P4" s="253"/>
      <c r="Q4" s="254" t="s">
        <v>9</v>
      </c>
      <c r="R4" s="254"/>
      <c r="S4" s="254"/>
      <c r="T4" s="254"/>
    </row>
    <row r="5" spans="1:20" s="78" customFormat="1" ht="14.25" customHeight="1">
      <c r="A5" s="204"/>
      <c r="B5" s="204"/>
      <c r="C5" s="135"/>
      <c r="D5" s="136" t="s">
        <v>10</v>
      </c>
      <c r="E5" s="136" t="s">
        <v>11</v>
      </c>
      <c r="F5" s="137"/>
      <c r="G5" s="137"/>
      <c r="H5" s="137"/>
      <c r="I5" s="138" t="s">
        <v>12</v>
      </c>
      <c r="J5" s="138" t="s">
        <v>13</v>
      </c>
      <c r="K5" s="138" t="s">
        <v>12</v>
      </c>
      <c r="L5" s="138" t="s">
        <v>13</v>
      </c>
      <c r="M5" s="138" t="s">
        <v>12</v>
      </c>
      <c r="N5" s="138" t="s">
        <v>13</v>
      </c>
      <c r="O5" s="138" t="s">
        <v>12</v>
      </c>
      <c r="P5" s="138" t="s">
        <v>13</v>
      </c>
      <c r="Q5" s="138" t="s">
        <v>12</v>
      </c>
      <c r="R5" s="254" t="s">
        <v>13</v>
      </c>
      <c r="S5" s="254"/>
      <c r="T5" s="254"/>
    </row>
    <row r="6" spans="1:20" ht="12.75" customHeight="1">
      <c r="A6" s="249" t="s">
        <v>14</v>
      </c>
      <c r="B6" s="249"/>
      <c r="C6" s="126" t="s">
        <v>15</v>
      </c>
      <c r="D6" s="121">
        <v>1345973</v>
      </c>
      <c r="E6" s="122">
        <v>3.96523555821699</v>
      </c>
      <c r="F6" s="123">
        <v>53371</v>
      </c>
      <c r="G6" s="123">
        <v>30864</v>
      </c>
      <c r="H6" s="123">
        <v>22507</v>
      </c>
      <c r="I6" s="123">
        <v>4157</v>
      </c>
      <c r="J6" s="123">
        <v>1531</v>
      </c>
      <c r="K6" s="123">
        <v>191</v>
      </c>
      <c r="L6" s="123">
        <v>120</v>
      </c>
      <c r="M6" s="123">
        <v>8389</v>
      </c>
      <c r="N6" s="123">
        <v>7540</v>
      </c>
      <c r="O6" s="123">
        <v>14803</v>
      </c>
      <c r="P6" s="123">
        <v>10394</v>
      </c>
      <c r="Q6" s="123">
        <v>3324</v>
      </c>
      <c r="R6" s="248">
        <v>2922</v>
      </c>
      <c r="S6" s="248"/>
      <c r="T6" s="248"/>
    </row>
    <row r="7" spans="1:20" ht="12.75" customHeight="1">
      <c r="A7" s="207"/>
      <c r="B7" s="207"/>
      <c r="C7" s="126" t="s">
        <v>16</v>
      </c>
      <c r="D7" s="121">
        <v>435427</v>
      </c>
      <c r="E7" s="122">
        <v>2.72307413182922</v>
      </c>
      <c r="F7" s="123">
        <v>11857</v>
      </c>
      <c r="G7" s="123">
        <v>7314</v>
      </c>
      <c r="H7" s="123">
        <v>4543</v>
      </c>
      <c r="I7" s="123">
        <v>1013</v>
      </c>
      <c r="J7" s="123">
        <v>292</v>
      </c>
      <c r="K7" s="123">
        <v>11</v>
      </c>
      <c r="L7" s="123">
        <v>4</v>
      </c>
      <c r="M7" s="123">
        <v>1361</v>
      </c>
      <c r="N7" s="123">
        <v>1019</v>
      </c>
      <c r="O7" s="123">
        <v>4068</v>
      </c>
      <c r="P7" s="123">
        <v>2567</v>
      </c>
      <c r="Q7" s="123">
        <v>861</v>
      </c>
      <c r="R7" s="248">
        <v>661</v>
      </c>
      <c r="S7" s="248"/>
      <c r="T7" s="248"/>
    </row>
    <row r="8" spans="1:20" ht="12.75" customHeight="1">
      <c r="A8" s="207"/>
      <c r="B8" s="207"/>
      <c r="C8" s="126" t="s">
        <v>17</v>
      </c>
      <c r="D8" s="121">
        <v>910546</v>
      </c>
      <c r="E8" s="122">
        <v>4.55924247649213</v>
      </c>
      <c r="F8" s="123">
        <v>41514</v>
      </c>
      <c r="G8" s="123">
        <v>23550</v>
      </c>
      <c r="H8" s="123">
        <v>17964</v>
      </c>
      <c r="I8" s="123">
        <v>3144</v>
      </c>
      <c r="J8" s="123">
        <v>1239</v>
      </c>
      <c r="K8" s="123">
        <v>180</v>
      </c>
      <c r="L8" s="123">
        <v>116</v>
      </c>
      <c r="M8" s="123">
        <v>7028</v>
      </c>
      <c r="N8" s="123">
        <v>6521</v>
      </c>
      <c r="O8" s="123">
        <v>10735</v>
      </c>
      <c r="P8" s="123">
        <v>7827</v>
      </c>
      <c r="Q8" s="123">
        <v>2463</v>
      </c>
      <c r="R8" s="248">
        <v>2261</v>
      </c>
      <c r="S8" s="248"/>
      <c r="T8" s="248"/>
    </row>
    <row r="9" spans="1:20" ht="12.75" customHeight="1">
      <c r="A9" s="207"/>
      <c r="B9" s="207"/>
      <c r="C9" s="126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208"/>
      <c r="S9" s="208"/>
      <c r="T9" s="208"/>
    </row>
    <row r="10" spans="1:20" ht="12.75" customHeight="1">
      <c r="A10" s="249" t="s">
        <v>18</v>
      </c>
      <c r="B10" s="249"/>
      <c r="C10" s="126" t="s">
        <v>15</v>
      </c>
      <c r="D10" s="121">
        <v>31433</v>
      </c>
      <c r="E10" s="122">
        <v>4.33302580090987</v>
      </c>
      <c r="F10" s="123">
        <v>1362</v>
      </c>
      <c r="G10" s="123">
        <v>999</v>
      </c>
      <c r="H10" s="123">
        <v>363</v>
      </c>
      <c r="I10" s="123">
        <v>112</v>
      </c>
      <c r="J10" s="123">
        <v>33</v>
      </c>
      <c r="K10" s="123">
        <v>0</v>
      </c>
      <c r="L10" s="123">
        <v>0</v>
      </c>
      <c r="M10" s="123">
        <v>30</v>
      </c>
      <c r="N10" s="123">
        <v>16</v>
      </c>
      <c r="O10" s="123">
        <v>718</v>
      </c>
      <c r="P10" s="123">
        <v>253</v>
      </c>
      <c r="Q10" s="123">
        <v>139</v>
      </c>
      <c r="R10" s="248">
        <v>61</v>
      </c>
      <c r="S10" s="248"/>
      <c r="T10" s="248"/>
    </row>
    <row r="11" spans="1:20" ht="12.75" customHeight="1">
      <c r="A11" s="207"/>
      <c r="B11" s="207"/>
      <c r="C11" s="126" t="s">
        <v>16</v>
      </c>
      <c r="D11" s="121">
        <v>25315</v>
      </c>
      <c r="E11" s="122">
        <v>4.47165712028442</v>
      </c>
      <c r="F11" s="123">
        <v>1132</v>
      </c>
      <c r="G11" s="123">
        <v>843</v>
      </c>
      <c r="H11" s="123">
        <v>289</v>
      </c>
      <c r="I11" s="123">
        <v>92</v>
      </c>
      <c r="J11" s="123">
        <v>29</v>
      </c>
      <c r="K11" s="123">
        <v>0</v>
      </c>
      <c r="L11" s="123">
        <v>0</v>
      </c>
      <c r="M11" s="123">
        <v>18</v>
      </c>
      <c r="N11" s="123">
        <v>9</v>
      </c>
      <c r="O11" s="123">
        <v>610</v>
      </c>
      <c r="P11" s="123">
        <v>202</v>
      </c>
      <c r="Q11" s="123">
        <v>123</v>
      </c>
      <c r="R11" s="248">
        <v>49</v>
      </c>
      <c r="S11" s="248"/>
      <c r="T11" s="248"/>
    </row>
    <row r="12" spans="1:20" ht="12.75" customHeight="1">
      <c r="A12" s="207"/>
      <c r="B12" s="207"/>
      <c r="C12" s="126" t="s">
        <v>17</v>
      </c>
      <c r="D12" s="121">
        <v>6118</v>
      </c>
      <c r="E12" s="122">
        <v>3.7593984962406</v>
      </c>
      <c r="F12" s="123">
        <v>230</v>
      </c>
      <c r="G12" s="123">
        <v>156</v>
      </c>
      <c r="H12" s="123">
        <v>74</v>
      </c>
      <c r="I12" s="123">
        <v>20</v>
      </c>
      <c r="J12" s="123">
        <v>4</v>
      </c>
      <c r="K12" s="123">
        <v>0</v>
      </c>
      <c r="L12" s="123">
        <v>0</v>
      </c>
      <c r="M12" s="123">
        <v>12</v>
      </c>
      <c r="N12" s="123">
        <v>7</v>
      </c>
      <c r="O12" s="123">
        <v>108</v>
      </c>
      <c r="P12" s="123">
        <v>51</v>
      </c>
      <c r="Q12" s="123">
        <v>16</v>
      </c>
      <c r="R12" s="248">
        <v>12</v>
      </c>
      <c r="S12" s="248"/>
      <c r="T12" s="248"/>
    </row>
    <row r="13" spans="1:20" ht="12.75" customHeight="1">
      <c r="A13" s="207"/>
      <c r="B13" s="207"/>
      <c r="C13" s="126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208"/>
      <c r="S13" s="208"/>
      <c r="T13" s="208"/>
    </row>
    <row r="14" spans="1:20" ht="12.75" customHeight="1">
      <c r="A14" s="249" t="s">
        <v>19</v>
      </c>
      <c r="B14" s="249"/>
      <c r="C14" s="126" t="s">
        <v>15</v>
      </c>
      <c r="D14" s="121">
        <v>42</v>
      </c>
      <c r="E14" s="122">
        <v>9.52380952380952</v>
      </c>
      <c r="F14" s="123">
        <v>4</v>
      </c>
      <c r="G14" s="123">
        <v>4</v>
      </c>
      <c r="H14" s="123">
        <v>0</v>
      </c>
      <c r="I14" s="123">
        <v>3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1</v>
      </c>
      <c r="P14" s="123">
        <v>0</v>
      </c>
      <c r="Q14" s="123">
        <v>0</v>
      </c>
      <c r="R14" s="248">
        <v>0</v>
      </c>
      <c r="S14" s="248"/>
      <c r="T14" s="248"/>
    </row>
    <row r="15" spans="1:20" ht="12.75" customHeight="1">
      <c r="A15" s="207"/>
      <c r="B15" s="207"/>
      <c r="C15" s="126" t="s">
        <v>16</v>
      </c>
      <c r="D15" s="121">
        <v>42</v>
      </c>
      <c r="E15" s="122">
        <v>9.52380952380952</v>
      </c>
      <c r="F15" s="123">
        <v>4</v>
      </c>
      <c r="G15" s="123">
        <v>4</v>
      </c>
      <c r="H15" s="123">
        <v>0</v>
      </c>
      <c r="I15" s="123">
        <v>3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1</v>
      </c>
      <c r="P15" s="123">
        <v>0</v>
      </c>
      <c r="Q15" s="123">
        <v>0</v>
      </c>
      <c r="R15" s="248">
        <v>0</v>
      </c>
      <c r="S15" s="248"/>
      <c r="T15" s="248"/>
    </row>
    <row r="16" spans="1:20" ht="12.75" customHeight="1">
      <c r="A16" s="207"/>
      <c r="B16" s="207"/>
      <c r="C16" s="126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208"/>
      <c r="S16" s="208"/>
      <c r="T16" s="208"/>
    </row>
    <row r="17" spans="1:20" ht="12.75" customHeight="1">
      <c r="A17" s="249" t="s">
        <v>20</v>
      </c>
      <c r="B17" s="249"/>
      <c r="C17" s="126" t="s">
        <v>15</v>
      </c>
      <c r="D17" s="121">
        <v>121343</v>
      </c>
      <c r="E17" s="122">
        <v>3.98210032717174</v>
      </c>
      <c r="F17" s="123">
        <v>4832</v>
      </c>
      <c r="G17" s="123">
        <v>2778</v>
      </c>
      <c r="H17" s="123">
        <v>2054</v>
      </c>
      <c r="I17" s="123">
        <v>228</v>
      </c>
      <c r="J17" s="123">
        <v>142</v>
      </c>
      <c r="K17" s="123">
        <v>1</v>
      </c>
      <c r="L17" s="123">
        <v>0</v>
      </c>
      <c r="M17" s="123">
        <v>195</v>
      </c>
      <c r="N17" s="123">
        <v>119</v>
      </c>
      <c r="O17" s="123">
        <v>2009</v>
      </c>
      <c r="P17" s="123">
        <v>1493</v>
      </c>
      <c r="Q17" s="123">
        <v>345</v>
      </c>
      <c r="R17" s="248">
        <v>300</v>
      </c>
      <c r="S17" s="248"/>
      <c r="T17" s="248"/>
    </row>
    <row r="18" spans="1:20" ht="12.75" customHeight="1">
      <c r="A18" s="207"/>
      <c r="B18" s="207"/>
      <c r="C18" s="126" t="s">
        <v>16</v>
      </c>
      <c r="D18" s="121">
        <v>84040</v>
      </c>
      <c r="E18" s="122">
        <v>3.4840552118039</v>
      </c>
      <c r="F18" s="123">
        <v>2928</v>
      </c>
      <c r="G18" s="123">
        <v>1629</v>
      </c>
      <c r="H18" s="123">
        <v>1299</v>
      </c>
      <c r="I18" s="123">
        <v>93</v>
      </c>
      <c r="J18" s="123">
        <v>52</v>
      </c>
      <c r="K18" s="123">
        <v>1</v>
      </c>
      <c r="L18" s="123">
        <v>0</v>
      </c>
      <c r="M18" s="123">
        <v>129</v>
      </c>
      <c r="N18" s="123">
        <v>71</v>
      </c>
      <c r="O18" s="123">
        <v>1188</v>
      </c>
      <c r="P18" s="123">
        <v>953</v>
      </c>
      <c r="Q18" s="123">
        <v>218</v>
      </c>
      <c r="R18" s="248">
        <v>223</v>
      </c>
      <c r="S18" s="248"/>
      <c r="T18" s="248"/>
    </row>
    <row r="19" spans="1:20" ht="12.75" customHeight="1">
      <c r="A19" s="207"/>
      <c r="B19" s="207"/>
      <c r="C19" s="126" t="s">
        <v>17</v>
      </c>
      <c r="D19" s="121">
        <v>37303</v>
      </c>
      <c r="E19" s="122">
        <v>5.10414711953462</v>
      </c>
      <c r="F19" s="123">
        <v>1904</v>
      </c>
      <c r="G19" s="123">
        <v>1149</v>
      </c>
      <c r="H19" s="123">
        <v>755</v>
      </c>
      <c r="I19" s="123">
        <v>135</v>
      </c>
      <c r="J19" s="123">
        <v>90</v>
      </c>
      <c r="K19" s="123">
        <v>0</v>
      </c>
      <c r="L19" s="123">
        <v>0</v>
      </c>
      <c r="M19" s="123">
        <v>66</v>
      </c>
      <c r="N19" s="123">
        <v>48</v>
      </c>
      <c r="O19" s="123">
        <v>821</v>
      </c>
      <c r="P19" s="123">
        <v>540</v>
      </c>
      <c r="Q19" s="123">
        <v>127</v>
      </c>
      <c r="R19" s="248">
        <v>77</v>
      </c>
      <c r="S19" s="248"/>
      <c r="T19" s="248"/>
    </row>
    <row r="20" spans="1:20" ht="12.75" customHeight="1">
      <c r="A20" s="207"/>
      <c r="B20" s="207"/>
      <c r="C20" s="126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208"/>
      <c r="S20" s="208"/>
      <c r="T20" s="208"/>
    </row>
    <row r="21" spans="1:20" ht="12.75" customHeight="1">
      <c r="A21" s="249" t="s">
        <v>21</v>
      </c>
      <c r="B21" s="249"/>
      <c r="C21" s="126" t="s">
        <v>15</v>
      </c>
      <c r="D21" s="121">
        <v>55962</v>
      </c>
      <c r="E21" s="122">
        <v>4.29934598477538</v>
      </c>
      <c r="F21" s="123">
        <v>2406</v>
      </c>
      <c r="G21" s="123">
        <v>1467</v>
      </c>
      <c r="H21" s="123">
        <v>939</v>
      </c>
      <c r="I21" s="123">
        <v>183</v>
      </c>
      <c r="J21" s="123">
        <v>76</v>
      </c>
      <c r="K21" s="123">
        <v>0</v>
      </c>
      <c r="L21" s="123">
        <v>1</v>
      </c>
      <c r="M21" s="123">
        <v>30</v>
      </c>
      <c r="N21" s="123">
        <v>28</v>
      </c>
      <c r="O21" s="123">
        <v>1074</v>
      </c>
      <c r="P21" s="123">
        <v>673</v>
      </c>
      <c r="Q21" s="123">
        <v>180</v>
      </c>
      <c r="R21" s="248">
        <v>161</v>
      </c>
      <c r="S21" s="248"/>
      <c r="T21" s="248"/>
    </row>
    <row r="22" spans="1:20" ht="12.75" customHeight="1">
      <c r="A22" s="207"/>
      <c r="B22" s="207"/>
      <c r="C22" s="126" t="s">
        <v>16</v>
      </c>
      <c r="D22" s="121">
        <v>33287</v>
      </c>
      <c r="E22" s="122">
        <v>4.10370414876679</v>
      </c>
      <c r="F22" s="123">
        <v>1366</v>
      </c>
      <c r="G22" s="123">
        <v>842</v>
      </c>
      <c r="H22" s="123">
        <v>524</v>
      </c>
      <c r="I22" s="123">
        <v>96</v>
      </c>
      <c r="J22" s="123">
        <v>39</v>
      </c>
      <c r="K22" s="123">
        <v>0</v>
      </c>
      <c r="L22" s="123">
        <v>0</v>
      </c>
      <c r="M22" s="123">
        <v>14</v>
      </c>
      <c r="N22" s="123">
        <v>11</v>
      </c>
      <c r="O22" s="123">
        <v>605</v>
      </c>
      <c r="P22" s="123">
        <v>352</v>
      </c>
      <c r="Q22" s="123">
        <v>127</v>
      </c>
      <c r="R22" s="248">
        <v>122</v>
      </c>
      <c r="S22" s="248"/>
      <c r="T22" s="248"/>
    </row>
    <row r="23" spans="1:20" ht="12.75" customHeight="1">
      <c r="A23" s="207"/>
      <c r="B23" s="207"/>
      <c r="C23" s="126" t="s">
        <v>17</v>
      </c>
      <c r="D23" s="121">
        <v>22675</v>
      </c>
      <c r="E23" s="122">
        <v>4.58654906284454</v>
      </c>
      <c r="F23" s="123">
        <v>1040</v>
      </c>
      <c r="G23" s="123">
        <v>625</v>
      </c>
      <c r="H23" s="123">
        <v>415</v>
      </c>
      <c r="I23" s="123">
        <v>87</v>
      </c>
      <c r="J23" s="123">
        <v>37</v>
      </c>
      <c r="K23" s="123">
        <v>0</v>
      </c>
      <c r="L23" s="123">
        <v>1</v>
      </c>
      <c r="M23" s="123">
        <v>16</v>
      </c>
      <c r="N23" s="123">
        <v>17</v>
      </c>
      <c r="O23" s="123">
        <v>469</v>
      </c>
      <c r="P23" s="123">
        <v>321</v>
      </c>
      <c r="Q23" s="123">
        <v>53</v>
      </c>
      <c r="R23" s="248">
        <v>39</v>
      </c>
      <c r="S23" s="248"/>
      <c r="T23" s="248"/>
    </row>
    <row r="24" spans="1:20" ht="12.75" customHeight="1">
      <c r="A24" s="207"/>
      <c r="B24" s="207"/>
      <c r="C24" s="12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208"/>
      <c r="S24" s="208"/>
      <c r="T24" s="208"/>
    </row>
    <row r="25" spans="1:20" ht="12.75" customHeight="1">
      <c r="A25" s="249" t="s">
        <v>34</v>
      </c>
      <c r="B25" s="249"/>
      <c r="C25" s="126" t="s">
        <v>15</v>
      </c>
      <c r="D25" s="121">
        <v>847472</v>
      </c>
      <c r="E25" s="122">
        <v>3.18547397436139</v>
      </c>
      <c r="F25" s="123">
        <v>26996</v>
      </c>
      <c r="G25" s="123">
        <v>15601</v>
      </c>
      <c r="H25" s="123">
        <v>11395</v>
      </c>
      <c r="I25" s="123">
        <v>2819</v>
      </c>
      <c r="J25" s="123">
        <v>799</v>
      </c>
      <c r="K25" s="123">
        <v>78</v>
      </c>
      <c r="L25" s="123">
        <v>44</v>
      </c>
      <c r="M25" s="123">
        <v>6074</v>
      </c>
      <c r="N25" s="123">
        <v>5509</v>
      </c>
      <c r="O25" s="123">
        <v>5179</v>
      </c>
      <c r="P25" s="123">
        <v>3723</v>
      </c>
      <c r="Q25" s="123">
        <v>1451</v>
      </c>
      <c r="R25" s="248">
        <v>1320</v>
      </c>
      <c r="S25" s="248"/>
      <c r="T25" s="248"/>
    </row>
    <row r="26" spans="1:20" ht="12.75" customHeight="1">
      <c r="A26" s="207"/>
      <c r="B26" s="207"/>
      <c r="C26" s="126" t="s">
        <v>16</v>
      </c>
      <c r="D26" s="121">
        <v>247540</v>
      </c>
      <c r="E26" s="122">
        <v>1.88252403651935</v>
      </c>
      <c r="F26" s="123">
        <v>4660</v>
      </c>
      <c r="G26" s="123">
        <v>2978</v>
      </c>
      <c r="H26" s="123">
        <v>1682</v>
      </c>
      <c r="I26" s="123">
        <v>588</v>
      </c>
      <c r="J26" s="123">
        <v>108</v>
      </c>
      <c r="K26" s="123">
        <v>5</v>
      </c>
      <c r="L26" s="123">
        <v>1</v>
      </c>
      <c r="M26" s="123">
        <v>997</v>
      </c>
      <c r="N26" s="123">
        <v>732</v>
      </c>
      <c r="O26" s="123">
        <v>1170</v>
      </c>
      <c r="P26" s="123">
        <v>691</v>
      </c>
      <c r="Q26" s="123">
        <v>218</v>
      </c>
      <c r="R26" s="248">
        <v>150</v>
      </c>
      <c r="S26" s="248"/>
      <c r="T26" s="248"/>
    </row>
    <row r="27" spans="1:20" ht="12.75" customHeight="1">
      <c r="A27" s="207"/>
      <c r="B27" s="207"/>
      <c r="C27" s="126" t="s">
        <v>17</v>
      </c>
      <c r="D27" s="121">
        <v>599932</v>
      </c>
      <c r="E27" s="122">
        <v>3.72308861670989</v>
      </c>
      <c r="F27" s="123">
        <v>22336</v>
      </c>
      <c r="G27" s="123">
        <v>12623</v>
      </c>
      <c r="H27" s="123">
        <v>9713</v>
      </c>
      <c r="I27" s="123">
        <v>2231</v>
      </c>
      <c r="J27" s="123">
        <v>691</v>
      </c>
      <c r="K27" s="123">
        <v>73</v>
      </c>
      <c r="L27" s="123">
        <v>43</v>
      </c>
      <c r="M27" s="123">
        <v>5077</v>
      </c>
      <c r="N27" s="123">
        <v>4777</v>
      </c>
      <c r="O27" s="123">
        <v>4009</v>
      </c>
      <c r="P27" s="123">
        <v>3032</v>
      </c>
      <c r="Q27" s="123">
        <v>1233</v>
      </c>
      <c r="R27" s="248">
        <v>1170</v>
      </c>
      <c r="S27" s="248"/>
      <c r="T27" s="248"/>
    </row>
    <row r="28" spans="1:20" ht="12.75" customHeight="1">
      <c r="A28" s="207"/>
      <c r="B28" s="207"/>
      <c r="C28" s="126"/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208"/>
      <c r="S28" s="208"/>
      <c r="T28" s="208"/>
    </row>
    <row r="29" spans="1:20" ht="12.75" customHeight="1">
      <c r="A29" s="249" t="s">
        <v>47</v>
      </c>
      <c r="B29" s="249"/>
      <c r="C29" s="126" t="s">
        <v>15</v>
      </c>
      <c r="D29" s="121">
        <v>149039</v>
      </c>
      <c r="E29" s="122">
        <v>7.96368735700052</v>
      </c>
      <c r="F29" s="123">
        <v>11869</v>
      </c>
      <c r="G29" s="123">
        <v>7124</v>
      </c>
      <c r="H29" s="123">
        <v>4745</v>
      </c>
      <c r="I29" s="123">
        <v>621</v>
      </c>
      <c r="J29" s="123">
        <v>293</v>
      </c>
      <c r="K29" s="123">
        <v>45</v>
      </c>
      <c r="L29" s="123">
        <v>21</v>
      </c>
      <c r="M29" s="123">
        <v>1305</v>
      </c>
      <c r="N29" s="123">
        <v>950</v>
      </c>
      <c r="O29" s="123">
        <v>4407</v>
      </c>
      <c r="P29" s="123">
        <v>2942</v>
      </c>
      <c r="Q29" s="123">
        <v>746</v>
      </c>
      <c r="R29" s="248">
        <v>539</v>
      </c>
      <c r="S29" s="248"/>
      <c r="T29" s="248"/>
    </row>
    <row r="30" spans="1:20" ht="12.75" customHeight="1">
      <c r="A30" s="207"/>
      <c r="B30" s="207"/>
      <c r="C30" s="126" t="s">
        <v>16</v>
      </c>
      <c r="D30" s="121">
        <v>25021</v>
      </c>
      <c r="E30" s="122">
        <v>4.76399824147716</v>
      </c>
      <c r="F30" s="123">
        <v>1192</v>
      </c>
      <c r="G30" s="123">
        <v>728</v>
      </c>
      <c r="H30" s="123">
        <v>464</v>
      </c>
      <c r="I30" s="123">
        <v>114</v>
      </c>
      <c r="J30" s="123">
        <v>53</v>
      </c>
      <c r="K30" s="123">
        <v>2</v>
      </c>
      <c r="L30" s="123">
        <v>1</v>
      </c>
      <c r="M30" s="123">
        <v>145</v>
      </c>
      <c r="N30" s="123">
        <v>105</v>
      </c>
      <c r="O30" s="123">
        <v>358</v>
      </c>
      <c r="P30" s="123">
        <v>229</v>
      </c>
      <c r="Q30" s="123">
        <v>109</v>
      </c>
      <c r="R30" s="248">
        <v>76</v>
      </c>
      <c r="S30" s="248"/>
      <c r="T30" s="248"/>
    </row>
    <row r="31" spans="1:20" ht="12.75" customHeight="1">
      <c r="A31" s="207"/>
      <c r="B31" s="207"/>
      <c r="C31" s="126" t="s">
        <v>17</v>
      </c>
      <c r="D31" s="121">
        <v>124018</v>
      </c>
      <c r="E31" s="122">
        <v>8.60923414343079</v>
      </c>
      <c r="F31" s="123">
        <v>10677</v>
      </c>
      <c r="G31" s="123">
        <v>6396</v>
      </c>
      <c r="H31" s="123">
        <v>4281</v>
      </c>
      <c r="I31" s="123">
        <v>507</v>
      </c>
      <c r="J31" s="123">
        <v>240</v>
      </c>
      <c r="K31" s="123">
        <v>43</v>
      </c>
      <c r="L31" s="123">
        <v>20</v>
      </c>
      <c r="M31" s="123">
        <v>1160</v>
      </c>
      <c r="N31" s="123">
        <v>845</v>
      </c>
      <c r="O31" s="123">
        <v>4049</v>
      </c>
      <c r="P31" s="123">
        <v>2713</v>
      </c>
      <c r="Q31" s="123">
        <v>637</v>
      </c>
      <c r="R31" s="248">
        <v>463</v>
      </c>
      <c r="S31" s="248"/>
      <c r="T31" s="248"/>
    </row>
    <row r="32" spans="1:20" ht="12.75" customHeight="1">
      <c r="A32" s="207"/>
      <c r="B32" s="207"/>
      <c r="C32" s="126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208"/>
      <c r="S32" s="208"/>
      <c r="T32" s="208"/>
    </row>
    <row r="33" spans="1:20" ht="12.75" customHeight="1">
      <c r="A33" s="249" t="s">
        <v>23</v>
      </c>
      <c r="B33" s="249"/>
      <c r="C33" s="126" t="s">
        <v>15</v>
      </c>
      <c r="D33" s="121">
        <v>13522</v>
      </c>
      <c r="E33" s="122">
        <v>1.87842035201893</v>
      </c>
      <c r="F33" s="123">
        <v>254</v>
      </c>
      <c r="G33" s="123">
        <v>100</v>
      </c>
      <c r="H33" s="123">
        <v>154</v>
      </c>
      <c r="I33" s="123">
        <v>6</v>
      </c>
      <c r="J33" s="123">
        <v>2</v>
      </c>
      <c r="K33" s="123">
        <v>0</v>
      </c>
      <c r="L33" s="123">
        <v>0</v>
      </c>
      <c r="M33" s="123">
        <v>27</v>
      </c>
      <c r="N33" s="123">
        <v>38</v>
      </c>
      <c r="O33" s="123">
        <v>52</v>
      </c>
      <c r="P33" s="123">
        <v>70</v>
      </c>
      <c r="Q33" s="123">
        <v>15</v>
      </c>
      <c r="R33" s="248">
        <v>44</v>
      </c>
      <c r="S33" s="248"/>
      <c r="T33" s="248"/>
    </row>
    <row r="34" spans="1:20" ht="12.75" customHeight="1">
      <c r="A34" s="207"/>
      <c r="B34" s="207"/>
      <c r="C34" s="126" t="s">
        <v>16</v>
      </c>
      <c r="D34" s="121">
        <v>3706</v>
      </c>
      <c r="E34" s="122">
        <v>1.32218024824609</v>
      </c>
      <c r="F34" s="123">
        <v>49</v>
      </c>
      <c r="G34" s="123">
        <v>23</v>
      </c>
      <c r="H34" s="123">
        <v>26</v>
      </c>
      <c r="I34" s="123">
        <v>2</v>
      </c>
      <c r="J34" s="123">
        <v>0</v>
      </c>
      <c r="K34" s="123">
        <v>0</v>
      </c>
      <c r="L34" s="123">
        <v>0</v>
      </c>
      <c r="M34" s="123">
        <v>6</v>
      </c>
      <c r="N34" s="123">
        <v>6</v>
      </c>
      <c r="O34" s="123">
        <v>11</v>
      </c>
      <c r="P34" s="123">
        <v>14</v>
      </c>
      <c r="Q34" s="123">
        <v>4</v>
      </c>
      <c r="R34" s="248">
        <v>6</v>
      </c>
      <c r="S34" s="248"/>
      <c r="T34" s="248"/>
    </row>
    <row r="35" spans="1:20" ht="12.75" customHeight="1">
      <c r="A35" s="207"/>
      <c r="B35" s="207"/>
      <c r="C35" s="126" t="s">
        <v>17</v>
      </c>
      <c r="D35" s="121">
        <v>9816</v>
      </c>
      <c r="E35" s="122">
        <v>2.08842705786471</v>
      </c>
      <c r="F35" s="123">
        <v>205</v>
      </c>
      <c r="G35" s="123">
        <v>77</v>
      </c>
      <c r="H35" s="123">
        <v>128</v>
      </c>
      <c r="I35" s="123">
        <v>4</v>
      </c>
      <c r="J35" s="123">
        <v>2</v>
      </c>
      <c r="K35" s="123">
        <v>0</v>
      </c>
      <c r="L35" s="123">
        <v>0</v>
      </c>
      <c r="M35" s="123">
        <v>21</v>
      </c>
      <c r="N35" s="123">
        <v>32</v>
      </c>
      <c r="O35" s="123">
        <v>41</v>
      </c>
      <c r="P35" s="123">
        <v>56</v>
      </c>
      <c r="Q35" s="123">
        <v>11</v>
      </c>
      <c r="R35" s="248">
        <v>38</v>
      </c>
      <c r="S35" s="248"/>
      <c r="T35" s="248"/>
    </row>
    <row r="36" spans="1:20" ht="12.75" customHeight="1">
      <c r="A36" s="207"/>
      <c r="B36" s="207"/>
      <c r="C36" s="126"/>
      <c r="D36" s="139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208"/>
      <c r="S36" s="208"/>
      <c r="T36" s="208"/>
    </row>
    <row r="37" spans="1:20" ht="12.75" customHeight="1">
      <c r="A37" s="249" t="s">
        <v>48</v>
      </c>
      <c r="B37" s="249"/>
      <c r="C37" s="126" t="s">
        <v>15</v>
      </c>
      <c r="D37" s="121">
        <v>25061</v>
      </c>
      <c r="E37" s="122">
        <v>4.28554327441044</v>
      </c>
      <c r="F37" s="123">
        <v>1074</v>
      </c>
      <c r="G37" s="123">
        <v>443</v>
      </c>
      <c r="H37" s="123">
        <v>631</v>
      </c>
      <c r="I37" s="123">
        <v>17</v>
      </c>
      <c r="J37" s="123">
        <v>9</v>
      </c>
      <c r="K37" s="123">
        <v>2</v>
      </c>
      <c r="L37" s="123">
        <v>2</v>
      </c>
      <c r="M37" s="123">
        <v>26</v>
      </c>
      <c r="N37" s="123">
        <v>50</v>
      </c>
      <c r="O37" s="123">
        <v>332</v>
      </c>
      <c r="P37" s="123">
        <v>450</v>
      </c>
      <c r="Q37" s="123">
        <v>66</v>
      </c>
      <c r="R37" s="248">
        <v>120</v>
      </c>
      <c r="S37" s="248"/>
      <c r="T37" s="248"/>
    </row>
    <row r="38" spans="1:20" ht="12.75" customHeight="1">
      <c r="A38" s="207"/>
      <c r="B38" s="207"/>
      <c r="C38" s="126" t="s">
        <v>16</v>
      </c>
      <c r="D38" s="121">
        <v>4812</v>
      </c>
      <c r="E38" s="122">
        <v>3.76142975893599</v>
      </c>
      <c r="F38" s="123">
        <v>181</v>
      </c>
      <c r="G38" s="123">
        <v>103</v>
      </c>
      <c r="H38" s="123">
        <v>78</v>
      </c>
      <c r="I38" s="123">
        <v>10</v>
      </c>
      <c r="J38" s="123">
        <v>1</v>
      </c>
      <c r="K38" s="123">
        <v>0</v>
      </c>
      <c r="L38" s="123">
        <v>0</v>
      </c>
      <c r="M38" s="123">
        <v>8</v>
      </c>
      <c r="N38" s="123">
        <v>9</v>
      </c>
      <c r="O38" s="123">
        <v>66</v>
      </c>
      <c r="P38" s="123">
        <v>60</v>
      </c>
      <c r="Q38" s="123">
        <v>19</v>
      </c>
      <c r="R38" s="248">
        <v>8</v>
      </c>
      <c r="S38" s="248"/>
      <c r="T38" s="248"/>
    </row>
    <row r="39" spans="1:20" ht="12.75" customHeight="1">
      <c r="A39" s="207"/>
      <c r="B39" s="207"/>
      <c r="C39" s="126" t="s">
        <v>17</v>
      </c>
      <c r="D39" s="121">
        <v>20249</v>
      </c>
      <c r="E39" s="122">
        <v>4.41009432564571</v>
      </c>
      <c r="F39" s="123">
        <v>893</v>
      </c>
      <c r="G39" s="123">
        <v>340</v>
      </c>
      <c r="H39" s="123">
        <v>553</v>
      </c>
      <c r="I39" s="123">
        <v>7</v>
      </c>
      <c r="J39" s="123">
        <v>8</v>
      </c>
      <c r="K39" s="123">
        <v>2</v>
      </c>
      <c r="L39" s="123">
        <v>2</v>
      </c>
      <c r="M39" s="123">
        <v>18</v>
      </c>
      <c r="N39" s="123">
        <v>41</v>
      </c>
      <c r="O39" s="123">
        <v>266</v>
      </c>
      <c r="P39" s="123">
        <v>390</v>
      </c>
      <c r="Q39" s="123">
        <v>47</v>
      </c>
      <c r="R39" s="248">
        <v>112</v>
      </c>
      <c r="S39" s="248"/>
      <c r="T39" s="248"/>
    </row>
    <row r="40" spans="1:20" ht="12.75" customHeight="1">
      <c r="A40" s="207"/>
      <c r="B40" s="207"/>
      <c r="C40" s="126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208"/>
      <c r="S40" s="208"/>
      <c r="T40" s="208"/>
    </row>
    <row r="41" spans="1:20" ht="12.75" customHeight="1">
      <c r="A41" s="249" t="s">
        <v>40</v>
      </c>
      <c r="B41" s="249"/>
      <c r="C41" s="126" t="s">
        <v>15</v>
      </c>
      <c r="D41" s="121">
        <v>261</v>
      </c>
      <c r="E41" s="122">
        <v>9.19540229885057</v>
      </c>
      <c r="F41" s="123">
        <v>24</v>
      </c>
      <c r="G41" s="123">
        <v>19</v>
      </c>
      <c r="H41" s="123">
        <v>5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15</v>
      </c>
      <c r="P41" s="123">
        <v>4</v>
      </c>
      <c r="Q41" s="123">
        <v>4</v>
      </c>
      <c r="R41" s="248">
        <v>1</v>
      </c>
      <c r="S41" s="248"/>
      <c r="T41" s="248"/>
    </row>
    <row r="42" spans="1:20" ht="12.75" customHeight="1">
      <c r="A42" s="207"/>
      <c r="B42" s="207"/>
      <c r="C42" s="126" t="s">
        <v>16</v>
      </c>
      <c r="D42" s="121">
        <v>130</v>
      </c>
      <c r="E42" s="122">
        <v>13.8461538461538</v>
      </c>
      <c r="F42" s="123">
        <v>18</v>
      </c>
      <c r="G42" s="123">
        <v>14</v>
      </c>
      <c r="H42" s="123">
        <v>4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13</v>
      </c>
      <c r="P42" s="123">
        <v>4</v>
      </c>
      <c r="Q42" s="123">
        <v>1</v>
      </c>
      <c r="R42" s="248">
        <v>0</v>
      </c>
      <c r="S42" s="248"/>
      <c r="T42" s="248"/>
    </row>
    <row r="43" spans="1:20" ht="12.75" customHeight="1">
      <c r="A43" s="207"/>
      <c r="B43" s="207"/>
      <c r="C43" s="126" t="s">
        <v>17</v>
      </c>
      <c r="D43" s="121">
        <v>131</v>
      </c>
      <c r="E43" s="122">
        <v>4.58015267175573</v>
      </c>
      <c r="F43" s="123">
        <v>6</v>
      </c>
      <c r="G43" s="123">
        <v>5</v>
      </c>
      <c r="H43" s="123">
        <v>1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2</v>
      </c>
      <c r="P43" s="123">
        <v>0</v>
      </c>
      <c r="Q43" s="123">
        <v>3</v>
      </c>
      <c r="R43" s="248">
        <v>1</v>
      </c>
      <c r="S43" s="248"/>
      <c r="T43" s="248"/>
    </row>
    <row r="44" spans="1:20" ht="12.75" customHeight="1">
      <c r="A44" s="207"/>
      <c r="B44" s="207"/>
      <c r="C44" s="126"/>
      <c r="D44" s="139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208"/>
      <c r="S44" s="208"/>
      <c r="T44" s="208"/>
    </row>
    <row r="45" spans="1:20" ht="12.75" customHeight="1">
      <c r="A45" s="249" t="s">
        <v>49</v>
      </c>
      <c r="B45" s="249"/>
      <c r="C45" s="126" t="s">
        <v>15</v>
      </c>
      <c r="D45" s="121">
        <v>179</v>
      </c>
      <c r="E45" s="122">
        <v>5.58659217877095</v>
      </c>
      <c r="F45" s="123">
        <v>10</v>
      </c>
      <c r="G45" s="123">
        <v>8</v>
      </c>
      <c r="H45" s="123">
        <v>2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6</v>
      </c>
      <c r="P45" s="123">
        <v>2</v>
      </c>
      <c r="Q45" s="123">
        <v>2</v>
      </c>
      <c r="R45" s="248">
        <v>0</v>
      </c>
      <c r="S45" s="248"/>
      <c r="T45" s="248"/>
    </row>
    <row r="46" spans="1:20" ht="12.75" customHeight="1">
      <c r="A46" s="207"/>
      <c r="B46" s="207"/>
      <c r="C46" s="126" t="s">
        <v>16</v>
      </c>
      <c r="D46" s="121">
        <v>108</v>
      </c>
      <c r="E46" s="122">
        <v>5.55555555555556</v>
      </c>
      <c r="F46" s="123">
        <v>6</v>
      </c>
      <c r="G46" s="123">
        <v>6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4</v>
      </c>
      <c r="P46" s="123">
        <v>0</v>
      </c>
      <c r="Q46" s="123">
        <v>2</v>
      </c>
      <c r="R46" s="248">
        <v>0</v>
      </c>
      <c r="S46" s="248"/>
      <c r="T46" s="248"/>
    </row>
    <row r="47" spans="1:20" ht="12.75" customHeight="1">
      <c r="A47" s="207"/>
      <c r="B47" s="207"/>
      <c r="C47" s="126" t="s">
        <v>17</v>
      </c>
      <c r="D47" s="121">
        <v>71</v>
      </c>
      <c r="E47" s="122">
        <v>5.63380281690141</v>
      </c>
      <c r="F47" s="123">
        <v>4</v>
      </c>
      <c r="G47" s="123">
        <v>2</v>
      </c>
      <c r="H47" s="123">
        <v>2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2</v>
      </c>
      <c r="P47" s="123">
        <v>2</v>
      </c>
      <c r="Q47" s="123">
        <v>0</v>
      </c>
      <c r="R47" s="248">
        <v>0</v>
      </c>
      <c r="S47" s="248"/>
      <c r="T47" s="248"/>
    </row>
    <row r="48" spans="1:20" ht="12.75" customHeight="1">
      <c r="A48" s="207"/>
      <c r="B48" s="207"/>
      <c r="C48" s="126"/>
      <c r="D48" s="13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208"/>
      <c r="S48" s="208"/>
      <c r="T48" s="208"/>
    </row>
    <row r="49" spans="1:20" ht="12.75" customHeight="1">
      <c r="A49" s="249" t="s">
        <v>25</v>
      </c>
      <c r="B49" s="249"/>
      <c r="C49" s="126" t="s">
        <v>15</v>
      </c>
      <c r="D49" s="121">
        <v>4004</v>
      </c>
      <c r="E49" s="122">
        <v>11.5634365634366</v>
      </c>
      <c r="F49" s="123">
        <v>463</v>
      </c>
      <c r="G49" s="123">
        <v>280</v>
      </c>
      <c r="H49" s="123">
        <v>183</v>
      </c>
      <c r="I49" s="123">
        <v>17</v>
      </c>
      <c r="J49" s="123">
        <v>28</v>
      </c>
      <c r="K49" s="123">
        <v>2</v>
      </c>
      <c r="L49" s="123">
        <v>3</v>
      </c>
      <c r="M49" s="123">
        <v>68</v>
      </c>
      <c r="N49" s="123">
        <v>31</v>
      </c>
      <c r="O49" s="123">
        <v>129</v>
      </c>
      <c r="P49" s="123">
        <v>80</v>
      </c>
      <c r="Q49" s="123">
        <v>64</v>
      </c>
      <c r="R49" s="248">
        <v>41</v>
      </c>
      <c r="S49" s="248"/>
      <c r="T49" s="248"/>
    </row>
    <row r="50" spans="1:20" ht="12.75" customHeight="1">
      <c r="A50" s="207"/>
      <c r="B50" s="207"/>
      <c r="C50" s="126" t="s">
        <v>16</v>
      </c>
      <c r="D50" s="121">
        <v>957</v>
      </c>
      <c r="E50" s="122">
        <v>6.37408568443051</v>
      </c>
      <c r="F50" s="123">
        <v>61</v>
      </c>
      <c r="G50" s="123">
        <v>36</v>
      </c>
      <c r="H50" s="123">
        <v>25</v>
      </c>
      <c r="I50" s="123">
        <v>0</v>
      </c>
      <c r="J50" s="123">
        <v>1</v>
      </c>
      <c r="K50" s="123">
        <v>0</v>
      </c>
      <c r="L50" s="123">
        <v>0</v>
      </c>
      <c r="M50" s="123">
        <v>2</v>
      </c>
      <c r="N50" s="123">
        <v>4</v>
      </c>
      <c r="O50" s="123">
        <v>16</v>
      </c>
      <c r="P50" s="123">
        <v>14</v>
      </c>
      <c r="Q50" s="123">
        <v>18</v>
      </c>
      <c r="R50" s="248">
        <v>6</v>
      </c>
      <c r="S50" s="248"/>
      <c r="T50" s="248"/>
    </row>
    <row r="51" spans="1:20" ht="12.75" customHeight="1">
      <c r="A51" s="207"/>
      <c r="B51" s="207"/>
      <c r="C51" s="126" t="s">
        <v>17</v>
      </c>
      <c r="D51" s="121">
        <v>3047</v>
      </c>
      <c r="E51" s="122">
        <v>13.1933048900558</v>
      </c>
      <c r="F51" s="123">
        <v>402</v>
      </c>
      <c r="G51" s="123">
        <v>244</v>
      </c>
      <c r="H51" s="123">
        <v>158</v>
      </c>
      <c r="I51" s="123">
        <v>17</v>
      </c>
      <c r="J51" s="123">
        <v>27</v>
      </c>
      <c r="K51" s="123">
        <v>2</v>
      </c>
      <c r="L51" s="123">
        <v>3</v>
      </c>
      <c r="M51" s="123">
        <v>66</v>
      </c>
      <c r="N51" s="123">
        <v>27</v>
      </c>
      <c r="O51" s="123">
        <v>113</v>
      </c>
      <c r="P51" s="123">
        <v>66</v>
      </c>
      <c r="Q51" s="123">
        <v>46</v>
      </c>
      <c r="R51" s="248">
        <v>35</v>
      </c>
      <c r="S51" s="248"/>
      <c r="T51" s="248"/>
    </row>
    <row r="52" spans="1:20" ht="12.75" customHeight="1">
      <c r="A52" s="207"/>
      <c r="B52" s="207"/>
      <c r="C52" s="126"/>
      <c r="D52" s="13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208"/>
      <c r="S52" s="208"/>
      <c r="T52" s="208"/>
    </row>
    <row r="53" spans="1:20" ht="12.75" customHeight="1">
      <c r="A53" s="249" t="s">
        <v>50</v>
      </c>
      <c r="B53" s="249"/>
      <c r="C53" s="126" t="s">
        <v>15</v>
      </c>
      <c r="D53" s="121">
        <v>7257</v>
      </c>
      <c r="E53" s="122">
        <v>9.97657434201461</v>
      </c>
      <c r="F53" s="123">
        <v>724</v>
      </c>
      <c r="G53" s="123">
        <v>419</v>
      </c>
      <c r="H53" s="123">
        <v>305</v>
      </c>
      <c r="I53" s="123">
        <v>42</v>
      </c>
      <c r="J53" s="123">
        <v>49</v>
      </c>
      <c r="K53" s="123">
        <v>0</v>
      </c>
      <c r="L53" s="123">
        <v>5</v>
      </c>
      <c r="M53" s="123">
        <v>28</v>
      </c>
      <c r="N53" s="123">
        <v>15</v>
      </c>
      <c r="O53" s="123">
        <v>310</v>
      </c>
      <c r="P53" s="123">
        <v>204</v>
      </c>
      <c r="Q53" s="123">
        <v>39</v>
      </c>
      <c r="R53" s="248">
        <v>32</v>
      </c>
      <c r="S53" s="248"/>
      <c r="T53" s="248"/>
    </row>
    <row r="54" spans="1:20" ht="12.75" customHeight="1">
      <c r="A54" s="207"/>
      <c r="B54" s="207"/>
      <c r="C54" s="126" t="s">
        <v>16</v>
      </c>
      <c r="D54" s="121">
        <v>1430</v>
      </c>
      <c r="E54" s="122">
        <v>4.40559440559441</v>
      </c>
      <c r="F54" s="123">
        <v>63</v>
      </c>
      <c r="G54" s="123">
        <v>26</v>
      </c>
      <c r="H54" s="123">
        <v>37</v>
      </c>
      <c r="I54" s="123">
        <v>8</v>
      </c>
      <c r="J54" s="123">
        <v>5</v>
      </c>
      <c r="K54" s="123">
        <v>0</v>
      </c>
      <c r="L54" s="123">
        <v>0</v>
      </c>
      <c r="M54" s="123">
        <v>3</v>
      </c>
      <c r="N54" s="123">
        <v>3</v>
      </c>
      <c r="O54" s="123">
        <v>9</v>
      </c>
      <c r="P54" s="123">
        <v>23</v>
      </c>
      <c r="Q54" s="123">
        <v>6</v>
      </c>
      <c r="R54" s="248">
        <v>6</v>
      </c>
      <c r="S54" s="248"/>
      <c r="T54" s="248"/>
    </row>
    <row r="55" spans="1:20" ht="12.75" customHeight="1">
      <c r="A55" s="207"/>
      <c r="B55" s="207"/>
      <c r="C55" s="126" t="s">
        <v>17</v>
      </c>
      <c r="D55" s="121">
        <v>5827</v>
      </c>
      <c r="E55" s="122">
        <v>11.3437446370345</v>
      </c>
      <c r="F55" s="123">
        <v>661</v>
      </c>
      <c r="G55" s="123">
        <v>393</v>
      </c>
      <c r="H55" s="123">
        <v>268</v>
      </c>
      <c r="I55" s="123">
        <v>34</v>
      </c>
      <c r="J55" s="123">
        <v>44</v>
      </c>
      <c r="K55" s="123">
        <v>0</v>
      </c>
      <c r="L55" s="123">
        <v>5</v>
      </c>
      <c r="M55" s="123">
        <v>25</v>
      </c>
      <c r="N55" s="123">
        <v>12</v>
      </c>
      <c r="O55" s="123">
        <v>301</v>
      </c>
      <c r="P55" s="123">
        <v>181</v>
      </c>
      <c r="Q55" s="123">
        <v>33</v>
      </c>
      <c r="R55" s="248">
        <v>26</v>
      </c>
      <c r="S55" s="248"/>
      <c r="T55" s="248"/>
    </row>
    <row r="56" spans="1:20" ht="12.75" customHeight="1">
      <c r="A56" s="207"/>
      <c r="B56" s="207"/>
      <c r="C56" s="126"/>
      <c r="D56" s="139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208"/>
      <c r="S56" s="208"/>
      <c r="T56" s="208"/>
    </row>
    <row r="57" spans="1:20" ht="12.75" customHeight="1">
      <c r="A57" s="249" t="s">
        <v>26</v>
      </c>
      <c r="B57" s="249"/>
      <c r="C57" s="126" t="s">
        <v>15</v>
      </c>
      <c r="D57" s="121">
        <v>90398</v>
      </c>
      <c r="E57" s="122">
        <v>3.7091528573641</v>
      </c>
      <c r="F57" s="123">
        <v>3353</v>
      </c>
      <c r="G57" s="123">
        <v>1622</v>
      </c>
      <c r="H57" s="123">
        <v>1731</v>
      </c>
      <c r="I57" s="123">
        <v>109</v>
      </c>
      <c r="J57" s="123">
        <v>100</v>
      </c>
      <c r="K57" s="123">
        <v>63</v>
      </c>
      <c r="L57" s="123">
        <v>44</v>
      </c>
      <c r="M57" s="123">
        <v>606</v>
      </c>
      <c r="N57" s="123">
        <v>784</v>
      </c>
      <c r="O57" s="123">
        <v>571</v>
      </c>
      <c r="P57" s="123">
        <v>500</v>
      </c>
      <c r="Q57" s="123">
        <v>273</v>
      </c>
      <c r="R57" s="248">
        <v>303</v>
      </c>
      <c r="S57" s="248"/>
      <c r="T57" s="248"/>
    </row>
    <row r="58" spans="1:20" ht="12.75" customHeight="1">
      <c r="A58" s="207"/>
      <c r="B58" s="207"/>
      <c r="C58" s="126" t="s">
        <v>16</v>
      </c>
      <c r="D58" s="121">
        <v>9039</v>
      </c>
      <c r="E58" s="122">
        <v>2.17944462883062</v>
      </c>
      <c r="F58" s="123">
        <v>197</v>
      </c>
      <c r="G58" s="123">
        <v>82</v>
      </c>
      <c r="H58" s="123">
        <v>115</v>
      </c>
      <c r="I58" s="123">
        <v>7</v>
      </c>
      <c r="J58" s="123">
        <v>4</v>
      </c>
      <c r="K58" s="123">
        <v>3</v>
      </c>
      <c r="L58" s="123">
        <v>2</v>
      </c>
      <c r="M58" s="123">
        <v>39</v>
      </c>
      <c r="N58" s="123">
        <v>69</v>
      </c>
      <c r="O58" s="123">
        <v>17</v>
      </c>
      <c r="P58" s="123">
        <v>25</v>
      </c>
      <c r="Q58" s="123">
        <v>16</v>
      </c>
      <c r="R58" s="248">
        <v>15</v>
      </c>
      <c r="S58" s="248"/>
      <c r="T58" s="248"/>
    </row>
    <row r="59" spans="1:20" ht="12.75" customHeight="1">
      <c r="A59" s="207"/>
      <c r="B59" s="207"/>
      <c r="C59" s="126" t="s">
        <v>17</v>
      </c>
      <c r="D59" s="121">
        <v>81359</v>
      </c>
      <c r="E59" s="122">
        <v>3.87910372546369</v>
      </c>
      <c r="F59" s="123">
        <v>3156</v>
      </c>
      <c r="G59" s="123">
        <v>1540</v>
      </c>
      <c r="H59" s="123">
        <v>1616</v>
      </c>
      <c r="I59" s="123">
        <v>102</v>
      </c>
      <c r="J59" s="123">
        <v>96</v>
      </c>
      <c r="K59" s="123">
        <v>60</v>
      </c>
      <c r="L59" s="123">
        <v>42</v>
      </c>
      <c r="M59" s="123">
        <v>567</v>
      </c>
      <c r="N59" s="123">
        <v>715</v>
      </c>
      <c r="O59" s="123">
        <v>554</v>
      </c>
      <c r="P59" s="123">
        <v>475</v>
      </c>
      <c r="Q59" s="123">
        <v>257</v>
      </c>
      <c r="R59" s="248">
        <v>288</v>
      </c>
      <c r="S59" s="248"/>
      <c r="T59" s="248"/>
    </row>
    <row r="60" spans="1:20" ht="7.5" customHeight="1">
      <c r="A60" s="210"/>
      <c r="B60" s="210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210"/>
      <c r="S60" s="210"/>
      <c r="T60" s="210"/>
    </row>
    <row r="61" spans="1:20" ht="43.5" customHeight="1">
      <c r="A61" s="130" t="s">
        <v>35</v>
      </c>
      <c r="B61" s="250" t="s">
        <v>51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131"/>
    </row>
  </sheetData>
  <sheetProtection/>
  <mergeCells count="122">
    <mergeCell ref="A59:B59"/>
    <mergeCell ref="R59:T59"/>
    <mergeCell ref="A60:B60"/>
    <mergeCell ref="R60:T60"/>
    <mergeCell ref="B61:S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 horizontalCentered="1"/>
  <pageMargins left="0.39370078740157477" right="0.5901574803149606" top="0.6889763779527558" bottom="0.39370078740157477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4.875" style="103" customWidth="1"/>
    <col min="2" max="2" width="0.5" style="103" customWidth="1"/>
    <col min="3" max="3" width="2.75390625" style="103" customWidth="1"/>
    <col min="4" max="4" width="7.125" style="103" customWidth="1"/>
    <col min="5" max="5" width="5.00390625" style="103" customWidth="1"/>
    <col min="6" max="8" width="5.25390625" style="103" customWidth="1"/>
    <col min="9" max="14" width="4.50390625" style="103" customWidth="1"/>
    <col min="15" max="16" width="5.875" style="103" customWidth="1"/>
    <col min="17" max="18" width="5.00390625" style="103" customWidth="1"/>
    <col min="19" max="20" width="0.12890625" style="103" customWidth="1"/>
    <col min="21" max="16384" width="7.50390625" style="103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132"/>
      <c r="T1" s="132"/>
    </row>
    <row r="2" spans="1:20" s="78" customFormat="1" ht="18" customHeight="1">
      <c r="A2" s="251" t="s">
        <v>52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32"/>
      <c r="T2" s="132"/>
    </row>
    <row r="3" spans="1:20" s="78" customFormat="1" ht="13.5" customHeight="1">
      <c r="A3" s="252" t="s">
        <v>32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132"/>
      <c r="T3" s="132"/>
    </row>
    <row r="4" spans="1:20" s="78" customFormat="1" ht="27" customHeight="1">
      <c r="A4" s="201"/>
      <c r="B4" s="201"/>
      <c r="C4" s="133"/>
      <c r="D4" s="134" t="s">
        <v>3</v>
      </c>
      <c r="E4" s="134" t="s">
        <v>4</v>
      </c>
      <c r="F4" s="134" t="s">
        <v>10</v>
      </c>
      <c r="G4" s="134" t="s">
        <v>12</v>
      </c>
      <c r="H4" s="134" t="s">
        <v>13</v>
      </c>
      <c r="I4" s="253" t="s">
        <v>6</v>
      </c>
      <c r="J4" s="253"/>
      <c r="K4" s="253" t="s">
        <v>7</v>
      </c>
      <c r="L4" s="253"/>
      <c r="M4" s="253" t="s">
        <v>8</v>
      </c>
      <c r="N4" s="253"/>
      <c r="O4" s="253" t="s">
        <v>33</v>
      </c>
      <c r="P4" s="253"/>
      <c r="Q4" s="254" t="s">
        <v>9</v>
      </c>
      <c r="R4" s="254"/>
      <c r="S4" s="254"/>
      <c r="T4" s="254"/>
    </row>
    <row r="5" spans="1:20" s="78" customFormat="1" ht="14.25" customHeight="1">
      <c r="A5" s="204"/>
      <c r="B5" s="204"/>
      <c r="C5" s="135"/>
      <c r="D5" s="136" t="s">
        <v>10</v>
      </c>
      <c r="E5" s="136" t="s">
        <v>11</v>
      </c>
      <c r="F5" s="137"/>
      <c r="G5" s="137"/>
      <c r="H5" s="137"/>
      <c r="I5" s="138" t="s">
        <v>12</v>
      </c>
      <c r="J5" s="138" t="s">
        <v>13</v>
      </c>
      <c r="K5" s="138" t="s">
        <v>12</v>
      </c>
      <c r="L5" s="138" t="s">
        <v>13</v>
      </c>
      <c r="M5" s="138" t="s">
        <v>12</v>
      </c>
      <c r="N5" s="138" t="s">
        <v>13</v>
      </c>
      <c r="O5" s="138" t="s">
        <v>12</v>
      </c>
      <c r="P5" s="138" t="s">
        <v>13</v>
      </c>
      <c r="Q5" s="138" t="s">
        <v>12</v>
      </c>
      <c r="R5" s="254" t="s">
        <v>13</v>
      </c>
      <c r="S5" s="254"/>
      <c r="T5" s="254"/>
    </row>
    <row r="6" spans="1:20" ht="12.75" customHeight="1">
      <c r="A6" s="249" t="s">
        <v>14</v>
      </c>
      <c r="B6" s="249"/>
      <c r="C6" s="126" t="s">
        <v>15</v>
      </c>
      <c r="D6" s="121">
        <v>1345973</v>
      </c>
      <c r="E6" s="122">
        <v>2.53860961549749</v>
      </c>
      <c r="F6" s="123">
        <v>34169</v>
      </c>
      <c r="G6" s="123">
        <v>20857</v>
      </c>
      <c r="H6" s="123">
        <v>13312</v>
      </c>
      <c r="I6" s="123">
        <v>4892</v>
      </c>
      <c r="J6" s="123">
        <v>1853</v>
      </c>
      <c r="K6" s="123">
        <v>195</v>
      </c>
      <c r="L6" s="123">
        <v>106</v>
      </c>
      <c r="M6" s="123">
        <v>3238</v>
      </c>
      <c r="N6" s="123">
        <v>2864</v>
      </c>
      <c r="O6" s="123">
        <v>10317</v>
      </c>
      <c r="P6" s="123">
        <v>6736</v>
      </c>
      <c r="Q6" s="123">
        <v>2215</v>
      </c>
      <c r="R6" s="248">
        <v>1753</v>
      </c>
      <c r="S6" s="248"/>
      <c r="T6" s="248"/>
    </row>
    <row r="7" spans="1:20" ht="12.75" customHeight="1">
      <c r="A7" s="207"/>
      <c r="B7" s="207"/>
      <c r="C7" s="126" t="s">
        <v>16</v>
      </c>
      <c r="D7" s="121">
        <v>435427</v>
      </c>
      <c r="E7" s="122">
        <v>1.49485447618085</v>
      </c>
      <c r="F7" s="123">
        <v>6509</v>
      </c>
      <c r="G7" s="123">
        <v>4244</v>
      </c>
      <c r="H7" s="123">
        <v>2265</v>
      </c>
      <c r="I7" s="123">
        <v>1124</v>
      </c>
      <c r="J7" s="123">
        <v>328</v>
      </c>
      <c r="K7" s="123">
        <v>13</v>
      </c>
      <c r="L7" s="123">
        <v>9</v>
      </c>
      <c r="M7" s="123">
        <v>408</v>
      </c>
      <c r="N7" s="123">
        <v>318</v>
      </c>
      <c r="O7" s="123">
        <v>2105</v>
      </c>
      <c r="P7" s="123">
        <v>1147</v>
      </c>
      <c r="Q7" s="123">
        <v>594</v>
      </c>
      <c r="R7" s="248">
        <v>463</v>
      </c>
      <c r="S7" s="248"/>
      <c r="T7" s="248"/>
    </row>
    <row r="8" spans="1:20" ht="12.75" customHeight="1">
      <c r="A8" s="207"/>
      <c r="B8" s="207"/>
      <c r="C8" s="126" t="s">
        <v>17</v>
      </c>
      <c r="D8" s="121">
        <v>910546</v>
      </c>
      <c r="E8" s="122">
        <v>3.03773779688231</v>
      </c>
      <c r="F8" s="123">
        <v>27660</v>
      </c>
      <c r="G8" s="123">
        <v>16613</v>
      </c>
      <c r="H8" s="123">
        <v>11047</v>
      </c>
      <c r="I8" s="123">
        <v>3768</v>
      </c>
      <c r="J8" s="123">
        <v>1525</v>
      </c>
      <c r="K8" s="123">
        <v>182</v>
      </c>
      <c r="L8" s="123">
        <v>97</v>
      </c>
      <c r="M8" s="123">
        <v>2830</v>
      </c>
      <c r="N8" s="123">
        <v>2546</v>
      </c>
      <c r="O8" s="123">
        <v>8212</v>
      </c>
      <c r="P8" s="123">
        <v>5589</v>
      </c>
      <c r="Q8" s="123">
        <v>1621</v>
      </c>
      <c r="R8" s="248">
        <v>1290</v>
      </c>
      <c r="S8" s="248"/>
      <c r="T8" s="248"/>
    </row>
    <row r="9" spans="1:20" ht="12.75" customHeight="1">
      <c r="A9" s="207"/>
      <c r="B9" s="207"/>
      <c r="C9" s="126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208"/>
      <c r="S9" s="208"/>
      <c r="T9" s="208"/>
    </row>
    <row r="10" spans="1:20" ht="12.75" customHeight="1">
      <c r="A10" s="249" t="s">
        <v>18</v>
      </c>
      <c r="B10" s="249"/>
      <c r="C10" s="126" t="s">
        <v>15</v>
      </c>
      <c r="D10" s="121">
        <v>31433</v>
      </c>
      <c r="E10" s="122">
        <v>3.17182578818439</v>
      </c>
      <c r="F10" s="123">
        <v>997</v>
      </c>
      <c r="G10" s="123">
        <v>744</v>
      </c>
      <c r="H10" s="123">
        <v>253</v>
      </c>
      <c r="I10" s="123">
        <v>151</v>
      </c>
      <c r="J10" s="123">
        <v>41</v>
      </c>
      <c r="K10" s="123">
        <v>0</v>
      </c>
      <c r="L10" s="123">
        <v>0</v>
      </c>
      <c r="M10" s="123">
        <v>12</v>
      </c>
      <c r="N10" s="123">
        <v>11</v>
      </c>
      <c r="O10" s="123">
        <v>456</v>
      </c>
      <c r="P10" s="123">
        <v>151</v>
      </c>
      <c r="Q10" s="123">
        <v>125</v>
      </c>
      <c r="R10" s="248">
        <v>50</v>
      </c>
      <c r="S10" s="248"/>
      <c r="T10" s="248"/>
    </row>
    <row r="11" spans="1:20" ht="12.75" customHeight="1">
      <c r="A11" s="207"/>
      <c r="B11" s="207"/>
      <c r="C11" s="126" t="s">
        <v>16</v>
      </c>
      <c r="D11" s="121">
        <v>25315</v>
      </c>
      <c r="E11" s="122">
        <v>3.24708670748568</v>
      </c>
      <c r="F11" s="123">
        <v>822</v>
      </c>
      <c r="G11" s="123">
        <v>621</v>
      </c>
      <c r="H11" s="123">
        <v>201</v>
      </c>
      <c r="I11" s="123">
        <v>113</v>
      </c>
      <c r="J11" s="123">
        <v>29</v>
      </c>
      <c r="K11" s="123">
        <v>0</v>
      </c>
      <c r="L11" s="123">
        <v>0</v>
      </c>
      <c r="M11" s="123">
        <v>9</v>
      </c>
      <c r="N11" s="123">
        <v>9</v>
      </c>
      <c r="O11" s="123">
        <v>384</v>
      </c>
      <c r="P11" s="123">
        <v>124</v>
      </c>
      <c r="Q11" s="123">
        <v>115</v>
      </c>
      <c r="R11" s="248">
        <v>39</v>
      </c>
      <c r="S11" s="248"/>
      <c r="T11" s="248"/>
    </row>
    <row r="12" spans="1:20" ht="12.75" customHeight="1">
      <c r="A12" s="207"/>
      <c r="B12" s="207"/>
      <c r="C12" s="126" t="s">
        <v>17</v>
      </c>
      <c r="D12" s="121">
        <v>6118</v>
      </c>
      <c r="E12" s="122">
        <v>2.8604118993135</v>
      </c>
      <c r="F12" s="123">
        <v>175</v>
      </c>
      <c r="G12" s="123">
        <v>123</v>
      </c>
      <c r="H12" s="123">
        <v>52</v>
      </c>
      <c r="I12" s="123">
        <v>38</v>
      </c>
      <c r="J12" s="123">
        <v>12</v>
      </c>
      <c r="K12" s="123">
        <v>0</v>
      </c>
      <c r="L12" s="123">
        <v>0</v>
      </c>
      <c r="M12" s="123">
        <v>3</v>
      </c>
      <c r="N12" s="123">
        <v>2</v>
      </c>
      <c r="O12" s="123">
        <v>72</v>
      </c>
      <c r="P12" s="123">
        <v>27</v>
      </c>
      <c r="Q12" s="123">
        <v>10</v>
      </c>
      <c r="R12" s="248">
        <v>11</v>
      </c>
      <c r="S12" s="248"/>
      <c r="T12" s="248"/>
    </row>
    <row r="13" spans="1:20" ht="12.75" customHeight="1">
      <c r="A13" s="207"/>
      <c r="B13" s="207"/>
      <c r="C13" s="126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208"/>
      <c r="S13" s="208"/>
      <c r="T13" s="208"/>
    </row>
    <row r="14" spans="1:20" ht="12.75" customHeight="1">
      <c r="A14" s="249" t="s">
        <v>19</v>
      </c>
      <c r="B14" s="249"/>
      <c r="C14" s="126" t="s">
        <v>15</v>
      </c>
      <c r="D14" s="121">
        <v>42</v>
      </c>
      <c r="E14" s="122">
        <v>9.52380952380952</v>
      </c>
      <c r="F14" s="123">
        <v>4</v>
      </c>
      <c r="G14" s="123">
        <v>4</v>
      </c>
      <c r="H14" s="123">
        <v>0</v>
      </c>
      <c r="I14" s="123">
        <v>2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1</v>
      </c>
      <c r="P14" s="123">
        <v>0</v>
      </c>
      <c r="Q14" s="123">
        <v>1</v>
      </c>
      <c r="R14" s="248">
        <v>0</v>
      </c>
      <c r="S14" s="248"/>
      <c r="T14" s="248"/>
    </row>
    <row r="15" spans="1:20" ht="12.75" customHeight="1">
      <c r="A15" s="207"/>
      <c r="B15" s="207"/>
      <c r="C15" s="126" t="s">
        <v>16</v>
      </c>
      <c r="D15" s="121">
        <v>42</v>
      </c>
      <c r="E15" s="122">
        <v>9.52380952380952</v>
      </c>
      <c r="F15" s="123">
        <v>4</v>
      </c>
      <c r="G15" s="123">
        <v>4</v>
      </c>
      <c r="H15" s="123">
        <v>0</v>
      </c>
      <c r="I15" s="123">
        <v>2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1</v>
      </c>
      <c r="P15" s="123">
        <v>0</v>
      </c>
      <c r="Q15" s="123">
        <v>1</v>
      </c>
      <c r="R15" s="248">
        <v>0</v>
      </c>
      <c r="S15" s="248"/>
      <c r="T15" s="248"/>
    </row>
    <row r="16" spans="1:20" ht="12.75" customHeight="1">
      <c r="A16" s="207"/>
      <c r="B16" s="207"/>
      <c r="C16" s="126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208"/>
      <c r="S16" s="208"/>
      <c r="T16" s="208"/>
    </row>
    <row r="17" spans="1:20" ht="12.75" customHeight="1">
      <c r="A17" s="249" t="s">
        <v>20</v>
      </c>
      <c r="B17" s="249"/>
      <c r="C17" s="126" t="s">
        <v>15</v>
      </c>
      <c r="D17" s="121">
        <v>121343</v>
      </c>
      <c r="E17" s="122">
        <v>2.56133439918248</v>
      </c>
      <c r="F17" s="123">
        <v>3108</v>
      </c>
      <c r="G17" s="123">
        <v>1901</v>
      </c>
      <c r="H17" s="123">
        <v>1207</v>
      </c>
      <c r="I17" s="123">
        <v>306</v>
      </c>
      <c r="J17" s="123">
        <v>203</v>
      </c>
      <c r="K17" s="123">
        <v>0</v>
      </c>
      <c r="L17" s="123">
        <v>1</v>
      </c>
      <c r="M17" s="123">
        <v>111</v>
      </c>
      <c r="N17" s="123">
        <v>76</v>
      </c>
      <c r="O17" s="123">
        <v>1212</v>
      </c>
      <c r="P17" s="123">
        <v>713</v>
      </c>
      <c r="Q17" s="123">
        <v>272</v>
      </c>
      <c r="R17" s="248">
        <v>214</v>
      </c>
      <c r="S17" s="248"/>
      <c r="T17" s="248"/>
    </row>
    <row r="18" spans="1:20" ht="12.75" customHeight="1">
      <c r="A18" s="207"/>
      <c r="B18" s="207"/>
      <c r="C18" s="126" t="s">
        <v>16</v>
      </c>
      <c r="D18" s="121">
        <v>84040</v>
      </c>
      <c r="E18" s="122">
        <v>1.95264159923846</v>
      </c>
      <c r="F18" s="123">
        <v>1641</v>
      </c>
      <c r="G18" s="123">
        <v>968</v>
      </c>
      <c r="H18" s="123">
        <v>673</v>
      </c>
      <c r="I18" s="123">
        <v>117</v>
      </c>
      <c r="J18" s="123">
        <v>83</v>
      </c>
      <c r="K18" s="123">
        <v>0</v>
      </c>
      <c r="L18" s="123">
        <v>1</v>
      </c>
      <c r="M18" s="123">
        <v>76</v>
      </c>
      <c r="N18" s="123">
        <v>46</v>
      </c>
      <c r="O18" s="123">
        <v>589</v>
      </c>
      <c r="P18" s="123">
        <v>397</v>
      </c>
      <c r="Q18" s="123">
        <v>186</v>
      </c>
      <c r="R18" s="248">
        <v>146</v>
      </c>
      <c r="S18" s="248"/>
      <c r="T18" s="248"/>
    </row>
    <row r="19" spans="1:20" ht="12.75" customHeight="1">
      <c r="A19" s="207"/>
      <c r="B19" s="207"/>
      <c r="C19" s="126" t="s">
        <v>17</v>
      </c>
      <c r="D19" s="121">
        <v>37303</v>
      </c>
      <c r="E19" s="122">
        <v>3.93265957161622</v>
      </c>
      <c r="F19" s="123">
        <v>1467</v>
      </c>
      <c r="G19" s="123">
        <v>933</v>
      </c>
      <c r="H19" s="123">
        <v>534</v>
      </c>
      <c r="I19" s="123">
        <v>189</v>
      </c>
      <c r="J19" s="123">
        <v>120</v>
      </c>
      <c r="K19" s="123">
        <v>0</v>
      </c>
      <c r="L19" s="123">
        <v>0</v>
      </c>
      <c r="M19" s="123">
        <v>35</v>
      </c>
      <c r="N19" s="123">
        <v>30</v>
      </c>
      <c r="O19" s="123">
        <v>623</v>
      </c>
      <c r="P19" s="123">
        <v>316</v>
      </c>
      <c r="Q19" s="123">
        <v>86</v>
      </c>
      <c r="R19" s="248">
        <v>68</v>
      </c>
      <c r="S19" s="248"/>
      <c r="T19" s="248"/>
    </row>
    <row r="20" spans="1:20" ht="12.75" customHeight="1">
      <c r="A20" s="207"/>
      <c r="B20" s="207"/>
      <c r="C20" s="126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208"/>
      <c r="S20" s="208"/>
      <c r="T20" s="208"/>
    </row>
    <row r="21" spans="1:20" ht="12.75" customHeight="1">
      <c r="A21" s="249" t="s">
        <v>21</v>
      </c>
      <c r="B21" s="249"/>
      <c r="C21" s="126" t="s">
        <v>15</v>
      </c>
      <c r="D21" s="121">
        <v>55962</v>
      </c>
      <c r="E21" s="122">
        <v>3.18251670776598</v>
      </c>
      <c r="F21" s="123">
        <v>1781</v>
      </c>
      <c r="G21" s="123">
        <v>1106</v>
      </c>
      <c r="H21" s="123">
        <v>675</v>
      </c>
      <c r="I21" s="123">
        <v>245</v>
      </c>
      <c r="J21" s="123">
        <v>118</v>
      </c>
      <c r="K21" s="123">
        <v>0</v>
      </c>
      <c r="L21" s="123">
        <v>0</v>
      </c>
      <c r="M21" s="123">
        <v>24</v>
      </c>
      <c r="N21" s="123">
        <v>20</v>
      </c>
      <c r="O21" s="123">
        <v>737</v>
      </c>
      <c r="P21" s="123">
        <v>414</v>
      </c>
      <c r="Q21" s="123">
        <v>100</v>
      </c>
      <c r="R21" s="248">
        <v>123</v>
      </c>
      <c r="S21" s="248"/>
      <c r="T21" s="248"/>
    </row>
    <row r="22" spans="1:20" ht="12.75" customHeight="1">
      <c r="A22" s="207"/>
      <c r="B22" s="207"/>
      <c r="C22" s="126" t="s">
        <v>16</v>
      </c>
      <c r="D22" s="121">
        <v>33287</v>
      </c>
      <c r="E22" s="122">
        <v>3.01018415597681</v>
      </c>
      <c r="F22" s="123">
        <v>1002</v>
      </c>
      <c r="G22" s="123">
        <v>626</v>
      </c>
      <c r="H22" s="123">
        <v>376</v>
      </c>
      <c r="I22" s="123">
        <v>90</v>
      </c>
      <c r="J22" s="123">
        <v>47</v>
      </c>
      <c r="K22" s="123">
        <v>0</v>
      </c>
      <c r="L22" s="123">
        <v>0</v>
      </c>
      <c r="M22" s="123">
        <v>14</v>
      </c>
      <c r="N22" s="123">
        <v>12</v>
      </c>
      <c r="O22" s="123">
        <v>453</v>
      </c>
      <c r="P22" s="123">
        <v>212</v>
      </c>
      <c r="Q22" s="123">
        <v>69</v>
      </c>
      <c r="R22" s="248">
        <v>105</v>
      </c>
      <c r="S22" s="248"/>
      <c r="T22" s="248"/>
    </row>
    <row r="23" spans="1:20" ht="12.75" customHeight="1">
      <c r="A23" s="207"/>
      <c r="B23" s="207"/>
      <c r="C23" s="126" t="s">
        <v>17</v>
      </c>
      <c r="D23" s="121">
        <v>22675</v>
      </c>
      <c r="E23" s="122">
        <v>3.43550165380375</v>
      </c>
      <c r="F23" s="123">
        <v>779</v>
      </c>
      <c r="G23" s="123">
        <v>480</v>
      </c>
      <c r="H23" s="123">
        <v>299</v>
      </c>
      <c r="I23" s="123">
        <v>155</v>
      </c>
      <c r="J23" s="123">
        <v>71</v>
      </c>
      <c r="K23" s="123">
        <v>0</v>
      </c>
      <c r="L23" s="123">
        <v>0</v>
      </c>
      <c r="M23" s="123">
        <v>10</v>
      </c>
      <c r="N23" s="123">
        <v>8</v>
      </c>
      <c r="O23" s="123">
        <v>284</v>
      </c>
      <c r="P23" s="123">
        <v>202</v>
      </c>
      <c r="Q23" s="123">
        <v>31</v>
      </c>
      <c r="R23" s="248">
        <v>18</v>
      </c>
      <c r="S23" s="248"/>
      <c r="T23" s="248"/>
    </row>
    <row r="24" spans="1:20" ht="12.75" customHeight="1">
      <c r="A24" s="207"/>
      <c r="B24" s="207"/>
      <c r="C24" s="12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208"/>
      <c r="S24" s="208"/>
      <c r="T24" s="208"/>
    </row>
    <row r="25" spans="1:20" ht="12.75" customHeight="1">
      <c r="A25" s="249" t="s">
        <v>34</v>
      </c>
      <c r="B25" s="249"/>
      <c r="C25" s="126" t="s">
        <v>15</v>
      </c>
      <c r="D25" s="121">
        <v>847472</v>
      </c>
      <c r="E25" s="122">
        <v>1.88867596805558</v>
      </c>
      <c r="F25" s="123">
        <v>16006</v>
      </c>
      <c r="G25" s="123">
        <v>10082</v>
      </c>
      <c r="H25" s="123">
        <v>5924</v>
      </c>
      <c r="I25" s="123">
        <v>3208</v>
      </c>
      <c r="J25" s="123">
        <v>989</v>
      </c>
      <c r="K25" s="123">
        <v>76</v>
      </c>
      <c r="L25" s="123">
        <v>31</v>
      </c>
      <c r="M25" s="123">
        <v>2148</v>
      </c>
      <c r="N25" s="123">
        <v>1756</v>
      </c>
      <c r="O25" s="123">
        <v>3739</v>
      </c>
      <c r="P25" s="123">
        <v>2515</v>
      </c>
      <c r="Q25" s="123">
        <v>911</v>
      </c>
      <c r="R25" s="248">
        <v>633</v>
      </c>
      <c r="S25" s="248"/>
      <c r="T25" s="248"/>
    </row>
    <row r="26" spans="1:20" ht="12.75" customHeight="1">
      <c r="A26" s="207"/>
      <c r="B26" s="207"/>
      <c r="C26" s="126" t="s">
        <v>16</v>
      </c>
      <c r="D26" s="121">
        <v>247540</v>
      </c>
      <c r="E26" s="122">
        <v>0.794215076351297</v>
      </c>
      <c r="F26" s="123">
        <v>1966</v>
      </c>
      <c r="G26" s="123">
        <v>1388</v>
      </c>
      <c r="H26" s="123">
        <v>578</v>
      </c>
      <c r="I26" s="123">
        <v>633</v>
      </c>
      <c r="J26" s="123">
        <v>111</v>
      </c>
      <c r="K26" s="123">
        <v>7</v>
      </c>
      <c r="L26" s="123">
        <v>2</v>
      </c>
      <c r="M26" s="123">
        <v>226</v>
      </c>
      <c r="N26" s="123">
        <v>162</v>
      </c>
      <c r="O26" s="123">
        <v>366</v>
      </c>
      <c r="P26" s="123">
        <v>204</v>
      </c>
      <c r="Q26" s="123">
        <v>156</v>
      </c>
      <c r="R26" s="248">
        <v>99</v>
      </c>
      <c r="S26" s="248"/>
      <c r="T26" s="248"/>
    </row>
    <row r="27" spans="1:20" ht="12.75" customHeight="1">
      <c r="A27" s="207"/>
      <c r="B27" s="207"/>
      <c r="C27" s="126" t="s">
        <v>17</v>
      </c>
      <c r="D27" s="121">
        <v>599932</v>
      </c>
      <c r="E27" s="122">
        <v>2.34026523005941</v>
      </c>
      <c r="F27" s="123">
        <v>14040</v>
      </c>
      <c r="G27" s="123">
        <v>8694</v>
      </c>
      <c r="H27" s="123">
        <v>5346</v>
      </c>
      <c r="I27" s="123">
        <v>2575</v>
      </c>
      <c r="J27" s="123">
        <v>878</v>
      </c>
      <c r="K27" s="123">
        <v>69</v>
      </c>
      <c r="L27" s="123">
        <v>29</v>
      </c>
      <c r="M27" s="123">
        <v>1922</v>
      </c>
      <c r="N27" s="123">
        <v>1594</v>
      </c>
      <c r="O27" s="123">
        <v>3373</v>
      </c>
      <c r="P27" s="123">
        <v>2311</v>
      </c>
      <c r="Q27" s="123">
        <v>755</v>
      </c>
      <c r="R27" s="248">
        <v>534</v>
      </c>
      <c r="S27" s="248"/>
      <c r="T27" s="248"/>
    </row>
    <row r="28" spans="1:20" ht="12.75" customHeight="1">
      <c r="A28" s="207"/>
      <c r="B28" s="207"/>
      <c r="C28" s="126"/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208"/>
      <c r="S28" s="208"/>
      <c r="T28" s="208"/>
    </row>
    <row r="29" spans="1:20" ht="12.75" customHeight="1">
      <c r="A29" s="249" t="s">
        <v>47</v>
      </c>
      <c r="B29" s="249"/>
      <c r="C29" s="126" t="s">
        <v>15</v>
      </c>
      <c r="D29" s="121">
        <v>149039</v>
      </c>
      <c r="E29" s="122">
        <v>5.64147639208529</v>
      </c>
      <c r="F29" s="123">
        <v>8408</v>
      </c>
      <c r="G29" s="123">
        <v>5218</v>
      </c>
      <c r="H29" s="123">
        <v>3190</v>
      </c>
      <c r="I29" s="123">
        <v>759</v>
      </c>
      <c r="J29" s="123">
        <v>320</v>
      </c>
      <c r="K29" s="123">
        <v>34</v>
      </c>
      <c r="L29" s="123">
        <v>17</v>
      </c>
      <c r="M29" s="123">
        <v>471</v>
      </c>
      <c r="N29" s="123">
        <v>358</v>
      </c>
      <c r="O29" s="123">
        <v>3415</v>
      </c>
      <c r="P29" s="123">
        <v>2130</v>
      </c>
      <c r="Q29" s="123">
        <v>539</v>
      </c>
      <c r="R29" s="248">
        <v>365</v>
      </c>
      <c r="S29" s="248"/>
      <c r="T29" s="248"/>
    </row>
    <row r="30" spans="1:20" ht="12.75" customHeight="1">
      <c r="A30" s="207"/>
      <c r="B30" s="207"/>
      <c r="C30" s="126" t="s">
        <v>16</v>
      </c>
      <c r="D30" s="121">
        <v>25021</v>
      </c>
      <c r="E30" s="122">
        <v>3.03345190040366</v>
      </c>
      <c r="F30" s="123">
        <v>759</v>
      </c>
      <c r="G30" s="123">
        <v>489</v>
      </c>
      <c r="H30" s="123">
        <v>270</v>
      </c>
      <c r="I30" s="123">
        <v>140</v>
      </c>
      <c r="J30" s="123">
        <v>48</v>
      </c>
      <c r="K30" s="123">
        <v>2</v>
      </c>
      <c r="L30" s="123">
        <v>2</v>
      </c>
      <c r="M30" s="123">
        <v>51</v>
      </c>
      <c r="N30" s="123">
        <v>40</v>
      </c>
      <c r="O30" s="123">
        <v>242</v>
      </c>
      <c r="P30" s="123">
        <v>139</v>
      </c>
      <c r="Q30" s="123">
        <v>54</v>
      </c>
      <c r="R30" s="248">
        <v>41</v>
      </c>
      <c r="S30" s="248"/>
      <c r="T30" s="248"/>
    </row>
    <row r="31" spans="1:20" ht="12.75" customHeight="1">
      <c r="A31" s="207"/>
      <c r="B31" s="207"/>
      <c r="C31" s="126" t="s">
        <v>17</v>
      </c>
      <c r="D31" s="121">
        <v>124018</v>
      </c>
      <c r="E31" s="122">
        <v>6.16765308261704</v>
      </c>
      <c r="F31" s="123">
        <v>7649</v>
      </c>
      <c r="G31" s="123">
        <v>4729</v>
      </c>
      <c r="H31" s="123">
        <v>2920</v>
      </c>
      <c r="I31" s="123">
        <v>619</v>
      </c>
      <c r="J31" s="123">
        <v>272</v>
      </c>
      <c r="K31" s="123">
        <v>32</v>
      </c>
      <c r="L31" s="123">
        <v>15</v>
      </c>
      <c r="M31" s="123">
        <v>420</v>
      </c>
      <c r="N31" s="123">
        <v>318</v>
      </c>
      <c r="O31" s="123">
        <v>3173</v>
      </c>
      <c r="P31" s="123">
        <v>1991</v>
      </c>
      <c r="Q31" s="123">
        <v>485</v>
      </c>
      <c r="R31" s="248">
        <v>324</v>
      </c>
      <c r="S31" s="248"/>
      <c r="T31" s="248"/>
    </row>
    <row r="32" spans="1:20" ht="12.75" customHeight="1">
      <c r="A32" s="207"/>
      <c r="B32" s="207"/>
      <c r="C32" s="126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208"/>
      <c r="S32" s="208"/>
      <c r="T32" s="208"/>
    </row>
    <row r="33" spans="1:20" ht="12.75" customHeight="1">
      <c r="A33" s="249" t="s">
        <v>23</v>
      </c>
      <c r="B33" s="249"/>
      <c r="C33" s="126" t="s">
        <v>15</v>
      </c>
      <c r="D33" s="121">
        <v>13522</v>
      </c>
      <c r="E33" s="122">
        <v>1.27200118325691</v>
      </c>
      <c r="F33" s="123">
        <v>172</v>
      </c>
      <c r="G33" s="123">
        <v>63</v>
      </c>
      <c r="H33" s="123">
        <v>109</v>
      </c>
      <c r="I33" s="123">
        <v>4</v>
      </c>
      <c r="J33" s="123">
        <v>3</v>
      </c>
      <c r="K33" s="123">
        <v>0</v>
      </c>
      <c r="L33" s="123">
        <v>0</v>
      </c>
      <c r="M33" s="123">
        <v>12</v>
      </c>
      <c r="N33" s="123">
        <v>30</v>
      </c>
      <c r="O33" s="123">
        <v>37</v>
      </c>
      <c r="P33" s="123">
        <v>49</v>
      </c>
      <c r="Q33" s="123">
        <v>10</v>
      </c>
      <c r="R33" s="248">
        <v>27</v>
      </c>
      <c r="S33" s="248"/>
      <c r="T33" s="248"/>
    </row>
    <row r="34" spans="1:20" ht="12.75" customHeight="1">
      <c r="A34" s="207"/>
      <c r="B34" s="207"/>
      <c r="C34" s="126" t="s">
        <v>16</v>
      </c>
      <c r="D34" s="121">
        <v>3706</v>
      </c>
      <c r="E34" s="122">
        <v>0.674581759309228</v>
      </c>
      <c r="F34" s="123">
        <v>25</v>
      </c>
      <c r="G34" s="123">
        <v>12</v>
      </c>
      <c r="H34" s="123">
        <v>13</v>
      </c>
      <c r="I34" s="123">
        <v>1</v>
      </c>
      <c r="J34" s="123">
        <v>0</v>
      </c>
      <c r="K34" s="123">
        <v>0</v>
      </c>
      <c r="L34" s="123">
        <v>0</v>
      </c>
      <c r="M34" s="123">
        <v>3</v>
      </c>
      <c r="N34" s="123">
        <v>2</v>
      </c>
      <c r="O34" s="123">
        <v>4</v>
      </c>
      <c r="P34" s="123">
        <v>7</v>
      </c>
      <c r="Q34" s="123">
        <v>4</v>
      </c>
      <c r="R34" s="248">
        <v>4</v>
      </c>
      <c r="S34" s="248"/>
      <c r="T34" s="248"/>
    </row>
    <row r="35" spans="1:20" ht="12.75" customHeight="1">
      <c r="A35" s="207"/>
      <c r="B35" s="207"/>
      <c r="C35" s="126" t="s">
        <v>17</v>
      </c>
      <c r="D35" s="121">
        <v>9816</v>
      </c>
      <c r="E35" s="122">
        <v>1.49755501222494</v>
      </c>
      <c r="F35" s="123">
        <v>147</v>
      </c>
      <c r="G35" s="123">
        <v>51</v>
      </c>
      <c r="H35" s="123">
        <v>96</v>
      </c>
      <c r="I35" s="123">
        <v>3</v>
      </c>
      <c r="J35" s="123">
        <v>3</v>
      </c>
      <c r="K35" s="123">
        <v>0</v>
      </c>
      <c r="L35" s="123">
        <v>0</v>
      </c>
      <c r="M35" s="123">
        <v>9</v>
      </c>
      <c r="N35" s="123">
        <v>28</v>
      </c>
      <c r="O35" s="123">
        <v>33</v>
      </c>
      <c r="P35" s="123">
        <v>42</v>
      </c>
      <c r="Q35" s="123">
        <v>6</v>
      </c>
      <c r="R35" s="248">
        <v>23</v>
      </c>
      <c r="S35" s="248"/>
      <c r="T35" s="248"/>
    </row>
    <row r="36" spans="1:20" ht="12.75" customHeight="1">
      <c r="A36" s="207"/>
      <c r="B36" s="207"/>
      <c r="C36" s="126"/>
      <c r="D36" s="139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208"/>
      <c r="S36" s="208"/>
      <c r="T36" s="208"/>
    </row>
    <row r="37" spans="1:20" ht="12.75" customHeight="1">
      <c r="A37" s="249" t="s">
        <v>48</v>
      </c>
      <c r="B37" s="249"/>
      <c r="C37" s="126" t="s">
        <v>15</v>
      </c>
      <c r="D37" s="121">
        <v>25061</v>
      </c>
      <c r="E37" s="122">
        <v>3.03260045489007</v>
      </c>
      <c r="F37" s="123">
        <v>760</v>
      </c>
      <c r="G37" s="123">
        <v>343</v>
      </c>
      <c r="H37" s="123">
        <v>417</v>
      </c>
      <c r="I37" s="123">
        <v>33</v>
      </c>
      <c r="J37" s="123">
        <v>5</v>
      </c>
      <c r="K37" s="123">
        <v>2</v>
      </c>
      <c r="L37" s="123">
        <v>1</v>
      </c>
      <c r="M37" s="123">
        <v>17</v>
      </c>
      <c r="N37" s="123">
        <v>32</v>
      </c>
      <c r="O37" s="123">
        <v>263</v>
      </c>
      <c r="P37" s="123">
        <v>316</v>
      </c>
      <c r="Q37" s="123">
        <v>28</v>
      </c>
      <c r="R37" s="248">
        <v>63</v>
      </c>
      <c r="S37" s="248"/>
      <c r="T37" s="248"/>
    </row>
    <row r="38" spans="1:20" ht="12.75" customHeight="1">
      <c r="A38" s="207"/>
      <c r="B38" s="207"/>
      <c r="C38" s="126" t="s">
        <v>16</v>
      </c>
      <c r="D38" s="121">
        <v>4812</v>
      </c>
      <c r="E38" s="122">
        <v>2.2236076475478</v>
      </c>
      <c r="F38" s="123">
        <v>107</v>
      </c>
      <c r="G38" s="123">
        <v>67</v>
      </c>
      <c r="H38" s="123">
        <v>40</v>
      </c>
      <c r="I38" s="123">
        <v>10</v>
      </c>
      <c r="J38" s="123">
        <v>2</v>
      </c>
      <c r="K38" s="123">
        <v>0</v>
      </c>
      <c r="L38" s="123">
        <v>0</v>
      </c>
      <c r="M38" s="123">
        <v>4</v>
      </c>
      <c r="N38" s="123">
        <v>2</v>
      </c>
      <c r="O38" s="123">
        <v>52</v>
      </c>
      <c r="P38" s="123">
        <v>31</v>
      </c>
      <c r="Q38" s="123">
        <v>1</v>
      </c>
      <c r="R38" s="248">
        <v>5</v>
      </c>
      <c r="S38" s="248"/>
      <c r="T38" s="248"/>
    </row>
    <row r="39" spans="1:20" ht="12.75" customHeight="1">
      <c r="A39" s="207"/>
      <c r="B39" s="207"/>
      <c r="C39" s="126" t="s">
        <v>17</v>
      </c>
      <c r="D39" s="121">
        <v>20249</v>
      </c>
      <c r="E39" s="122">
        <v>3.22485060990666</v>
      </c>
      <c r="F39" s="123">
        <v>653</v>
      </c>
      <c r="G39" s="123">
        <v>276</v>
      </c>
      <c r="H39" s="123">
        <v>377</v>
      </c>
      <c r="I39" s="123">
        <v>23</v>
      </c>
      <c r="J39" s="123">
        <v>3</v>
      </c>
      <c r="K39" s="123">
        <v>2</v>
      </c>
      <c r="L39" s="123">
        <v>1</v>
      </c>
      <c r="M39" s="123">
        <v>13</v>
      </c>
      <c r="N39" s="123">
        <v>30</v>
      </c>
      <c r="O39" s="123">
        <v>211</v>
      </c>
      <c r="P39" s="123">
        <v>285</v>
      </c>
      <c r="Q39" s="123">
        <v>27</v>
      </c>
      <c r="R39" s="248">
        <v>58</v>
      </c>
      <c r="S39" s="248"/>
      <c r="T39" s="248"/>
    </row>
    <row r="40" spans="1:20" ht="12.75" customHeight="1">
      <c r="A40" s="207"/>
      <c r="B40" s="207"/>
      <c r="C40" s="126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208"/>
      <c r="S40" s="208"/>
      <c r="T40" s="208"/>
    </row>
    <row r="41" spans="1:20" ht="12.75" customHeight="1">
      <c r="A41" s="249" t="s">
        <v>40</v>
      </c>
      <c r="B41" s="249"/>
      <c r="C41" s="126" t="s">
        <v>15</v>
      </c>
      <c r="D41" s="121">
        <v>261</v>
      </c>
      <c r="E41" s="122">
        <v>2.29885057471264</v>
      </c>
      <c r="F41" s="123">
        <v>6</v>
      </c>
      <c r="G41" s="123">
        <v>6</v>
      </c>
      <c r="H41" s="123">
        <v>0</v>
      </c>
      <c r="I41" s="123">
        <v>1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5</v>
      </c>
      <c r="P41" s="123">
        <v>0</v>
      </c>
      <c r="Q41" s="123">
        <v>0</v>
      </c>
      <c r="R41" s="248">
        <v>0</v>
      </c>
      <c r="S41" s="248"/>
      <c r="T41" s="248"/>
    </row>
    <row r="42" spans="1:20" ht="12.75" customHeight="1">
      <c r="A42" s="207"/>
      <c r="B42" s="207"/>
      <c r="C42" s="126" t="s">
        <v>16</v>
      </c>
      <c r="D42" s="121">
        <v>130</v>
      </c>
      <c r="E42" s="122">
        <v>1.53846153846154</v>
      </c>
      <c r="F42" s="123">
        <v>2</v>
      </c>
      <c r="G42" s="123">
        <v>2</v>
      </c>
      <c r="H42" s="123">
        <v>0</v>
      </c>
      <c r="I42" s="123">
        <v>1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1</v>
      </c>
      <c r="P42" s="123">
        <v>0</v>
      </c>
      <c r="Q42" s="123">
        <v>0</v>
      </c>
      <c r="R42" s="248">
        <v>0</v>
      </c>
      <c r="S42" s="248"/>
      <c r="T42" s="248"/>
    </row>
    <row r="43" spans="1:20" ht="12.75" customHeight="1">
      <c r="A43" s="207"/>
      <c r="B43" s="207"/>
      <c r="C43" s="126" t="s">
        <v>17</v>
      </c>
      <c r="D43" s="121">
        <v>131</v>
      </c>
      <c r="E43" s="122">
        <v>3.05343511450382</v>
      </c>
      <c r="F43" s="123">
        <v>4</v>
      </c>
      <c r="G43" s="123">
        <v>4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4</v>
      </c>
      <c r="P43" s="123">
        <v>0</v>
      </c>
      <c r="Q43" s="123">
        <v>0</v>
      </c>
      <c r="R43" s="248">
        <v>0</v>
      </c>
      <c r="S43" s="248"/>
      <c r="T43" s="248"/>
    </row>
    <row r="44" spans="1:20" ht="12.75" customHeight="1">
      <c r="A44" s="207"/>
      <c r="B44" s="207"/>
      <c r="C44" s="126"/>
      <c r="D44" s="139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208"/>
      <c r="S44" s="208"/>
      <c r="T44" s="208"/>
    </row>
    <row r="45" spans="1:20" ht="12.75" customHeight="1">
      <c r="A45" s="249" t="s">
        <v>49</v>
      </c>
      <c r="B45" s="249"/>
      <c r="C45" s="126" t="s">
        <v>15</v>
      </c>
      <c r="D45" s="121">
        <v>179</v>
      </c>
      <c r="E45" s="122">
        <v>3.91061452513966</v>
      </c>
      <c r="F45" s="123">
        <v>7</v>
      </c>
      <c r="G45" s="123">
        <v>3</v>
      </c>
      <c r="H45" s="123">
        <v>4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2</v>
      </c>
      <c r="P45" s="123">
        <v>4</v>
      </c>
      <c r="Q45" s="123">
        <v>1</v>
      </c>
      <c r="R45" s="248">
        <v>0</v>
      </c>
      <c r="S45" s="248"/>
      <c r="T45" s="248"/>
    </row>
    <row r="46" spans="1:20" ht="12.75" customHeight="1">
      <c r="A46" s="207"/>
      <c r="B46" s="207"/>
      <c r="C46" s="126" t="s">
        <v>16</v>
      </c>
      <c r="D46" s="121">
        <v>108</v>
      </c>
      <c r="E46" s="122">
        <v>5.55555555555556</v>
      </c>
      <c r="F46" s="123">
        <v>6</v>
      </c>
      <c r="G46" s="123">
        <v>3</v>
      </c>
      <c r="H46" s="123">
        <v>3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2</v>
      </c>
      <c r="P46" s="123">
        <v>3</v>
      </c>
      <c r="Q46" s="123">
        <v>1</v>
      </c>
      <c r="R46" s="248">
        <v>0</v>
      </c>
      <c r="S46" s="248"/>
      <c r="T46" s="248"/>
    </row>
    <row r="47" spans="1:20" ht="12.75" customHeight="1">
      <c r="A47" s="207"/>
      <c r="B47" s="207"/>
      <c r="C47" s="126" t="s">
        <v>17</v>
      </c>
      <c r="D47" s="121">
        <v>71</v>
      </c>
      <c r="E47" s="122">
        <v>1.40845070422535</v>
      </c>
      <c r="F47" s="123">
        <v>1</v>
      </c>
      <c r="G47" s="123">
        <v>0</v>
      </c>
      <c r="H47" s="123">
        <v>1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1</v>
      </c>
      <c r="Q47" s="123">
        <v>0</v>
      </c>
      <c r="R47" s="248">
        <v>0</v>
      </c>
      <c r="S47" s="248"/>
      <c r="T47" s="248"/>
    </row>
    <row r="48" spans="1:20" ht="12.75" customHeight="1">
      <c r="A48" s="207"/>
      <c r="B48" s="207"/>
      <c r="C48" s="126"/>
      <c r="D48" s="13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208"/>
      <c r="S48" s="208"/>
      <c r="T48" s="208"/>
    </row>
    <row r="49" spans="1:20" ht="12.75" customHeight="1">
      <c r="A49" s="249" t="s">
        <v>25</v>
      </c>
      <c r="B49" s="249"/>
      <c r="C49" s="126" t="s">
        <v>15</v>
      </c>
      <c r="D49" s="121">
        <v>4004</v>
      </c>
      <c r="E49" s="122">
        <v>6.84315684315684</v>
      </c>
      <c r="F49" s="123">
        <v>274</v>
      </c>
      <c r="G49" s="123">
        <v>158</v>
      </c>
      <c r="H49" s="123">
        <v>116</v>
      </c>
      <c r="I49" s="123">
        <v>10</v>
      </c>
      <c r="J49" s="123">
        <v>18</v>
      </c>
      <c r="K49" s="123">
        <v>1</v>
      </c>
      <c r="L49" s="123">
        <v>2</v>
      </c>
      <c r="M49" s="123">
        <v>37</v>
      </c>
      <c r="N49" s="123">
        <v>24</v>
      </c>
      <c r="O49" s="123">
        <v>72</v>
      </c>
      <c r="P49" s="123">
        <v>50</v>
      </c>
      <c r="Q49" s="123">
        <v>38</v>
      </c>
      <c r="R49" s="248">
        <v>22</v>
      </c>
      <c r="S49" s="248"/>
      <c r="T49" s="248"/>
    </row>
    <row r="50" spans="1:20" ht="12.75" customHeight="1">
      <c r="A50" s="207"/>
      <c r="B50" s="207"/>
      <c r="C50" s="126" t="s">
        <v>16</v>
      </c>
      <c r="D50" s="121">
        <v>957</v>
      </c>
      <c r="E50" s="122">
        <v>2.50783699059561</v>
      </c>
      <c r="F50" s="123">
        <v>24</v>
      </c>
      <c r="G50" s="123">
        <v>5</v>
      </c>
      <c r="H50" s="123">
        <v>19</v>
      </c>
      <c r="I50" s="123">
        <v>1</v>
      </c>
      <c r="J50" s="123">
        <v>2</v>
      </c>
      <c r="K50" s="123">
        <v>0</v>
      </c>
      <c r="L50" s="123">
        <v>1</v>
      </c>
      <c r="M50" s="123">
        <v>4</v>
      </c>
      <c r="N50" s="123">
        <v>7</v>
      </c>
      <c r="O50" s="123">
        <v>0</v>
      </c>
      <c r="P50" s="123">
        <v>4</v>
      </c>
      <c r="Q50" s="123">
        <v>0</v>
      </c>
      <c r="R50" s="248">
        <v>5</v>
      </c>
      <c r="S50" s="248"/>
      <c r="T50" s="248"/>
    </row>
    <row r="51" spans="1:20" ht="12.75" customHeight="1">
      <c r="A51" s="207"/>
      <c r="B51" s="207"/>
      <c r="C51" s="126" t="s">
        <v>17</v>
      </c>
      <c r="D51" s="121">
        <v>3047</v>
      </c>
      <c r="E51" s="122">
        <v>8.2047915982934</v>
      </c>
      <c r="F51" s="123">
        <v>250</v>
      </c>
      <c r="G51" s="123">
        <v>153</v>
      </c>
      <c r="H51" s="123">
        <v>97</v>
      </c>
      <c r="I51" s="123">
        <v>9</v>
      </c>
      <c r="J51" s="123">
        <v>16</v>
      </c>
      <c r="K51" s="123">
        <v>1</v>
      </c>
      <c r="L51" s="123">
        <v>1</v>
      </c>
      <c r="M51" s="123">
        <v>33</v>
      </c>
      <c r="N51" s="123">
        <v>17</v>
      </c>
      <c r="O51" s="123">
        <v>72</v>
      </c>
      <c r="P51" s="123">
        <v>46</v>
      </c>
      <c r="Q51" s="123">
        <v>38</v>
      </c>
      <c r="R51" s="248">
        <v>17</v>
      </c>
      <c r="S51" s="248"/>
      <c r="T51" s="248"/>
    </row>
    <row r="52" spans="1:20" ht="12.75" customHeight="1">
      <c r="A52" s="207"/>
      <c r="B52" s="207"/>
      <c r="C52" s="126"/>
      <c r="D52" s="13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208"/>
      <c r="S52" s="208"/>
      <c r="T52" s="208"/>
    </row>
    <row r="53" spans="1:20" ht="12.75" customHeight="1">
      <c r="A53" s="249" t="s">
        <v>50</v>
      </c>
      <c r="B53" s="249"/>
      <c r="C53" s="126" t="s">
        <v>15</v>
      </c>
      <c r="D53" s="121">
        <v>7257</v>
      </c>
      <c r="E53" s="122">
        <v>5.19498415323136</v>
      </c>
      <c r="F53" s="123">
        <v>377</v>
      </c>
      <c r="G53" s="123">
        <v>246</v>
      </c>
      <c r="H53" s="123">
        <v>131</v>
      </c>
      <c r="I53" s="123">
        <v>17</v>
      </c>
      <c r="J53" s="123">
        <v>8</v>
      </c>
      <c r="K53" s="123">
        <v>13</v>
      </c>
      <c r="L53" s="123">
        <v>3</v>
      </c>
      <c r="M53" s="123">
        <v>9</v>
      </c>
      <c r="N53" s="123">
        <v>11</v>
      </c>
      <c r="O53" s="123">
        <v>179</v>
      </c>
      <c r="P53" s="123">
        <v>90</v>
      </c>
      <c r="Q53" s="123">
        <v>28</v>
      </c>
      <c r="R53" s="248">
        <v>19</v>
      </c>
      <c r="S53" s="248"/>
      <c r="T53" s="248"/>
    </row>
    <row r="54" spans="1:20" ht="12.75" customHeight="1">
      <c r="A54" s="207"/>
      <c r="B54" s="207"/>
      <c r="C54" s="126" t="s">
        <v>16</v>
      </c>
      <c r="D54" s="121">
        <v>1430</v>
      </c>
      <c r="E54" s="122">
        <v>3.4965034965035</v>
      </c>
      <c r="F54" s="123">
        <v>50</v>
      </c>
      <c r="G54" s="123">
        <v>22</v>
      </c>
      <c r="H54" s="123">
        <v>28</v>
      </c>
      <c r="I54" s="123">
        <v>7</v>
      </c>
      <c r="J54" s="123">
        <v>1</v>
      </c>
      <c r="K54" s="123">
        <v>4</v>
      </c>
      <c r="L54" s="123">
        <v>3</v>
      </c>
      <c r="M54" s="123">
        <v>1</v>
      </c>
      <c r="N54" s="123">
        <v>3</v>
      </c>
      <c r="O54" s="123">
        <v>6</v>
      </c>
      <c r="P54" s="123">
        <v>15</v>
      </c>
      <c r="Q54" s="123">
        <v>4</v>
      </c>
      <c r="R54" s="248">
        <v>6</v>
      </c>
      <c r="S54" s="248"/>
      <c r="T54" s="248"/>
    </row>
    <row r="55" spans="1:20" ht="12.75" customHeight="1">
      <c r="A55" s="207"/>
      <c r="B55" s="207"/>
      <c r="C55" s="126" t="s">
        <v>17</v>
      </c>
      <c r="D55" s="121">
        <v>5827</v>
      </c>
      <c r="E55" s="122">
        <v>5.6118071048567</v>
      </c>
      <c r="F55" s="123">
        <v>327</v>
      </c>
      <c r="G55" s="123">
        <v>224</v>
      </c>
      <c r="H55" s="123">
        <v>103</v>
      </c>
      <c r="I55" s="123">
        <v>10</v>
      </c>
      <c r="J55" s="123">
        <v>7</v>
      </c>
      <c r="K55" s="123">
        <v>9</v>
      </c>
      <c r="L55" s="123">
        <v>0</v>
      </c>
      <c r="M55" s="123">
        <v>8</v>
      </c>
      <c r="N55" s="123">
        <v>8</v>
      </c>
      <c r="O55" s="123">
        <v>173</v>
      </c>
      <c r="P55" s="123">
        <v>75</v>
      </c>
      <c r="Q55" s="123">
        <v>24</v>
      </c>
      <c r="R55" s="248">
        <v>13</v>
      </c>
      <c r="S55" s="248"/>
      <c r="T55" s="248"/>
    </row>
    <row r="56" spans="1:20" ht="12.75" customHeight="1">
      <c r="A56" s="207"/>
      <c r="B56" s="207"/>
      <c r="C56" s="126"/>
      <c r="D56" s="139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208"/>
      <c r="S56" s="208"/>
      <c r="T56" s="208"/>
    </row>
    <row r="57" spans="1:20" ht="12.75" customHeight="1">
      <c r="A57" s="249" t="s">
        <v>26</v>
      </c>
      <c r="B57" s="249"/>
      <c r="C57" s="126" t="s">
        <v>15</v>
      </c>
      <c r="D57" s="121">
        <v>90398</v>
      </c>
      <c r="E57" s="122">
        <v>2.51001128343547</v>
      </c>
      <c r="F57" s="123">
        <v>2269</v>
      </c>
      <c r="G57" s="123">
        <v>983</v>
      </c>
      <c r="H57" s="123">
        <v>1286</v>
      </c>
      <c r="I57" s="123">
        <v>156</v>
      </c>
      <c r="J57" s="123">
        <v>148</v>
      </c>
      <c r="K57" s="123">
        <v>69</v>
      </c>
      <c r="L57" s="123">
        <v>51</v>
      </c>
      <c r="M57" s="123">
        <v>397</v>
      </c>
      <c r="N57" s="123">
        <v>546</v>
      </c>
      <c r="O57" s="123">
        <v>199</v>
      </c>
      <c r="P57" s="123">
        <v>304</v>
      </c>
      <c r="Q57" s="123">
        <v>162</v>
      </c>
      <c r="R57" s="248">
        <v>237</v>
      </c>
      <c r="S57" s="248"/>
      <c r="T57" s="248"/>
    </row>
    <row r="58" spans="1:20" ht="12.75" customHeight="1">
      <c r="A58" s="207"/>
      <c r="B58" s="207"/>
      <c r="C58" s="126" t="s">
        <v>16</v>
      </c>
      <c r="D58" s="121">
        <v>9039</v>
      </c>
      <c r="E58" s="122">
        <v>1.11738024117712</v>
      </c>
      <c r="F58" s="123">
        <v>101</v>
      </c>
      <c r="G58" s="123">
        <v>37</v>
      </c>
      <c r="H58" s="123">
        <v>64</v>
      </c>
      <c r="I58" s="123">
        <v>9</v>
      </c>
      <c r="J58" s="123">
        <v>5</v>
      </c>
      <c r="K58" s="123">
        <v>0</v>
      </c>
      <c r="L58" s="123">
        <v>0</v>
      </c>
      <c r="M58" s="123">
        <v>20</v>
      </c>
      <c r="N58" s="123">
        <v>35</v>
      </c>
      <c r="O58" s="123">
        <v>5</v>
      </c>
      <c r="P58" s="123">
        <v>11</v>
      </c>
      <c r="Q58" s="123">
        <v>3</v>
      </c>
      <c r="R58" s="248">
        <v>13</v>
      </c>
      <c r="S58" s="248"/>
      <c r="T58" s="248"/>
    </row>
    <row r="59" spans="1:20" ht="12.75" customHeight="1">
      <c r="A59" s="207"/>
      <c r="B59" s="207"/>
      <c r="C59" s="126" t="s">
        <v>17</v>
      </c>
      <c r="D59" s="121">
        <v>81359</v>
      </c>
      <c r="E59" s="122">
        <v>2.66473285069875</v>
      </c>
      <c r="F59" s="123">
        <v>2168</v>
      </c>
      <c r="G59" s="123">
        <v>946</v>
      </c>
      <c r="H59" s="123">
        <v>1222</v>
      </c>
      <c r="I59" s="123">
        <v>147</v>
      </c>
      <c r="J59" s="123">
        <v>143</v>
      </c>
      <c r="K59" s="123">
        <v>69</v>
      </c>
      <c r="L59" s="123">
        <v>51</v>
      </c>
      <c r="M59" s="123">
        <v>377</v>
      </c>
      <c r="N59" s="123">
        <v>511</v>
      </c>
      <c r="O59" s="123">
        <v>194</v>
      </c>
      <c r="P59" s="123">
        <v>293</v>
      </c>
      <c r="Q59" s="123">
        <v>159</v>
      </c>
      <c r="R59" s="248">
        <v>224</v>
      </c>
      <c r="S59" s="248"/>
      <c r="T59" s="248"/>
    </row>
    <row r="60" spans="1:20" ht="7.5" customHeight="1">
      <c r="A60" s="210"/>
      <c r="B60" s="210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210"/>
      <c r="S60" s="210"/>
      <c r="T60" s="210"/>
    </row>
    <row r="61" spans="1:20" ht="34.5" customHeight="1">
      <c r="A61" s="130" t="s">
        <v>35</v>
      </c>
      <c r="B61" s="250" t="s">
        <v>51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131"/>
    </row>
  </sheetData>
  <sheetProtection/>
  <mergeCells count="122">
    <mergeCell ref="A59:B59"/>
    <mergeCell ref="R59:T59"/>
    <mergeCell ref="A60:B60"/>
    <mergeCell ref="R60:T60"/>
    <mergeCell ref="B61:S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 horizontalCentered="1"/>
  <pageMargins left="0.39370078740157477" right="0.5901574803149606" top="0.6889763779527558" bottom="0.39370078740157477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4.875" style="103" customWidth="1"/>
    <col min="2" max="2" width="0.5" style="103" customWidth="1"/>
    <col min="3" max="3" width="2.75390625" style="103" customWidth="1"/>
    <col min="4" max="4" width="7.125" style="103" customWidth="1"/>
    <col min="5" max="5" width="5.00390625" style="103" customWidth="1"/>
    <col min="6" max="8" width="5.25390625" style="103" customWidth="1"/>
    <col min="9" max="14" width="4.50390625" style="103" customWidth="1"/>
    <col min="15" max="16" width="5.875" style="103" customWidth="1"/>
    <col min="17" max="18" width="5.00390625" style="103" customWidth="1"/>
    <col min="19" max="20" width="0.12890625" style="103" customWidth="1"/>
    <col min="21" max="16384" width="7.50390625" style="103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132"/>
      <c r="T1" s="132"/>
    </row>
    <row r="2" spans="1:20" s="78" customFormat="1" ht="18" customHeight="1">
      <c r="A2" s="251" t="s">
        <v>53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32"/>
      <c r="T2" s="132"/>
    </row>
    <row r="3" spans="1:20" s="78" customFormat="1" ht="13.5" customHeight="1">
      <c r="A3" s="252" t="s">
        <v>32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132"/>
      <c r="T3" s="132"/>
    </row>
    <row r="4" spans="1:20" s="78" customFormat="1" ht="27" customHeight="1">
      <c r="A4" s="201"/>
      <c r="B4" s="201"/>
      <c r="C4" s="133"/>
      <c r="D4" s="134" t="s">
        <v>3</v>
      </c>
      <c r="E4" s="134" t="s">
        <v>4</v>
      </c>
      <c r="F4" s="134" t="s">
        <v>10</v>
      </c>
      <c r="G4" s="134" t="s">
        <v>12</v>
      </c>
      <c r="H4" s="134" t="s">
        <v>13</v>
      </c>
      <c r="I4" s="253" t="s">
        <v>6</v>
      </c>
      <c r="J4" s="253"/>
      <c r="K4" s="253" t="s">
        <v>7</v>
      </c>
      <c r="L4" s="253"/>
      <c r="M4" s="253" t="s">
        <v>8</v>
      </c>
      <c r="N4" s="253"/>
      <c r="O4" s="253" t="s">
        <v>33</v>
      </c>
      <c r="P4" s="253"/>
      <c r="Q4" s="254" t="s">
        <v>9</v>
      </c>
      <c r="R4" s="254"/>
      <c r="S4" s="254"/>
      <c r="T4" s="254"/>
    </row>
    <row r="5" spans="1:20" s="78" customFormat="1" ht="14.25" customHeight="1">
      <c r="A5" s="204"/>
      <c r="B5" s="204"/>
      <c r="C5" s="135"/>
      <c r="D5" s="136" t="s">
        <v>10</v>
      </c>
      <c r="E5" s="136" t="s">
        <v>11</v>
      </c>
      <c r="F5" s="137"/>
      <c r="G5" s="137"/>
      <c r="H5" s="137"/>
      <c r="I5" s="138" t="s">
        <v>12</v>
      </c>
      <c r="J5" s="138" t="s">
        <v>13</v>
      </c>
      <c r="K5" s="138" t="s">
        <v>12</v>
      </c>
      <c r="L5" s="138" t="s">
        <v>13</v>
      </c>
      <c r="M5" s="138" t="s">
        <v>12</v>
      </c>
      <c r="N5" s="138" t="s">
        <v>13</v>
      </c>
      <c r="O5" s="138" t="s">
        <v>12</v>
      </c>
      <c r="P5" s="138" t="s">
        <v>13</v>
      </c>
      <c r="Q5" s="138" t="s">
        <v>12</v>
      </c>
      <c r="R5" s="254" t="s">
        <v>13</v>
      </c>
      <c r="S5" s="254"/>
      <c r="T5" s="254"/>
    </row>
    <row r="6" spans="1:20" ht="12.75" customHeight="1">
      <c r="A6" s="249" t="s">
        <v>14</v>
      </c>
      <c r="B6" s="249"/>
      <c r="C6" s="126" t="s">
        <v>15</v>
      </c>
      <c r="D6" s="121">
        <v>1339849</v>
      </c>
      <c r="E6" s="122">
        <v>3.92327792161654</v>
      </c>
      <c r="F6" s="123">
        <v>52566</v>
      </c>
      <c r="G6" s="123">
        <v>29944</v>
      </c>
      <c r="H6" s="123">
        <v>22622</v>
      </c>
      <c r="I6" s="123">
        <v>3807</v>
      </c>
      <c r="J6" s="123">
        <v>1509</v>
      </c>
      <c r="K6" s="123">
        <v>173</v>
      </c>
      <c r="L6" s="123">
        <v>114</v>
      </c>
      <c r="M6" s="123">
        <v>8169</v>
      </c>
      <c r="N6" s="123">
        <v>7526</v>
      </c>
      <c r="O6" s="123">
        <v>14462</v>
      </c>
      <c r="P6" s="123">
        <v>10497</v>
      </c>
      <c r="Q6" s="123">
        <v>3333</v>
      </c>
      <c r="R6" s="248">
        <v>2976</v>
      </c>
      <c r="S6" s="248"/>
      <c r="T6" s="248"/>
    </row>
    <row r="7" spans="1:20" ht="12.75" customHeight="1">
      <c r="A7" s="207"/>
      <c r="B7" s="207"/>
      <c r="C7" s="126" t="s">
        <v>16</v>
      </c>
      <c r="D7" s="121">
        <v>434655</v>
      </c>
      <c r="E7" s="122">
        <v>2.89332919211789</v>
      </c>
      <c r="F7" s="123">
        <v>12576</v>
      </c>
      <c r="G7" s="123">
        <v>7603</v>
      </c>
      <c r="H7" s="123">
        <v>4973</v>
      </c>
      <c r="I7" s="123">
        <v>1057</v>
      </c>
      <c r="J7" s="123">
        <v>303</v>
      </c>
      <c r="K7" s="123">
        <v>6</v>
      </c>
      <c r="L7" s="123">
        <v>5</v>
      </c>
      <c r="M7" s="123">
        <v>1533</v>
      </c>
      <c r="N7" s="123">
        <v>1080</v>
      </c>
      <c r="O7" s="123">
        <v>3992</v>
      </c>
      <c r="P7" s="123">
        <v>2812</v>
      </c>
      <c r="Q7" s="123">
        <v>1015</v>
      </c>
      <c r="R7" s="248">
        <v>773</v>
      </c>
      <c r="S7" s="248"/>
      <c r="T7" s="248"/>
    </row>
    <row r="8" spans="1:20" ht="12.75" customHeight="1">
      <c r="A8" s="207"/>
      <c r="B8" s="207"/>
      <c r="C8" s="126" t="s">
        <v>17</v>
      </c>
      <c r="D8" s="121">
        <v>905194</v>
      </c>
      <c r="E8" s="122">
        <v>4.41783750223709</v>
      </c>
      <c r="F8" s="123">
        <v>39990</v>
      </c>
      <c r="G8" s="123">
        <v>22341</v>
      </c>
      <c r="H8" s="123">
        <v>17649</v>
      </c>
      <c r="I8" s="123">
        <v>2750</v>
      </c>
      <c r="J8" s="123">
        <v>1206</v>
      </c>
      <c r="K8" s="123">
        <v>167</v>
      </c>
      <c r="L8" s="123">
        <v>109</v>
      </c>
      <c r="M8" s="123">
        <v>6636</v>
      </c>
      <c r="N8" s="123">
        <v>6446</v>
      </c>
      <c r="O8" s="123">
        <v>10470</v>
      </c>
      <c r="P8" s="123">
        <v>7685</v>
      </c>
      <c r="Q8" s="123">
        <v>2318</v>
      </c>
      <c r="R8" s="248">
        <v>2203</v>
      </c>
      <c r="S8" s="248"/>
      <c r="T8" s="248"/>
    </row>
    <row r="9" spans="1:20" ht="12.75" customHeight="1">
      <c r="A9" s="207"/>
      <c r="B9" s="207"/>
      <c r="C9" s="126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208"/>
      <c r="S9" s="208"/>
      <c r="T9" s="208"/>
    </row>
    <row r="10" spans="1:20" ht="12.75" customHeight="1">
      <c r="A10" s="249" t="s">
        <v>18</v>
      </c>
      <c r="B10" s="249"/>
      <c r="C10" s="126" t="s">
        <v>15</v>
      </c>
      <c r="D10" s="121">
        <v>30514</v>
      </c>
      <c r="E10" s="122">
        <v>4.60772104607721</v>
      </c>
      <c r="F10" s="123">
        <v>1406</v>
      </c>
      <c r="G10" s="123">
        <v>1050</v>
      </c>
      <c r="H10" s="123">
        <v>356</v>
      </c>
      <c r="I10" s="123">
        <v>128</v>
      </c>
      <c r="J10" s="123">
        <v>36</v>
      </c>
      <c r="K10" s="123">
        <v>0</v>
      </c>
      <c r="L10" s="123">
        <v>0</v>
      </c>
      <c r="M10" s="123">
        <v>31</v>
      </c>
      <c r="N10" s="123">
        <v>14</v>
      </c>
      <c r="O10" s="123">
        <v>722</v>
      </c>
      <c r="P10" s="123">
        <v>245</v>
      </c>
      <c r="Q10" s="123">
        <v>169</v>
      </c>
      <c r="R10" s="248">
        <v>61</v>
      </c>
      <c r="S10" s="248"/>
      <c r="T10" s="248"/>
    </row>
    <row r="11" spans="1:20" ht="12.75" customHeight="1">
      <c r="A11" s="207"/>
      <c r="B11" s="207"/>
      <c r="C11" s="126" t="s">
        <v>16</v>
      </c>
      <c r="D11" s="121">
        <v>24347</v>
      </c>
      <c r="E11" s="122">
        <v>4.81373475171479</v>
      </c>
      <c r="F11" s="123">
        <v>1172</v>
      </c>
      <c r="G11" s="123">
        <v>880</v>
      </c>
      <c r="H11" s="123">
        <v>292</v>
      </c>
      <c r="I11" s="123">
        <v>110</v>
      </c>
      <c r="J11" s="123">
        <v>29</v>
      </c>
      <c r="K11" s="123">
        <v>0</v>
      </c>
      <c r="L11" s="123">
        <v>0</v>
      </c>
      <c r="M11" s="123">
        <v>24</v>
      </c>
      <c r="N11" s="123">
        <v>10</v>
      </c>
      <c r="O11" s="123">
        <v>608</v>
      </c>
      <c r="P11" s="123">
        <v>200</v>
      </c>
      <c r="Q11" s="123">
        <v>138</v>
      </c>
      <c r="R11" s="248">
        <v>53</v>
      </c>
      <c r="S11" s="248"/>
      <c r="T11" s="248"/>
    </row>
    <row r="12" spans="1:20" ht="12.75" customHeight="1">
      <c r="A12" s="207"/>
      <c r="B12" s="207"/>
      <c r="C12" s="126" t="s">
        <v>17</v>
      </c>
      <c r="D12" s="121">
        <v>6167</v>
      </c>
      <c r="E12" s="122">
        <v>3.79438949245987</v>
      </c>
      <c r="F12" s="123">
        <v>234</v>
      </c>
      <c r="G12" s="123">
        <v>170</v>
      </c>
      <c r="H12" s="123">
        <v>64</v>
      </c>
      <c r="I12" s="123">
        <v>18</v>
      </c>
      <c r="J12" s="123">
        <v>7</v>
      </c>
      <c r="K12" s="123">
        <v>0</v>
      </c>
      <c r="L12" s="123">
        <v>0</v>
      </c>
      <c r="M12" s="123">
        <v>7</v>
      </c>
      <c r="N12" s="123">
        <v>4</v>
      </c>
      <c r="O12" s="123">
        <v>114</v>
      </c>
      <c r="P12" s="123">
        <v>45</v>
      </c>
      <c r="Q12" s="123">
        <v>31</v>
      </c>
      <c r="R12" s="248">
        <v>8</v>
      </c>
      <c r="S12" s="248"/>
      <c r="T12" s="248"/>
    </row>
    <row r="13" spans="1:20" ht="12.75" customHeight="1">
      <c r="A13" s="207"/>
      <c r="B13" s="207"/>
      <c r="C13" s="126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208"/>
      <c r="S13" s="208"/>
      <c r="T13" s="208"/>
    </row>
    <row r="14" spans="1:20" ht="12.75" customHeight="1">
      <c r="A14" s="249" t="s">
        <v>19</v>
      </c>
      <c r="B14" s="249"/>
      <c r="C14" s="126" t="s">
        <v>15</v>
      </c>
      <c r="D14" s="121">
        <v>35</v>
      </c>
      <c r="E14" s="122">
        <v>11.4285714285714</v>
      </c>
      <c r="F14" s="123">
        <v>4</v>
      </c>
      <c r="G14" s="123">
        <v>3</v>
      </c>
      <c r="H14" s="123">
        <v>1</v>
      </c>
      <c r="I14" s="123">
        <v>1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1</v>
      </c>
      <c r="P14" s="123">
        <v>1</v>
      </c>
      <c r="Q14" s="123">
        <v>1</v>
      </c>
      <c r="R14" s="248">
        <v>0</v>
      </c>
      <c r="S14" s="248"/>
      <c r="T14" s="248"/>
    </row>
    <row r="15" spans="1:20" ht="12.75" customHeight="1">
      <c r="A15" s="207"/>
      <c r="B15" s="207"/>
      <c r="C15" s="126" t="s">
        <v>16</v>
      </c>
      <c r="D15" s="121">
        <v>35</v>
      </c>
      <c r="E15" s="122">
        <v>11.4285714285714</v>
      </c>
      <c r="F15" s="123">
        <v>4</v>
      </c>
      <c r="G15" s="123">
        <v>3</v>
      </c>
      <c r="H15" s="123">
        <v>1</v>
      </c>
      <c r="I15" s="123">
        <v>1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1</v>
      </c>
      <c r="P15" s="123">
        <v>1</v>
      </c>
      <c r="Q15" s="123">
        <v>1</v>
      </c>
      <c r="R15" s="248">
        <v>0</v>
      </c>
      <c r="S15" s="248"/>
      <c r="T15" s="248"/>
    </row>
    <row r="16" spans="1:20" ht="12.75" customHeight="1">
      <c r="A16" s="207"/>
      <c r="B16" s="207"/>
      <c r="C16" s="126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208"/>
      <c r="S16" s="208"/>
      <c r="T16" s="208"/>
    </row>
    <row r="17" spans="1:20" ht="12.75" customHeight="1">
      <c r="A17" s="249" t="s">
        <v>20</v>
      </c>
      <c r="B17" s="249"/>
      <c r="C17" s="126" t="s">
        <v>15</v>
      </c>
      <c r="D17" s="121">
        <v>118829</v>
      </c>
      <c r="E17" s="122">
        <v>4.40212406062493</v>
      </c>
      <c r="F17" s="123">
        <v>5231</v>
      </c>
      <c r="G17" s="123">
        <v>2930</v>
      </c>
      <c r="H17" s="123">
        <v>2301</v>
      </c>
      <c r="I17" s="123">
        <v>228</v>
      </c>
      <c r="J17" s="123">
        <v>159</v>
      </c>
      <c r="K17" s="123">
        <v>0</v>
      </c>
      <c r="L17" s="123">
        <v>2</v>
      </c>
      <c r="M17" s="123">
        <v>226</v>
      </c>
      <c r="N17" s="123">
        <v>105</v>
      </c>
      <c r="O17" s="123">
        <v>2026</v>
      </c>
      <c r="P17" s="123">
        <v>1668</v>
      </c>
      <c r="Q17" s="123">
        <v>450</v>
      </c>
      <c r="R17" s="248">
        <v>367</v>
      </c>
      <c r="S17" s="248"/>
      <c r="T17" s="248"/>
    </row>
    <row r="18" spans="1:20" ht="12.75" customHeight="1">
      <c r="A18" s="207"/>
      <c r="B18" s="207"/>
      <c r="C18" s="126" t="s">
        <v>16</v>
      </c>
      <c r="D18" s="121">
        <v>83068</v>
      </c>
      <c r="E18" s="122">
        <v>3.97024124813406</v>
      </c>
      <c r="F18" s="123">
        <v>3298</v>
      </c>
      <c r="G18" s="123">
        <v>1765</v>
      </c>
      <c r="H18" s="123">
        <v>1533</v>
      </c>
      <c r="I18" s="123">
        <v>104</v>
      </c>
      <c r="J18" s="123">
        <v>76</v>
      </c>
      <c r="K18" s="123">
        <v>0</v>
      </c>
      <c r="L18" s="123">
        <v>0</v>
      </c>
      <c r="M18" s="123">
        <v>137</v>
      </c>
      <c r="N18" s="123">
        <v>64</v>
      </c>
      <c r="O18" s="123">
        <v>1257</v>
      </c>
      <c r="P18" s="123">
        <v>1137</v>
      </c>
      <c r="Q18" s="123">
        <v>267</v>
      </c>
      <c r="R18" s="248">
        <v>256</v>
      </c>
      <c r="S18" s="248"/>
      <c r="T18" s="248"/>
    </row>
    <row r="19" spans="1:20" ht="12.75" customHeight="1">
      <c r="A19" s="207"/>
      <c r="B19" s="207"/>
      <c r="C19" s="126" t="s">
        <v>17</v>
      </c>
      <c r="D19" s="121">
        <v>35761</v>
      </c>
      <c r="E19" s="122">
        <v>5.40532982858421</v>
      </c>
      <c r="F19" s="123">
        <v>1933</v>
      </c>
      <c r="G19" s="123">
        <v>1165</v>
      </c>
      <c r="H19" s="123">
        <v>768</v>
      </c>
      <c r="I19" s="123">
        <v>124</v>
      </c>
      <c r="J19" s="123">
        <v>83</v>
      </c>
      <c r="K19" s="123">
        <v>0</v>
      </c>
      <c r="L19" s="123">
        <v>2</v>
      </c>
      <c r="M19" s="123">
        <v>89</v>
      </c>
      <c r="N19" s="123">
        <v>41</v>
      </c>
      <c r="O19" s="123">
        <v>769</v>
      </c>
      <c r="P19" s="123">
        <v>531</v>
      </c>
      <c r="Q19" s="123">
        <v>183</v>
      </c>
      <c r="R19" s="248">
        <v>111</v>
      </c>
      <c r="S19" s="248"/>
      <c r="T19" s="248"/>
    </row>
    <row r="20" spans="1:20" ht="12.75" customHeight="1">
      <c r="A20" s="207"/>
      <c r="B20" s="207"/>
      <c r="C20" s="126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208"/>
      <c r="S20" s="208"/>
      <c r="T20" s="208"/>
    </row>
    <row r="21" spans="1:20" ht="12.75" customHeight="1">
      <c r="A21" s="249" t="s">
        <v>21</v>
      </c>
      <c r="B21" s="249"/>
      <c r="C21" s="126" t="s">
        <v>15</v>
      </c>
      <c r="D21" s="121">
        <v>54139</v>
      </c>
      <c r="E21" s="122">
        <v>4.36469088826909</v>
      </c>
      <c r="F21" s="123">
        <v>2363</v>
      </c>
      <c r="G21" s="123">
        <v>1430</v>
      </c>
      <c r="H21" s="123">
        <v>933</v>
      </c>
      <c r="I21" s="123">
        <v>175</v>
      </c>
      <c r="J21" s="123">
        <v>74</v>
      </c>
      <c r="K21" s="123">
        <v>1</v>
      </c>
      <c r="L21" s="123">
        <v>0</v>
      </c>
      <c r="M21" s="123">
        <v>36</v>
      </c>
      <c r="N21" s="123">
        <v>20</v>
      </c>
      <c r="O21" s="123">
        <v>1018</v>
      </c>
      <c r="P21" s="123">
        <v>676</v>
      </c>
      <c r="Q21" s="123">
        <v>200</v>
      </c>
      <c r="R21" s="248">
        <v>163</v>
      </c>
      <c r="S21" s="248"/>
      <c r="T21" s="248"/>
    </row>
    <row r="22" spans="1:20" ht="12.75" customHeight="1">
      <c r="A22" s="207"/>
      <c r="B22" s="207"/>
      <c r="C22" s="126" t="s">
        <v>16</v>
      </c>
      <c r="D22" s="121">
        <v>32137</v>
      </c>
      <c r="E22" s="122">
        <v>4.08874506021097</v>
      </c>
      <c r="F22" s="123">
        <v>1314</v>
      </c>
      <c r="G22" s="123">
        <v>815</v>
      </c>
      <c r="H22" s="123">
        <v>499</v>
      </c>
      <c r="I22" s="123">
        <v>95</v>
      </c>
      <c r="J22" s="123">
        <v>35</v>
      </c>
      <c r="K22" s="123">
        <v>0</v>
      </c>
      <c r="L22" s="123">
        <v>0</v>
      </c>
      <c r="M22" s="123">
        <v>18</v>
      </c>
      <c r="N22" s="123">
        <v>10</v>
      </c>
      <c r="O22" s="123">
        <v>562</v>
      </c>
      <c r="P22" s="123">
        <v>332</v>
      </c>
      <c r="Q22" s="123">
        <v>140</v>
      </c>
      <c r="R22" s="248">
        <v>122</v>
      </c>
      <c r="S22" s="248"/>
      <c r="T22" s="248"/>
    </row>
    <row r="23" spans="1:20" ht="12.75" customHeight="1">
      <c r="A23" s="207"/>
      <c r="B23" s="207"/>
      <c r="C23" s="126" t="s">
        <v>17</v>
      </c>
      <c r="D23" s="121">
        <v>22002</v>
      </c>
      <c r="E23" s="122">
        <v>4.76774838651032</v>
      </c>
      <c r="F23" s="123">
        <v>1049</v>
      </c>
      <c r="G23" s="123">
        <v>615</v>
      </c>
      <c r="H23" s="123">
        <v>434</v>
      </c>
      <c r="I23" s="123">
        <v>80</v>
      </c>
      <c r="J23" s="123">
        <v>39</v>
      </c>
      <c r="K23" s="123">
        <v>1</v>
      </c>
      <c r="L23" s="123">
        <v>0</v>
      </c>
      <c r="M23" s="123">
        <v>18</v>
      </c>
      <c r="N23" s="123">
        <v>10</v>
      </c>
      <c r="O23" s="123">
        <v>456</v>
      </c>
      <c r="P23" s="123">
        <v>344</v>
      </c>
      <c r="Q23" s="123">
        <v>60</v>
      </c>
      <c r="R23" s="248">
        <v>41</v>
      </c>
      <c r="S23" s="248"/>
      <c r="T23" s="248"/>
    </row>
    <row r="24" spans="1:20" ht="12.75" customHeight="1">
      <c r="A24" s="207"/>
      <c r="B24" s="207"/>
      <c r="C24" s="12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208"/>
      <c r="S24" s="208"/>
      <c r="T24" s="208"/>
    </row>
    <row r="25" spans="1:20" ht="12.75" customHeight="1">
      <c r="A25" s="249" t="s">
        <v>34</v>
      </c>
      <c r="B25" s="249"/>
      <c r="C25" s="126" t="s">
        <v>15</v>
      </c>
      <c r="D25" s="121">
        <v>855585</v>
      </c>
      <c r="E25" s="122">
        <v>3.15725497758843</v>
      </c>
      <c r="F25" s="123">
        <v>27013</v>
      </c>
      <c r="G25" s="123">
        <v>15457</v>
      </c>
      <c r="H25" s="123">
        <v>11556</v>
      </c>
      <c r="I25" s="123">
        <v>2416</v>
      </c>
      <c r="J25" s="123">
        <v>816</v>
      </c>
      <c r="K25" s="123">
        <v>69</v>
      </c>
      <c r="L25" s="123">
        <v>33</v>
      </c>
      <c r="M25" s="123">
        <v>5956</v>
      </c>
      <c r="N25" s="123">
        <v>5535</v>
      </c>
      <c r="O25" s="123">
        <v>5644</v>
      </c>
      <c r="P25" s="123">
        <v>3946</v>
      </c>
      <c r="Q25" s="123">
        <v>1372</v>
      </c>
      <c r="R25" s="248">
        <v>1226</v>
      </c>
      <c r="S25" s="248"/>
      <c r="T25" s="248"/>
    </row>
    <row r="26" spans="1:20" ht="12.75" customHeight="1">
      <c r="A26" s="207"/>
      <c r="B26" s="207"/>
      <c r="C26" s="126" t="s">
        <v>16</v>
      </c>
      <c r="D26" s="121">
        <v>250018</v>
      </c>
      <c r="E26" s="122">
        <v>2.00505563599421</v>
      </c>
      <c r="F26" s="123">
        <v>5013</v>
      </c>
      <c r="G26" s="123">
        <v>3129</v>
      </c>
      <c r="H26" s="123">
        <v>1884</v>
      </c>
      <c r="I26" s="123">
        <v>573</v>
      </c>
      <c r="J26" s="123">
        <v>101</v>
      </c>
      <c r="K26" s="123">
        <v>1</v>
      </c>
      <c r="L26" s="123">
        <v>0</v>
      </c>
      <c r="M26" s="123">
        <v>1105</v>
      </c>
      <c r="N26" s="123">
        <v>817</v>
      </c>
      <c r="O26" s="123">
        <v>1172</v>
      </c>
      <c r="P26" s="123">
        <v>759</v>
      </c>
      <c r="Q26" s="123">
        <v>278</v>
      </c>
      <c r="R26" s="248">
        <v>207</v>
      </c>
      <c r="S26" s="248"/>
      <c r="T26" s="248"/>
    </row>
    <row r="27" spans="1:20" ht="12.75" customHeight="1">
      <c r="A27" s="207"/>
      <c r="B27" s="207"/>
      <c r="C27" s="126" t="s">
        <v>17</v>
      </c>
      <c r="D27" s="121">
        <v>605567</v>
      </c>
      <c r="E27" s="122">
        <v>3.63295886334625</v>
      </c>
      <c r="F27" s="123">
        <v>22000</v>
      </c>
      <c r="G27" s="123">
        <v>12328</v>
      </c>
      <c r="H27" s="123">
        <v>9672</v>
      </c>
      <c r="I27" s="123">
        <v>1843</v>
      </c>
      <c r="J27" s="123">
        <v>715</v>
      </c>
      <c r="K27" s="123">
        <v>68</v>
      </c>
      <c r="L27" s="123">
        <v>33</v>
      </c>
      <c r="M27" s="123">
        <v>4851</v>
      </c>
      <c r="N27" s="123">
        <v>4718</v>
      </c>
      <c r="O27" s="123">
        <v>4472</v>
      </c>
      <c r="P27" s="123">
        <v>3187</v>
      </c>
      <c r="Q27" s="123">
        <v>1094</v>
      </c>
      <c r="R27" s="248">
        <v>1019</v>
      </c>
      <c r="S27" s="248"/>
      <c r="T27" s="248"/>
    </row>
    <row r="28" spans="1:20" ht="12.75" customHeight="1">
      <c r="A28" s="207"/>
      <c r="B28" s="207"/>
      <c r="C28" s="126"/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208"/>
      <c r="S28" s="208"/>
      <c r="T28" s="208"/>
    </row>
    <row r="29" spans="1:20" ht="12.75" customHeight="1">
      <c r="A29" s="249" t="s">
        <v>47</v>
      </c>
      <c r="B29" s="249"/>
      <c r="C29" s="126" t="s">
        <v>15</v>
      </c>
      <c r="D29" s="121">
        <v>144224</v>
      </c>
      <c r="E29" s="122">
        <v>7.66030619037054</v>
      </c>
      <c r="F29" s="123">
        <v>11048</v>
      </c>
      <c r="G29" s="123">
        <v>6608</v>
      </c>
      <c r="H29" s="123">
        <v>4440</v>
      </c>
      <c r="I29" s="123">
        <v>663</v>
      </c>
      <c r="J29" s="123">
        <v>266</v>
      </c>
      <c r="K29" s="123">
        <v>35</v>
      </c>
      <c r="L29" s="123">
        <v>18</v>
      </c>
      <c r="M29" s="123">
        <v>1135</v>
      </c>
      <c r="N29" s="123">
        <v>844</v>
      </c>
      <c r="O29" s="123">
        <v>3948</v>
      </c>
      <c r="P29" s="123">
        <v>2727</v>
      </c>
      <c r="Q29" s="123">
        <v>827</v>
      </c>
      <c r="R29" s="248">
        <v>585</v>
      </c>
      <c r="S29" s="248"/>
      <c r="T29" s="248"/>
    </row>
    <row r="30" spans="1:20" ht="12.75" customHeight="1">
      <c r="A30" s="207"/>
      <c r="B30" s="207"/>
      <c r="C30" s="126" t="s">
        <v>16</v>
      </c>
      <c r="D30" s="121">
        <v>25147</v>
      </c>
      <c r="E30" s="122">
        <v>4.82363701435559</v>
      </c>
      <c r="F30" s="123">
        <v>1213</v>
      </c>
      <c r="G30" s="123">
        <v>745</v>
      </c>
      <c r="H30" s="123">
        <v>468</v>
      </c>
      <c r="I30" s="123">
        <v>150</v>
      </c>
      <c r="J30" s="123">
        <v>45</v>
      </c>
      <c r="K30" s="123">
        <v>1</v>
      </c>
      <c r="L30" s="123">
        <v>2</v>
      </c>
      <c r="M30" s="123">
        <v>167</v>
      </c>
      <c r="N30" s="123">
        <v>85</v>
      </c>
      <c r="O30" s="123">
        <v>283</v>
      </c>
      <c r="P30" s="123">
        <v>250</v>
      </c>
      <c r="Q30" s="123">
        <v>144</v>
      </c>
      <c r="R30" s="248">
        <v>86</v>
      </c>
      <c r="S30" s="248"/>
      <c r="T30" s="248"/>
    </row>
    <row r="31" spans="1:20" ht="12.75" customHeight="1">
      <c r="A31" s="207"/>
      <c r="B31" s="207"/>
      <c r="C31" s="126" t="s">
        <v>17</v>
      </c>
      <c r="D31" s="121">
        <v>119077</v>
      </c>
      <c r="E31" s="122">
        <v>8.2593615895597</v>
      </c>
      <c r="F31" s="123">
        <v>9835</v>
      </c>
      <c r="G31" s="123">
        <v>5863</v>
      </c>
      <c r="H31" s="123">
        <v>3972</v>
      </c>
      <c r="I31" s="123">
        <v>513</v>
      </c>
      <c r="J31" s="123">
        <v>221</v>
      </c>
      <c r="K31" s="123">
        <v>34</v>
      </c>
      <c r="L31" s="123">
        <v>16</v>
      </c>
      <c r="M31" s="123">
        <v>968</v>
      </c>
      <c r="N31" s="123">
        <v>759</v>
      </c>
      <c r="O31" s="123">
        <v>3665</v>
      </c>
      <c r="P31" s="123">
        <v>2477</v>
      </c>
      <c r="Q31" s="123">
        <v>683</v>
      </c>
      <c r="R31" s="248">
        <v>499</v>
      </c>
      <c r="S31" s="248"/>
      <c r="T31" s="248"/>
    </row>
    <row r="32" spans="1:20" ht="12.75" customHeight="1">
      <c r="A32" s="207"/>
      <c r="B32" s="207"/>
      <c r="C32" s="126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208"/>
      <c r="S32" s="208"/>
      <c r="T32" s="208"/>
    </row>
    <row r="33" spans="1:20" ht="12.75" customHeight="1">
      <c r="A33" s="249" t="s">
        <v>23</v>
      </c>
      <c r="B33" s="249"/>
      <c r="C33" s="126" t="s">
        <v>15</v>
      </c>
      <c r="D33" s="121">
        <v>13491</v>
      </c>
      <c r="E33" s="122">
        <v>2.01615892076199</v>
      </c>
      <c r="F33" s="123">
        <v>272</v>
      </c>
      <c r="G33" s="123">
        <v>101</v>
      </c>
      <c r="H33" s="123">
        <v>171</v>
      </c>
      <c r="I33" s="123">
        <v>4</v>
      </c>
      <c r="J33" s="123">
        <v>8</v>
      </c>
      <c r="K33" s="123">
        <v>2</v>
      </c>
      <c r="L33" s="123">
        <v>0</v>
      </c>
      <c r="M33" s="123">
        <v>23</v>
      </c>
      <c r="N33" s="123">
        <v>59</v>
      </c>
      <c r="O33" s="123">
        <v>49</v>
      </c>
      <c r="P33" s="123">
        <v>69</v>
      </c>
      <c r="Q33" s="123">
        <v>23</v>
      </c>
      <c r="R33" s="248">
        <v>35</v>
      </c>
      <c r="S33" s="248"/>
      <c r="T33" s="248"/>
    </row>
    <row r="34" spans="1:20" ht="12.75" customHeight="1">
      <c r="A34" s="207"/>
      <c r="B34" s="207"/>
      <c r="C34" s="126" t="s">
        <v>16</v>
      </c>
      <c r="D34" s="121">
        <v>3964</v>
      </c>
      <c r="E34" s="122">
        <v>1.51362260343088</v>
      </c>
      <c r="F34" s="123">
        <v>60</v>
      </c>
      <c r="G34" s="123">
        <v>32</v>
      </c>
      <c r="H34" s="123">
        <v>28</v>
      </c>
      <c r="I34" s="123">
        <v>2</v>
      </c>
      <c r="J34" s="123">
        <v>2</v>
      </c>
      <c r="K34" s="123">
        <v>0</v>
      </c>
      <c r="L34" s="123">
        <v>0</v>
      </c>
      <c r="M34" s="123">
        <v>6</v>
      </c>
      <c r="N34" s="123">
        <v>6</v>
      </c>
      <c r="O34" s="123">
        <v>17</v>
      </c>
      <c r="P34" s="123">
        <v>17</v>
      </c>
      <c r="Q34" s="123">
        <v>7</v>
      </c>
      <c r="R34" s="248">
        <v>3</v>
      </c>
      <c r="S34" s="248"/>
      <c r="T34" s="248"/>
    </row>
    <row r="35" spans="1:20" ht="12.75" customHeight="1">
      <c r="A35" s="207"/>
      <c r="B35" s="207"/>
      <c r="C35" s="126" t="s">
        <v>17</v>
      </c>
      <c r="D35" s="121">
        <v>9527</v>
      </c>
      <c r="E35" s="122">
        <v>2.22525453972919</v>
      </c>
      <c r="F35" s="123">
        <v>212</v>
      </c>
      <c r="G35" s="123">
        <v>69</v>
      </c>
      <c r="H35" s="123">
        <v>143</v>
      </c>
      <c r="I35" s="123">
        <v>2</v>
      </c>
      <c r="J35" s="123">
        <v>6</v>
      </c>
      <c r="K35" s="123">
        <v>2</v>
      </c>
      <c r="L35" s="123">
        <v>0</v>
      </c>
      <c r="M35" s="123">
        <v>17</v>
      </c>
      <c r="N35" s="123">
        <v>53</v>
      </c>
      <c r="O35" s="123">
        <v>32</v>
      </c>
      <c r="P35" s="123">
        <v>52</v>
      </c>
      <c r="Q35" s="123">
        <v>16</v>
      </c>
      <c r="R35" s="248">
        <v>32</v>
      </c>
      <c r="S35" s="248"/>
      <c r="T35" s="248"/>
    </row>
    <row r="36" spans="1:20" ht="12.75" customHeight="1">
      <c r="A36" s="207"/>
      <c r="B36" s="207"/>
      <c r="C36" s="126"/>
      <c r="D36" s="139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208"/>
      <c r="S36" s="208"/>
      <c r="T36" s="208"/>
    </row>
    <row r="37" spans="1:20" ht="12.75" customHeight="1">
      <c r="A37" s="249" t="s">
        <v>48</v>
      </c>
      <c r="B37" s="249"/>
      <c r="C37" s="126" t="s">
        <v>15</v>
      </c>
      <c r="D37" s="121">
        <v>23346</v>
      </c>
      <c r="E37" s="122">
        <v>4.34763985265142</v>
      </c>
      <c r="F37" s="123">
        <v>1015</v>
      </c>
      <c r="G37" s="123">
        <v>423</v>
      </c>
      <c r="H37" s="123">
        <v>592</v>
      </c>
      <c r="I37" s="123">
        <v>20</v>
      </c>
      <c r="J37" s="123">
        <v>12</v>
      </c>
      <c r="K37" s="123">
        <v>3</v>
      </c>
      <c r="L37" s="123">
        <v>2</v>
      </c>
      <c r="M37" s="123">
        <v>32</v>
      </c>
      <c r="N37" s="123">
        <v>38</v>
      </c>
      <c r="O37" s="123">
        <v>301</v>
      </c>
      <c r="P37" s="123">
        <v>425</v>
      </c>
      <c r="Q37" s="123">
        <v>67</v>
      </c>
      <c r="R37" s="248">
        <v>115</v>
      </c>
      <c r="S37" s="248"/>
      <c r="T37" s="248"/>
    </row>
    <row r="38" spans="1:20" ht="12.75" customHeight="1">
      <c r="A38" s="207"/>
      <c r="B38" s="207"/>
      <c r="C38" s="126" t="s">
        <v>16</v>
      </c>
      <c r="D38" s="121">
        <v>4484</v>
      </c>
      <c r="E38" s="122">
        <v>4.17038358608385</v>
      </c>
      <c r="F38" s="123">
        <v>187</v>
      </c>
      <c r="G38" s="123">
        <v>100</v>
      </c>
      <c r="H38" s="123">
        <v>87</v>
      </c>
      <c r="I38" s="123">
        <v>11</v>
      </c>
      <c r="J38" s="123">
        <v>3</v>
      </c>
      <c r="K38" s="123">
        <v>0</v>
      </c>
      <c r="L38" s="123">
        <v>0</v>
      </c>
      <c r="M38" s="123">
        <v>6</v>
      </c>
      <c r="N38" s="123">
        <v>3</v>
      </c>
      <c r="O38" s="123">
        <v>65</v>
      </c>
      <c r="P38" s="123">
        <v>67</v>
      </c>
      <c r="Q38" s="123">
        <v>18</v>
      </c>
      <c r="R38" s="248">
        <v>14</v>
      </c>
      <c r="S38" s="248"/>
      <c r="T38" s="248"/>
    </row>
    <row r="39" spans="1:20" ht="12.75" customHeight="1">
      <c r="A39" s="207"/>
      <c r="B39" s="207"/>
      <c r="C39" s="126" t="s">
        <v>17</v>
      </c>
      <c r="D39" s="121">
        <v>18862</v>
      </c>
      <c r="E39" s="122">
        <v>4.38977839041459</v>
      </c>
      <c r="F39" s="123">
        <v>828</v>
      </c>
      <c r="G39" s="123">
        <v>323</v>
      </c>
      <c r="H39" s="123">
        <v>505</v>
      </c>
      <c r="I39" s="123">
        <v>9</v>
      </c>
      <c r="J39" s="123">
        <v>9</v>
      </c>
      <c r="K39" s="123">
        <v>3</v>
      </c>
      <c r="L39" s="123">
        <v>2</v>
      </c>
      <c r="M39" s="123">
        <v>26</v>
      </c>
      <c r="N39" s="123">
        <v>35</v>
      </c>
      <c r="O39" s="123">
        <v>236</v>
      </c>
      <c r="P39" s="123">
        <v>358</v>
      </c>
      <c r="Q39" s="123">
        <v>49</v>
      </c>
      <c r="R39" s="248">
        <v>101</v>
      </c>
      <c r="S39" s="248"/>
      <c r="T39" s="248"/>
    </row>
    <row r="40" spans="1:20" ht="12.75" customHeight="1">
      <c r="A40" s="207"/>
      <c r="B40" s="207"/>
      <c r="C40" s="126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208"/>
      <c r="S40" s="208"/>
      <c r="T40" s="208"/>
    </row>
    <row r="41" spans="1:20" ht="12.75" customHeight="1">
      <c r="A41" s="249" t="s">
        <v>40</v>
      </c>
      <c r="B41" s="249"/>
      <c r="C41" s="126" t="s">
        <v>15</v>
      </c>
      <c r="D41" s="121">
        <v>271</v>
      </c>
      <c r="E41" s="122">
        <v>9.96309963099631</v>
      </c>
      <c r="F41" s="123">
        <v>27</v>
      </c>
      <c r="G41" s="123">
        <v>19</v>
      </c>
      <c r="H41" s="123">
        <v>8</v>
      </c>
      <c r="I41" s="123">
        <v>0</v>
      </c>
      <c r="J41" s="123">
        <v>0</v>
      </c>
      <c r="K41" s="123">
        <v>0</v>
      </c>
      <c r="L41" s="123">
        <v>0</v>
      </c>
      <c r="M41" s="123">
        <v>1</v>
      </c>
      <c r="N41" s="123">
        <v>0</v>
      </c>
      <c r="O41" s="123">
        <v>17</v>
      </c>
      <c r="P41" s="123">
        <v>5</v>
      </c>
      <c r="Q41" s="123">
        <v>1</v>
      </c>
      <c r="R41" s="248">
        <v>3</v>
      </c>
      <c r="S41" s="248"/>
      <c r="T41" s="248"/>
    </row>
    <row r="42" spans="1:20" ht="12.75" customHeight="1">
      <c r="A42" s="207"/>
      <c r="B42" s="207"/>
      <c r="C42" s="126" t="s">
        <v>16</v>
      </c>
      <c r="D42" s="121">
        <v>108</v>
      </c>
      <c r="E42" s="122">
        <v>13.8888888888889</v>
      </c>
      <c r="F42" s="123">
        <v>15</v>
      </c>
      <c r="G42" s="123">
        <v>9</v>
      </c>
      <c r="H42" s="123">
        <v>6</v>
      </c>
      <c r="I42" s="123">
        <v>0</v>
      </c>
      <c r="J42" s="123">
        <v>0</v>
      </c>
      <c r="K42" s="123">
        <v>0</v>
      </c>
      <c r="L42" s="123">
        <v>0</v>
      </c>
      <c r="M42" s="123">
        <v>1</v>
      </c>
      <c r="N42" s="123">
        <v>0</v>
      </c>
      <c r="O42" s="123">
        <v>8</v>
      </c>
      <c r="P42" s="123">
        <v>4</v>
      </c>
      <c r="Q42" s="123">
        <v>0</v>
      </c>
      <c r="R42" s="248">
        <v>2</v>
      </c>
      <c r="S42" s="248"/>
      <c r="T42" s="248"/>
    </row>
    <row r="43" spans="1:20" ht="12.75" customHeight="1">
      <c r="A43" s="207"/>
      <c r="B43" s="207"/>
      <c r="C43" s="126" t="s">
        <v>17</v>
      </c>
      <c r="D43" s="121">
        <v>163</v>
      </c>
      <c r="E43" s="122">
        <v>7.36196319018405</v>
      </c>
      <c r="F43" s="123">
        <v>12</v>
      </c>
      <c r="G43" s="123">
        <v>10</v>
      </c>
      <c r="H43" s="123">
        <v>2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9</v>
      </c>
      <c r="P43" s="123">
        <v>1</v>
      </c>
      <c r="Q43" s="123">
        <v>1</v>
      </c>
      <c r="R43" s="248">
        <v>1</v>
      </c>
      <c r="S43" s="248"/>
      <c r="T43" s="248"/>
    </row>
    <row r="44" spans="1:20" ht="12.75" customHeight="1">
      <c r="A44" s="207"/>
      <c r="B44" s="207"/>
      <c r="C44" s="126"/>
      <c r="D44" s="139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208"/>
      <c r="S44" s="208"/>
      <c r="T44" s="208"/>
    </row>
    <row r="45" spans="1:20" ht="12.75" customHeight="1">
      <c r="A45" s="249" t="s">
        <v>49</v>
      </c>
      <c r="B45" s="249"/>
      <c r="C45" s="126" t="s">
        <v>15</v>
      </c>
      <c r="D45" s="121">
        <v>145</v>
      </c>
      <c r="E45" s="122">
        <v>12.4137931034483</v>
      </c>
      <c r="F45" s="123">
        <v>18</v>
      </c>
      <c r="G45" s="123">
        <v>11</v>
      </c>
      <c r="H45" s="123">
        <v>7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2</v>
      </c>
      <c r="P45" s="123">
        <v>0</v>
      </c>
      <c r="Q45" s="123">
        <v>9</v>
      </c>
      <c r="R45" s="248">
        <v>7</v>
      </c>
      <c r="S45" s="248"/>
      <c r="T45" s="248"/>
    </row>
    <row r="46" spans="1:20" ht="12.75" customHeight="1">
      <c r="A46" s="207"/>
      <c r="B46" s="207"/>
      <c r="C46" s="126" t="s">
        <v>16</v>
      </c>
      <c r="D46" s="121">
        <v>133</v>
      </c>
      <c r="E46" s="122">
        <v>13.5338345864662</v>
      </c>
      <c r="F46" s="123">
        <v>18</v>
      </c>
      <c r="G46" s="123">
        <v>11</v>
      </c>
      <c r="H46" s="123">
        <v>7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2</v>
      </c>
      <c r="P46" s="123">
        <v>0</v>
      </c>
      <c r="Q46" s="123">
        <v>9</v>
      </c>
      <c r="R46" s="248">
        <v>7</v>
      </c>
      <c r="S46" s="248"/>
      <c r="T46" s="248"/>
    </row>
    <row r="47" spans="1:20" ht="12.75" customHeight="1">
      <c r="A47" s="207"/>
      <c r="B47" s="207"/>
      <c r="C47" s="126" t="s">
        <v>17</v>
      </c>
      <c r="D47" s="121">
        <v>12</v>
      </c>
      <c r="E47" s="122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248">
        <v>0</v>
      </c>
      <c r="S47" s="248"/>
      <c r="T47" s="248"/>
    </row>
    <row r="48" spans="1:20" ht="12.75" customHeight="1">
      <c r="A48" s="207"/>
      <c r="B48" s="207"/>
      <c r="C48" s="126"/>
      <c r="D48" s="13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208"/>
      <c r="S48" s="208"/>
      <c r="T48" s="208"/>
    </row>
    <row r="49" spans="1:20" ht="12.75" customHeight="1">
      <c r="A49" s="249" t="s">
        <v>25</v>
      </c>
      <c r="B49" s="249"/>
      <c r="C49" s="126" t="s">
        <v>15</v>
      </c>
      <c r="D49" s="121">
        <v>3146</v>
      </c>
      <c r="E49" s="122">
        <v>12.4284806102988</v>
      </c>
      <c r="F49" s="123">
        <v>391</v>
      </c>
      <c r="G49" s="123">
        <v>228</v>
      </c>
      <c r="H49" s="123">
        <v>163</v>
      </c>
      <c r="I49" s="123">
        <v>10</v>
      </c>
      <c r="J49" s="123">
        <v>16</v>
      </c>
      <c r="K49" s="123">
        <v>2</v>
      </c>
      <c r="L49" s="123">
        <v>0</v>
      </c>
      <c r="M49" s="123">
        <v>58</v>
      </c>
      <c r="N49" s="123">
        <v>41</v>
      </c>
      <c r="O49" s="123">
        <v>123</v>
      </c>
      <c r="P49" s="123">
        <v>77</v>
      </c>
      <c r="Q49" s="123">
        <v>35</v>
      </c>
      <c r="R49" s="248">
        <v>29</v>
      </c>
      <c r="S49" s="248"/>
      <c r="T49" s="248"/>
    </row>
    <row r="50" spans="1:20" ht="12.75" customHeight="1">
      <c r="A50" s="207"/>
      <c r="B50" s="207"/>
      <c r="C50" s="126" t="s">
        <v>16</v>
      </c>
      <c r="D50" s="121">
        <v>797</v>
      </c>
      <c r="E50" s="122">
        <v>7.02634880803011</v>
      </c>
      <c r="F50" s="123">
        <v>56</v>
      </c>
      <c r="G50" s="123">
        <v>27</v>
      </c>
      <c r="H50" s="123">
        <v>29</v>
      </c>
      <c r="I50" s="123">
        <v>0</v>
      </c>
      <c r="J50" s="123">
        <v>2</v>
      </c>
      <c r="K50" s="123">
        <v>0</v>
      </c>
      <c r="L50" s="123">
        <v>0</v>
      </c>
      <c r="M50" s="123">
        <v>21</v>
      </c>
      <c r="N50" s="123">
        <v>12</v>
      </c>
      <c r="O50" s="123">
        <v>1</v>
      </c>
      <c r="P50" s="123">
        <v>8</v>
      </c>
      <c r="Q50" s="123">
        <v>5</v>
      </c>
      <c r="R50" s="248">
        <v>7</v>
      </c>
      <c r="S50" s="248"/>
      <c r="T50" s="248"/>
    </row>
    <row r="51" spans="1:20" ht="12.75" customHeight="1">
      <c r="A51" s="207"/>
      <c r="B51" s="207"/>
      <c r="C51" s="126" t="s">
        <v>17</v>
      </c>
      <c r="D51" s="121">
        <v>2349</v>
      </c>
      <c r="E51" s="122">
        <v>14.2613878246062</v>
      </c>
      <c r="F51" s="123">
        <v>335</v>
      </c>
      <c r="G51" s="123">
        <v>201</v>
      </c>
      <c r="H51" s="123">
        <v>134</v>
      </c>
      <c r="I51" s="123">
        <v>10</v>
      </c>
      <c r="J51" s="123">
        <v>14</v>
      </c>
      <c r="K51" s="123">
        <v>2</v>
      </c>
      <c r="L51" s="123">
        <v>0</v>
      </c>
      <c r="M51" s="123">
        <v>37</v>
      </c>
      <c r="N51" s="123">
        <v>29</v>
      </c>
      <c r="O51" s="123">
        <v>122</v>
      </c>
      <c r="P51" s="123">
        <v>69</v>
      </c>
      <c r="Q51" s="123">
        <v>30</v>
      </c>
      <c r="R51" s="248">
        <v>22</v>
      </c>
      <c r="S51" s="248"/>
      <c r="T51" s="248"/>
    </row>
    <row r="52" spans="1:20" ht="12.75" customHeight="1">
      <c r="A52" s="207"/>
      <c r="B52" s="207"/>
      <c r="C52" s="126"/>
      <c r="D52" s="13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208"/>
      <c r="S52" s="208"/>
      <c r="T52" s="208"/>
    </row>
    <row r="53" spans="1:20" ht="12.75" customHeight="1">
      <c r="A53" s="249" t="s">
        <v>50</v>
      </c>
      <c r="B53" s="249"/>
      <c r="C53" s="126" t="s">
        <v>15</v>
      </c>
      <c r="D53" s="121">
        <v>6640</v>
      </c>
      <c r="E53" s="122">
        <v>9.1566265060241</v>
      </c>
      <c r="F53" s="123">
        <v>608</v>
      </c>
      <c r="G53" s="123">
        <v>333</v>
      </c>
      <c r="H53" s="123">
        <v>275</v>
      </c>
      <c r="I53" s="123">
        <v>35</v>
      </c>
      <c r="J53" s="123">
        <v>24</v>
      </c>
      <c r="K53" s="123">
        <v>5</v>
      </c>
      <c r="L53" s="123">
        <v>5</v>
      </c>
      <c r="M53" s="123">
        <v>42</v>
      </c>
      <c r="N53" s="123">
        <v>23</v>
      </c>
      <c r="O53" s="123">
        <v>228</v>
      </c>
      <c r="P53" s="123">
        <v>179</v>
      </c>
      <c r="Q53" s="123">
        <v>23</v>
      </c>
      <c r="R53" s="248">
        <v>44</v>
      </c>
      <c r="S53" s="248"/>
      <c r="T53" s="248"/>
    </row>
    <row r="54" spans="1:20" ht="12.75" customHeight="1">
      <c r="A54" s="207"/>
      <c r="B54" s="207"/>
      <c r="C54" s="126" t="s">
        <v>16</v>
      </c>
      <c r="D54" s="121">
        <v>1279</v>
      </c>
      <c r="E54" s="122">
        <v>6.17670054730258</v>
      </c>
      <c r="F54" s="123">
        <v>79</v>
      </c>
      <c r="G54" s="123">
        <v>32</v>
      </c>
      <c r="H54" s="123">
        <v>47</v>
      </c>
      <c r="I54" s="123">
        <v>6</v>
      </c>
      <c r="J54" s="123">
        <v>9</v>
      </c>
      <c r="K54" s="123">
        <v>4</v>
      </c>
      <c r="L54" s="123">
        <v>2</v>
      </c>
      <c r="M54" s="123">
        <v>7</v>
      </c>
      <c r="N54" s="123">
        <v>5</v>
      </c>
      <c r="O54" s="123">
        <v>10</v>
      </c>
      <c r="P54" s="123">
        <v>23</v>
      </c>
      <c r="Q54" s="123">
        <v>5</v>
      </c>
      <c r="R54" s="248">
        <v>8</v>
      </c>
      <c r="S54" s="248"/>
      <c r="T54" s="248"/>
    </row>
    <row r="55" spans="1:20" ht="12.75" customHeight="1">
      <c r="A55" s="207"/>
      <c r="B55" s="207"/>
      <c r="C55" s="126" t="s">
        <v>17</v>
      </c>
      <c r="D55" s="121">
        <v>5361</v>
      </c>
      <c r="E55" s="122">
        <v>9.86756202201082</v>
      </c>
      <c r="F55" s="123">
        <v>529</v>
      </c>
      <c r="G55" s="123">
        <v>301</v>
      </c>
      <c r="H55" s="123">
        <v>228</v>
      </c>
      <c r="I55" s="123">
        <v>29</v>
      </c>
      <c r="J55" s="123">
        <v>15</v>
      </c>
      <c r="K55" s="123">
        <v>1</v>
      </c>
      <c r="L55" s="123">
        <v>3</v>
      </c>
      <c r="M55" s="123">
        <v>35</v>
      </c>
      <c r="N55" s="123">
        <v>18</v>
      </c>
      <c r="O55" s="123">
        <v>218</v>
      </c>
      <c r="P55" s="123">
        <v>156</v>
      </c>
      <c r="Q55" s="123">
        <v>18</v>
      </c>
      <c r="R55" s="248">
        <v>36</v>
      </c>
      <c r="S55" s="248"/>
      <c r="T55" s="248"/>
    </row>
    <row r="56" spans="1:20" ht="12.75" customHeight="1">
      <c r="A56" s="207"/>
      <c r="B56" s="207"/>
      <c r="C56" s="126"/>
      <c r="D56" s="139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208"/>
      <c r="S56" s="208"/>
      <c r="T56" s="208"/>
    </row>
    <row r="57" spans="1:20" ht="12.75" customHeight="1">
      <c r="A57" s="249" t="s">
        <v>26</v>
      </c>
      <c r="B57" s="249"/>
      <c r="C57" s="126" t="s">
        <v>15</v>
      </c>
      <c r="D57" s="121">
        <v>89484</v>
      </c>
      <c r="E57" s="122">
        <v>3.54253274328372</v>
      </c>
      <c r="F57" s="123">
        <v>3170</v>
      </c>
      <c r="G57" s="123">
        <v>1351</v>
      </c>
      <c r="H57" s="123">
        <v>1819</v>
      </c>
      <c r="I57" s="123">
        <v>127</v>
      </c>
      <c r="J57" s="123">
        <v>98</v>
      </c>
      <c r="K57" s="123">
        <v>56</v>
      </c>
      <c r="L57" s="123">
        <v>54</v>
      </c>
      <c r="M57" s="123">
        <v>629</v>
      </c>
      <c r="N57" s="123">
        <v>847</v>
      </c>
      <c r="O57" s="123">
        <v>383</v>
      </c>
      <c r="P57" s="123">
        <v>479</v>
      </c>
      <c r="Q57" s="123">
        <v>156</v>
      </c>
      <c r="R57" s="248">
        <v>341</v>
      </c>
      <c r="S57" s="248"/>
      <c r="T57" s="248"/>
    </row>
    <row r="58" spans="1:20" ht="12.75" customHeight="1">
      <c r="A58" s="255" t="s">
        <v>54</v>
      </c>
      <c r="B58" s="255"/>
      <c r="C58" s="126" t="s">
        <v>16</v>
      </c>
      <c r="D58" s="121">
        <v>9138</v>
      </c>
      <c r="E58" s="122">
        <v>1.60866710439921</v>
      </c>
      <c r="F58" s="123">
        <v>147</v>
      </c>
      <c r="G58" s="123">
        <v>55</v>
      </c>
      <c r="H58" s="123">
        <v>92</v>
      </c>
      <c r="I58" s="123">
        <v>5</v>
      </c>
      <c r="J58" s="123">
        <v>1</v>
      </c>
      <c r="K58" s="123">
        <v>0</v>
      </c>
      <c r="L58" s="123">
        <v>1</v>
      </c>
      <c r="M58" s="123">
        <v>41</v>
      </c>
      <c r="N58" s="123">
        <v>68</v>
      </c>
      <c r="O58" s="123">
        <v>6</v>
      </c>
      <c r="P58" s="123">
        <v>14</v>
      </c>
      <c r="Q58" s="123">
        <v>3</v>
      </c>
      <c r="R58" s="248">
        <v>8</v>
      </c>
      <c r="S58" s="248"/>
      <c r="T58" s="248"/>
    </row>
    <row r="59" spans="1:20" ht="12.75" customHeight="1">
      <c r="A59" s="207"/>
      <c r="B59" s="207"/>
      <c r="C59" s="126" t="s">
        <v>17</v>
      </c>
      <c r="D59" s="121">
        <v>80346</v>
      </c>
      <c r="E59" s="122">
        <v>3.76247728573918</v>
      </c>
      <c r="F59" s="123">
        <v>3023</v>
      </c>
      <c r="G59" s="123">
        <v>1296</v>
      </c>
      <c r="H59" s="123">
        <v>1727</v>
      </c>
      <c r="I59" s="123">
        <v>122</v>
      </c>
      <c r="J59" s="123">
        <v>97</v>
      </c>
      <c r="K59" s="123">
        <v>56</v>
      </c>
      <c r="L59" s="123">
        <v>53</v>
      </c>
      <c r="M59" s="123">
        <v>588</v>
      </c>
      <c r="N59" s="123">
        <v>779</v>
      </c>
      <c r="O59" s="123">
        <v>377</v>
      </c>
      <c r="P59" s="123">
        <v>465</v>
      </c>
      <c r="Q59" s="123">
        <v>153</v>
      </c>
      <c r="R59" s="248">
        <v>333</v>
      </c>
      <c r="S59" s="248"/>
      <c r="T59" s="248"/>
    </row>
    <row r="60" spans="1:20" ht="3" customHeight="1">
      <c r="A60" s="210"/>
      <c r="B60" s="210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210"/>
      <c r="S60" s="210"/>
      <c r="T60" s="210"/>
    </row>
    <row r="61" spans="1:20" ht="34.5" customHeight="1">
      <c r="A61" s="130" t="s">
        <v>35</v>
      </c>
      <c r="B61" s="250" t="s">
        <v>51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131"/>
    </row>
  </sheetData>
  <sheetProtection/>
  <mergeCells count="122">
    <mergeCell ref="A59:B59"/>
    <mergeCell ref="R59:T59"/>
    <mergeCell ref="A60:B60"/>
    <mergeCell ref="R60:T60"/>
    <mergeCell ref="B61:S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 horizontalCentered="1"/>
  <pageMargins left="0.39370078740157477" right="0.5901574803149606" top="0.6889763779527558" bottom="0.39370078740157477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4.875" style="103" customWidth="1"/>
    <col min="2" max="2" width="0.5" style="103" customWidth="1"/>
    <col min="3" max="3" width="2.75390625" style="103" customWidth="1"/>
    <col min="4" max="4" width="7.125" style="103" customWidth="1"/>
    <col min="5" max="5" width="5.00390625" style="103" customWidth="1"/>
    <col min="6" max="8" width="5.25390625" style="103" customWidth="1"/>
    <col min="9" max="14" width="4.50390625" style="103" customWidth="1"/>
    <col min="15" max="16" width="5.875" style="103" customWidth="1"/>
    <col min="17" max="18" width="5.00390625" style="103" customWidth="1"/>
    <col min="19" max="20" width="0.12890625" style="103" customWidth="1"/>
    <col min="21" max="16384" width="7.50390625" style="103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132"/>
      <c r="T1" s="132"/>
    </row>
    <row r="2" spans="1:20" s="78" customFormat="1" ht="18" customHeight="1">
      <c r="A2" s="251" t="s">
        <v>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32"/>
      <c r="T2" s="132"/>
    </row>
    <row r="3" spans="1:20" s="78" customFormat="1" ht="13.5" customHeight="1">
      <c r="A3" s="252" t="s">
        <v>32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132"/>
      <c r="T3" s="132"/>
    </row>
    <row r="4" spans="1:20" s="78" customFormat="1" ht="27" customHeight="1">
      <c r="A4" s="201"/>
      <c r="B4" s="201"/>
      <c r="C4" s="133"/>
      <c r="D4" s="134" t="s">
        <v>3</v>
      </c>
      <c r="E4" s="134" t="s">
        <v>4</v>
      </c>
      <c r="F4" s="134" t="s">
        <v>10</v>
      </c>
      <c r="G4" s="134" t="s">
        <v>12</v>
      </c>
      <c r="H4" s="134" t="s">
        <v>13</v>
      </c>
      <c r="I4" s="253" t="s">
        <v>6</v>
      </c>
      <c r="J4" s="253"/>
      <c r="K4" s="253" t="s">
        <v>7</v>
      </c>
      <c r="L4" s="253"/>
      <c r="M4" s="253" t="s">
        <v>8</v>
      </c>
      <c r="N4" s="253"/>
      <c r="O4" s="253" t="s">
        <v>33</v>
      </c>
      <c r="P4" s="253"/>
      <c r="Q4" s="254" t="s">
        <v>9</v>
      </c>
      <c r="R4" s="254"/>
      <c r="S4" s="254"/>
      <c r="T4" s="254"/>
    </row>
    <row r="5" spans="1:20" s="78" customFormat="1" ht="14.25" customHeight="1">
      <c r="A5" s="204"/>
      <c r="B5" s="204"/>
      <c r="C5" s="135"/>
      <c r="D5" s="136" t="s">
        <v>10</v>
      </c>
      <c r="E5" s="136" t="s">
        <v>11</v>
      </c>
      <c r="F5" s="137"/>
      <c r="G5" s="137"/>
      <c r="H5" s="137"/>
      <c r="I5" s="138" t="s">
        <v>12</v>
      </c>
      <c r="J5" s="138" t="s">
        <v>13</v>
      </c>
      <c r="K5" s="138" t="s">
        <v>12</v>
      </c>
      <c r="L5" s="138" t="s">
        <v>13</v>
      </c>
      <c r="M5" s="138" t="s">
        <v>12</v>
      </c>
      <c r="N5" s="138" t="s">
        <v>13</v>
      </c>
      <c r="O5" s="138" t="s">
        <v>12</v>
      </c>
      <c r="P5" s="138" t="s">
        <v>13</v>
      </c>
      <c r="Q5" s="138" t="s">
        <v>12</v>
      </c>
      <c r="R5" s="254" t="s">
        <v>13</v>
      </c>
      <c r="S5" s="254"/>
      <c r="T5" s="254"/>
    </row>
    <row r="6" spans="1:20" ht="12.75" customHeight="1">
      <c r="A6" s="249" t="s">
        <v>14</v>
      </c>
      <c r="B6" s="249"/>
      <c r="C6" s="126" t="s">
        <v>15</v>
      </c>
      <c r="D6" s="121">
        <v>1339849</v>
      </c>
      <c r="E6" s="122">
        <v>2.55655674631992</v>
      </c>
      <c r="F6" s="123">
        <v>34254</v>
      </c>
      <c r="G6" s="123">
        <v>20766</v>
      </c>
      <c r="H6" s="123">
        <v>13488</v>
      </c>
      <c r="I6" s="123">
        <v>4410</v>
      </c>
      <c r="J6" s="123">
        <v>1732</v>
      </c>
      <c r="K6" s="123">
        <v>200</v>
      </c>
      <c r="L6" s="123">
        <v>157</v>
      </c>
      <c r="M6" s="123">
        <v>3505</v>
      </c>
      <c r="N6" s="123">
        <v>3125</v>
      </c>
      <c r="O6" s="123">
        <v>10461</v>
      </c>
      <c r="P6" s="123">
        <v>6863</v>
      </c>
      <c r="Q6" s="123">
        <v>2190</v>
      </c>
      <c r="R6" s="248">
        <v>1611</v>
      </c>
      <c r="S6" s="248"/>
      <c r="T6" s="248"/>
    </row>
    <row r="7" spans="1:20" ht="12.75" customHeight="1">
      <c r="A7" s="207"/>
      <c r="B7" s="207"/>
      <c r="C7" s="126" t="s">
        <v>16</v>
      </c>
      <c r="D7" s="121">
        <v>434655</v>
      </c>
      <c r="E7" s="122">
        <v>1.5577872105463</v>
      </c>
      <c r="F7" s="123">
        <v>6771</v>
      </c>
      <c r="G7" s="123">
        <v>4372</v>
      </c>
      <c r="H7" s="123">
        <v>2399</v>
      </c>
      <c r="I7" s="123">
        <v>961</v>
      </c>
      <c r="J7" s="123">
        <v>296</v>
      </c>
      <c r="K7" s="123">
        <v>9</v>
      </c>
      <c r="L7" s="123">
        <v>5</v>
      </c>
      <c r="M7" s="123">
        <v>474</v>
      </c>
      <c r="N7" s="123">
        <v>309</v>
      </c>
      <c r="O7" s="123">
        <v>2298</v>
      </c>
      <c r="P7" s="123">
        <v>1349</v>
      </c>
      <c r="Q7" s="123">
        <v>630</v>
      </c>
      <c r="R7" s="248">
        <v>440</v>
      </c>
      <c r="S7" s="248"/>
      <c r="T7" s="248"/>
    </row>
    <row r="8" spans="1:20" ht="12.75" customHeight="1">
      <c r="A8" s="207"/>
      <c r="B8" s="207"/>
      <c r="C8" s="126" t="s">
        <v>17</v>
      </c>
      <c r="D8" s="121">
        <v>905194</v>
      </c>
      <c r="E8" s="122">
        <v>3.03614473803406</v>
      </c>
      <c r="F8" s="123">
        <v>27483</v>
      </c>
      <c r="G8" s="123">
        <v>16394</v>
      </c>
      <c r="H8" s="123">
        <v>11089</v>
      </c>
      <c r="I8" s="123">
        <v>3449</v>
      </c>
      <c r="J8" s="123">
        <v>1436</v>
      </c>
      <c r="K8" s="123">
        <v>191</v>
      </c>
      <c r="L8" s="123">
        <v>152</v>
      </c>
      <c r="M8" s="123">
        <v>3031</v>
      </c>
      <c r="N8" s="123">
        <v>2816</v>
      </c>
      <c r="O8" s="123">
        <v>8163</v>
      </c>
      <c r="P8" s="123">
        <v>5514</v>
      </c>
      <c r="Q8" s="123">
        <v>1560</v>
      </c>
      <c r="R8" s="248">
        <v>1171</v>
      </c>
      <c r="S8" s="248"/>
      <c r="T8" s="248"/>
    </row>
    <row r="9" spans="1:20" ht="12.75" customHeight="1">
      <c r="A9" s="207"/>
      <c r="B9" s="207"/>
      <c r="C9" s="126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208"/>
      <c r="S9" s="208"/>
      <c r="T9" s="208"/>
    </row>
    <row r="10" spans="1:20" ht="12.75" customHeight="1">
      <c r="A10" s="249" t="s">
        <v>18</v>
      </c>
      <c r="B10" s="249"/>
      <c r="C10" s="126" t="s">
        <v>15</v>
      </c>
      <c r="D10" s="121">
        <v>30514</v>
      </c>
      <c r="E10" s="122">
        <v>3.50330995608573</v>
      </c>
      <c r="F10" s="123">
        <v>1069</v>
      </c>
      <c r="G10" s="123">
        <v>773</v>
      </c>
      <c r="H10" s="123">
        <v>296</v>
      </c>
      <c r="I10" s="123">
        <v>151</v>
      </c>
      <c r="J10" s="123">
        <v>43</v>
      </c>
      <c r="K10" s="123">
        <v>0</v>
      </c>
      <c r="L10" s="123">
        <v>0</v>
      </c>
      <c r="M10" s="123">
        <v>17</v>
      </c>
      <c r="N10" s="123">
        <v>10</v>
      </c>
      <c r="O10" s="123">
        <v>485</v>
      </c>
      <c r="P10" s="123">
        <v>191</v>
      </c>
      <c r="Q10" s="123">
        <v>120</v>
      </c>
      <c r="R10" s="248">
        <v>52</v>
      </c>
      <c r="S10" s="248"/>
      <c r="T10" s="248"/>
    </row>
    <row r="11" spans="1:20" ht="12.75" customHeight="1">
      <c r="A11" s="207"/>
      <c r="B11" s="207"/>
      <c r="C11" s="126" t="s">
        <v>16</v>
      </c>
      <c r="D11" s="121">
        <v>24347</v>
      </c>
      <c r="E11" s="122">
        <v>3.43368792869758</v>
      </c>
      <c r="F11" s="123">
        <v>836</v>
      </c>
      <c r="G11" s="123">
        <v>611</v>
      </c>
      <c r="H11" s="123">
        <v>225</v>
      </c>
      <c r="I11" s="123">
        <v>100</v>
      </c>
      <c r="J11" s="123">
        <v>27</v>
      </c>
      <c r="K11" s="123">
        <v>0</v>
      </c>
      <c r="L11" s="123">
        <v>0</v>
      </c>
      <c r="M11" s="123">
        <v>11</v>
      </c>
      <c r="N11" s="123">
        <v>6</v>
      </c>
      <c r="O11" s="123">
        <v>397</v>
      </c>
      <c r="P11" s="123">
        <v>154</v>
      </c>
      <c r="Q11" s="123">
        <v>103</v>
      </c>
      <c r="R11" s="248">
        <v>38</v>
      </c>
      <c r="S11" s="248"/>
      <c r="T11" s="248"/>
    </row>
    <row r="12" spans="1:20" ht="12.75" customHeight="1">
      <c r="A12" s="207"/>
      <c r="B12" s="207"/>
      <c r="C12" s="126" t="s">
        <v>17</v>
      </c>
      <c r="D12" s="121">
        <v>6167</v>
      </c>
      <c r="E12" s="122">
        <v>3.7781741527485</v>
      </c>
      <c r="F12" s="123">
        <v>233</v>
      </c>
      <c r="G12" s="123">
        <v>162</v>
      </c>
      <c r="H12" s="123">
        <v>71</v>
      </c>
      <c r="I12" s="123">
        <v>51</v>
      </c>
      <c r="J12" s="123">
        <v>16</v>
      </c>
      <c r="K12" s="123">
        <v>0</v>
      </c>
      <c r="L12" s="123">
        <v>0</v>
      </c>
      <c r="M12" s="123">
        <v>6</v>
      </c>
      <c r="N12" s="123">
        <v>4</v>
      </c>
      <c r="O12" s="123">
        <v>88</v>
      </c>
      <c r="P12" s="123">
        <v>37</v>
      </c>
      <c r="Q12" s="123">
        <v>17</v>
      </c>
      <c r="R12" s="248">
        <v>14</v>
      </c>
      <c r="S12" s="248"/>
      <c r="T12" s="248"/>
    </row>
    <row r="13" spans="1:20" ht="12.75" customHeight="1">
      <c r="A13" s="207"/>
      <c r="B13" s="207"/>
      <c r="C13" s="126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208"/>
      <c r="S13" s="208"/>
      <c r="T13" s="208"/>
    </row>
    <row r="14" spans="1:20" ht="12.75" customHeight="1">
      <c r="A14" s="249" t="s">
        <v>19</v>
      </c>
      <c r="B14" s="249"/>
      <c r="C14" s="126" t="s">
        <v>15</v>
      </c>
      <c r="D14" s="121">
        <v>35</v>
      </c>
      <c r="E14" s="122">
        <v>11.4285714285714</v>
      </c>
      <c r="F14" s="123">
        <v>4</v>
      </c>
      <c r="G14" s="123">
        <v>3</v>
      </c>
      <c r="H14" s="123">
        <v>1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1</v>
      </c>
      <c r="P14" s="123">
        <v>1</v>
      </c>
      <c r="Q14" s="123">
        <v>2</v>
      </c>
      <c r="R14" s="248">
        <v>0</v>
      </c>
      <c r="S14" s="248"/>
      <c r="T14" s="248"/>
    </row>
    <row r="15" spans="1:20" ht="12.75" customHeight="1">
      <c r="A15" s="207"/>
      <c r="B15" s="207"/>
      <c r="C15" s="126" t="s">
        <v>16</v>
      </c>
      <c r="D15" s="121">
        <v>35</v>
      </c>
      <c r="E15" s="122">
        <v>11.4285714285714</v>
      </c>
      <c r="F15" s="123">
        <v>4</v>
      </c>
      <c r="G15" s="123">
        <v>3</v>
      </c>
      <c r="H15" s="123">
        <v>1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1</v>
      </c>
      <c r="P15" s="123">
        <v>1</v>
      </c>
      <c r="Q15" s="123">
        <v>2</v>
      </c>
      <c r="R15" s="248">
        <v>0</v>
      </c>
      <c r="S15" s="248"/>
      <c r="T15" s="248"/>
    </row>
    <row r="16" spans="1:20" ht="12.75" customHeight="1">
      <c r="A16" s="207"/>
      <c r="B16" s="207"/>
      <c r="C16" s="126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208"/>
      <c r="S16" s="208"/>
      <c r="T16" s="208"/>
    </row>
    <row r="17" spans="1:20" ht="12.75" customHeight="1">
      <c r="A17" s="249" t="s">
        <v>20</v>
      </c>
      <c r="B17" s="249"/>
      <c r="C17" s="126" t="s">
        <v>15</v>
      </c>
      <c r="D17" s="121">
        <v>118829</v>
      </c>
      <c r="E17" s="122">
        <v>2.66096659906252</v>
      </c>
      <c r="F17" s="123">
        <v>3162</v>
      </c>
      <c r="G17" s="123">
        <v>1860</v>
      </c>
      <c r="H17" s="123">
        <v>1302</v>
      </c>
      <c r="I17" s="123">
        <v>279</v>
      </c>
      <c r="J17" s="123">
        <v>200</v>
      </c>
      <c r="K17" s="123">
        <v>1</v>
      </c>
      <c r="L17" s="123">
        <v>1</v>
      </c>
      <c r="M17" s="123">
        <v>118</v>
      </c>
      <c r="N17" s="123">
        <v>77</v>
      </c>
      <c r="O17" s="123">
        <v>1201</v>
      </c>
      <c r="P17" s="123">
        <v>810</v>
      </c>
      <c r="Q17" s="123">
        <v>261</v>
      </c>
      <c r="R17" s="248">
        <v>214</v>
      </c>
      <c r="S17" s="248"/>
      <c r="T17" s="248"/>
    </row>
    <row r="18" spans="1:20" ht="12.75" customHeight="1">
      <c r="A18" s="207"/>
      <c r="B18" s="207"/>
      <c r="C18" s="126" t="s">
        <v>16</v>
      </c>
      <c r="D18" s="121">
        <v>83068</v>
      </c>
      <c r="E18" s="122">
        <v>1.99113978908846</v>
      </c>
      <c r="F18" s="123">
        <v>1654</v>
      </c>
      <c r="G18" s="123">
        <v>938</v>
      </c>
      <c r="H18" s="123">
        <v>716</v>
      </c>
      <c r="I18" s="123">
        <v>96</v>
      </c>
      <c r="J18" s="123">
        <v>77</v>
      </c>
      <c r="K18" s="123">
        <v>0</v>
      </c>
      <c r="L18" s="123">
        <v>0</v>
      </c>
      <c r="M18" s="123">
        <v>76</v>
      </c>
      <c r="N18" s="123">
        <v>52</v>
      </c>
      <c r="O18" s="123">
        <v>610</v>
      </c>
      <c r="P18" s="123">
        <v>443</v>
      </c>
      <c r="Q18" s="123">
        <v>156</v>
      </c>
      <c r="R18" s="248">
        <v>144</v>
      </c>
      <c r="S18" s="248"/>
      <c r="T18" s="248"/>
    </row>
    <row r="19" spans="1:20" ht="12.75" customHeight="1">
      <c r="A19" s="207"/>
      <c r="B19" s="207"/>
      <c r="C19" s="126" t="s">
        <v>17</v>
      </c>
      <c r="D19" s="121">
        <v>35761</v>
      </c>
      <c r="E19" s="122">
        <v>4.21688431531557</v>
      </c>
      <c r="F19" s="123">
        <v>1508</v>
      </c>
      <c r="G19" s="123">
        <v>922</v>
      </c>
      <c r="H19" s="123">
        <v>586</v>
      </c>
      <c r="I19" s="123">
        <v>183</v>
      </c>
      <c r="J19" s="123">
        <v>123</v>
      </c>
      <c r="K19" s="123">
        <v>1</v>
      </c>
      <c r="L19" s="123">
        <v>1</v>
      </c>
      <c r="M19" s="123">
        <v>42</v>
      </c>
      <c r="N19" s="123">
        <v>25</v>
      </c>
      <c r="O19" s="123">
        <v>591</v>
      </c>
      <c r="P19" s="123">
        <v>367</v>
      </c>
      <c r="Q19" s="123">
        <v>105</v>
      </c>
      <c r="R19" s="248">
        <v>70</v>
      </c>
      <c r="S19" s="248"/>
      <c r="T19" s="248"/>
    </row>
    <row r="20" spans="1:20" ht="12.75" customHeight="1">
      <c r="A20" s="207"/>
      <c r="B20" s="207"/>
      <c r="C20" s="126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208"/>
      <c r="S20" s="208"/>
      <c r="T20" s="208"/>
    </row>
    <row r="21" spans="1:20" ht="12.75" customHeight="1">
      <c r="A21" s="249" t="s">
        <v>21</v>
      </c>
      <c r="B21" s="249"/>
      <c r="C21" s="126" t="s">
        <v>15</v>
      </c>
      <c r="D21" s="121">
        <v>54139</v>
      </c>
      <c r="E21" s="122">
        <v>3.5796745414581</v>
      </c>
      <c r="F21" s="123">
        <v>1938</v>
      </c>
      <c r="G21" s="123">
        <v>1190</v>
      </c>
      <c r="H21" s="123">
        <v>748</v>
      </c>
      <c r="I21" s="123">
        <v>242</v>
      </c>
      <c r="J21" s="123">
        <v>129</v>
      </c>
      <c r="K21" s="123">
        <v>0</v>
      </c>
      <c r="L21" s="123">
        <v>0</v>
      </c>
      <c r="M21" s="123">
        <v>15</v>
      </c>
      <c r="N21" s="123">
        <v>26</v>
      </c>
      <c r="O21" s="123">
        <v>811</v>
      </c>
      <c r="P21" s="123">
        <v>493</v>
      </c>
      <c r="Q21" s="123">
        <v>122</v>
      </c>
      <c r="R21" s="248">
        <v>100</v>
      </c>
      <c r="S21" s="248"/>
      <c r="T21" s="248"/>
    </row>
    <row r="22" spans="1:20" ht="12.75" customHeight="1">
      <c r="A22" s="207"/>
      <c r="B22" s="207"/>
      <c r="C22" s="126" t="s">
        <v>16</v>
      </c>
      <c r="D22" s="121">
        <v>32137</v>
      </c>
      <c r="E22" s="122">
        <v>3.32016056259141</v>
      </c>
      <c r="F22" s="123">
        <v>1067</v>
      </c>
      <c r="G22" s="123">
        <v>662</v>
      </c>
      <c r="H22" s="123">
        <v>405</v>
      </c>
      <c r="I22" s="123">
        <v>99</v>
      </c>
      <c r="J22" s="123">
        <v>49</v>
      </c>
      <c r="K22" s="123">
        <v>0</v>
      </c>
      <c r="L22" s="123">
        <v>0</v>
      </c>
      <c r="M22" s="123">
        <v>12</v>
      </c>
      <c r="N22" s="123">
        <v>17</v>
      </c>
      <c r="O22" s="123">
        <v>462</v>
      </c>
      <c r="P22" s="123">
        <v>259</v>
      </c>
      <c r="Q22" s="123">
        <v>89</v>
      </c>
      <c r="R22" s="248">
        <v>80</v>
      </c>
      <c r="S22" s="248"/>
      <c r="T22" s="248"/>
    </row>
    <row r="23" spans="1:20" ht="12.75" customHeight="1">
      <c r="A23" s="207"/>
      <c r="B23" s="207"/>
      <c r="C23" s="126" t="s">
        <v>17</v>
      </c>
      <c r="D23" s="121">
        <v>22002</v>
      </c>
      <c r="E23" s="122">
        <v>3.95873102445232</v>
      </c>
      <c r="F23" s="123">
        <v>871</v>
      </c>
      <c r="G23" s="123">
        <v>528</v>
      </c>
      <c r="H23" s="123">
        <v>343</v>
      </c>
      <c r="I23" s="123">
        <v>143</v>
      </c>
      <c r="J23" s="123">
        <v>80</v>
      </c>
      <c r="K23" s="123">
        <v>0</v>
      </c>
      <c r="L23" s="123">
        <v>0</v>
      </c>
      <c r="M23" s="123">
        <v>3</v>
      </c>
      <c r="N23" s="123">
        <v>9</v>
      </c>
      <c r="O23" s="123">
        <v>349</v>
      </c>
      <c r="P23" s="123">
        <v>234</v>
      </c>
      <c r="Q23" s="123">
        <v>33</v>
      </c>
      <c r="R23" s="248">
        <v>20</v>
      </c>
      <c r="S23" s="248"/>
      <c r="T23" s="248"/>
    </row>
    <row r="24" spans="1:20" ht="12.75" customHeight="1">
      <c r="A24" s="207"/>
      <c r="B24" s="207"/>
      <c r="C24" s="12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208"/>
      <c r="S24" s="208"/>
      <c r="T24" s="208"/>
    </row>
    <row r="25" spans="1:20" ht="12.75" customHeight="1">
      <c r="A25" s="249" t="s">
        <v>34</v>
      </c>
      <c r="B25" s="249"/>
      <c r="C25" s="126" t="s">
        <v>15</v>
      </c>
      <c r="D25" s="121">
        <v>855585</v>
      </c>
      <c r="E25" s="122">
        <v>1.84949479011437</v>
      </c>
      <c r="F25" s="123">
        <v>15824</v>
      </c>
      <c r="G25" s="123">
        <v>9882</v>
      </c>
      <c r="H25" s="123">
        <v>5942</v>
      </c>
      <c r="I25" s="123">
        <v>2905</v>
      </c>
      <c r="J25" s="123">
        <v>810</v>
      </c>
      <c r="K25" s="123">
        <v>64</v>
      </c>
      <c r="L25" s="123">
        <v>39</v>
      </c>
      <c r="M25" s="123">
        <v>2337</v>
      </c>
      <c r="N25" s="123">
        <v>2026</v>
      </c>
      <c r="O25" s="123">
        <v>3732</v>
      </c>
      <c r="P25" s="123">
        <v>2451</v>
      </c>
      <c r="Q25" s="123">
        <v>844</v>
      </c>
      <c r="R25" s="248">
        <v>616</v>
      </c>
      <c r="S25" s="248"/>
      <c r="T25" s="248"/>
    </row>
    <row r="26" spans="1:20" ht="12.75" customHeight="1">
      <c r="A26" s="207"/>
      <c r="B26" s="207"/>
      <c r="C26" s="126" t="s">
        <v>16</v>
      </c>
      <c r="D26" s="121">
        <v>250018</v>
      </c>
      <c r="E26" s="122">
        <v>0.817541137038133</v>
      </c>
      <c r="F26" s="123">
        <v>2044</v>
      </c>
      <c r="G26" s="123">
        <v>1449</v>
      </c>
      <c r="H26" s="123">
        <v>595</v>
      </c>
      <c r="I26" s="123">
        <v>555</v>
      </c>
      <c r="J26" s="123">
        <v>101</v>
      </c>
      <c r="K26" s="123">
        <v>4</v>
      </c>
      <c r="L26" s="123">
        <v>0</v>
      </c>
      <c r="M26" s="123">
        <v>269</v>
      </c>
      <c r="N26" s="123">
        <v>158</v>
      </c>
      <c r="O26" s="123">
        <v>460</v>
      </c>
      <c r="P26" s="123">
        <v>229</v>
      </c>
      <c r="Q26" s="123">
        <v>161</v>
      </c>
      <c r="R26" s="248">
        <v>107</v>
      </c>
      <c r="S26" s="248"/>
      <c r="T26" s="248"/>
    </row>
    <row r="27" spans="1:20" ht="12.75" customHeight="1">
      <c r="A27" s="207"/>
      <c r="B27" s="207"/>
      <c r="C27" s="126" t="s">
        <v>17</v>
      </c>
      <c r="D27" s="121">
        <v>605567</v>
      </c>
      <c r="E27" s="122">
        <v>2.27555332440506</v>
      </c>
      <c r="F27" s="123">
        <v>13780</v>
      </c>
      <c r="G27" s="123">
        <v>8433</v>
      </c>
      <c r="H27" s="123">
        <v>5347</v>
      </c>
      <c r="I27" s="123">
        <v>2350</v>
      </c>
      <c r="J27" s="123">
        <v>709</v>
      </c>
      <c r="K27" s="123">
        <v>60</v>
      </c>
      <c r="L27" s="123">
        <v>39</v>
      </c>
      <c r="M27" s="123">
        <v>2068</v>
      </c>
      <c r="N27" s="123">
        <v>1868</v>
      </c>
      <c r="O27" s="123">
        <v>3272</v>
      </c>
      <c r="P27" s="123">
        <v>2222</v>
      </c>
      <c r="Q27" s="123">
        <v>683</v>
      </c>
      <c r="R27" s="248">
        <v>509</v>
      </c>
      <c r="S27" s="248"/>
      <c r="T27" s="248"/>
    </row>
    <row r="28" spans="1:20" ht="12.75" customHeight="1">
      <c r="A28" s="207"/>
      <c r="B28" s="207"/>
      <c r="C28" s="126"/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208"/>
      <c r="S28" s="208"/>
      <c r="T28" s="208"/>
    </row>
    <row r="29" spans="1:20" ht="12.75" customHeight="1">
      <c r="A29" s="249" t="s">
        <v>47</v>
      </c>
      <c r="B29" s="249"/>
      <c r="C29" s="126" t="s">
        <v>15</v>
      </c>
      <c r="D29" s="121">
        <v>144224</v>
      </c>
      <c r="E29" s="122">
        <v>5.71888173951631</v>
      </c>
      <c r="F29" s="123">
        <v>8248</v>
      </c>
      <c r="G29" s="123">
        <v>5193</v>
      </c>
      <c r="H29" s="123">
        <v>3055</v>
      </c>
      <c r="I29" s="123">
        <v>621</v>
      </c>
      <c r="J29" s="123">
        <v>311</v>
      </c>
      <c r="K29" s="123">
        <v>35</v>
      </c>
      <c r="L29" s="123">
        <v>19</v>
      </c>
      <c r="M29" s="123">
        <v>516</v>
      </c>
      <c r="N29" s="123">
        <v>353</v>
      </c>
      <c r="O29" s="123">
        <v>3431</v>
      </c>
      <c r="P29" s="123">
        <v>2050</v>
      </c>
      <c r="Q29" s="123">
        <v>590</v>
      </c>
      <c r="R29" s="248">
        <v>322</v>
      </c>
      <c r="S29" s="248"/>
      <c r="T29" s="248"/>
    </row>
    <row r="30" spans="1:20" ht="12.75" customHeight="1">
      <c r="A30" s="207"/>
      <c r="B30" s="207"/>
      <c r="C30" s="126" t="s">
        <v>16</v>
      </c>
      <c r="D30" s="121">
        <v>25147</v>
      </c>
      <c r="E30" s="122">
        <v>3.38807810076749</v>
      </c>
      <c r="F30" s="123">
        <v>852</v>
      </c>
      <c r="G30" s="123">
        <v>568</v>
      </c>
      <c r="H30" s="123">
        <v>284</v>
      </c>
      <c r="I30" s="123">
        <v>102</v>
      </c>
      <c r="J30" s="123">
        <v>35</v>
      </c>
      <c r="K30" s="123">
        <v>2</v>
      </c>
      <c r="L30" s="123">
        <v>1</v>
      </c>
      <c r="M30" s="123">
        <v>82</v>
      </c>
      <c r="N30" s="123">
        <v>35</v>
      </c>
      <c r="O30" s="123">
        <v>292</v>
      </c>
      <c r="P30" s="123">
        <v>179</v>
      </c>
      <c r="Q30" s="123">
        <v>90</v>
      </c>
      <c r="R30" s="248">
        <v>34</v>
      </c>
      <c r="S30" s="248"/>
      <c r="T30" s="248"/>
    </row>
    <row r="31" spans="1:20" ht="12.75" customHeight="1">
      <c r="A31" s="207"/>
      <c r="B31" s="207"/>
      <c r="C31" s="126" t="s">
        <v>17</v>
      </c>
      <c r="D31" s="121">
        <v>119077</v>
      </c>
      <c r="E31" s="122">
        <v>6.21110709876802</v>
      </c>
      <c r="F31" s="123">
        <v>7396</v>
      </c>
      <c r="G31" s="123">
        <v>4625</v>
      </c>
      <c r="H31" s="123">
        <v>2771</v>
      </c>
      <c r="I31" s="123">
        <v>519</v>
      </c>
      <c r="J31" s="123">
        <v>276</v>
      </c>
      <c r="K31" s="123">
        <v>33</v>
      </c>
      <c r="L31" s="123">
        <v>18</v>
      </c>
      <c r="M31" s="123">
        <v>434</v>
      </c>
      <c r="N31" s="123">
        <v>318</v>
      </c>
      <c r="O31" s="123">
        <v>3139</v>
      </c>
      <c r="P31" s="123">
        <v>1871</v>
      </c>
      <c r="Q31" s="123">
        <v>500</v>
      </c>
      <c r="R31" s="248">
        <v>288</v>
      </c>
      <c r="S31" s="248"/>
      <c r="T31" s="248"/>
    </row>
    <row r="32" spans="1:20" ht="12.75" customHeight="1">
      <c r="A32" s="207"/>
      <c r="B32" s="207"/>
      <c r="C32" s="126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208"/>
      <c r="S32" s="208"/>
      <c r="T32" s="208"/>
    </row>
    <row r="33" spans="1:20" ht="12.75" customHeight="1">
      <c r="A33" s="249" t="s">
        <v>23</v>
      </c>
      <c r="B33" s="249"/>
      <c r="C33" s="126" t="s">
        <v>15</v>
      </c>
      <c r="D33" s="121">
        <v>13491</v>
      </c>
      <c r="E33" s="122">
        <v>1.46764509673115</v>
      </c>
      <c r="F33" s="123">
        <v>198</v>
      </c>
      <c r="G33" s="123">
        <v>87</v>
      </c>
      <c r="H33" s="123">
        <v>111</v>
      </c>
      <c r="I33" s="123">
        <v>6</v>
      </c>
      <c r="J33" s="123">
        <v>5</v>
      </c>
      <c r="K33" s="123">
        <v>2</v>
      </c>
      <c r="L33" s="123">
        <v>0</v>
      </c>
      <c r="M33" s="123">
        <v>11</v>
      </c>
      <c r="N33" s="123">
        <v>33</v>
      </c>
      <c r="O33" s="123">
        <v>50</v>
      </c>
      <c r="P33" s="123">
        <v>53</v>
      </c>
      <c r="Q33" s="123">
        <v>18</v>
      </c>
      <c r="R33" s="248">
        <v>20</v>
      </c>
      <c r="S33" s="248"/>
      <c r="T33" s="248"/>
    </row>
    <row r="34" spans="1:20" ht="12.75" customHeight="1">
      <c r="A34" s="207"/>
      <c r="B34" s="207"/>
      <c r="C34" s="126" t="s">
        <v>16</v>
      </c>
      <c r="D34" s="121">
        <v>3964</v>
      </c>
      <c r="E34" s="122">
        <v>1.0343087790111</v>
      </c>
      <c r="F34" s="123">
        <v>41</v>
      </c>
      <c r="G34" s="123">
        <v>16</v>
      </c>
      <c r="H34" s="123">
        <v>25</v>
      </c>
      <c r="I34" s="123">
        <v>1</v>
      </c>
      <c r="J34" s="123">
        <v>1</v>
      </c>
      <c r="K34" s="123">
        <v>0</v>
      </c>
      <c r="L34" s="123">
        <v>0</v>
      </c>
      <c r="M34" s="123">
        <v>2</v>
      </c>
      <c r="N34" s="123">
        <v>8</v>
      </c>
      <c r="O34" s="123">
        <v>10</v>
      </c>
      <c r="P34" s="123">
        <v>10</v>
      </c>
      <c r="Q34" s="123">
        <v>3</v>
      </c>
      <c r="R34" s="248">
        <v>6</v>
      </c>
      <c r="S34" s="248"/>
      <c r="T34" s="248"/>
    </row>
    <row r="35" spans="1:20" ht="12.75" customHeight="1">
      <c r="A35" s="207"/>
      <c r="B35" s="207"/>
      <c r="C35" s="126" t="s">
        <v>17</v>
      </c>
      <c r="D35" s="121">
        <v>9527</v>
      </c>
      <c r="E35" s="122">
        <v>1.64794793744096</v>
      </c>
      <c r="F35" s="123">
        <v>157</v>
      </c>
      <c r="G35" s="123">
        <v>71</v>
      </c>
      <c r="H35" s="123">
        <v>86</v>
      </c>
      <c r="I35" s="123">
        <v>5</v>
      </c>
      <c r="J35" s="123">
        <v>4</v>
      </c>
      <c r="K35" s="123">
        <v>2</v>
      </c>
      <c r="L35" s="123">
        <v>0</v>
      </c>
      <c r="M35" s="123">
        <v>9</v>
      </c>
      <c r="N35" s="123">
        <v>25</v>
      </c>
      <c r="O35" s="123">
        <v>40</v>
      </c>
      <c r="P35" s="123">
        <v>43</v>
      </c>
      <c r="Q35" s="123">
        <v>15</v>
      </c>
      <c r="R35" s="248">
        <v>14</v>
      </c>
      <c r="S35" s="248"/>
      <c r="T35" s="248"/>
    </row>
    <row r="36" spans="1:20" ht="12.75" customHeight="1">
      <c r="A36" s="207"/>
      <c r="B36" s="207"/>
      <c r="C36" s="126"/>
      <c r="D36" s="139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208"/>
      <c r="S36" s="208"/>
      <c r="T36" s="208"/>
    </row>
    <row r="37" spans="1:20" ht="12.75" customHeight="1">
      <c r="A37" s="249" t="s">
        <v>48</v>
      </c>
      <c r="B37" s="249"/>
      <c r="C37" s="126" t="s">
        <v>15</v>
      </c>
      <c r="D37" s="121">
        <v>23346</v>
      </c>
      <c r="E37" s="122">
        <v>3.01550586824295</v>
      </c>
      <c r="F37" s="123">
        <v>704</v>
      </c>
      <c r="G37" s="123">
        <v>318</v>
      </c>
      <c r="H37" s="123">
        <v>386</v>
      </c>
      <c r="I37" s="123">
        <v>17</v>
      </c>
      <c r="J37" s="123">
        <v>6</v>
      </c>
      <c r="K37" s="123">
        <v>0</v>
      </c>
      <c r="L37" s="123">
        <v>1</v>
      </c>
      <c r="M37" s="123">
        <v>22</v>
      </c>
      <c r="N37" s="123">
        <v>31</v>
      </c>
      <c r="O37" s="123">
        <v>236</v>
      </c>
      <c r="P37" s="123">
        <v>302</v>
      </c>
      <c r="Q37" s="123">
        <v>43</v>
      </c>
      <c r="R37" s="248">
        <v>46</v>
      </c>
      <c r="S37" s="248"/>
      <c r="T37" s="248"/>
    </row>
    <row r="38" spans="1:20" ht="12.75" customHeight="1">
      <c r="A38" s="207"/>
      <c r="B38" s="207"/>
      <c r="C38" s="126" t="s">
        <v>16</v>
      </c>
      <c r="D38" s="121">
        <v>4484</v>
      </c>
      <c r="E38" s="122">
        <v>2.4085637823372</v>
      </c>
      <c r="F38" s="123">
        <v>108</v>
      </c>
      <c r="G38" s="123">
        <v>63</v>
      </c>
      <c r="H38" s="123">
        <v>45</v>
      </c>
      <c r="I38" s="123">
        <v>2</v>
      </c>
      <c r="J38" s="123">
        <v>1</v>
      </c>
      <c r="K38" s="123">
        <v>0</v>
      </c>
      <c r="L38" s="123">
        <v>0</v>
      </c>
      <c r="M38" s="123">
        <v>8</v>
      </c>
      <c r="N38" s="123">
        <v>4</v>
      </c>
      <c r="O38" s="123">
        <v>40</v>
      </c>
      <c r="P38" s="123">
        <v>31</v>
      </c>
      <c r="Q38" s="123">
        <v>13</v>
      </c>
      <c r="R38" s="248">
        <v>9</v>
      </c>
      <c r="S38" s="248"/>
      <c r="T38" s="248"/>
    </row>
    <row r="39" spans="1:20" ht="12.75" customHeight="1">
      <c r="A39" s="207"/>
      <c r="B39" s="207"/>
      <c r="C39" s="126" t="s">
        <v>17</v>
      </c>
      <c r="D39" s="121">
        <v>18862</v>
      </c>
      <c r="E39" s="122">
        <v>3.15979217474287</v>
      </c>
      <c r="F39" s="123">
        <v>596</v>
      </c>
      <c r="G39" s="123">
        <v>255</v>
      </c>
      <c r="H39" s="123">
        <v>341</v>
      </c>
      <c r="I39" s="123">
        <v>15</v>
      </c>
      <c r="J39" s="123">
        <v>5</v>
      </c>
      <c r="K39" s="123">
        <v>0</v>
      </c>
      <c r="L39" s="123">
        <v>1</v>
      </c>
      <c r="M39" s="123">
        <v>14</v>
      </c>
      <c r="N39" s="123">
        <v>27</v>
      </c>
      <c r="O39" s="123">
        <v>196</v>
      </c>
      <c r="P39" s="123">
        <v>271</v>
      </c>
      <c r="Q39" s="123">
        <v>30</v>
      </c>
      <c r="R39" s="248">
        <v>37</v>
      </c>
      <c r="S39" s="248"/>
      <c r="T39" s="248"/>
    </row>
    <row r="40" spans="1:20" ht="12.75" customHeight="1">
      <c r="A40" s="207"/>
      <c r="B40" s="207"/>
      <c r="C40" s="126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208"/>
      <c r="S40" s="208"/>
      <c r="T40" s="208"/>
    </row>
    <row r="41" spans="1:20" ht="12.75" customHeight="1">
      <c r="A41" s="249" t="s">
        <v>40</v>
      </c>
      <c r="B41" s="249"/>
      <c r="C41" s="126" t="s">
        <v>15</v>
      </c>
      <c r="D41" s="121">
        <v>271</v>
      </c>
      <c r="E41" s="122">
        <v>3.690036900369</v>
      </c>
      <c r="F41" s="123">
        <v>10</v>
      </c>
      <c r="G41" s="123">
        <v>6</v>
      </c>
      <c r="H41" s="123">
        <v>4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5</v>
      </c>
      <c r="P41" s="123">
        <v>3</v>
      </c>
      <c r="Q41" s="123">
        <v>1</v>
      </c>
      <c r="R41" s="248">
        <v>1</v>
      </c>
      <c r="S41" s="248"/>
      <c r="T41" s="248"/>
    </row>
    <row r="42" spans="1:20" ht="12.75" customHeight="1">
      <c r="A42" s="207"/>
      <c r="B42" s="207"/>
      <c r="C42" s="126" t="s">
        <v>16</v>
      </c>
      <c r="D42" s="121">
        <v>108</v>
      </c>
      <c r="E42" s="122">
        <v>7.40740740740741</v>
      </c>
      <c r="F42" s="123">
        <v>8</v>
      </c>
      <c r="G42" s="123">
        <v>5</v>
      </c>
      <c r="H42" s="123">
        <v>3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4</v>
      </c>
      <c r="P42" s="123">
        <v>2</v>
      </c>
      <c r="Q42" s="123">
        <v>1</v>
      </c>
      <c r="R42" s="248">
        <v>1</v>
      </c>
      <c r="S42" s="248"/>
      <c r="T42" s="248"/>
    </row>
    <row r="43" spans="1:20" ht="12.75" customHeight="1">
      <c r="A43" s="207"/>
      <c r="B43" s="207"/>
      <c r="C43" s="126" t="s">
        <v>17</v>
      </c>
      <c r="D43" s="121">
        <v>163</v>
      </c>
      <c r="E43" s="122">
        <v>1.22699386503067</v>
      </c>
      <c r="F43" s="123">
        <v>2</v>
      </c>
      <c r="G43" s="123">
        <v>1</v>
      </c>
      <c r="H43" s="123">
        <v>1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1</v>
      </c>
      <c r="P43" s="123">
        <v>1</v>
      </c>
      <c r="Q43" s="123">
        <v>0</v>
      </c>
      <c r="R43" s="248">
        <v>0</v>
      </c>
      <c r="S43" s="248"/>
      <c r="T43" s="248"/>
    </row>
    <row r="44" spans="1:20" ht="12.75" customHeight="1">
      <c r="A44" s="207"/>
      <c r="B44" s="207"/>
      <c r="C44" s="126"/>
      <c r="D44" s="139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208"/>
      <c r="S44" s="208"/>
      <c r="T44" s="208"/>
    </row>
    <row r="45" spans="1:20" ht="12.75" customHeight="1">
      <c r="A45" s="249" t="s">
        <v>49</v>
      </c>
      <c r="B45" s="249"/>
      <c r="C45" s="126" t="s">
        <v>15</v>
      </c>
      <c r="D45" s="121">
        <v>145</v>
      </c>
      <c r="E45" s="122">
        <v>4.13793103448276</v>
      </c>
      <c r="F45" s="123">
        <v>6</v>
      </c>
      <c r="G45" s="123">
        <v>4</v>
      </c>
      <c r="H45" s="123">
        <v>2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4</v>
      </c>
      <c r="P45" s="123">
        <v>2</v>
      </c>
      <c r="Q45" s="123">
        <v>0</v>
      </c>
      <c r="R45" s="248">
        <v>0</v>
      </c>
      <c r="S45" s="248"/>
      <c r="T45" s="248"/>
    </row>
    <row r="46" spans="1:20" ht="12.75" customHeight="1">
      <c r="A46" s="207"/>
      <c r="B46" s="207"/>
      <c r="C46" s="126" t="s">
        <v>16</v>
      </c>
      <c r="D46" s="121">
        <v>133</v>
      </c>
      <c r="E46" s="122">
        <v>4.51127819548872</v>
      </c>
      <c r="F46" s="123">
        <v>6</v>
      </c>
      <c r="G46" s="123">
        <v>4</v>
      </c>
      <c r="H46" s="123">
        <v>2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4</v>
      </c>
      <c r="P46" s="123">
        <v>2</v>
      </c>
      <c r="Q46" s="123">
        <v>0</v>
      </c>
      <c r="R46" s="248">
        <v>0</v>
      </c>
      <c r="S46" s="248"/>
      <c r="T46" s="248"/>
    </row>
    <row r="47" spans="1:20" ht="12.75" customHeight="1">
      <c r="A47" s="207"/>
      <c r="B47" s="207"/>
      <c r="C47" s="126" t="s">
        <v>17</v>
      </c>
      <c r="D47" s="121">
        <v>12</v>
      </c>
      <c r="E47" s="122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248">
        <v>0</v>
      </c>
      <c r="S47" s="248"/>
      <c r="T47" s="248"/>
    </row>
    <row r="48" spans="1:20" ht="12.75" customHeight="1">
      <c r="A48" s="207"/>
      <c r="B48" s="207"/>
      <c r="C48" s="126"/>
      <c r="D48" s="13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208"/>
      <c r="S48" s="208"/>
      <c r="T48" s="208"/>
    </row>
    <row r="49" spans="1:20" ht="12.75" customHeight="1">
      <c r="A49" s="249" t="s">
        <v>25</v>
      </c>
      <c r="B49" s="249"/>
      <c r="C49" s="126" t="s">
        <v>15</v>
      </c>
      <c r="D49" s="121">
        <v>3146</v>
      </c>
      <c r="E49" s="122">
        <v>5.84869675778767</v>
      </c>
      <c r="F49" s="123">
        <v>184</v>
      </c>
      <c r="G49" s="123">
        <v>114</v>
      </c>
      <c r="H49" s="123">
        <v>70</v>
      </c>
      <c r="I49" s="123">
        <v>8</v>
      </c>
      <c r="J49" s="123">
        <v>3</v>
      </c>
      <c r="K49" s="123">
        <v>9</v>
      </c>
      <c r="L49" s="123">
        <v>4</v>
      </c>
      <c r="M49" s="123">
        <v>26</v>
      </c>
      <c r="N49" s="123">
        <v>13</v>
      </c>
      <c r="O49" s="123">
        <v>57</v>
      </c>
      <c r="P49" s="123">
        <v>36</v>
      </c>
      <c r="Q49" s="123">
        <v>14</v>
      </c>
      <c r="R49" s="248">
        <v>14</v>
      </c>
      <c r="S49" s="248"/>
      <c r="T49" s="248"/>
    </row>
    <row r="50" spans="1:20" ht="12.75" customHeight="1">
      <c r="A50" s="207"/>
      <c r="B50" s="207"/>
      <c r="C50" s="126" t="s">
        <v>16</v>
      </c>
      <c r="D50" s="121">
        <v>797</v>
      </c>
      <c r="E50" s="122">
        <v>2.38393977415307</v>
      </c>
      <c r="F50" s="123">
        <v>19</v>
      </c>
      <c r="G50" s="123">
        <v>11</v>
      </c>
      <c r="H50" s="123">
        <v>8</v>
      </c>
      <c r="I50" s="123">
        <v>1</v>
      </c>
      <c r="J50" s="123">
        <v>1</v>
      </c>
      <c r="K50" s="123">
        <v>1</v>
      </c>
      <c r="L50" s="123">
        <v>0</v>
      </c>
      <c r="M50" s="123">
        <v>1</v>
      </c>
      <c r="N50" s="123">
        <v>0</v>
      </c>
      <c r="O50" s="123">
        <v>8</v>
      </c>
      <c r="P50" s="123">
        <v>7</v>
      </c>
      <c r="Q50" s="123">
        <v>0</v>
      </c>
      <c r="R50" s="248">
        <v>0</v>
      </c>
      <c r="S50" s="248"/>
      <c r="T50" s="248"/>
    </row>
    <row r="51" spans="1:20" ht="12.75" customHeight="1">
      <c r="A51" s="207"/>
      <c r="B51" s="207"/>
      <c r="C51" s="126" t="s">
        <v>17</v>
      </c>
      <c r="D51" s="121">
        <v>2349</v>
      </c>
      <c r="E51" s="122">
        <v>7.0242656449553</v>
      </c>
      <c r="F51" s="123">
        <v>165</v>
      </c>
      <c r="G51" s="123">
        <v>103</v>
      </c>
      <c r="H51" s="123">
        <v>62</v>
      </c>
      <c r="I51" s="123">
        <v>7</v>
      </c>
      <c r="J51" s="123">
        <v>2</v>
      </c>
      <c r="K51" s="123">
        <v>8</v>
      </c>
      <c r="L51" s="123">
        <v>4</v>
      </c>
      <c r="M51" s="123">
        <v>25</v>
      </c>
      <c r="N51" s="123">
        <v>13</v>
      </c>
      <c r="O51" s="123">
        <v>49</v>
      </c>
      <c r="P51" s="123">
        <v>29</v>
      </c>
      <c r="Q51" s="123">
        <v>14</v>
      </c>
      <c r="R51" s="248">
        <v>14</v>
      </c>
      <c r="S51" s="248"/>
      <c r="T51" s="248"/>
    </row>
    <row r="52" spans="1:20" ht="12.75" customHeight="1">
      <c r="A52" s="207"/>
      <c r="B52" s="207"/>
      <c r="C52" s="126"/>
      <c r="D52" s="13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208"/>
      <c r="S52" s="208"/>
      <c r="T52" s="208"/>
    </row>
    <row r="53" spans="1:20" ht="12.75" customHeight="1">
      <c r="A53" s="249" t="s">
        <v>50</v>
      </c>
      <c r="B53" s="249"/>
      <c r="C53" s="126" t="s">
        <v>15</v>
      </c>
      <c r="D53" s="121">
        <v>6640</v>
      </c>
      <c r="E53" s="122">
        <v>5.43674698795181</v>
      </c>
      <c r="F53" s="123">
        <v>361</v>
      </c>
      <c r="G53" s="123">
        <v>212</v>
      </c>
      <c r="H53" s="123">
        <v>149</v>
      </c>
      <c r="I53" s="123">
        <v>10</v>
      </c>
      <c r="J53" s="123">
        <v>6</v>
      </c>
      <c r="K53" s="123">
        <v>3</v>
      </c>
      <c r="L53" s="123">
        <v>5</v>
      </c>
      <c r="M53" s="123">
        <v>17</v>
      </c>
      <c r="N53" s="123">
        <v>9</v>
      </c>
      <c r="O53" s="123">
        <v>153</v>
      </c>
      <c r="P53" s="123">
        <v>109</v>
      </c>
      <c r="Q53" s="123">
        <v>29</v>
      </c>
      <c r="R53" s="248">
        <v>20</v>
      </c>
      <c r="S53" s="248"/>
      <c r="T53" s="248"/>
    </row>
    <row r="54" spans="1:20" ht="12.75" customHeight="1">
      <c r="A54" s="207"/>
      <c r="B54" s="207"/>
      <c r="C54" s="126" t="s">
        <v>16</v>
      </c>
      <c r="D54" s="121">
        <v>1279</v>
      </c>
      <c r="E54" s="122">
        <v>4.53479280688038</v>
      </c>
      <c r="F54" s="123">
        <v>58</v>
      </c>
      <c r="G54" s="123">
        <v>20</v>
      </c>
      <c r="H54" s="123">
        <v>38</v>
      </c>
      <c r="I54" s="123">
        <v>1</v>
      </c>
      <c r="J54" s="123">
        <v>1</v>
      </c>
      <c r="K54" s="123">
        <v>1</v>
      </c>
      <c r="L54" s="123">
        <v>2</v>
      </c>
      <c r="M54" s="123">
        <v>3</v>
      </c>
      <c r="N54" s="123">
        <v>5</v>
      </c>
      <c r="O54" s="123">
        <v>7</v>
      </c>
      <c r="P54" s="123">
        <v>17</v>
      </c>
      <c r="Q54" s="123">
        <v>8</v>
      </c>
      <c r="R54" s="248">
        <v>13</v>
      </c>
      <c r="S54" s="248"/>
      <c r="T54" s="248"/>
    </row>
    <row r="55" spans="1:20" ht="12.75" customHeight="1">
      <c r="A55" s="207"/>
      <c r="B55" s="207"/>
      <c r="C55" s="126" t="s">
        <v>17</v>
      </c>
      <c r="D55" s="121">
        <v>5361</v>
      </c>
      <c r="E55" s="122">
        <v>5.65193060996083</v>
      </c>
      <c r="F55" s="123">
        <v>303</v>
      </c>
      <c r="G55" s="123">
        <v>192</v>
      </c>
      <c r="H55" s="123">
        <v>111</v>
      </c>
      <c r="I55" s="123">
        <v>9</v>
      </c>
      <c r="J55" s="123">
        <v>5</v>
      </c>
      <c r="K55" s="123">
        <v>2</v>
      </c>
      <c r="L55" s="123">
        <v>3</v>
      </c>
      <c r="M55" s="123">
        <v>14</v>
      </c>
      <c r="N55" s="123">
        <v>4</v>
      </c>
      <c r="O55" s="123">
        <v>146</v>
      </c>
      <c r="P55" s="123">
        <v>92</v>
      </c>
      <c r="Q55" s="123">
        <v>21</v>
      </c>
      <c r="R55" s="248">
        <v>7</v>
      </c>
      <c r="S55" s="248"/>
      <c r="T55" s="248"/>
    </row>
    <row r="56" spans="1:20" ht="12.75" customHeight="1">
      <c r="A56" s="207"/>
      <c r="B56" s="207"/>
      <c r="C56" s="126"/>
      <c r="D56" s="139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208"/>
      <c r="S56" s="208"/>
      <c r="T56" s="208"/>
    </row>
    <row r="57" spans="1:20" ht="12.75" customHeight="1">
      <c r="A57" s="249" t="s">
        <v>26</v>
      </c>
      <c r="B57" s="249"/>
      <c r="C57" s="126" t="s">
        <v>15</v>
      </c>
      <c r="D57" s="121">
        <v>89484</v>
      </c>
      <c r="E57" s="122">
        <v>2.84520137678244</v>
      </c>
      <c r="F57" s="123">
        <v>2546</v>
      </c>
      <c r="G57" s="123">
        <v>1124</v>
      </c>
      <c r="H57" s="123">
        <v>1422</v>
      </c>
      <c r="I57" s="123">
        <v>171</v>
      </c>
      <c r="J57" s="123">
        <v>219</v>
      </c>
      <c r="K57" s="123">
        <v>86</v>
      </c>
      <c r="L57" s="123">
        <v>88</v>
      </c>
      <c r="M57" s="123">
        <v>426</v>
      </c>
      <c r="N57" s="123">
        <v>547</v>
      </c>
      <c r="O57" s="123">
        <v>295</v>
      </c>
      <c r="P57" s="123">
        <v>362</v>
      </c>
      <c r="Q57" s="123">
        <v>146</v>
      </c>
      <c r="R57" s="248">
        <v>206</v>
      </c>
      <c r="S57" s="248"/>
      <c r="T57" s="248"/>
    </row>
    <row r="58" spans="1:20" ht="12.75" customHeight="1">
      <c r="A58" s="255" t="s">
        <v>54</v>
      </c>
      <c r="B58" s="255"/>
      <c r="C58" s="126" t="s">
        <v>16</v>
      </c>
      <c r="D58" s="121">
        <v>9138</v>
      </c>
      <c r="E58" s="122">
        <v>0.809805209017291</v>
      </c>
      <c r="F58" s="123">
        <v>74</v>
      </c>
      <c r="G58" s="123">
        <v>22</v>
      </c>
      <c r="H58" s="123">
        <v>52</v>
      </c>
      <c r="I58" s="123">
        <v>4</v>
      </c>
      <c r="J58" s="123">
        <v>3</v>
      </c>
      <c r="K58" s="123">
        <v>1</v>
      </c>
      <c r="L58" s="123">
        <v>2</v>
      </c>
      <c r="M58" s="123">
        <v>10</v>
      </c>
      <c r="N58" s="123">
        <v>24</v>
      </c>
      <c r="O58" s="123">
        <v>3</v>
      </c>
      <c r="P58" s="123">
        <v>15</v>
      </c>
      <c r="Q58" s="123">
        <v>4</v>
      </c>
      <c r="R58" s="248">
        <v>8</v>
      </c>
      <c r="S58" s="248"/>
      <c r="T58" s="248"/>
    </row>
    <row r="59" spans="1:20" ht="12.75" customHeight="1">
      <c r="A59" s="207"/>
      <c r="B59" s="207"/>
      <c r="C59" s="126" t="s">
        <v>17</v>
      </c>
      <c r="D59" s="121">
        <v>80346</v>
      </c>
      <c r="E59" s="122">
        <v>3.07669330147114</v>
      </c>
      <c r="F59" s="123">
        <v>2472</v>
      </c>
      <c r="G59" s="123">
        <v>1102</v>
      </c>
      <c r="H59" s="123">
        <v>1370</v>
      </c>
      <c r="I59" s="123">
        <v>167</v>
      </c>
      <c r="J59" s="123">
        <v>216</v>
      </c>
      <c r="K59" s="123">
        <v>85</v>
      </c>
      <c r="L59" s="123">
        <v>86</v>
      </c>
      <c r="M59" s="123">
        <v>416</v>
      </c>
      <c r="N59" s="123">
        <v>523</v>
      </c>
      <c r="O59" s="123">
        <v>292</v>
      </c>
      <c r="P59" s="123">
        <v>347</v>
      </c>
      <c r="Q59" s="123">
        <v>142</v>
      </c>
      <c r="R59" s="248">
        <v>198</v>
      </c>
      <c r="S59" s="248"/>
      <c r="T59" s="248"/>
    </row>
    <row r="60" spans="1:20" ht="3" customHeight="1">
      <c r="A60" s="210"/>
      <c r="B60" s="210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210"/>
      <c r="S60" s="210"/>
      <c r="T60" s="210"/>
    </row>
    <row r="61" spans="1:20" ht="34.5" customHeight="1">
      <c r="A61" s="130" t="s">
        <v>35</v>
      </c>
      <c r="B61" s="250" t="s">
        <v>51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131"/>
    </row>
  </sheetData>
  <sheetProtection/>
  <mergeCells count="122">
    <mergeCell ref="A59:B59"/>
    <mergeCell ref="R59:T59"/>
    <mergeCell ref="A60:B60"/>
    <mergeCell ref="R60:T60"/>
    <mergeCell ref="B61:S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 horizontalCentered="1"/>
  <pageMargins left="0.39370078740157477" right="0.5901574803149606" top="0.6889763779527558" bottom="0.39370078740157477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R1"/>
    </sheetView>
  </sheetViews>
  <sheetFormatPr defaultColWidth="8.50390625" defaultRowHeight="12.75" customHeight="1"/>
  <cols>
    <col min="1" max="1" width="5.375" style="142" customWidth="1"/>
    <col min="2" max="2" width="0.5" style="142" customWidth="1"/>
    <col min="3" max="3" width="2.75390625" style="142" customWidth="1"/>
    <col min="4" max="4" width="7.125" style="142" customWidth="1"/>
    <col min="5" max="6" width="5.00390625" style="142" customWidth="1"/>
    <col min="7" max="8" width="5.25390625" style="142" customWidth="1"/>
    <col min="9" max="14" width="4.50390625" style="142" customWidth="1"/>
    <col min="15" max="16" width="5.875" style="142" customWidth="1"/>
    <col min="17" max="18" width="5.00390625" style="142" customWidth="1"/>
    <col min="19" max="20" width="0.12890625" style="142" customWidth="1"/>
    <col min="21" max="16384" width="8.50390625" style="142" customWidth="1"/>
  </cols>
  <sheetData>
    <row r="1" spans="1:20" ht="18" customHeight="1">
      <c r="A1" s="256" t="s">
        <v>77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141"/>
      <c r="T1" s="141"/>
    </row>
    <row r="2" spans="1:20" ht="18" customHeight="1">
      <c r="A2" s="257" t="s">
        <v>57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141"/>
      <c r="T2" s="141"/>
    </row>
    <row r="3" spans="1:20" ht="13.5" customHeight="1">
      <c r="A3" s="258" t="s">
        <v>32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141"/>
      <c r="T3" s="141"/>
    </row>
    <row r="4" spans="1:20" ht="27" customHeight="1">
      <c r="A4" s="201"/>
      <c r="B4" s="201"/>
      <c r="C4" s="133"/>
      <c r="D4" s="134" t="s">
        <v>3</v>
      </c>
      <c r="E4" s="134" t="s">
        <v>4</v>
      </c>
      <c r="F4" s="134" t="s">
        <v>10</v>
      </c>
      <c r="G4" s="134" t="s">
        <v>12</v>
      </c>
      <c r="H4" s="134" t="s">
        <v>13</v>
      </c>
      <c r="I4" s="253" t="s">
        <v>6</v>
      </c>
      <c r="J4" s="253"/>
      <c r="K4" s="253" t="s">
        <v>7</v>
      </c>
      <c r="L4" s="253"/>
      <c r="M4" s="253" t="s">
        <v>8</v>
      </c>
      <c r="N4" s="253"/>
      <c r="O4" s="253" t="s">
        <v>33</v>
      </c>
      <c r="P4" s="253"/>
      <c r="Q4" s="254" t="s">
        <v>9</v>
      </c>
      <c r="R4" s="254"/>
      <c r="S4" s="254"/>
      <c r="T4" s="254"/>
    </row>
    <row r="5" spans="1:20" ht="14.25" customHeight="1">
      <c r="A5" s="204"/>
      <c r="B5" s="204"/>
      <c r="C5" s="135"/>
      <c r="D5" s="136" t="s">
        <v>10</v>
      </c>
      <c r="E5" s="136" t="s">
        <v>11</v>
      </c>
      <c r="F5" s="137"/>
      <c r="G5" s="137"/>
      <c r="H5" s="137"/>
      <c r="I5" s="138" t="s">
        <v>12</v>
      </c>
      <c r="J5" s="138" t="s">
        <v>13</v>
      </c>
      <c r="K5" s="138" t="s">
        <v>12</v>
      </c>
      <c r="L5" s="138" t="s">
        <v>13</v>
      </c>
      <c r="M5" s="138" t="s">
        <v>12</v>
      </c>
      <c r="N5" s="138" t="s">
        <v>13</v>
      </c>
      <c r="O5" s="138" t="s">
        <v>12</v>
      </c>
      <c r="P5" s="138" t="s">
        <v>13</v>
      </c>
      <c r="Q5" s="138" t="s">
        <v>12</v>
      </c>
      <c r="R5" s="254" t="s">
        <v>13</v>
      </c>
      <c r="S5" s="254"/>
      <c r="T5" s="254"/>
    </row>
    <row r="6" spans="1:20" ht="12.75" customHeight="1">
      <c r="A6" s="259" t="s">
        <v>14</v>
      </c>
      <c r="B6" s="259"/>
      <c r="C6" s="143" t="s">
        <v>15</v>
      </c>
      <c r="D6" s="144">
        <v>1332445</v>
      </c>
      <c r="E6" s="145">
        <v>4.03521346096837</v>
      </c>
      <c r="F6" s="146">
        <v>53767</v>
      </c>
      <c r="G6" s="146">
        <v>30817</v>
      </c>
      <c r="H6" s="146">
        <v>22950</v>
      </c>
      <c r="I6" s="146">
        <v>3850</v>
      </c>
      <c r="J6" s="146">
        <v>1549</v>
      </c>
      <c r="K6" s="146">
        <v>189</v>
      </c>
      <c r="L6" s="146">
        <v>130</v>
      </c>
      <c r="M6" s="146">
        <v>7832</v>
      </c>
      <c r="N6" s="146">
        <v>7460</v>
      </c>
      <c r="O6" s="146">
        <v>14854</v>
      </c>
      <c r="P6" s="146">
        <v>10470</v>
      </c>
      <c r="Q6" s="146">
        <v>4092</v>
      </c>
      <c r="R6" s="260">
        <v>3341</v>
      </c>
      <c r="S6" s="260"/>
      <c r="T6" s="260"/>
    </row>
    <row r="7" spans="1:20" ht="12.75" customHeight="1">
      <c r="A7" s="207"/>
      <c r="B7" s="207"/>
      <c r="C7" s="143" t="s">
        <v>16</v>
      </c>
      <c r="D7" s="144">
        <v>435888</v>
      </c>
      <c r="E7" s="145">
        <v>2.94892265903168</v>
      </c>
      <c r="F7" s="146">
        <v>12854</v>
      </c>
      <c r="G7" s="146">
        <v>7853</v>
      </c>
      <c r="H7" s="146">
        <v>5001</v>
      </c>
      <c r="I7" s="146">
        <v>983</v>
      </c>
      <c r="J7" s="146">
        <v>299</v>
      </c>
      <c r="K7" s="146">
        <v>10</v>
      </c>
      <c r="L7" s="146">
        <v>7</v>
      </c>
      <c r="M7" s="146">
        <v>1344</v>
      </c>
      <c r="N7" s="146">
        <v>1046</v>
      </c>
      <c r="O7" s="146">
        <v>4254</v>
      </c>
      <c r="P7" s="146">
        <v>2766</v>
      </c>
      <c r="Q7" s="146">
        <v>1262</v>
      </c>
      <c r="R7" s="260">
        <v>883</v>
      </c>
      <c r="S7" s="260"/>
      <c r="T7" s="260"/>
    </row>
    <row r="8" spans="1:20" ht="12.75" customHeight="1">
      <c r="A8" s="207"/>
      <c r="B8" s="207"/>
      <c r="C8" s="143" t="s">
        <v>17</v>
      </c>
      <c r="D8" s="144">
        <v>896557</v>
      </c>
      <c r="E8" s="145">
        <v>4.56334622338569</v>
      </c>
      <c r="F8" s="146">
        <v>40913</v>
      </c>
      <c r="G8" s="146">
        <v>22964</v>
      </c>
      <c r="H8" s="146">
        <v>17949</v>
      </c>
      <c r="I8" s="146">
        <v>2867</v>
      </c>
      <c r="J8" s="146">
        <v>1250</v>
      </c>
      <c r="K8" s="146">
        <v>179</v>
      </c>
      <c r="L8" s="146">
        <v>123</v>
      </c>
      <c r="M8" s="146">
        <v>6488</v>
      </c>
      <c r="N8" s="146">
        <v>6414</v>
      </c>
      <c r="O8" s="146">
        <v>10600</v>
      </c>
      <c r="P8" s="146">
        <v>7704</v>
      </c>
      <c r="Q8" s="146">
        <v>2830</v>
      </c>
      <c r="R8" s="260">
        <v>2458</v>
      </c>
      <c r="S8" s="260"/>
      <c r="T8" s="260"/>
    </row>
    <row r="9" spans="1:20" ht="12.75" customHeight="1">
      <c r="A9" s="207"/>
      <c r="B9" s="207"/>
      <c r="C9" s="143"/>
      <c r="D9" s="147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208"/>
      <c r="S9" s="208"/>
      <c r="T9" s="208"/>
    </row>
    <row r="10" spans="1:20" ht="12.75" customHeight="1">
      <c r="A10" s="259" t="s">
        <v>18</v>
      </c>
      <c r="B10" s="259"/>
      <c r="C10" s="143" t="s">
        <v>15</v>
      </c>
      <c r="D10" s="144">
        <v>29306</v>
      </c>
      <c r="E10" s="145">
        <v>4.5929161263905</v>
      </c>
      <c r="F10" s="146">
        <v>1346</v>
      </c>
      <c r="G10" s="146">
        <v>988</v>
      </c>
      <c r="H10" s="146">
        <v>358</v>
      </c>
      <c r="I10" s="146">
        <v>118</v>
      </c>
      <c r="J10" s="146">
        <v>31</v>
      </c>
      <c r="K10" s="146">
        <v>0</v>
      </c>
      <c r="L10" s="146">
        <v>0</v>
      </c>
      <c r="M10" s="146">
        <v>39</v>
      </c>
      <c r="N10" s="146">
        <v>10</v>
      </c>
      <c r="O10" s="146">
        <v>663</v>
      </c>
      <c r="P10" s="146">
        <v>263</v>
      </c>
      <c r="Q10" s="146">
        <v>168</v>
      </c>
      <c r="R10" s="260">
        <v>54</v>
      </c>
      <c r="S10" s="260"/>
      <c r="T10" s="260"/>
    </row>
    <row r="11" spans="1:20" ht="12.75" customHeight="1">
      <c r="A11" s="207"/>
      <c r="B11" s="207"/>
      <c r="C11" s="143" t="s">
        <v>16</v>
      </c>
      <c r="D11" s="144">
        <v>23139</v>
      </c>
      <c r="E11" s="145">
        <v>4.64151432646182</v>
      </c>
      <c r="F11" s="146">
        <v>1074</v>
      </c>
      <c r="G11" s="146">
        <v>802</v>
      </c>
      <c r="H11" s="146">
        <v>272</v>
      </c>
      <c r="I11" s="146">
        <v>90</v>
      </c>
      <c r="J11" s="146">
        <v>28</v>
      </c>
      <c r="K11" s="146">
        <v>0</v>
      </c>
      <c r="L11" s="146">
        <v>0</v>
      </c>
      <c r="M11" s="146">
        <v>26</v>
      </c>
      <c r="N11" s="146">
        <v>8</v>
      </c>
      <c r="O11" s="146">
        <v>539</v>
      </c>
      <c r="P11" s="146">
        <v>196</v>
      </c>
      <c r="Q11" s="146">
        <v>147</v>
      </c>
      <c r="R11" s="260">
        <v>40</v>
      </c>
      <c r="S11" s="260"/>
      <c r="T11" s="260"/>
    </row>
    <row r="12" spans="1:20" ht="12.75" customHeight="1">
      <c r="A12" s="207"/>
      <c r="B12" s="207"/>
      <c r="C12" s="143" t="s">
        <v>17</v>
      </c>
      <c r="D12" s="144">
        <v>6167</v>
      </c>
      <c r="E12" s="145">
        <v>4.41057240149181</v>
      </c>
      <c r="F12" s="146">
        <v>272</v>
      </c>
      <c r="G12" s="146">
        <v>186</v>
      </c>
      <c r="H12" s="146">
        <v>86</v>
      </c>
      <c r="I12" s="146">
        <v>28</v>
      </c>
      <c r="J12" s="146">
        <v>3</v>
      </c>
      <c r="K12" s="146">
        <v>0</v>
      </c>
      <c r="L12" s="146">
        <v>0</v>
      </c>
      <c r="M12" s="146">
        <v>13</v>
      </c>
      <c r="N12" s="146">
        <v>2</v>
      </c>
      <c r="O12" s="146">
        <v>124</v>
      </c>
      <c r="P12" s="146">
        <v>67</v>
      </c>
      <c r="Q12" s="146">
        <v>21</v>
      </c>
      <c r="R12" s="260">
        <v>14</v>
      </c>
      <c r="S12" s="260"/>
      <c r="T12" s="260"/>
    </row>
    <row r="13" spans="1:20" ht="12.75" customHeight="1">
      <c r="A13" s="207"/>
      <c r="B13" s="207"/>
      <c r="C13" s="143"/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208"/>
      <c r="S13" s="208"/>
      <c r="T13" s="208"/>
    </row>
    <row r="14" spans="1:20" ht="12.75" customHeight="1">
      <c r="A14" s="259" t="s">
        <v>19</v>
      </c>
      <c r="B14" s="259"/>
      <c r="C14" s="143" t="s">
        <v>15</v>
      </c>
      <c r="D14" s="144">
        <v>27</v>
      </c>
      <c r="E14" s="145">
        <v>7.40740740740741</v>
      </c>
      <c r="F14" s="146">
        <v>2</v>
      </c>
      <c r="G14" s="146">
        <v>1</v>
      </c>
      <c r="H14" s="146">
        <v>1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1</v>
      </c>
      <c r="R14" s="260">
        <v>1</v>
      </c>
      <c r="S14" s="260"/>
      <c r="T14" s="260"/>
    </row>
    <row r="15" spans="1:20" ht="12.75" customHeight="1">
      <c r="A15" s="207"/>
      <c r="B15" s="207"/>
      <c r="C15" s="143" t="s">
        <v>16</v>
      </c>
      <c r="D15" s="144">
        <v>27</v>
      </c>
      <c r="E15" s="145">
        <v>7.40740740740741</v>
      </c>
      <c r="F15" s="146">
        <v>2</v>
      </c>
      <c r="G15" s="146">
        <v>1</v>
      </c>
      <c r="H15" s="146">
        <v>1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1</v>
      </c>
      <c r="R15" s="260">
        <v>1</v>
      </c>
      <c r="S15" s="260"/>
      <c r="T15" s="260"/>
    </row>
    <row r="16" spans="1:20" ht="12.75" customHeight="1">
      <c r="A16" s="207"/>
      <c r="B16" s="207"/>
      <c r="C16" s="143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208"/>
      <c r="S16" s="208"/>
      <c r="T16" s="208"/>
    </row>
    <row r="17" spans="1:20" ht="12.75" customHeight="1">
      <c r="A17" s="259" t="s">
        <v>20</v>
      </c>
      <c r="B17" s="259"/>
      <c r="C17" s="143" t="s">
        <v>15</v>
      </c>
      <c r="D17" s="144">
        <v>117469</v>
      </c>
      <c r="E17" s="145">
        <v>4.55864951604253</v>
      </c>
      <c r="F17" s="146">
        <v>5355</v>
      </c>
      <c r="G17" s="146">
        <v>2991</v>
      </c>
      <c r="H17" s="146">
        <v>2364</v>
      </c>
      <c r="I17" s="146">
        <v>251</v>
      </c>
      <c r="J17" s="146">
        <v>171</v>
      </c>
      <c r="K17" s="146">
        <v>1</v>
      </c>
      <c r="L17" s="146">
        <v>0</v>
      </c>
      <c r="M17" s="146">
        <v>163</v>
      </c>
      <c r="N17" s="146">
        <v>129</v>
      </c>
      <c r="O17" s="146">
        <v>2124</v>
      </c>
      <c r="P17" s="146">
        <v>1642</v>
      </c>
      <c r="Q17" s="146">
        <v>452</v>
      </c>
      <c r="R17" s="260">
        <v>422</v>
      </c>
      <c r="S17" s="260"/>
      <c r="T17" s="260"/>
    </row>
    <row r="18" spans="1:20" ht="12.75" customHeight="1">
      <c r="A18" s="207"/>
      <c r="B18" s="207"/>
      <c r="C18" s="143" t="s">
        <v>16</v>
      </c>
      <c r="D18" s="144">
        <v>83010</v>
      </c>
      <c r="E18" s="145">
        <v>3.9308517046139</v>
      </c>
      <c r="F18" s="146">
        <v>3263</v>
      </c>
      <c r="G18" s="146">
        <v>1764</v>
      </c>
      <c r="H18" s="146">
        <v>1499</v>
      </c>
      <c r="I18" s="146">
        <v>102</v>
      </c>
      <c r="J18" s="146">
        <v>68</v>
      </c>
      <c r="K18" s="146">
        <v>0</v>
      </c>
      <c r="L18" s="146">
        <v>0</v>
      </c>
      <c r="M18" s="146">
        <v>101</v>
      </c>
      <c r="N18" s="146">
        <v>90</v>
      </c>
      <c r="O18" s="146">
        <v>1264</v>
      </c>
      <c r="P18" s="146">
        <v>1063</v>
      </c>
      <c r="Q18" s="146">
        <v>297</v>
      </c>
      <c r="R18" s="260">
        <v>278</v>
      </c>
      <c r="S18" s="260"/>
      <c r="T18" s="260"/>
    </row>
    <row r="19" spans="1:20" ht="12.75" customHeight="1">
      <c r="A19" s="207"/>
      <c r="B19" s="207"/>
      <c r="C19" s="143" t="s">
        <v>17</v>
      </c>
      <c r="D19" s="144">
        <v>34459</v>
      </c>
      <c r="E19" s="145">
        <v>6.07098290722308</v>
      </c>
      <c r="F19" s="146">
        <v>2092</v>
      </c>
      <c r="G19" s="146">
        <v>1227</v>
      </c>
      <c r="H19" s="146">
        <v>865</v>
      </c>
      <c r="I19" s="146">
        <v>149</v>
      </c>
      <c r="J19" s="146">
        <v>103</v>
      </c>
      <c r="K19" s="146">
        <v>1</v>
      </c>
      <c r="L19" s="146">
        <v>0</v>
      </c>
      <c r="M19" s="146">
        <v>62</v>
      </c>
      <c r="N19" s="146">
        <v>39</v>
      </c>
      <c r="O19" s="146">
        <v>860</v>
      </c>
      <c r="P19" s="146">
        <v>579</v>
      </c>
      <c r="Q19" s="146">
        <v>155</v>
      </c>
      <c r="R19" s="260">
        <v>144</v>
      </c>
      <c r="S19" s="260"/>
      <c r="T19" s="260"/>
    </row>
    <row r="20" spans="1:20" ht="12.75" customHeight="1">
      <c r="A20" s="207"/>
      <c r="B20" s="207"/>
      <c r="C20" s="143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208"/>
      <c r="S20" s="208"/>
      <c r="T20" s="208"/>
    </row>
    <row r="21" spans="1:20" ht="12.75" customHeight="1">
      <c r="A21" s="259" t="s">
        <v>21</v>
      </c>
      <c r="B21" s="259"/>
      <c r="C21" s="143" t="s">
        <v>15</v>
      </c>
      <c r="D21" s="144">
        <v>52959</v>
      </c>
      <c r="E21" s="145">
        <v>4.84714590532299</v>
      </c>
      <c r="F21" s="146">
        <v>2567</v>
      </c>
      <c r="G21" s="146">
        <v>1524</v>
      </c>
      <c r="H21" s="146">
        <v>1043</v>
      </c>
      <c r="I21" s="146">
        <v>170</v>
      </c>
      <c r="J21" s="146">
        <v>93</v>
      </c>
      <c r="K21" s="146">
        <v>0</v>
      </c>
      <c r="L21" s="146">
        <v>0</v>
      </c>
      <c r="M21" s="146">
        <v>38</v>
      </c>
      <c r="N21" s="146">
        <v>44</v>
      </c>
      <c r="O21" s="146">
        <v>1118</v>
      </c>
      <c r="P21" s="146">
        <v>740</v>
      </c>
      <c r="Q21" s="146">
        <v>198</v>
      </c>
      <c r="R21" s="260">
        <v>166</v>
      </c>
      <c r="S21" s="260"/>
      <c r="T21" s="260"/>
    </row>
    <row r="22" spans="1:20" ht="12.75" customHeight="1">
      <c r="A22" s="207"/>
      <c r="B22" s="207"/>
      <c r="C22" s="143" t="s">
        <v>16</v>
      </c>
      <c r="D22" s="144">
        <v>31956</v>
      </c>
      <c r="E22" s="145">
        <v>4.47177368882213</v>
      </c>
      <c r="F22" s="146">
        <v>1429</v>
      </c>
      <c r="G22" s="146">
        <v>853</v>
      </c>
      <c r="H22" s="146">
        <v>576</v>
      </c>
      <c r="I22" s="146">
        <v>72</v>
      </c>
      <c r="J22" s="146">
        <v>48</v>
      </c>
      <c r="K22" s="146">
        <v>0</v>
      </c>
      <c r="L22" s="146">
        <v>0</v>
      </c>
      <c r="M22" s="146">
        <v>21</v>
      </c>
      <c r="N22" s="146">
        <v>30</v>
      </c>
      <c r="O22" s="146">
        <v>628</v>
      </c>
      <c r="P22" s="146">
        <v>386</v>
      </c>
      <c r="Q22" s="146">
        <v>132</v>
      </c>
      <c r="R22" s="260">
        <v>112</v>
      </c>
      <c r="S22" s="260"/>
      <c r="T22" s="260"/>
    </row>
    <row r="23" spans="1:20" ht="12.75" customHeight="1">
      <c r="A23" s="207"/>
      <c r="B23" s="207"/>
      <c r="C23" s="143" t="s">
        <v>17</v>
      </c>
      <c r="D23" s="144">
        <v>21003</v>
      </c>
      <c r="E23" s="145">
        <v>5.41827357996477</v>
      </c>
      <c r="F23" s="146">
        <v>1138</v>
      </c>
      <c r="G23" s="146">
        <v>671</v>
      </c>
      <c r="H23" s="146">
        <v>467</v>
      </c>
      <c r="I23" s="146">
        <v>98</v>
      </c>
      <c r="J23" s="146">
        <v>45</v>
      </c>
      <c r="K23" s="146">
        <v>0</v>
      </c>
      <c r="L23" s="146">
        <v>0</v>
      </c>
      <c r="M23" s="146">
        <v>17</v>
      </c>
      <c r="N23" s="146">
        <v>14</v>
      </c>
      <c r="O23" s="146">
        <v>490</v>
      </c>
      <c r="P23" s="146">
        <v>354</v>
      </c>
      <c r="Q23" s="146">
        <v>66</v>
      </c>
      <c r="R23" s="260">
        <v>54</v>
      </c>
      <c r="S23" s="260"/>
      <c r="T23" s="260"/>
    </row>
    <row r="24" spans="1:20" ht="12.75" customHeight="1">
      <c r="A24" s="207"/>
      <c r="B24" s="207"/>
      <c r="C24" s="143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208"/>
      <c r="S24" s="208"/>
      <c r="T24" s="208"/>
    </row>
    <row r="25" spans="1:20" ht="12.75" customHeight="1">
      <c r="A25" s="259" t="s">
        <v>34</v>
      </c>
      <c r="B25" s="259"/>
      <c r="C25" s="143" t="s">
        <v>15</v>
      </c>
      <c r="D25" s="144">
        <v>858281</v>
      </c>
      <c r="E25" s="145">
        <v>3.29297747474312</v>
      </c>
      <c r="F25" s="146">
        <v>28263</v>
      </c>
      <c r="G25" s="146">
        <v>16469</v>
      </c>
      <c r="H25" s="146">
        <v>11794</v>
      </c>
      <c r="I25" s="146">
        <v>2463</v>
      </c>
      <c r="J25" s="146">
        <v>774</v>
      </c>
      <c r="K25" s="146">
        <v>67</v>
      </c>
      <c r="L25" s="146">
        <v>33</v>
      </c>
      <c r="M25" s="146">
        <v>5822</v>
      </c>
      <c r="N25" s="146">
        <v>5470</v>
      </c>
      <c r="O25" s="146">
        <v>6166</v>
      </c>
      <c r="P25" s="146">
        <v>4070</v>
      </c>
      <c r="Q25" s="146">
        <v>1951</v>
      </c>
      <c r="R25" s="260">
        <v>1447</v>
      </c>
      <c r="S25" s="260"/>
      <c r="T25" s="260"/>
    </row>
    <row r="26" spans="1:20" ht="12.75" customHeight="1">
      <c r="A26" s="207"/>
      <c r="B26" s="207"/>
      <c r="C26" s="143" t="s">
        <v>16</v>
      </c>
      <c r="D26" s="144">
        <v>252915</v>
      </c>
      <c r="E26" s="145">
        <v>2.08449479073997</v>
      </c>
      <c r="F26" s="146">
        <v>5272</v>
      </c>
      <c r="G26" s="146">
        <v>3378</v>
      </c>
      <c r="H26" s="146">
        <v>1894</v>
      </c>
      <c r="I26" s="146">
        <v>540</v>
      </c>
      <c r="J26" s="146">
        <v>95</v>
      </c>
      <c r="K26" s="146">
        <v>1</v>
      </c>
      <c r="L26" s="146">
        <v>2</v>
      </c>
      <c r="M26" s="146">
        <v>996</v>
      </c>
      <c r="N26" s="146">
        <v>733</v>
      </c>
      <c r="O26" s="146">
        <v>1335</v>
      </c>
      <c r="P26" s="146">
        <v>759</v>
      </c>
      <c r="Q26" s="146">
        <v>506</v>
      </c>
      <c r="R26" s="260">
        <v>305</v>
      </c>
      <c r="S26" s="260"/>
      <c r="T26" s="260"/>
    </row>
    <row r="27" spans="1:20" ht="12.75" customHeight="1">
      <c r="A27" s="207"/>
      <c r="B27" s="207"/>
      <c r="C27" s="143" t="s">
        <v>17</v>
      </c>
      <c r="D27" s="144">
        <v>605366</v>
      </c>
      <c r="E27" s="145">
        <v>3.79786773621247</v>
      </c>
      <c r="F27" s="146">
        <v>22991</v>
      </c>
      <c r="G27" s="146">
        <v>13091</v>
      </c>
      <c r="H27" s="146">
        <v>9900</v>
      </c>
      <c r="I27" s="146">
        <v>1923</v>
      </c>
      <c r="J27" s="146">
        <v>679</v>
      </c>
      <c r="K27" s="146">
        <v>66</v>
      </c>
      <c r="L27" s="146">
        <v>31</v>
      </c>
      <c r="M27" s="146">
        <v>4826</v>
      </c>
      <c r="N27" s="146">
        <v>4737</v>
      </c>
      <c r="O27" s="146">
        <v>4831</v>
      </c>
      <c r="P27" s="146">
        <v>3311</v>
      </c>
      <c r="Q27" s="146">
        <v>1445</v>
      </c>
      <c r="R27" s="260">
        <v>1142</v>
      </c>
      <c r="S27" s="260"/>
      <c r="T27" s="260"/>
    </row>
    <row r="28" spans="1:20" ht="12.75" customHeight="1">
      <c r="A28" s="207"/>
      <c r="B28" s="207"/>
      <c r="C28" s="143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208"/>
      <c r="S28" s="208"/>
      <c r="T28" s="208"/>
    </row>
    <row r="29" spans="1:20" ht="12.75" customHeight="1">
      <c r="A29" s="259" t="s">
        <v>47</v>
      </c>
      <c r="B29" s="259"/>
      <c r="C29" s="143" t="s">
        <v>15</v>
      </c>
      <c r="D29" s="144">
        <v>140451</v>
      </c>
      <c r="E29" s="145">
        <v>7.57986771187104</v>
      </c>
      <c r="F29" s="146">
        <v>10646</v>
      </c>
      <c r="G29" s="146">
        <v>6393</v>
      </c>
      <c r="H29" s="146">
        <v>4253</v>
      </c>
      <c r="I29" s="146">
        <v>673</v>
      </c>
      <c r="J29" s="146">
        <v>304</v>
      </c>
      <c r="K29" s="146">
        <v>27</v>
      </c>
      <c r="L29" s="146">
        <v>12</v>
      </c>
      <c r="M29" s="146">
        <v>1133</v>
      </c>
      <c r="N29" s="146">
        <v>882</v>
      </c>
      <c r="O29" s="146">
        <v>3738</v>
      </c>
      <c r="P29" s="146">
        <v>2515</v>
      </c>
      <c r="Q29" s="146">
        <v>822</v>
      </c>
      <c r="R29" s="260">
        <v>540</v>
      </c>
      <c r="S29" s="260"/>
      <c r="T29" s="260"/>
    </row>
    <row r="30" spans="1:20" ht="12.75" customHeight="1">
      <c r="A30" s="207"/>
      <c r="B30" s="207"/>
      <c r="C30" s="143" t="s">
        <v>16</v>
      </c>
      <c r="D30" s="144">
        <v>25295</v>
      </c>
      <c r="E30" s="145">
        <v>4.84285431903538</v>
      </c>
      <c r="F30" s="146">
        <v>1225</v>
      </c>
      <c r="G30" s="146">
        <v>793</v>
      </c>
      <c r="H30" s="146">
        <v>432</v>
      </c>
      <c r="I30" s="146">
        <v>160</v>
      </c>
      <c r="J30" s="146">
        <v>47</v>
      </c>
      <c r="K30" s="146">
        <v>6</v>
      </c>
      <c r="L30" s="146">
        <v>0</v>
      </c>
      <c r="M30" s="146">
        <v>150</v>
      </c>
      <c r="N30" s="146">
        <v>99</v>
      </c>
      <c r="O30" s="146">
        <v>359</v>
      </c>
      <c r="P30" s="146">
        <v>228</v>
      </c>
      <c r="Q30" s="146">
        <v>118</v>
      </c>
      <c r="R30" s="260">
        <v>58</v>
      </c>
      <c r="S30" s="260"/>
      <c r="T30" s="260"/>
    </row>
    <row r="31" spans="1:20" ht="12.75" customHeight="1">
      <c r="A31" s="207"/>
      <c r="B31" s="207"/>
      <c r="C31" s="143" t="s">
        <v>17</v>
      </c>
      <c r="D31" s="144">
        <v>115156</v>
      </c>
      <c r="E31" s="145">
        <v>8.18107610545695</v>
      </c>
      <c r="F31" s="146">
        <v>9421</v>
      </c>
      <c r="G31" s="146">
        <v>5600</v>
      </c>
      <c r="H31" s="146">
        <v>3821</v>
      </c>
      <c r="I31" s="146">
        <v>513</v>
      </c>
      <c r="J31" s="146">
        <v>257</v>
      </c>
      <c r="K31" s="146">
        <v>21</v>
      </c>
      <c r="L31" s="146">
        <v>12</v>
      </c>
      <c r="M31" s="146">
        <v>983</v>
      </c>
      <c r="N31" s="146">
        <v>783</v>
      </c>
      <c r="O31" s="146">
        <v>3379</v>
      </c>
      <c r="P31" s="146">
        <v>2287</v>
      </c>
      <c r="Q31" s="146">
        <v>704</v>
      </c>
      <c r="R31" s="260">
        <v>482</v>
      </c>
      <c r="S31" s="260"/>
      <c r="T31" s="260"/>
    </row>
    <row r="32" spans="1:20" ht="12.75" customHeight="1">
      <c r="A32" s="207"/>
      <c r="B32" s="207"/>
      <c r="C32" s="143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208"/>
      <c r="S32" s="208"/>
      <c r="T32" s="208"/>
    </row>
    <row r="33" spans="1:20" ht="12.75" customHeight="1">
      <c r="A33" s="259" t="s">
        <v>23</v>
      </c>
      <c r="B33" s="259"/>
      <c r="C33" s="143" t="s">
        <v>15</v>
      </c>
      <c r="D33" s="144">
        <v>13708</v>
      </c>
      <c r="E33" s="145">
        <v>1.85293259410563</v>
      </c>
      <c r="F33" s="146">
        <v>254</v>
      </c>
      <c r="G33" s="146">
        <v>84</v>
      </c>
      <c r="H33" s="146">
        <v>170</v>
      </c>
      <c r="I33" s="146">
        <v>7</v>
      </c>
      <c r="J33" s="146">
        <v>6</v>
      </c>
      <c r="K33" s="146">
        <v>0</v>
      </c>
      <c r="L33" s="146">
        <v>1</v>
      </c>
      <c r="M33" s="146">
        <v>10</v>
      </c>
      <c r="N33" s="146">
        <v>51</v>
      </c>
      <c r="O33" s="146">
        <v>39</v>
      </c>
      <c r="P33" s="146">
        <v>75</v>
      </c>
      <c r="Q33" s="146">
        <v>28</v>
      </c>
      <c r="R33" s="260">
        <v>37</v>
      </c>
      <c r="S33" s="260"/>
      <c r="T33" s="260"/>
    </row>
    <row r="34" spans="1:20" ht="12.75" customHeight="1">
      <c r="A34" s="207"/>
      <c r="B34" s="207"/>
      <c r="C34" s="143" t="s">
        <v>16</v>
      </c>
      <c r="D34" s="144">
        <v>4227</v>
      </c>
      <c r="E34" s="145">
        <v>1.30115921457298</v>
      </c>
      <c r="F34" s="146">
        <v>55</v>
      </c>
      <c r="G34" s="146">
        <v>24</v>
      </c>
      <c r="H34" s="146">
        <v>31</v>
      </c>
      <c r="I34" s="146">
        <v>3</v>
      </c>
      <c r="J34" s="146">
        <v>1</v>
      </c>
      <c r="K34" s="146">
        <v>0</v>
      </c>
      <c r="L34" s="146">
        <v>1</v>
      </c>
      <c r="M34" s="146">
        <v>3</v>
      </c>
      <c r="N34" s="146">
        <v>10</v>
      </c>
      <c r="O34" s="146">
        <v>12</v>
      </c>
      <c r="P34" s="146">
        <v>10</v>
      </c>
      <c r="Q34" s="146">
        <v>6</v>
      </c>
      <c r="R34" s="260">
        <v>9</v>
      </c>
      <c r="S34" s="260"/>
      <c r="T34" s="260"/>
    </row>
    <row r="35" spans="1:20" ht="12.75" customHeight="1">
      <c r="A35" s="207"/>
      <c r="B35" s="207"/>
      <c r="C35" s="143" t="s">
        <v>17</v>
      </c>
      <c r="D35" s="144">
        <v>9481</v>
      </c>
      <c r="E35" s="145">
        <v>2.09893471152832</v>
      </c>
      <c r="F35" s="146">
        <v>199</v>
      </c>
      <c r="G35" s="146">
        <v>60</v>
      </c>
      <c r="H35" s="146">
        <v>139</v>
      </c>
      <c r="I35" s="146">
        <v>4</v>
      </c>
      <c r="J35" s="146">
        <v>5</v>
      </c>
      <c r="K35" s="146">
        <v>0</v>
      </c>
      <c r="L35" s="146">
        <v>0</v>
      </c>
      <c r="M35" s="146">
        <v>7</v>
      </c>
      <c r="N35" s="146">
        <v>41</v>
      </c>
      <c r="O35" s="146">
        <v>27</v>
      </c>
      <c r="P35" s="146">
        <v>65</v>
      </c>
      <c r="Q35" s="146">
        <v>22</v>
      </c>
      <c r="R35" s="260">
        <v>28</v>
      </c>
      <c r="S35" s="260"/>
      <c r="T35" s="260"/>
    </row>
    <row r="36" spans="1:20" ht="12.75" customHeight="1">
      <c r="A36" s="207"/>
      <c r="B36" s="207"/>
      <c r="C36" s="143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208"/>
      <c r="S36" s="208"/>
      <c r="T36" s="208"/>
    </row>
    <row r="37" spans="1:20" ht="12.75" customHeight="1">
      <c r="A37" s="259" t="s">
        <v>48</v>
      </c>
      <c r="B37" s="259"/>
      <c r="C37" s="143" t="s">
        <v>15</v>
      </c>
      <c r="D37" s="144">
        <v>22421</v>
      </c>
      <c r="E37" s="145">
        <v>4.25493956558583</v>
      </c>
      <c r="F37" s="146">
        <v>954</v>
      </c>
      <c r="G37" s="146">
        <v>377</v>
      </c>
      <c r="H37" s="146">
        <v>577</v>
      </c>
      <c r="I37" s="146">
        <v>18</v>
      </c>
      <c r="J37" s="146">
        <v>15</v>
      </c>
      <c r="K37" s="146">
        <v>0</v>
      </c>
      <c r="L37" s="146">
        <v>0</v>
      </c>
      <c r="M37" s="146">
        <v>20</v>
      </c>
      <c r="N37" s="146">
        <v>31</v>
      </c>
      <c r="O37" s="146">
        <v>286</v>
      </c>
      <c r="P37" s="146">
        <v>417</v>
      </c>
      <c r="Q37" s="146">
        <v>53</v>
      </c>
      <c r="R37" s="260">
        <v>114</v>
      </c>
      <c r="S37" s="260"/>
      <c r="T37" s="260"/>
    </row>
    <row r="38" spans="1:20" ht="12.75" customHeight="1">
      <c r="A38" s="207"/>
      <c r="B38" s="207"/>
      <c r="C38" s="143" t="s">
        <v>16</v>
      </c>
      <c r="D38" s="144">
        <v>4372</v>
      </c>
      <c r="E38" s="145">
        <v>4.94053064958829</v>
      </c>
      <c r="F38" s="146">
        <v>216</v>
      </c>
      <c r="G38" s="146">
        <v>102</v>
      </c>
      <c r="H38" s="146">
        <v>114</v>
      </c>
      <c r="I38" s="146">
        <v>2</v>
      </c>
      <c r="J38" s="146">
        <v>4</v>
      </c>
      <c r="K38" s="146">
        <v>0</v>
      </c>
      <c r="L38" s="146">
        <v>0</v>
      </c>
      <c r="M38" s="146">
        <v>7</v>
      </c>
      <c r="N38" s="146">
        <v>9</v>
      </c>
      <c r="O38" s="146">
        <v>76</v>
      </c>
      <c r="P38" s="146">
        <v>73</v>
      </c>
      <c r="Q38" s="146">
        <v>17</v>
      </c>
      <c r="R38" s="260">
        <v>28</v>
      </c>
      <c r="S38" s="260"/>
      <c r="T38" s="260"/>
    </row>
    <row r="39" spans="1:20" ht="12.75" customHeight="1">
      <c r="A39" s="207"/>
      <c r="B39" s="207"/>
      <c r="C39" s="143" t="s">
        <v>17</v>
      </c>
      <c r="D39" s="144">
        <v>18049</v>
      </c>
      <c r="E39" s="145">
        <v>4.08886918942878</v>
      </c>
      <c r="F39" s="146">
        <v>738</v>
      </c>
      <c r="G39" s="146">
        <v>275</v>
      </c>
      <c r="H39" s="146">
        <v>463</v>
      </c>
      <c r="I39" s="146">
        <v>16</v>
      </c>
      <c r="J39" s="146">
        <v>11</v>
      </c>
      <c r="K39" s="146">
        <v>0</v>
      </c>
      <c r="L39" s="146">
        <v>0</v>
      </c>
      <c r="M39" s="146">
        <v>13</v>
      </c>
      <c r="N39" s="146">
        <v>22</v>
      </c>
      <c r="O39" s="146">
        <v>210</v>
      </c>
      <c r="P39" s="146">
        <v>344</v>
      </c>
      <c r="Q39" s="146">
        <v>36</v>
      </c>
      <c r="R39" s="260">
        <v>86</v>
      </c>
      <c r="S39" s="260"/>
      <c r="T39" s="260"/>
    </row>
    <row r="40" spans="1:20" ht="12.75" customHeight="1">
      <c r="A40" s="207"/>
      <c r="B40" s="207"/>
      <c r="C40" s="143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208"/>
      <c r="S40" s="208"/>
      <c r="T40" s="208"/>
    </row>
    <row r="41" spans="1:20" ht="12.75" customHeight="1">
      <c r="A41" s="259" t="s">
        <v>40</v>
      </c>
      <c r="B41" s="259"/>
      <c r="C41" s="143" t="s">
        <v>15</v>
      </c>
      <c r="D41" s="144">
        <v>176</v>
      </c>
      <c r="E41" s="145">
        <v>7.38636363636364</v>
      </c>
      <c r="F41" s="146">
        <v>13</v>
      </c>
      <c r="G41" s="146">
        <v>10</v>
      </c>
      <c r="H41" s="146">
        <v>3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8</v>
      </c>
      <c r="P41" s="146">
        <v>2</v>
      </c>
      <c r="Q41" s="146">
        <v>2</v>
      </c>
      <c r="R41" s="260">
        <v>1</v>
      </c>
      <c r="S41" s="260"/>
      <c r="T41" s="260"/>
    </row>
    <row r="42" spans="1:20" ht="12.75" customHeight="1">
      <c r="A42" s="207"/>
      <c r="B42" s="207"/>
      <c r="C42" s="143" t="s">
        <v>16</v>
      </c>
      <c r="D42" s="144">
        <v>56</v>
      </c>
      <c r="E42" s="145">
        <v>17.8571428571429</v>
      </c>
      <c r="F42" s="146">
        <v>10</v>
      </c>
      <c r="G42" s="146">
        <v>7</v>
      </c>
      <c r="H42" s="146">
        <v>3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6</v>
      </c>
      <c r="P42" s="146">
        <v>2</v>
      </c>
      <c r="Q42" s="146">
        <v>1</v>
      </c>
      <c r="R42" s="260">
        <v>1</v>
      </c>
      <c r="S42" s="260"/>
      <c r="T42" s="260"/>
    </row>
    <row r="43" spans="1:20" ht="12.75" customHeight="1">
      <c r="A43" s="207"/>
      <c r="B43" s="207"/>
      <c r="C43" s="143" t="s">
        <v>17</v>
      </c>
      <c r="D43" s="144">
        <v>120</v>
      </c>
      <c r="E43" s="145">
        <v>2.5</v>
      </c>
      <c r="F43" s="146">
        <v>3</v>
      </c>
      <c r="G43" s="146">
        <v>3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2</v>
      </c>
      <c r="P43" s="146">
        <v>0</v>
      </c>
      <c r="Q43" s="146">
        <v>1</v>
      </c>
      <c r="R43" s="260">
        <v>0</v>
      </c>
      <c r="S43" s="260"/>
      <c r="T43" s="260"/>
    </row>
    <row r="44" spans="1:20" ht="12.75" customHeight="1">
      <c r="A44" s="207"/>
      <c r="B44" s="207"/>
      <c r="C44" s="143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208"/>
      <c r="S44" s="208"/>
      <c r="T44" s="208"/>
    </row>
    <row r="45" spans="1:20" ht="12.75" customHeight="1">
      <c r="A45" s="259" t="s">
        <v>49</v>
      </c>
      <c r="B45" s="259"/>
      <c r="C45" s="143" t="s">
        <v>15</v>
      </c>
      <c r="D45" s="144">
        <v>181</v>
      </c>
      <c r="E45" s="145">
        <v>6.62983425414365</v>
      </c>
      <c r="F45" s="146">
        <v>12</v>
      </c>
      <c r="G45" s="146">
        <v>9</v>
      </c>
      <c r="H45" s="146">
        <v>3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4</v>
      </c>
      <c r="P45" s="146">
        <v>1</v>
      </c>
      <c r="Q45" s="146">
        <v>5</v>
      </c>
      <c r="R45" s="260">
        <v>2</v>
      </c>
      <c r="S45" s="260"/>
      <c r="T45" s="260"/>
    </row>
    <row r="46" spans="1:20" ht="12.75" customHeight="1">
      <c r="A46" s="207"/>
      <c r="B46" s="207"/>
      <c r="C46" s="143" t="s">
        <v>16</v>
      </c>
      <c r="D46" s="144">
        <v>164</v>
      </c>
      <c r="E46" s="145">
        <v>6.70731707317073</v>
      </c>
      <c r="F46" s="146">
        <v>11</v>
      </c>
      <c r="G46" s="146">
        <v>8</v>
      </c>
      <c r="H46" s="146">
        <v>3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3</v>
      </c>
      <c r="P46" s="146">
        <v>1</v>
      </c>
      <c r="Q46" s="146">
        <v>5</v>
      </c>
      <c r="R46" s="260">
        <v>2</v>
      </c>
      <c r="S46" s="260"/>
      <c r="T46" s="260"/>
    </row>
    <row r="47" spans="1:20" ht="12.75" customHeight="1">
      <c r="A47" s="207"/>
      <c r="B47" s="207"/>
      <c r="C47" s="143" t="s">
        <v>17</v>
      </c>
      <c r="D47" s="144">
        <v>17</v>
      </c>
      <c r="E47" s="145">
        <v>5.88235294117647</v>
      </c>
      <c r="F47" s="146">
        <v>1</v>
      </c>
      <c r="G47" s="146">
        <v>1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1</v>
      </c>
      <c r="P47" s="146">
        <v>0</v>
      </c>
      <c r="Q47" s="146">
        <v>0</v>
      </c>
      <c r="R47" s="260">
        <v>0</v>
      </c>
      <c r="S47" s="260"/>
      <c r="T47" s="260"/>
    </row>
    <row r="48" spans="1:20" ht="12.75" customHeight="1">
      <c r="A48" s="207"/>
      <c r="B48" s="207"/>
      <c r="C48" s="143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208"/>
      <c r="S48" s="208"/>
      <c r="T48" s="208"/>
    </row>
    <row r="49" spans="1:20" ht="12.75" customHeight="1">
      <c r="A49" s="259" t="s">
        <v>25</v>
      </c>
      <c r="B49" s="259"/>
      <c r="C49" s="143" t="s">
        <v>15</v>
      </c>
      <c r="D49" s="144">
        <v>1858</v>
      </c>
      <c r="E49" s="145">
        <v>14.962325080732</v>
      </c>
      <c r="F49" s="146">
        <v>278</v>
      </c>
      <c r="G49" s="146">
        <v>182</v>
      </c>
      <c r="H49" s="146">
        <v>96</v>
      </c>
      <c r="I49" s="146">
        <v>8</v>
      </c>
      <c r="J49" s="146">
        <v>9</v>
      </c>
      <c r="K49" s="146">
        <v>6</v>
      </c>
      <c r="L49" s="146">
        <v>2</v>
      </c>
      <c r="M49" s="146">
        <v>30</v>
      </c>
      <c r="N49" s="146">
        <v>21</v>
      </c>
      <c r="O49" s="146">
        <v>112</v>
      </c>
      <c r="P49" s="146">
        <v>52</v>
      </c>
      <c r="Q49" s="146">
        <v>26</v>
      </c>
      <c r="R49" s="260">
        <v>12</v>
      </c>
      <c r="S49" s="260"/>
      <c r="T49" s="260"/>
    </row>
    <row r="50" spans="1:20" ht="12.75" customHeight="1">
      <c r="A50" s="207"/>
      <c r="B50" s="207"/>
      <c r="C50" s="143" t="s">
        <v>16</v>
      </c>
      <c r="D50" s="144">
        <v>668</v>
      </c>
      <c r="E50" s="145">
        <v>3.59281437125748</v>
      </c>
      <c r="F50" s="146">
        <v>24</v>
      </c>
      <c r="G50" s="146">
        <v>17</v>
      </c>
      <c r="H50" s="146">
        <v>7</v>
      </c>
      <c r="I50" s="146">
        <v>3</v>
      </c>
      <c r="J50" s="146">
        <v>2</v>
      </c>
      <c r="K50" s="146">
        <v>3</v>
      </c>
      <c r="L50" s="146">
        <v>0</v>
      </c>
      <c r="M50" s="146">
        <v>1</v>
      </c>
      <c r="N50" s="146">
        <v>0</v>
      </c>
      <c r="O50" s="146">
        <v>9</v>
      </c>
      <c r="P50" s="146">
        <v>4</v>
      </c>
      <c r="Q50" s="146">
        <v>1</v>
      </c>
      <c r="R50" s="260">
        <v>1</v>
      </c>
      <c r="S50" s="260"/>
      <c r="T50" s="260"/>
    </row>
    <row r="51" spans="1:20" ht="12.75" customHeight="1">
      <c r="A51" s="207"/>
      <c r="B51" s="207"/>
      <c r="C51" s="143" t="s">
        <v>17</v>
      </c>
      <c r="D51" s="144">
        <v>1190</v>
      </c>
      <c r="E51" s="145">
        <v>21.344537815126</v>
      </c>
      <c r="F51" s="146">
        <v>254</v>
      </c>
      <c r="G51" s="146">
        <v>165</v>
      </c>
      <c r="H51" s="146">
        <v>89</v>
      </c>
      <c r="I51" s="146">
        <v>5</v>
      </c>
      <c r="J51" s="146">
        <v>7</v>
      </c>
      <c r="K51" s="146">
        <v>3</v>
      </c>
      <c r="L51" s="146">
        <v>2</v>
      </c>
      <c r="M51" s="146">
        <v>29</v>
      </c>
      <c r="N51" s="146">
        <v>21</v>
      </c>
      <c r="O51" s="146">
        <v>103</v>
      </c>
      <c r="P51" s="146">
        <v>48</v>
      </c>
      <c r="Q51" s="146">
        <v>25</v>
      </c>
      <c r="R51" s="260">
        <v>11</v>
      </c>
      <c r="S51" s="260"/>
      <c r="T51" s="260"/>
    </row>
    <row r="52" spans="1:20" ht="12.75" customHeight="1">
      <c r="A52" s="207"/>
      <c r="B52" s="207"/>
      <c r="C52" s="143"/>
      <c r="D52" s="147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208"/>
      <c r="S52" s="208"/>
      <c r="T52" s="208"/>
    </row>
    <row r="53" spans="1:20" ht="12.75" customHeight="1">
      <c r="A53" s="259" t="s">
        <v>50</v>
      </c>
      <c r="B53" s="259"/>
      <c r="C53" s="143" t="s">
        <v>15</v>
      </c>
      <c r="D53" s="144">
        <v>6465</v>
      </c>
      <c r="E53" s="145">
        <v>8.78576952822893</v>
      </c>
      <c r="F53" s="146">
        <v>568</v>
      </c>
      <c r="G53" s="146">
        <v>302</v>
      </c>
      <c r="H53" s="146">
        <v>266</v>
      </c>
      <c r="I53" s="146">
        <v>12</v>
      </c>
      <c r="J53" s="146">
        <v>8</v>
      </c>
      <c r="K53" s="146">
        <v>2</v>
      </c>
      <c r="L53" s="146">
        <v>4</v>
      </c>
      <c r="M53" s="146">
        <v>63</v>
      </c>
      <c r="N53" s="146">
        <v>53</v>
      </c>
      <c r="O53" s="146">
        <v>173</v>
      </c>
      <c r="P53" s="146">
        <v>160</v>
      </c>
      <c r="Q53" s="146">
        <v>52</v>
      </c>
      <c r="R53" s="260">
        <v>41</v>
      </c>
      <c r="S53" s="260"/>
      <c r="T53" s="260"/>
    </row>
    <row r="54" spans="1:20" ht="12.75" customHeight="1">
      <c r="A54" s="207"/>
      <c r="B54" s="207"/>
      <c r="C54" s="143" t="s">
        <v>16</v>
      </c>
      <c r="D54" s="144">
        <v>865</v>
      </c>
      <c r="E54" s="145">
        <v>6.70520231213873</v>
      </c>
      <c r="F54" s="146">
        <v>58</v>
      </c>
      <c r="G54" s="146">
        <v>15</v>
      </c>
      <c r="H54" s="146">
        <v>43</v>
      </c>
      <c r="I54" s="146">
        <v>1</v>
      </c>
      <c r="J54" s="146">
        <v>2</v>
      </c>
      <c r="K54" s="146">
        <v>0</v>
      </c>
      <c r="L54" s="146">
        <v>3</v>
      </c>
      <c r="M54" s="146">
        <v>1</v>
      </c>
      <c r="N54" s="146">
        <v>5</v>
      </c>
      <c r="O54" s="146">
        <v>9</v>
      </c>
      <c r="P54" s="146">
        <v>29</v>
      </c>
      <c r="Q54" s="146">
        <v>4</v>
      </c>
      <c r="R54" s="260">
        <v>4</v>
      </c>
      <c r="S54" s="260"/>
      <c r="T54" s="260"/>
    </row>
    <row r="55" spans="1:20" ht="12.75" customHeight="1">
      <c r="A55" s="207"/>
      <c r="B55" s="207"/>
      <c r="C55" s="143" t="s">
        <v>17</v>
      </c>
      <c r="D55" s="144">
        <v>5600</v>
      </c>
      <c r="E55" s="145">
        <v>9.10714285714286</v>
      </c>
      <c r="F55" s="146">
        <v>510</v>
      </c>
      <c r="G55" s="146">
        <v>287</v>
      </c>
      <c r="H55" s="146">
        <v>223</v>
      </c>
      <c r="I55" s="146">
        <v>11</v>
      </c>
      <c r="J55" s="146">
        <v>6</v>
      </c>
      <c r="K55" s="146">
        <v>2</v>
      </c>
      <c r="L55" s="146">
        <v>1</v>
      </c>
      <c r="M55" s="146">
        <v>62</v>
      </c>
      <c r="N55" s="146">
        <v>48</v>
      </c>
      <c r="O55" s="146">
        <v>164</v>
      </c>
      <c r="P55" s="146">
        <v>131</v>
      </c>
      <c r="Q55" s="146">
        <v>48</v>
      </c>
      <c r="R55" s="260">
        <v>37</v>
      </c>
      <c r="S55" s="260"/>
      <c r="T55" s="260"/>
    </row>
    <row r="56" spans="1:20" ht="12.75" customHeight="1">
      <c r="A56" s="207"/>
      <c r="B56" s="207"/>
      <c r="C56" s="143"/>
      <c r="D56" s="147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208"/>
      <c r="S56" s="208"/>
      <c r="T56" s="208"/>
    </row>
    <row r="57" spans="1:20" ht="12.75" customHeight="1">
      <c r="A57" s="259" t="s">
        <v>26</v>
      </c>
      <c r="B57" s="259"/>
      <c r="C57" s="143" t="s">
        <v>15</v>
      </c>
      <c r="D57" s="144">
        <v>89143</v>
      </c>
      <c r="E57" s="145">
        <v>3.93637189683991</v>
      </c>
      <c r="F57" s="146">
        <v>3509</v>
      </c>
      <c r="G57" s="146">
        <v>1487</v>
      </c>
      <c r="H57" s="146">
        <v>2022</v>
      </c>
      <c r="I57" s="146">
        <v>130</v>
      </c>
      <c r="J57" s="146">
        <v>138</v>
      </c>
      <c r="K57" s="146">
        <v>86</v>
      </c>
      <c r="L57" s="146">
        <v>78</v>
      </c>
      <c r="M57" s="146">
        <v>514</v>
      </c>
      <c r="N57" s="146">
        <v>769</v>
      </c>
      <c r="O57" s="146">
        <v>423</v>
      </c>
      <c r="P57" s="146">
        <v>533</v>
      </c>
      <c r="Q57" s="146">
        <v>334</v>
      </c>
      <c r="R57" s="260">
        <v>504</v>
      </c>
      <c r="S57" s="260"/>
      <c r="T57" s="260"/>
    </row>
    <row r="58" spans="1:20" ht="12.75" customHeight="1">
      <c r="A58" s="262" t="s">
        <v>54</v>
      </c>
      <c r="B58" s="262"/>
      <c r="C58" s="143" t="s">
        <v>16</v>
      </c>
      <c r="D58" s="144">
        <v>9194</v>
      </c>
      <c r="E58" s="145">
        <v>2.33848161844681</v>
      </c>
      <c r="F58" s="146">
        <v>215</v>
      </c>
      <c r="G58" s="146">
        <v>89</v>
      </c>
      <c r="H58" s="146">
        <v>126</v>
      </c>
      <c r="I58" s="146">
        <v>10</v>
      </c>
      <c r="J58" s="146">
        <v>4</v>
      </c>
      <c r="K58" s="146">
        <v>0</v>
      </c>
      <c r="L58" s="146">
        <v>1</v>
      </c>
      <c r="M58" s="146">
        <v>38</v>
      </c>
      <c r="N58" s="146">
        <v>62</v>
      </c>
      <c r="O58" s="146">
        <v>14</v>
      </c>
      <c r="P58" s="146">
        <v>15</v>
      </c>
      <c r="Q58" s="146">
        <v>27</v>
      </c>
      <c r="R58" s="260">
        <v>44</v>
      </c>
      <c r="S58" s="260"/>
      <c r="T58" s="260"/>
    </row>
    <row r="59" spans="1:20" ht="12.75" customHeight="1">
      <c r="A59" s="207"/>
      <c r="B59" s="207"/>
      <c r="C59" s="143" t="s">
        <v>17</v>
      </c>
      <c r="D59" s="144">
        <v>79949</v>
      </c>
      <c r="E59" s="145">
        <v>4.12012658069519</v>
      </c>
      <c r="F59" s="146">
        <v>3294</v>
      </c>
      <c r="G59" s="146">
        <v>1398</v>
      </c>
      <c r="H59" s="146">
        <v>1896</v>
      </c>
      <c r="I59" s="146">
        <v>120</v>
      </c>
      <c r="J59" s="146">
        <v>134</v>
      </c>
      <c r="K59" s="146">
        <v>86</v>
      </c>
      <c r="L59" s="146">
        <v>77</v>
      </c>
      <c r="M59" s="146">
        <v>476</v>
      </c>
      <c r="N59" s="146">
        <v>707</v>
      </c>
      <c r="O59" s="146">
        <v>409</v>
      </c>
      <c r="P59" s="146">
        <v>518</v>
      </c>
      <c r="Q59" s="146">
        <v>307</v>
      </c>
      <c r="R59" s="260">
        <v>460</v>
      </c>
      <c r="S59" s="260"/>
      <c r="T59" s="260"/>
    </row>
    <row r="60" spans="1:20" ht="6" customHeight="1">
      <c r="A60" s="210"/>
      <c r="B60" s="210"/>
      <c r="C60" s="149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210"/>
      <c r="S60" s="210"/>
      <c r="T60" s="210"/>
    </row>
    <row r="61" spans="1:20" ht="57.75" customHeight="1">
      <c r="A61" s="151" t="s">
        <v>35</v>
      </c>
      <c r="B61" s="261" t="s">
        <v>51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152"/>
    </row>
  </sheetData>
  <sheetProtection/>
  <mergeCells count="122">
    <mergeCell ref="A59:B59"/>
    <mergeCell ref="R59:T59"/>
    <mergeCell ref="A60:B60"/>
    <mergeCell ref="R60:T60"/>
    <mergeCell ref="B61:S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49251968503937005" right="0.49251968503937005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R1"/>
    </sheetView>
  </sheetViews>
  <sheetFormatPr defaultColWidth="8.50390625" defaultRowHeight="12.75" customHeight="1"/>
  <cols>
    <col min="1" max="1" width="4.875" style="142" customWidth="1"/>
    <col min="2" max="2" width="0.5" style="142" customWidth="1"/>
    <col min="3" max="3" width="2.75390625" style="142" customWidth="1"/>
    <col min="4" max="4" width="7.125" style="142" customWidth="1"/>
    <col min="5" max="5" width="5.00390625" style="142" customWidth="1"/>
    <col min="6" max="8" width="5.25390625" style="142" customWidth="1"/>
    <col min="9" max="14" width="4.50390625" style="142" customWidth="1"/>
    <col min="15" max="16" width="5.875" style="142" customWidth="1"/>
    <col min="17" max="18" width="5.00390625" style="142" customWidth="1"/>
    <col min="19" max="20" width="0.12890625" style="142" customWidth="1"/>
    <col min="21" max="16384" width="8.50390625" style="142" customWidth="1"/>
  </cols>
  <sheetData>
    <row r="1" spans="1:20" ht="18" customHeight="1">
      <c r="A1" s="256" t="s">
        <v>56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141"/>
      <c r="T1" s="141"/>
    </row>
    <row r="2" spans="1:20" ht="18" customHeight="1">
      <c r="A2" s="257" t="s">
        <v>58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141"/>
      <c r="T2" s="141"/>
    </row>
    <row r="3" spans="1:20" ht="13.5" customHeight="1">
      <c r="A3" s="258" t="s">
        <v>32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141"/>
      <c r="T3" s="141"/>
    </row>
    <row r="4" spans="1:20" ht="27" customHeight="1">
      <c r="A4" s="201"/>
      <c r="B4" s="201"/>
      <c r="C4" s="133"/>
      <c r="D4" s="134" t="s">
        <v>3</v>
      </c>
      <c r="E4" s="134" t="s">
        <v>4</v>
      </c>
      <c r="F4" s="134" t="s">
        <v>10</v>
      </c>
      <c r="G4" s="134" t="s">
        <v>12</v>
      </c>
      <c r="H4" s="134" t="s">
        <v>13</v>
      </c>
      <c r="I4" s="253" t="s">
        <v>6</v>
      </c>
      <c r="J4" s="253"/>
      <c r="K4" s="253" t="s">
        <v>7</v>
      </c>
      <c r="L4" s="253"/>
      <c r="M4" s="253" t="s">
        <v>8</v>
      </c>
      <c r="N4" s="253"/>
      <c r="O4" s="253" t="s">
        <v>33</v>
      </c>
      <c r="P4" s="253"/>
      <c r="Q4" s="254" t="s">
        <v>9</v>
      </c>
      <c r="R4" s="254"/>
      <c r="S4" s="254"/>
      <c r="T4" s="254"/>
    </row>
    <row r="5" spans="1:20" ht="14.25" customHeight="1">
      <c r="A5" s="204"/>
      <c r="B5" s="204"/>
      <c r="C5" s="135"/>
      <c r="D5" s="136" t="s">
        <v>10</v>
      </c>
      <c r="E5" s="136" t="s">
        <v>11</v>
      </c>
      <c r="F5" s="137"/>
      <c r="G5" s="137"/>
      <c r="H5" s="137"/>
      <c r="I5" s="138" t="s">
        <v>12</v>
      </c>
      <c r="J5" s="138" t="s">
        <v>13</v>
      </c>
      <c r="K5" s="138" t="s">
        <v>12</v>
      </c>
      <c r="L5" s="138" t="s">
        <v>13</v>
      </c>
      <c r="M5" s="138" t="s">
        <v>12</v>
      </c>
      <c r="N5" s="138" t="s">
        <v>13</v>
      </c>
      <c r="O5" s="138" t="s">
        <v>12</v>
      </c>
      <c r="P5" s="138" t="s">
        <v>13</v>
      </c>
      <c r="Q5" s="138" t="s">
        <v>12</v>
      </c>
      <c r="R5" s="254" t="s">
        <v>13</v>
      </c>
      <c r="S5" s="254"/>
      <c r="T5" s="254"/>
    </row>
    <row r="6" spans="1:20" ht="12.75" customHeight="1">
      <c r="A6" s="259" t="s">
        <v>14</v>
      </c>
      <c r="B6" s="259"/>
      <c r="C6" s="143" t="s">
        <v>15</v>
      </c>
      <c r="D6" s="144">
        <v>1332445</v>
      </c>
      <c r="E6" s="145">
        <v>2.59282747130276</v>
      </c>
      <c r="F6" s="146">
        <v>34548</v>
      </c>
      <c r="G6" s="146">
        <v>21105</v>
      </c>
      <c r="H6" s="146">
        <v>13443</v>
      </c>
      <c r="I6" s="146">
        <v>4444</v>
      </c>
      <c r="J6" s="146">
        <v>1758</v>
      </c>
      <c r="K6" s="146">
        <v>211</v>
      </c>
      <c r="L6" s="146">
        <v>143</v>
      </c>
      <c r="M6" s="146">
        <v>3489</v>
      </c>
      <c r="N6" s="146">
        <v>3220</v>
      </c>
      <c r="O6" s="146">
        <v>10519</v>
      </c>
      <c r="P6" s="146">
        <v>6488</v>
      </c>
      <c r="Q6" s="146">
        <v>2442</v>
      </c>
      <c r="R6" s="260">
        <v>1834</v>
      </c>
      <c r="S6" s="260"/>
      <c r="T6" s="260"/>
    </row>
    <row r="7" spans="1:20" ht="12.75" customHeight="1">
      <c r="A7" s="207"/>
      <c r="B7" s="207"/>
      <c r="C7" s="143" t="s">
        <v>16</v>
      </c>
      <c r="D7" s="144">
        <v>435888</v>
      </c>
      <c r="E7" s="145">
        <v>1.59903461439636</v>
      </c>
      <c r="F7" s="146">
        <v>6970</v>
      </c>
      <c r="G7" s="146">
        <v>4549</v>
      </c>
      <c r="H7" s="146">
        <v>2421</v>
      </c>
      <c r="I7" s="146">
        <v>1031</v>
      </c>
      <c r="J7" s="146">
        <v>326</v>
      </c>
      <c r="K7" s="146">
        <v>12</v>
      </c>
      <c r="L7" s="146">
        <v>11</v>
      </c>
      <c r="M7" s="146">
        <v>500</v>
      </c>
      <c r="N7" s="146">
        <v>361</v>
      </c>
      <c r="O7" s="146">
        <v>2357</v>
      </c>
      <c r="P7" s="146">
        <v>1297</v>
      </c>
      <c r="Q7" s="146">
        <v>649</v>
      </c>
      <c r="R7" s="260">
        <v>426</v>
      </c>
      <c r="S7" s="260"/>
      <c r="T7" s="260"/>
    </row>
    <row r="8" spans="1:20" ht="12.75" customHeight="1">
      <c r="A8" s="207"/>
      <c r="B8" s="207"/>
      <c r="C8" s="143" t="s">
        <v>17</v>
      </c>
      <c r="D8" s="144">
        <v>896557</v>
      </c>
      <c r="E8" s="145">
        <v>3.07598959129202</v>
      </c>
      <c r="F8" s="146">
        <v>27578</v>
      </c>
      <c r="G8" s="146">
        <v>16556</v>
      </c>
      <c r="H8" s="146">
        <v>11022</v>
      </c>
      <c r="I8" s="146">
        <v>3413</v>
      </c>
      <c r="J8" s="146">
        <v>1432</v>
      </c>
      <c r="K8" s="146">
        <v>199</v>
      </c>
      <c r="L8" s="146">
        <v>132</v>
      </c>
      <c r="M8" s="146">
        <v>2989</v>
      </c>
      <c r="N8" s="146">
        <v>2859</v>
      </c>
      <c r="O8" s="146">
        <v>8162</v>
      </c>
      <c r="P8" s="146">
        <v>5191</v>
      </c>
      <c r="Q8" s="146">
        <v>1793</v>
      </c>
      <c r="R8" s="260">
        <v>1408</v>
      </c>
      <c r="S8" s="260"/>
      <c r="T8" s="260"/>
    </row>
    <row r="9" spans="1:20" ht="12.75" customHeight="1">
      <c r="A9" s="207"/>
      <c r="B9" s="207"/>
      <c r="C9" s="143"/>
      <c r="D9" s="147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208"/>
      <c r="S9" s="208"/>
      <c r="T9" s="208"/>
    </row>
    <row r="10" spans="1:20" ht="12.75" customHeight="1">
      <c r="A10" s="259" t="s">
        <v>18</v>
      </c>
      <c r="B10" s="259"/>
      <c r="C10" s="143" t="s">
        <v>15</v>
      </c>
      <c r="D10" s="144">
        <v>29306</v>
      </c>
      <c r="E10" s="145">
        <v>3.504401828977</v>
      </c>
      <c r="F10" s="146">
        <v>1027</v>
      </c>
      <c r="G10" s="146">
        <v>759</v>
      </c>
      <c r="H10" s="146">
        <v>268</v>
      </c>
      <c r="I10" s="146">
        <v>153</v>
      </c>
      <c r="J10" s="146">
        <v>58</v>
      </c>
      <c r="K10" s="146">
        <v>0</v>
      </c>
      <c r="L10" s="146">
        <v>0</v>
      </c>
      <c r="M10" s="146">
        <v>26</v>
      </c>
      <c r="N10" s="146">
        <v>8</v>
      </c>
      <c r="O10" s="146">
        <v>460</v>
      </c>
      <c r="P10" s="146">
        <v>156</v>
      </c>
      <c r="Q10" s="146">
        <v>120</v>
      </c>
      <c r="R10" s="260">
        <v>46</v>
      </c>
      <c r="S10" s="260"/>
      <c r="T10" s="260"/>
    </row>
    <row r="11" spans="1:20" ht="12.75" customHeight="1">
      <c r="A11" s="207"/>
      <c r="B11" s="207"/>
      <c r="C11" s="143" t="s">
        <v>16</v>
      </c>
      <c r="D11" s="144">
        <v>23139</v>
      </c>
      <c r="E11" s="145">
        <v>3.51787026232767</v>
      </c>
      <c r="F11" s="146">
        <v>814</v>
      </c>
      <c r="G11" s="146">
        <v>607</v>
      </c>
      <c r="H11" s="146">
        <v>207</v>
      </c>
      <c r="I11" s="146">
        <v>104</v>
      </c>
      <c r="J11" s="146">
        <v>33</v>
      </c>
      <c r="K11" s="146">
        <v>0</v>
      </c>
      <c r="L11" s="146">
        <v>0</v>
      </c>
      <c r="M11" s="146">
        <v>20</v>
      </c>
      <c r="N11" s="146">
        <v>8</v>
      </c>
      <c r="O11" s="146">
        <v>380</v>
      </c>
      <c r="P11" s="146">
        <v>130</v>
      </c>
      <c r="Q11" s="146">
        <v>103</v>
      </c>
      <c r="R11" s="260">
        <v>36</v>
      </c>
      <c r="S11" s="260"/>
      <c r="T11" s="260"/>
    </row>
    <row r="12" spans="1:20" ht="12.75" customHeight="1">
      <c r="A12" s="207"/>
      <c r="B12" s="207"/>
      <c r="C12" s="143" t="s">
        <v>17</v>
      </c>
      <c r="D12" s="144">
        <v>6167</v>
      </c>
      <c r="E12" s="145">
        <v>3.45386735852116</v>
      </c>
      <c r="F12" s="146">
        <v>213</v>
      </c>
      <c r="G12" s="146">
        <v>152</v>
      </c>
      <c r="H12" s="146">
        <v>61</v>
      </c>
      <c r="I12" s="146">
        <v>49</v>
      </c>
      <c r="J12" s="146">
        <v>25</v>
      </c>
      <c r="K12" s="146">
        <v>0</v>
      </c>
      <c r="L12" s="146">
        <v>0</v>
      </c>
      <c r="M12" s="146">
        <v>6</v>
      </c>
      <c r="N12" s="146">
        <v>0</v>
      </c>
      <c r="O12" s="146">
        <v>80</v>
      </c>
      <c r="P12" s="146">
        <v>26</v>
      </c>
      <c r="Q12" s="146">
        <v>17</v>
      </c>
      <c r="R12" s="260">
        <v>10</v>
      </c>
      <c r="S12" s="260"/>
      <c r="T12" s="260"/>
    </row>
    <row r="13" spans="1:20" ht="12.75" customHeight="1">
      <c r="A13" s="207"/>
      <c r="B13" s="207"/>
      <c r="C13" s="143"/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208"/>
      <c r="S13" s="208"/>
      <c r="T13" s="208"/>
    </row>
    <row r="14" spans="1:20" ht="12.75" customHeight="1">
      <c r="A14" s="259" t="s">
        <v>19</v>
      </c>
      <c r="B14" s="259"/>
      <c r="C14" s="143" t="s">
        <v>15</v>
      </c>
      <c r="D14" s="144">
        <v>27</v>
      </c>
      <c r="E14" s="145">
        <v>7.40740740740741</v>
      </c>
      <c r="F14" s="146">
        <v>2</v>
      </c>
      <c r="G14" s="146">
        <v>2</v>
      </c>
      <c r="H14" s="146">
        <v>0</v>
      </c>
      <c r="I14" s="146">
        <v>1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1</v>
      </c>
      <c r="P14" s="146">
        <v>0</v>
      </c>
      <c r="Q14" s="146">
        <v>0</v>
      </c>
      <c r="R14" s="260">
        <v>0</v>
      </c>
      <c r="S14" s="260"/>
      <c r="T14" s="260"/>
    </row>
    <row r="15" spans="1:20" ht="12.75" customHeight="1">
      <c r="A15" s="207"/>
      <c r="B15" s="207"/>
      <c r="C15" s="143" t="s">
        <v>16</v>
      </c>
      <c r="D15" s="144">
        <v>27</v>
      </c>
      <c r="E15" s="145">
        <v>7.40740740740741</v>
      </c>
      <c r="F15" s="146">
        <v>2</v>
      </c>
      <c r="G15" s="146">
        <v>2</v>
      </c>
      <c r="H15" s="146">
        <v>0</v>
      </c>
      <c r="I15" s="146">
        <v>1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1</v>
      </c>
      <c r="P15" s="146">
        <v>0</v>
      </c>
      <c r="Q15" s="146">
        <v>0</v>
      </c>
      <c r="R15" s="260">
        <v>0</v>
      </c>
      <c r="S15" s="260"/>
      <c r="T15" s="260"/>
    </row>
    <row r="16" spans="1:20" ht="12.75" customHeight="1">
      <c r="A16" s="207"/>
      <c r="B16" s="207"/>
      <c r="C16" s="143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208"/>
      <c r="S16" s="208"/>
      <c r="T16" s="208"/>
    </row>
    <row r="17" spans="1:20" ht="12.75" customHeight="1">
      <c r="A17" s="259" t="s">
        <v>20</v>
      </c>
      <c r="B17" s="259"/>
      <c r="C17" s="143" t="s">
        <v>15</v>
      </c>
      <c r="D17" s="144">
        <v>117469</v>
      </c>
      <c r="E17" s="145">
        <v>2.78456443827733</v>
      </c>
      <c r="F17" s="146">
        <v>3271</v>
      </c>
      <c r="G17" s="146">
        <v>1936</v>
      </c>
      <c r="H17" s="146">
        <v>1335</v>
      </c>
      <c r="I17" s="146">
        <v>321</v>
      </c>
      <c r="J17" s="146">
        <v>196</v>
      </c>
      <c r="K17" s="146">
        <v>0</v>
      </c>
      <c r="L17" s="146">
        <v>1</v>
      </c>
      <c r="M17" s="146">
        <v>122</v>
      </c>
      <c r="N17" s="146">
        <v>76</v>
      </c>
      <c r="O17" s="146">
        <v>1206</v>
      </c>
      <c r="P17" s="146">
        <v>820</v>
      </c>
      <c r="Q17" s="146">
        <v>287</v>
      </c>
      <c r="R17" s="260">
        <v>242</v>
      </c>
      <c r="S17" s="260"/>
      <c r="T17" s="260"/>
    </row>
    <row r="18" spans="1:20" ht="12.75" customHeight="1">
      <c r="A18" s="207"/>
      <c r="B18" s="207"/>
      <c r="C18" s="143" t="s">
        <v>16</v>
      </c>
      <c r="D18" s="144">
        <v>83010</v>
      </c>
      <c r="E18" s="145">
        <v>2.169618118299</v>
      </c>
      <c r="F18" s="146">
        <v>1801</v>
      </c>
      <c r="G18" s="146">
        <v>1055</v>
      </c>
      <c r="H18" s="146">
        <v>746</v>
      </c>
      <c r="I18" s="146">
        <v>138</v>
      </c>
      <c r="J18" s="146">
        <v>78</v>
      </c>
      <c r="K18" s="146">
        <v>0</v>
      </c>
      <c r="L18" s="146">
        <v>0</v>
      </c>
      <c r="M18" s="146">
        <v>89</v>
      </c>
      <c r="N18" s="146">
        <v>49</v>
      </c>
      <c r="O18" s="146">
        <v>643</v>
      </c>
      <c r="P18" s="146">
        <v>459</v>
      </c>
      <c r="Q18" s="146">
        <v>185</v>
      </c>
      <c r="R18" s="260">
        <v>160</v>
      </c>
      <c r="S18" s="260"/>
      <c r="T18" s="260"/>
    </row>
    <row r="19" spans="1:20" ht="12.75" customHeight="1">
      <c r="A19" s="207"/>
      <c r="B19" s="207"/>
      <c r="C19" s="143" t="s">
        <v>17</v>
      </c>
      <c r="D19" s="144">
        <v>34459</v>
      </c>
      <c r="E19" s="145">
        <v>4.26593923213094</v>
      </c>
      <c r="F19" s="146">
        <v>1470</v>
      </c>
      <c r="G19" s="146">
        <v>881</v>
      </c>
      <c r="H19" s="146">
        <v>589</v>
      </c>
      <c r="I19" s="146">
        <v>183</v>
      </c>
      <c r="J19" s="146">
        <v>118</v>
      </c>
      <c r="K19" s="146">
        <v>0</v>
      </c>
      <c r="L19" s="146">
        <v>1</v>
      </c>
      <c r="M19" s="146">
        <v>33</v>
      </c>
      <c r="N19" s="146">
        <v>27</v>
      </c>
      <c r="O19" s="146">
        <v>563</v>
      </c>
      <c r="P19" s="146">
        <v>361</v>
      </c>
      <c r="Q19" s="146">
        <v>102</v>
      </c>
      <c r="R19" s="260">
        <v>82</v>
      </c>
      <c r="S19" s="260"/>
      <c r="T19" s="260"/>
    </row>
    <row r="20" spans="1:20" ht="12.75" customHeight="1">
      <c r="A20" s="207"/>
      <c r="B20" s="207"/>
      <c r="C20" s="143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208"/>
      <c r="S20" s="208"/>
      <c r="T20" s="208"/>
    </row>
    <row r="21" spans="1:20" ht="12.75" customHeight="1">
      <c r="A21" s="259" t="s">
        <v>21</v>
      </c>
      <c r="B21" s="259"/>
      <c r="C21" s="143" t="s">
        <v>15</v>
      </c>
      <c r="D21" s="144">
        <v>52959</v>
      </c>
      <c r="E21" s="145">
        <v>3.49138012424706</v>
      </c>
      <c r="F21" s="146">
        <v>1849</v>
      </c>
      <c r="G21" s="146">
        <v>1153</v>
      </c>
      <c r="H21" s="146">
        <v>696</v>
      </c>
      <c r="I21" s="146">
        <v>196</v>
      </c>
      <c r="J21" s="146">
        <v>115</v>
      </c>
      <c r="K21" s="146">
        <v>0</v>
      </c>
      <c r="L21" s="146">
        <v>0</v>
      </c>
      <c r="M21" s="146">
        <v>32</v>
      </c>
      <c r="N21" s="146">
        <v>24</v>
      </c>
      <c r="O21" s="146">
        <v>809</v>
      </c>
      <c r="P21" s="146">
        <v>437</v>
      </c>
      <c r="Q21" s="146">
        <v>116</v>
      </c>
      <c r="R21" s="260">
        <v>120</v>
      </c>
      <c r="S21" s="260"/>
      <c r="T21" s="260"/>
    </row>
    <row r="22" spans="1:20" ht="12.75" customHeight="1">
      <c r="A22" s="207"/>
      <c r="B22" s="207"/>
      <c r="C22" s="143" t="s">
        <v>16</v>
      </c>
      <c r="D22" s="144">
        <v>31956</v>
      </c>
      <c r="E22" s="145">
        <v>3.27325071973964</v>
      </c>
      <c r="F22" s="146">
        <v>1046</v>
      </c>
      <c r="G22" s="146">
        <v>666</v>
      </c>
      <c r="H22" s="146">
        <v>380</v>
      </c>
      <c r="I22" s="146">
        <v>72</v>
      </c>
      <c r="J22" s="146">
        <v>42</v>
      </c>
      <c r="K22" s="146">
        <v>0</v>
      </c>
      <c r="L22" s="146">
        <v>0</v>
      </c>
      <c r="M22" s="146">
        <v>22</v>
      </c>
      <c r="N22" s="146">
        <v>15</v>
      </c>
      <c r="O22" s="146">
        <v>491</v>
      </c>
      <c r="P22" s="146">
        <v>244</v>
      </c>
      <c r="Q22" s="146">
        <v>81</v>
      </c>
      <c r="R22" s="260">
        <v>79</v>
      </c>
      <c r="S22" s="260"/>
      <c r="T22" s="260"/>
    </row>
    <row r="23" spans="1:20" ht="12.75" customHeight="1">
      <c r="A23" s="207"/>
      <c r="B23" s="207"/>
      <c r="C23" s="143" t="s">
        <v>17</v>
      </c>
      <c r="D23" s="144">
        <v>21003</v>
      </c>
      <c r="E23" s="145">
        <v>3.8232633433319</v>
      </c>
      <c r="F23" s="146">
        <v>803</v>
      </c>
      <c r="G23" s="146">
        <v>487</v>
      </c>
      <c r="H23" s="146">
        <v>316</v>
      </c>
      <c r="I23" s="146">
        <v>124</v>
      </c>
      <c r="J23" s="146">
        <v>73</v>
      </c>
      <c r="K23" s="146">
        <v>0</v>
      </c>
      <c r="L23" s="146">
        <v>0</v>
      </c>
      <c r="M23" s="146">
        <v>10</v>
      </c>
      <c r="N23" s="146">
        <v>9</v>
      </c>
      <c r="O23" s="146">
        <v>318</v>
      </c>
      <c r="P23" s="146">
        <v>193</v>
      </c>
      <c r="Q23" s="146">
        <v>35</v>
      </c>
      <c r="R23" s="260">
        <v>41</v>
      </c>
      <c r="S23" s="260"/>
      <c r="T23" s="260"/>
    </row>
    <row r="24" spans="1:20" ht="12.75" customHeight="1">
      <c r="A24" s="207"/>
      <c r="B24" s="207"/>
      <c r="C24" s="143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208"/>
      <c r="S24" s="208"/>
      <c r="T24" s="208"/>
    </row>
    <row r="25" spans="1:20" ht="12.75" customHeight="1">
      <c r="A25" s="259" t="s">
        <v>34</v>
      </c>
      <c r="B25" s="259"/>
      <c r="C25" s="143" t="s">
        <v>15</v>
      </c>
      <c r="D25" s="144">
        <v>858281</v>
      </c>
      <c r="E25" s="145">
        <v>1.83669450914095</v>
      </c>
      <c r="F25" s="146">
        <v>15764</v>
      </c>
      <c r="G25" s="146">
        <v>9839</v>
      </c>
      <c r="H25" s="146">
        <v>5925</v>
      </c>
      <c r="I25" s="146">
        <v>2776</v>
      </c>
      <c r="J25" s="146">
        <v>882</v>
      </c>
      <c r="K25" s="146">
        <v>84</v>
      </c>
      <c r="L25" s="146">
        <v>39</v>
      </c>
      <c r="M25" s="146">
        <v>2329</v>
      </c>
      <c r="N25" s="146">
        <v>2003</v>
      </c>
      <c r="O25" s="146">
        <v>3689</v>
      </c>
      <c r="P25" s="146">
        <v>2284</v>
      </c>
      <c r="Q25" s="146">
        <v>961</v>
      </c>
      <c r="R25" s="260">
        <v>717</v>
      </c>
      <c r="S25" s="260"/>
      <c r="T25" s="260"/>
    </row>
    <row r="26" spans="1:20" ht="12.75" customHeight="1">
      <c r="A26" s="207"/>
      <c r="B26" s="207"/>
      <c r="C26" s="143" t="s">
        <v>16</v>
      </c>
      <c r="D26" s="144">
        <v>252915</v>
      </c>
      <c r="E26" s="145">
        <v>0.849297194709685</v>
      </c>
      <c r="F26" s="146">
        <v>2148</v>
      </c>
      <c r="G26" s="146">
        <v>1505</v>
      </c>
      <c r="H26" s="146">
        <v>643</v>
      </c>
      <c r="I26" s="146">
        <v>550</v>
      </c>
      <c r="J26" s="146">
        <v>123</v>
      </c>
      <c r="K26" s="146">
        <v>4</v>
      </c>
      <c r="L26" s="146">
        <v>2</v>
      </c>
      <c r="M26" s="146">
        <v>283</v>
      </c>
      <c r="N26" s="146">
        <v>208</v>
      </c>
      <c r="O26" s="146">
        <v>472</v>
      </c>
      <c r="P26" s="146">
        <v>211</v>
      </c>
      <c r="Q26" s="146">
        <v>196</v>
      </c>
      <c r="R26" s="260">
        <v>99</v>
      </c>
      <c r="S26" s="260"/>
      <c r="T26" s="260"/>
    </row>
    <row r="27" spans="1:20" ht="12.75" customHeight="1">
      <c r="A27" s="207"/>
      <c r="B27" s="207"/>
      <c r="C27" s="143" t="s">
        <v>17</v>
      </c>
      <c r="D27" s="144">
        <v>605366</v>
      </c>
      <c r="E27" s="145">
        <v>2.2492178285533</v>
      </c>
      <c r="F27" s="146">
        <v>13616</v>
      </c>
      <c r="G27" s="146">
        <v>8334</v>
      </c>
      <c r="H27" s="146">
        <v>5282</v>
      </c>
      <c r="I27" s="146">
        <v>2226</v>
      </c>
      <c r="J27" s="146">
        <v>759</v>
      </c>
      <c r="K27" s="146">
        <v>80</v>
      </c>
      <c r="L27" s="146">
        <v>37</v>
      </c>
      <c r="M27" s="146">
        <v>2046</v>
      </c>
      <c r="N27" s="146">
        <v>1795</v>
      </c>
      <c r="O27" s="146">
        <v>3217</v>
      </c>
      <c r="P27" s="146">
        <v>2073</v>
      </c>
      <c r="Q27" s="146">
        <v>765</v>
      </c>
      <c r="R27" s="260">
        <v>618</v>
      </c>
      <c r="S27" s="260"/>
      <c r="T27" s="260"/>
    </row>
    <row r="28" spans="1:20" ht="12.75" customHeight="1">
      <c r="A28" s="207"/>
      <c r="B28" s="207"/>
      <c r="C28" s="143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208"/>
      <c r="S28" s="208"/>
      <c r="T28" s="208"/>
    </row>
    <row r="29" spans="1:20" ht="12.75" customHeight="1">
      <c r="A29" s="259" t="s">
        <v>47</v>
      </c>
      <c r="B29" s="259"/>
      <c r="C29" s="143" t="s">
        <v>15</v>
      </c>
      <c r="D29" s="144">
        <v>140451</v>
      </c>
      <c r="E29" s="145">
        <v>6.16727541989733</v>
      </c>
      <c r="F29" s="146">
        <v>8662</v>
      </c>
      <c r="G29" s="146">
        <v>5447</v>
      </c>
      <c r="H29" s="146">
        <v>3215</v>
      </c>
      <c r="I29" s="146">
        <v>788</v>
      </c>
      <c r="J29" s="146">
        <v>320</v>
      </c>
      <c r="K29" s="146">
        <v>29</v>
      </c>
      <c r="L29" s="146">
        <v>13</v>
      </c>
      <c r="M29" s="146">
        <v>518</v>
      </c>
      <c r="N29" s="146">
        <v>440</v>
      </c>
      <c r="O29" s="146">
        <v>3407</v>
      </c>
      <c r="P29" s="146">
        <v>2024</v>
      </c>
      <c r="Q29" s="146">
        <v>705</v>
      </c>
      <c r="R29" s="260">
        <v>418</v>
      </c>
      <c r="S29" s="260"/>
      <c r="T29" s="260"/>
    </row>
    <row r="30" spans="1:20" ht="12.75" customHeight="1">
      <c r="A30" s="207"/>
      <c r="B30" s="207"/>
      <c r="C30" s="143" t="s">
        <v>16</v>
      </c>
      <c r="D30" s="144">
        <v>25295</v>
      </c>
      <c r="E30" s="145">
        <v>3.5342953152797</v>
      </c>
      <c r="F30" s="146">
        <v>894</v>
      </c>
      <c r="G30" s="146">
        <v>598</v>
      </c>
      <c r="H30" s="146">
        <v>296</v>
      </c>
      <c r="I30" s="146">
        <v>140</v>
      </c>
      <c r="J30" s="146">
        <v>42</v>
      </c>
      <c r="K30" s="146">
        <v>7</v>
      </c>
      <c r="L30" s="146">
        <v>6</v>
      </c>
      <c r="M30" s="146">
        <v>71</v>
      </c>
      <c r="N30" s="146">
        <v>41</v>
      </c>
      <c r="O30" s="146">
        <v>307</v>
      </c>
      <c r="P30" s="146">
        <v>175</v>
      </c>
      <c r="Q30" s="146">
        <v>73</v>
      </c>
      <c r="R30" s="260">
        <v>32</v>
      </c>
      <c r="S30" s="260"/>
      <c r="T30" s="260"/>
    </row>
    <row r="31" spans="1:20" ht="12.75" customHeight="1">
      <c r="A31" s="207"/>
      <c r="B31" s="207"/>
      <c r="C31" s="143" t="s">
        <v>17</v>
      </c>
      <c r="D31" s="144">
        <v>115156</v>
      </c>
      <c r="E31" s="145">
        <v>6.74563201222689</v>
      </c>
      <c r="F31" s="146">
        <v>7768</v>
      </c>
      <c r="G31" s="146">
        <v>4849</v>
      </c>
      <c r="H31" s="146">
        <v>2919</v>
      </c>
      <c r="I31" s="146">
        <v>648</v>
      </c>
      <c r="J31" s="146">
        <v>278</v>
      </c>
      <c r="K31" s="146">
        <v>22</v>
      </c>
      <c r="L31" s="146">
        <v>7</v>
      </c>
      <c r="M31" s="146">
        <v>447</v>
      </c>
      <c r="N31" s="146">
        <v>399</v>
      </c>
      <c r="O31" s="146">
        <v>3100</v>
      </c>
      <c r="P31" s="146">
        <v>1849</v>
      </c>
      <c r="Q31" s="146">
        <v>632</v>
      </c>
      <c r="R31" s="260">
        <v>386</v>
      </c>
      <c r="S31" s="260"/>
      <c r="T31" s="260"/>
    </row>
    <row r="32" spans="1:20" ht="12.75" customHeight="1">
      <c r="A32" s="207"/>
      <c r="B32" s="207"/>
      <c r="C32" s="143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208"/>
      <c r="S32" s="208"/>
      <c r="T32" s="208"/>
    </row>
    <row r="33" spans="1:20" ht="12.75" customHeight="1">
      <c r="A33" s="259" t="s">
        <v>23</v>
      </c>
      <c r="B33" s="259"/>
      <c r="C33" s="143" t="s">
        <v>15</v>
      </c>
      <c r="D33" s="144">
        <v>13708</v>
      </c>
      <c r="E33" s="145">
        <v>1.09425153195214</v>
      </c>
      <c r="F33" s="146">
        <v>150</v>
      </c>
      <c r="G33" s="146">
        <v>61</v>
      </c>
      <c r="H33" s="146">
        <v>89</v>
      </c>
      <c r="I33" s="146">
        <v>6</v>
      </c>
      <c r="J33" s="146">
        <v>3</v>
      </c>
      <c r="K33" s="146">
        <v>0</v>
      </c>
      <c r="L33" s="146">
        <v>0</v>
      </c>
      <c r="M33" s="146">
        <v>15</v>
      </c>
      <c r="N33" s="146">
        <v>46</v>
      </c>
      <c r="O33" s="146">
        <v>36</v>
      </c>
      <c r="P33" s="146">
        <v>29</v>
      </c>
      <c r="Q33" s="146">
        <v>4</v>
      </c>
      <c r="R33" s="260">
        <v>11</v>
      </c>
      <c r="S33" s="260"/>
      <c r="T33" s="260"/>
    </row>
    <row r="34" spans="1:20" ht="12.75" customHeight="1">
      <c r="A34" s="207"/>
      <c r="B34" s="207"/>
      <c r="C34" s="143" t="s">
        <v>16</v>
      </c>
      <c r="D34" s="144">
        <v>4227</v>
      </c>
      <c r="E34" s="145">
        <v>0.78069552874379</v>
      </c>
      <c r="F34" s="146">
        <v>33</v>
      </c>
      <c r="G34" s="146">
        <v>13</v>
      </c>
      <c r="H34" s="146">
        <v>20</v>
      </c>
      <c r="I34" s="146">
        <v>5</v>
      </c>
      <c r="J34" s="146">
        <v>0</v>
      </c>
      <c r="K34" s="146">
        <v>0</v>
      </c>
      <c r="L34" s="146">
        <v>0</v>
      </c>
      <c r="M34" s="146">
        <v>4</v>
      </c>
      <c r="N34" s="146">
        <v>10</v>
      </c>
      <c r="O34" s="146">
        <v>4</v>
      </c>
      <c r="P34" s="146">
        <v>8</v>
      </c>
      <c r="Q34" s="146">
        <v>0</v>
      </c>
      <c r="R34" s="260">
        <v>2</v>
      </c>
      <c r="S34" s="260"/>
      <c r="T34" s="260"/>
    </row>
    <row r="35" spans="1:20" ht="12.75" customHeight="1">
      <c r="A35" s="207"/>
      <c r="B35" s="207"/>
      <c r="C35" s="143" t="s">
        <v>17</v>
      </c>
      <c r="D35" s="144">
        <v>9481</v>
      </c>
      <c r="E35" s="145">
        <v>1.23404704145132</v>
      </c>
      <c r="F35" s="146">
        <v>117</v>
      </c>
      <c r="G35" s="146">
        <v>48</v>
      </c>
      <c r="H35" s="146">
        <v>69</v>
      </c>
      <c r="I35" s="146">
        <v>1</v>
      </c>
      <c r="J35" s="146">
        <v>3</v>
      </c>
      <c r="K35" s="146">
        <v>0</v>
      </c>
      <c r="L35" s="146">
        <v>0</v>
      </c>
      <c r="M35" s="146">
        <v>11</v>
      </c>
      <c r="N35" s="146">
        <v>36</v>
      </c>
      <c r="O35" s="146">
        <v>32</v>
      </c>
      <c r="P35" s="146">
        <v>21</v>
      </c>
      <c r="Q35" s="146">
        <v>4</v>
      </c>
      <c r="R35" s="260">
        <v>9</v>
      </c>
      <c r="S35" s="260"/>
      <c r="T35" s="260"/>
    </row>
    <row r="36" spans="1:20" ht="12.75" customHeight="1">
      <c r="A36" s="207"/>
      <c r="B36" s="207"/>
      <c r="C36" s="143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208"/>
      <c r="S36" s="208"/>
      <c r="T36" s="208"/>
    </row>
    <row r="37" spans="1:20" ht="12.75" customHeight="1">
      <c r="A37" s="259" t="s">
        <v>48</v>
      </c>
      <c r="B37" s="259"/>
      <c r="C37" s="143" t="s">
        <v>15</v>
      </c>
      <c r="D37" s="144">
        <v>22421</v>
      </c>
      <c r="E37" s="145">
        <v>2.91690825565318</v>
      </c>
      <c r="F37" s="146">
        <v>654</v>
      </c>
      <c r="G37" s="146">
        <v>303</v>
      </c>
      <c r="H37" s="146">
        <v>351</v>
      </c>
      <c r="I37" s="146">
        <v>19</v>
      </c>
      <c r="J37" s="146">
        <v>9</v>
      </c>
      <c r="K37" s="146">
        <v>2</v>
      </c>
      <c r="L37" s="146">
        <v>1</v>
      </c>
      <c r="M37" s="146">
        <v>16</v>
      </c>
      <c r="N37" s="146">
        <v>31</v>
      </c>
      <c r="O37" s="146">
        <v>223</v>
      </c>
      <c r="P37" s="146">
        <v>272</v>
      </c>
      <c r="Q37" s="146">
        <v>43</v>
      </c>
      <c r="R37" s="260">
        <v>38</v>
      </c>
      <c r="S37" s="260"/>
      <c r="T37" s="260"/>
    </row>
    <row r="38" spans="1:20" ht="12.75" customHeight="1">
      <c r="A38" s="207"/>
      <c r="B38" s="207"/>
      <c r="C38" s="143" t="s">
        <v>16</v>
      </c>
      <c r="D38" s="144">
        <v>4372</v>
      </c>
      <c r="E38" s="145">
        <v>2.12717291857274</v>
      </c>
      <c r="F38" s="146">
        <v>93</v>
      </c>
      <c r="G38" s="146">
        <v>46</v>
      </c>
      <c r="H38" s="146">
        <v>47</v>
      </c>
      <c r="I38" s="146">
        <v>6</v>
      </c>
      <c r="J38" s="146">
        <v>1</v>
      </c>
      <c r="K38" s="146">
        <v>0</v>
      </c>
      <c r="L38" s="146">
        <v>0</v>
      </c>
      <c r="M38" s="146">
        <v>2</v>
      </c>
      <c r="N38" s="146">
        <v>3</v>
      </c>
      <c r="O38" s="146">
        <v>35</v>
      </c>
      <c r="P38" s="146">
        <v>38</v>
      </c>
      <c r="Q38" s="146">
        <v>3</v>
      </c>
      <c r="R38" s="260">
        <v>5</v>
      </c>
      <c r="S38" s="260"/>
      <c r="T38" s="260"/>
    </row>
    <row r="39" spans="1:20" ht="12.75" customHeight="1">
      <c r="A39" s="207"/>
      <c r="B39" s="207"/>
      <c r="C39" s="143" t="s">
        <v>17</v>
      </c>
      <c r="D39" s="144">
        <v>18049</v>
      </c>
      <c r="E39" s="145">
        <v>3.10820544074464</v>
      </c>
      <c r="F39" s="146">
        <v>561</v>
      </c>
      <c r="G39" s="146">
        <v>257</v>
      </c>
      <c r="H39" s="146">
        <v>304</v>
      </c>
      <c r="I39" s="146">
        <v>13</v>
      </c>
      <c r="J39" s="146">
        <v>8</v>
      </c>
      <c r="K39" s="146">
        <v>2</v>
      </c>
      <c r="L39" s="146">
        <v>1</v>
      </c>
      <c r="M39" s="146">
        <v>14</v>
      </c>
      <c r="N39" s="146">
        <v>28</v>
      </c>
      <c r="O39" s="146">
        <v>188</v>
      </c>
      <c r="P39" s="146">
        <v>234</v>
      </c>
      <c r="Q39" s="146">
        <v>40</v>
      </c>
      <c r="R39" s="260">
        <v>33</v>
      </c>
      <c r="S39" s="260"/>
      <c r="T39" s="260"/>
    </row>
    <row r="40" spans="1:20" ht="12.75" customHeight="1">
      <c r="A40" s="207"/>
      <c r="B40" s="207"/>
      <c r="C40" s="143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208"/>
      <c r="S40" s="208"/>
      <c r="T40" s="208"/>
    </row>
    <row r="41" spans="1:20" ht="12.75" customHeight="1">
      <c r="A41" s="259" t="s">
        <v>40</v>
      </c>
      <c r="B41" s="259"/>
      <c r="C41" s="143" t="s">
        <v>15</v>
      </c>
      <c r="D41" s="144">
        <v>176</v>
      </c>
      <c r="E41" s="145">
        <v>7.38636363636364</v>
      </c>
      <c r="F41" s="146">
        <v>13</v>
      </c>
      <c r="G41" s="146">
        <v>7</v>
      </c>
      <c r="H41" s="146">
        <v>6</v>
      </c>
      <c r="I41" s="146">
        <v>1</v>
      </c>
      <c r="J41" s="146">
        <v>0</v>
      </c>
      <c r="K41" s="146">
        <v>0</v>
      </c>
      <c r="L41" s="146">
        <v>0</v>
      </c>
      <c r="M41" s="146">
        <v>2</v>
      </c>
      <c r="N41" s="146">
        <v>0</v>
      </c>
      <c r="O41" s="146">
        <v>1</v>
      </c>
      <c r="P41" s="146">
        <v>5</v>
      </c>
      <c r="Q41" s="146">
        <v>3</v>
      </c>
      <c r="R41" s="260">
        <v>1</v>
      </c>
      <c r="S41" s="260"/>
      <c r="T41" s="260"/>
    </row>
    <row r="42" spans="1:20" ht="12.75" customHeight="1">
      <c r="A42" s="207"/>
      <c r="B42" s="207"/>
      <c r="C42" s="143" t="s">
        <v>16</v>
      </c>
      <c r="D42" s="144">
        <v>56</v>
      </c>
      <c r="E42" s="145">
        <v>14.2857142857143</v>
      </c>
      <c r="F42" s="146">
        <v>8</v>
      </c>
      <c r="G42" s="146">
        <v>3</v>
      </c>
      <c r="H42" s="146">
        <v>5</v>
      </c>
      <c r="I42" s="146">
        <v>1</v>
      </c>
      <c r="J42" s="146">
        <v>0</v>
      </c>
      <c r="K42" s="146">
        <v>0</v>
      </c>
      <c r="L42" s="146">
        <v>0</v>
      </c>
      <c r="M42" s="146">
        <v>1</v>
      </c>
      <c r="N42" s="146">
        <v>0</v>
      </c>
      <c r="O42" s="146">
        <v>0</v>
      </c>
      <c r="P42" s="146">
        <v>4</v>
      </c>
      <c r="Q42" s="146">
        <v>1</v>
      </c>
      <c r="R42" s="260">
        <v>1</v>
      </c>
      <c r="S42" s="260"/>
      <c r="T42" s="260"/>
    </row>
    <row r="43" spans="1:20" ht="12.75" customHeight="1">
      <c r="A43" s="207"/>
      <c r="B43" s="207"/>
      <c r="C43" s="143" t="s">
        <v>17</v>
      </c>
      <c r="D43" s="144">
        <v>120</v>
      </c>
      <c r="E43" s="145">
        <v>4.16666666666667</v>
      </c>
      <c r="F43" s="146">
        <v>5</v>
      </c>
      <c r="G43" s="146">
        <v>4</v>
      </c>
      <c r="H43" s="146">
        <v>1</v>
      </c>
      <c r="I43" s="146">
        <v>0</v>
      </c>
      <c r="J43" s="146">
        <v>0</v>
      </c>
      <c r="K43" s="146">
        <v>0</v>
      </c>
      <c r="L43" s="146">
        <v>0</v>
      </c>
      <c r="M43" s="146">
        <v>1</v>
      </c>
      <c r="N43" s="146">
        <v>0</v>
      </c>
      <c r="O43" s="146">
        <v>1</v>
      </c>
      <c r="P43" s="146">
        <v>1</v>
      </c>
      <c r="Q43" s="146">
        <v>2</v>
      </c>
      <c r="R43" s="260">
        <v>0</v>
      </c>
      <c r="S43" s="260"/>
      <c r="T43" s="260"/>
    </row>
    <row r="44" spans="1:20" ht="12.75" customHeight="1">
      <c r="A44" s="207"/>
      <c r="B44" s="207"/>
      <c r="C44" s="143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208"/>
      <c r="S44" s="208"/>
      <c r="T44" s="208"/>
    </row>
    <row r="45" spans="1:20" ht="12.75" customHeight="1">
      <c r="A45" s="259" t="s">
        <v>49</v>
      </c>
      <c r="B45" s="259"/>
      <c r="C45" s="143" t="s">
        <v>15</v>
      </c>
      <c r="D45" s="144">
        <v>181</v>
      </c>
      <c r="E45" s="145">
        <v>6.07734806629834</v>
      </c>
      <c r="F45" s="146">
        <v>11</v>
      </c>
      <c r="G45" s="146">
        <v>9</v>
      </c>
      <c r="H45" s="146">
        <v>2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9</v>
      </c>
      <c r="P45" s="146">
        <v>1</v>
      </c>
      <c r="Q45" s="146">
        <v>0</v>
      </c>
      <c r="R45" s="260">
        <v>1</v>
      </c>
      <c r="S45" s="260"/>
      <c r="T45" s="260"/>
    </row>
    <row r="46" spans="1:20" ht="12.75" customHeight="1">
      <c r="A46" s="207"/>
      <c r="B46" s="207"/>
      <c r="C46" s="143" t="s">
        <v>16</v>
      </c>
      <c r="D46" s="144">
        <v>164</v>
      </c>
      <c r="E46" s="145">
        <v>6.70731707317073</v>
      </c>
      <c r="F46" s="146">
        <v>11</v>
      </c>
      <c r="G46" s="146">
        <v>9</v>
      </c>
      <c r="H46" s="146">
        <v>2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9</v>
      </c>
      <c r="P46" s="146">
        <v>1</v>
      </c>
      <c r="Q46" s="146">
        <v>0</v>
      </c>
      <c r="R46" s="260">
        <v>1</v>
      </c>
      <c r="S46" s="260"/>
      <c r="T46" s="260"/>
    </row>
    <row r="47" spans="1:20" ht="12.75" customHeight="1">
      <c r="A47" s="207"/>
      <c r="B47" s="207"/>
      <c r="C47" s="143" t="s">
        <v>17</v>
      </c>
      <c r="D47" s="144">
        <v>17</v>
      </c>
      <c r="E47" s="145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46">
        <v>0</v>
      </c>
      <c r="R47" s="260">
        <v>0</v>
      </c>
      <c r="S47" s="260"/>
      <c r="T47" s="260"/>
    </row>
    <row r="48" spans="1:20" ht="12.75" customHeight="1">
      <c r="A48" s="207"/>
      <c r="B48" s="207"/>
      <c r="C48" s="143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208"/>
      <c r="S48" s="208"/>
      <c r="T48" s="208"/>
    </row>
    <row r="49" spans="1:20" ht="12.75" customHeight="1">
      <c r="A49" s="259" t="s">
        <v>25</v>
      </c>
      <c r="B49" s="259"/>
      <c r="C49" s="143" t="s">
        <v>15</v>
      </c>
      <c r="D49" s="144">
        <v>1858</v>
      </c>
      <c r="E49" s="145">
        <v>6.67384284176534</v>
      </c>
      <c r="F49" s="146">
        <v>124</v>
      </c>
      <c r="G49" s="146">
        <v>92</v>
      </c>
      <c r="H49" s="146">
        <v>32</v>
      </c>
      <c r="I49" s="146">
        <v>4</v>
      </c>
      <c r="J49" s="146">
        <v>4</v>
      </c>
      <c r="K49" s="146">
        <v>0</v>
      </c>
      <c r="L49" s="146">
        <v>0</v>
      </c>
      <c r="M49" s="146">
        <v>14</v>
      </c>
      <c r="N49" s="146">
        <v>5</v>
      </c>
      <c r="O49" s="146">
        <v>65</v>
      </c>
      <c r="P49" s="146">
        <v>21</v>
      </c>
      <c r="Q49" s="146">
        <v>9</v>
      </c>
      <c r="R49" s="260">
        <v>2</v>
      </c>
      <c r="S49" s="260"/>
      <c r="T49" s="260"/>
    </row>
    <row r="50" spans="1:20" ht="12.75" customHeight="1">
      <c r="A50" s="207"/>
      <c r="B50" s="207"/>
      <c r="C50" s="143" t="s">
        <v>16</v>
      </c>
      <c r="D50" s="144">
        <v>668</v>
      </c>
      <c r="E50" s="145">
        <v>1.19760479041916</v>
      </c>
      <c r="F50" s="146">
        <v>8</v>
      </c>
      <c r="G50" s="146">
        <v>3</v>
      </c>
      <c r="H50" s="146">
        <v>5</v>
      </c>
      <c r="I50" s="146">
        <v>0</v>
      </c>
      <c r="J50" s="146">
        <v>0</v>
      </c>
      <c r="K50" s="146">
        <v>0</v>
      </c>
      <c r="L50" s="146">
        <v>0</v>
      </c>
      <c r="M50" s="146">
        <v>1</v>
      </c>
      <c r="N50" s="146">
        <v>1</v>
      </c>
      <c r="O50" s="146">
        <v>2</v>
      </c>
      <c r="P50" s="146">
        <v>4</v>
      </c>
      <c r="Q50" s="146">
        <v>0</v>
      </c>
      <c r="R50" s="260">
        <v>0</v>
      </c>
      <c r="S50" s="260"/>
      <c r="T50" s="260"/>
    </row>
    <row r="51" spans="1:20" ht="12.75" customHeight="1">
      <c r="A51" s="207"/>
      <c r="B51" s="207"/>
      <c r="C51" s="143" t="s">
        <v>17</v>
      </c>
      <c r="D51" s="144">
        <v>1190</v>
      </c>
      <c r="E51" s="145">
        <v>9.74789915966386</v>
      </c>
      <c r="F51" s="146">
        <v>116</v>
      </c>
      <c r="G51" s="146">
        <v>89</v>
      </c>
      <c r="H51" s="146">
        <v>27</v>
      </c>
      <c r="I51" s="146">
        <v>4</v>
      </c>
      <c r="J51" s="146">
        <v>4</v>
      </c>
      <c r="K51" s="146">
        <v>0</v>
      </c>
      <c r="L51" s="146">
        <v>0</v>
      </c>
      <c r="M51" s="146">
        <v>13</v>
      </c>
      <c r="N51" s="146">
        <v>4</v>
      </c>
      <c r="O51" s="146">
        <v>63</v>
      </c>
      <c r="P51" s="146">
        <v>17</v>
      </c>
      <c r="Q51" s="146">
        <v>9</v>
      </c>
      <c r="R51" s="260">
        <v>2</v>
      </c>
      <c r="S51" s="260"/>
      <c r="T51" s="260"/>
    </row>
    <row r="52" spans="1:20" ht="12.75" customHeight="1">
      <c r="A52" s="207"/>
      <c r="B52" s="207"/>
      <c r="C52" s="143"/>
      <c r="D52" s="147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208"/>
      <c r="S52" s="208"/>
      <c r="T52" s="208"/>
    </row>
    <row r="53" spans="1:20" ht="12.75" customHeight="1">
      <c r="A53" s="259" t="s">
        <v>50</v>
      </c>
      <c r="B53" s="259"/>
      <c r="C53" s="143" t="s">
        <v>15</v>
      </c>
      <c r="D53" s="144">
        <v>6465</v>
      </c>
      <c r="E53" s="145">
        <v>6.69760247486466</v>
      </c>
      <c r="F53" s="146">
        <v>433</v>
      </c>
      <c r="G53" s="146">
        <v>290</v>
      </c>
      <c r="H53" s="146">
        <v>143</v>
      </c>
      <c r="I53" s="146">
        <v>22</v>
      </c>
      <c r="J53" s="146">
        <v>11</v>
      </c>
      <c r="K53" s="146">
        <v>1</v>
      </c>
      <c r="L53" s="146">
        <v>5</v>
      </c>
      <c r="M53" s="146">
        <v>16</v>
      </c>
      <c r="N53" s="146">
        <v>8</v>
      </c>
      <c r="O53" s="146">
        <v>211</v>
      </c>
      <c r="P53" s="146">
        <v>92</v>
      </c>
      <c r="Q53" s="146">
        <v>40</v>
      </c>
      <c r="R53" s="260">
        <v>27</v>
      </c>
      <c r="S53" s="260"/>
      <c r="T53" s="260"/>
    </row>
    <row r="54" spans="1:20" ht="12.75" customHeight="1">
      <c r="A54" s="207"/>
      <c r="B54" s="207"/>
      <c r="C54" s="143" t="s">
        <v>16</v>
      </c>
      <c r="D54" s="144">
        <v>865</v>
      </c>
      <c r="E54" s="145">
        <v>3.00578034682081</v>
      </c>
      <c r="F54" s="146">
        <v>26</v>
      </c>
      <c r="G54" s="146">
        <v>11</v>
      </c>
      <c r="H54" s="146">
        <v>15</v>
      </c>
      <c r="I54" s="146">
        <v>2</v>
      </c>
      <c r="J54" s="146">
        <v>1</v>
      </c>
      <c r="K54" s="146">
        <v>1</v>
      </c>
      <c r="L54" s="146">
        <v>2</v>
      </c>
      <c r="M54" s="146">
        <v>1</v>
      </c>
      <c r="N54" s="146">
        <v>1</v>
      </c>
      <c r="O54" s="146">
        <v>7</v>
      </c>
      <c r="P54" s="146">
        <v>9</v>
      </c>
      <c r="Q54" s="146">
        <v>0</v>
      </c>
      <c r="R54" s="260">
        <v>2</v>
      </c>
      <c r="S54" s="260"/>
      <c r="T54" s="260"/>
    </row>
    <row r="55" spans="1:20" ht="12.75" customHeight="1">
      <c r="A55" s="207"/>
      <c r="B55" s="207"/>
      <c r="C55" s="143" t="s">
        <v>17</v>
      </c>
      <c r="D55" s="144">
        <v>5600</v>
      </c>
      <c r="E55" s="145">
        <v>7.26785714285714</v>
      </c>
      <c r="F55" s="146">
        <v>407</v>
      </c>
      <c r="G55" s="146">
        <v>279</v>
      </c>
      <c r="H55" s="146">
        <v>128</v>
      </c>
      <c r="I55" s="146">
        <v>20</v>
      </c>
      <c r="J55" s="146">
        <v>10</v>
      </c>
      <c r="K55" s="146">
        <v>0</v>
      </c>
      <c r="L55" s="146">
        <v>3</v>
      </c>
      <c r="M55" s="146">
        <v>15</v>
      </c>
      <c r="N55" s="146">
        <v>7</v>
      </c>
      <c r="O55" s="146">
        <v>204</v>
      </c>
      <c r="P55" s="146">
        <v>83</v>
      </c>
      <c r="Q55" s="146">
        <v>40</v>
      </c>
      <c r="R55" s="260">
        <v>25</v>
      </c>
      <c r="S55" s="260"/>
      <c r="T55" s="260"/>
    </row>
    <row r="56" spans="1:20" ht="12.75" customHeight="1">
      <c r="A56" s="207"/>
      <c r="B56" s="207"/>
      <c r="C56" s="143"/>
      <c r="D56" s="147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208"/>
      <c r="S56" s="208"/>
      <c r="T56" s="208"/>
    </row>
    <row r="57" spans="1:20" ht="12.75" customHeight="1">
      <c r="A57" s="259" t="s">
        <v>26</v>
      </c>
      <c r="B57" s="259"/>
      <c r="C57" s="143" t="s">
        <v>15</v>
      </c>
      <c r="D57" s="144">
        <v>89143</v>
      </c>
      <c r="E57" s="145">
        <v>2.90320047564026</v>
      </c>
      <c r="F57" s="146">
        <v>2588</v>
      </c>
      <c r="G57" s="146">
        <v>1207</v>
      </c>
      <c r="H57" s="146">
        <v>1381</v>
      </c>
      <c r="I57" s="146">
        <v>157</v>
      </c>
      <c r="J57" s="146">
        <v>160</v>
      </c>
      <c r="K57" s="146">
        <v>95</v>
      </c>
      <c r="L57" s="146">
        <v>84</v>
      </c>
      <c r="M57" s="146">
        <v>399</v>
      </c>
      <c r="N57" s="146">
        <v>579</v>
      </c>
      <c r="O57" s="146">
        <v>402</v>
      </c>
      <c r="P57" s="146">
        <v>347</v>
      </c>
      <c r="Q57" s="146">
        <v>154</v>
      </c>
      <c r="R57" s="260">
        <v>211</v>
      </c>
      <c r="S57" s="260"/>
      <c r="T57" s="260"/>
    </row>
    <row r="58" spans="1:20" ht="12.75" customHeight="1">
      <c r="A58" s="262" t="s">
        <v>54</v>
      </c>
      <c r="B58" s="262"/>
      <c r="C58" s="143" t="s">
        <v>16</v>
      </c>
      <c r="D58" s="144">
        <v>9194</v>
      </c>
      <c r="E58" s="145">
        <v>0.935392647378725</v>
      </c>
      <c r="F58" s="146">
        <v>86</v>
      </c>
      <c r="G58" s="146">
        <v>31</v>
      </c>
      <c r="H58" s="146">
        <v>55</v>
      </c>
      <c r="I58" s="146">
        <v>12</v>
      </c>
      <c r="J58" s="146">
        <v>6</v>
      </c>
      <c r="K58" s="146">
        <v>0</v>
      </c>
      <c r="L58" s="146">
        <v>1</v>
      </c>
      <c r="M58" s="146">
        <v>6</v>
      </c>
      <c r="N58" s="146">
        <v>25</v>
      </c>
      <c r="O58" s="146">
        <v>6</v>
      </c>
      <c r="P58" s="146">
        <v>14</v>
      </c>
      <c r="Q58" s="146">
        <v>7</v>
      </c>
      <c r="R58" s="260">
        <v>9</v>
      </c>
      <c r="S58" s="260"/>
      <c r="T58" s="260"/>
    </row>
    <row r="59" spans="1:20" ht="12.75" customHeight="1">
      <c r="A59" s="207"/>
      <c r="B59" s="207"/>
      <c r="C59" s="143" t="s">
        <v>17</v>
      </c>
      <c r="D59" s="144">
        <v>79949</v>
      </c>
      <c r="E59" s="145">
        <v>3.12949505309635</v>
      </c>
      <c r="F59" s="146">
        <v>2502</v>
      </c>
      <c r="G59" s="146">
        <v>1176</v>
      </c>
      <c r="H59" s="146">
        <v>1326</v>
      </c>
      <c r="I59" s="146">
        <v>145</v>
      </c>
      <c r="J59" s="146">
        <v>154</v>
      </c>
      <c r="K59" s="146">
        <v>95</v>
      </c>
      <c r="L59" s="146">
        <v>83</v>
      </c>
      <c r="M59" s="146">
        <v>393</v>
      </c>
      <c r="N59" s="146">
        <v>554</v>
      </c>
      <c r="O59" s="146">
        <v>396</v>
      </c>
      <c r="P59" s="146">
        <v>333</v>
      </c>
      <c r="Q59" s="146">
        <v>147</v>
      </c>
      <c r="R59" s="260">
        <v>202</v>
      </c>
      <c r="S59" s="260"/>
      <c r="T59" s="260"/>
    </row>
    <row r="60" spans="1:20" ht="5.25" customHeight="1">
      <c r="A60" s="210"/>
      <c r="B60" s="210"/>
      <c r="C60" s="149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210"/>
      <c r="S60" s="210"/>
      <c r="T60" s="210"/>
    </row>
    <row r="61" spans="1:20" ht="91.5" customHeight="1">
      <c r="A61" s="151" t="s">
        <v>35</v>
      </c>
      <c r="B61" s="261" t="s">
        <v>51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152"/>
    </row>
  </sheetData>
  <sheetProtection/>
  <mergeCells count="122">
    <mergeCell ref="A59:B59"/>
    <mergeCell ref="R59:T59"/>
    <mergeCell ref="A60:B60"/>
    <mergeCell ref="R60:T60"/>
    <mergeCell ref="B61:S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49251968503937005" right="0.49251968503937005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:P1"/>
    </sheetView>
  </sheetViews>
  <sheetFormatPr defaultColWidth="7.50390625" defaultRowHeight="12.75" customHeight="1"/>
  <cols>
    <col min="1" max="1" width="5.875" style="20" customWidth="1"/>
    <col min="2" max="3" width="2.75390625" style="20" customWidth="1"/>
    <col min="4" max="4" width="7.125" style="20" customWidth="1"/>
    <col min="5" max="5" width="5.25390625" style="20" customWidth="1"/>
    <col min="6" max="8" width="5.75390625" style="20" customWidth="1"/>
    <col min="9" max="16" width="5.25390625" style="20" customWidth="1"/>
    <col min="17" max="18" width="0.12890625" style="20" customWidth="1"/>
    <col min="19" max="16384" width="7.50390625" style="20" customWidth="1"/>
  </cols>
  <sheetData>
    <row r="1" spans="1:18" ht="18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"/>
      <c r="R1" s="19"/>
    </row>
    <row r="2" spans="1:18" ht="18" customHeight="1">
      <c r="A2" s="211" t="s">
        <v>27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19"/>
      <c r="R2" s="19"/>
    </row>
    <row r="3" spans="1:18" ht="13.5" customHeight="1">
      <c r="A3" s="212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19"/>
      <c r="R3" s="19"/>
    </row>
    <row r="4" spans="1:18" ht="12.75" customHeight="1">
      <c r="A4" s="201"/>
      <c r="B4" s="201"/>
      <c r="C4" s="21"/>
      <c r="D4" s="22" t="s">
        <v>3</v>
      </c>
      <c r="E4" s="22" t="s">
        <v>4</v>
      </c>
      <c r="F4" s="213" t="s">
        <v>5</v>
      </c>
      <c r="G4" s="213"/>
      <c r="H4" s="213"/>
      <c r="I4" s="213" t="s">
        <v>6</v>
      </c>
      <c r="J4" s="213"/>
      <c r="K4" s="213" t="s">
        <v>7</v>
      </c>
      <c r="L4" s="213"/>
      <c r="M4" s="213" t="s">
        <v>8</v>
      </c>
      <c r="N4" s="213"/>
      <c r="O4" s="214" t="s">
        <v>9</v>
      </c>
      <c r="P4" s="214"/>
      <c r="Q4" s="214"/>
      <c r="R4" s="214"/>
    </row>
    <row r="5" spans="1:18" ht="12.75" customHeight="1">
      <c r="A5" s="204"/>
      <c r="B5" s="204"/>
      <c r="C5" s="23"/>
      <c r="D5" s="24" t="s">
        <v>10</v>
      </c>
      <c r="E5" s="24" t="s">
        <v>11</v>
      </c>
      <c r="F5" s="25" t="s">
        <v>10</v>
      </c>
      <c r="G5" s="25" t="s">
        <v>12</v>
      </c>
      <c r="H5" s="25" t="s">
        <v>13</v>
      </c>
      <c r="I5" s="25" t="s">
        <v>12</v>
      </c>
      <c r="J5" s="25" t="s">
        <v>13</v>
      </c>
      <c r="K5" s="25" t="s">
        <v>12</v>
      </c>
      <c r="L5" s="25" t="s">
        <v>13</v>
      </c>
      <c r="M5" s="25" t="s">
        <v>12</v>
      </c>
      <c r="N5" s="25" t="s">
        <v>13</v>
      </c>
      <c r="O5" s="25" t="s">
        <v>12</v>
      </c>
      <c r="P5" s="214" t="s">
        <v>13</v>
      </c>
      <c r="Q5" s="214"/>
      <c r="R5" s="214"/>
    </row>
    <row r="6" spans="1:18" ht="12.75" customHeight="1">
      <c r="A6" s="215" t="s">
        <v>14</v>
      </c>
      <c r="B6" s="215"/>
      <c r="C6" s="26" t="s">
        <v>15</v>
      </c>
      <c r="D6" s="27">
        <v>1296558</v>
      </c>
      <c r="E6" s="28">
        <v>4.88454816521899</v>
      </c>
      <c r="F6" s="29">
        <v>63331</v>
      </c>
      <c r="G6" s="29">
        <v>37658</v>
      </c>
      <c r="H6" s="29">
        <v>25673</v>
      </c>
      <c r="I6" s="29">
        <v>11823</v>
      </c>
      <c r="J6" s="29">
        <v>3592</v>
      </c>
      <c r="K6" s="29">
        <v>537</v>
      </c>
      <c r="L6" s="29">
        <v>246</v>
      </c>
      <c r="M6" s="29">
        <v>20026</v>
      </c>
      <c r="N6" s="29">
        <v>17508</v>
      </c>
      <c r="O6" s="29">
        <v>5272</v>
      </c>
      <c r="P6" s="216">
        <v>4327</v>
      </c>
      <c r="Q6" s="216"/>
      <c r="R6" s="216"/>
    </row>
    <row r="7" spans="1:18" ht="12.75" customHeight="1">
      <c r="A7" s="207"/>
      <c r="B7" s="207"/>
      <c r="C7" s="26" t="s">
        <v>16</v>
      </c>
      <c r="D7" s="27">
        <v>384935</v>
      </c>
      <c r="E7" s="28">
        <v>3.11299310273163</v>
      </c>
      <c r="F7" s="29">
        <v>11983</v>
      </c>
      <c r="G7" s="29">
        <v>7880</v>
      </c>
      <c r="H7" s="29">
        <v>4103</v>
      </c>
      <c r="I7" s="29">
        <v>2620</v>
      </c>
      <c r="J7" s="29">
        <v>673</v>
      </c>
      <c r="K7" s="29">
        <v>27</v>
      </c>
      <c r="L7" s="29">
        <v>18</v>
      </c>
      <c r="M7" s="29">
        <v>3662</v>
      </c>
      <c r="N7" s="29">
        <v>2424</v>
      </c>
      <c r="O7" s="29">
        <v>1571</v>
      </c>
      <c r="P7" s="216">
        <v>988</v>
      </c>
      <c r="Q7" s="216"/>
      <c r="R7" s="216"/>
    </row>
    <row r="8" spans="1:18" ht="12.75" customHeight="1">
      <c r="A8" s="207"/>
      <c r="B8" s="207"/>
      <c r="C8" s="26" t="s">
        <v>17</v>
      </c>
      <c r="D8" s="27">
        <v>911623</v>
      </c>
      <c r="E8" s="28">
        <v>5.63259154277591</v>
      </c>
      <c r="F8" s="29">
        <v>51348</v>
      </c>
      <c r="G8" s="29">
        <v>29778</v>
      </c>
      <c r="H8" s="29">
        <v>21570</v>
      </c>
      <c r="I8" s="29">
        <v>9203</v>
      </c>
      <c r="J8" s="29">
        <v>2919</v>
      </c>
      <c r="K8" s="29">
        <v>510</v>
      </c>
      <c r="L8" s="29">
        <v>228</v>
      </c>
      <c r="M8" s="29">
        <v>16364</v>
      </c>
      <c r="N8" s="29">
        <v>15084</v>
      </c>
      <c r="O8" s="29">
        <v>3701</v>
      </c>
      <c r="P8" s="216">
        <v>3339</v>
      </c>
      <c r="Q8" s="216"/>
      <c r="R8" s="216"/>
    </row>
    <row r="9" spans="1:18" ht="12.75" customHeight="1">
      <c r="A9" s="207"/>
      <c r="B9" s="207"/>
      <c r="C9" s="30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207"/>
      <c r="Q9" s="207"/>
      <c r="R9" s="207"/>
    </row>
    <row r="10" spans="1:18" ht="12.75" customHeight="1">
      <c r="A10" s="215" t="s">
        <v>18</v>
      </c>
      <c r="B10" s="215"/>
      <c r="C10" s="26" t="s">
        <v>15</v>
      </c>
      <c r="D10" s="27">
        <v>27457</v>
      </c>
      <c r="E10" s="28">
        <v>3.30698911024511</v>
      </c>
      <c r="F10" s="29">
        <v>908</v>
      </c>
      <c r="G10" s="29">
        <v>715</v>
      </c>
      <c r="H10" s="29">
        <v>193</v>
      </c>
      <c r="I10" s="29">
        <v>148</v>
      </c>
      <c r="J10" s="29">
        <v>26</v>
      </c>
      <c r="K10" s="29">
        <v>2</v>
      </c>
      <c r="L10" s="29">
        <v>0</v>
      </c>
      <c r="M10" s="29">
        <v>329</v>
      </c>
      <c r="N10" s="29">
        <v>115</v>
      </c>
      <c r="O10" s="29">
        <v>236</v>
      </c>
      <c r="P10" s="216">
        <v>52</v>
      </c>
      <c r="Q10" s="216"/>
      <c r="R10" s="216"/>
    </row>
    <row r="11" spans="1:18" ht="12.75" customHeight="1">
      <c r="A11" s="207"/>
      <c r="B11" s="207"/>
      <c r="C11" s="26" t="s">
        <v>16</v>
      </c>
      <c r="D11" s="27">
        <v>23017</v>
      </c>
      <c r="E11" s="28">
        <v>3.41921188686623</v>
      </c>
      <c r="F11" s="29">
        <v>787</v>
      </c>
      <c r="G11" s="29">
        <v>623</v>
      </c>
      <c r="H11" s="29">
        <v>164</v>
      </c>
      <c r="I11" s="29">
        <v>136</v>
      </c>
      <c r="J11" s="29">
        <v>25</v>
      </c>
      <c r="K11" s="29">
        <v>2</v>
      </c>
      <c r="L11" s="29">
        <v>0</v>
      </c>
      <c r="M11" s="29">
        <v>269</v>
      </c>
      <c r="N11" s="29">
        <v>94</v>
      </c>
      <c r="O11" s="29">
        <v>216</v>
      </c>
      <c r="P11" s="216">
        <v>45</v>
      </c>
      <c r="Q11" s="216"/>
      <c r="R11" s="216"/>
    </row>
    <row r="12" spans="1:18" ht="12.75" customHeight="1">
      <c r="A12" s="207"/>
      <c r="B12" s="207"/>
      <c r="C12" s="26" t="s">
        <v>17</v>
      </c>
      <c r="D12" s="27">
        <v>4440</v>
      </c>
      <c r="E12" s="28">
        <v>2.72522522522523</v>
      </c>
      <c r="F12" s="29">
        <v>121</v>
      </c>
      <c r="G12" s="29">
        <v>92</v>
      </c>
      <c r="H12" s="29">
        <v>29</v>
      </c>
      <c r="I12" s="29">
        <v>12</v>
      </c>
      <c r="J12" s="29">
        <v>1</v>
      </c>
      <c r="K12" s="29">
        <v>0</v>
      </c>
      <c r="L12" s="29">
        <v>0</v>
      </c>
      <c r="M12" s="29">
        <v>60</v>
      </c>
      <c r="N12" s="29">
        <v>21</v>
      </c>
      <c r="O12" s="29">
        <v>20</v>
      </c>
      <c r="P12" s="216">
        <v>7</v>
      </c>
      <c r="Q12" s="216"/>
      <c r="R12" s="216"/>
    </row>
    <row r="13" spans="1:18" ht="12.75" customHeight="1">
      <c r="A13" s="207"/>
      <c r="B13" s="207"/>
      <c r="C13" s="30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07"/>
      <c r="Q13" s="207"/>
      <c r="R13" s="207"/>
    </row>
    <row r="14" spans="1:18" ht="12.75" customHeight="1">
      <c r="A14" s="215" t="s">
        <v>19</v>
      </c>
      <c r="B14" s="215"/>
      <c r="C14" s="26" t="s">
        <v>15</v>
      </c>
      <c r="D14" s="27">
        <v>74</v>
      </c>
      <c r="E14" s="28">
        <v>5.40540540540541</v>
      </c>
      <c r="F14" s="29">
        <v>4</v>
      </c>
      <c r="G14" s="29">
        <v>4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4</v>
      </c>
      <c r="P14" s="216">
        <v>0</v>
      </c>
      <c r="Q14" s="216"/>
      <c r="R14" s="216"/>
    </row>
    <row r="15" spans="1:18" ht="12.75" customHeight="1">
      <c r="A15" s="207"/>
      <c r="B15" s="207"/>
      <c r="C15" s="26" t="s">
        <v>16</v>
      </c>
      <c r="D15" s="27">
        <v>74</v>
      </c>
      <c r="E15" s="28">
        <v>5.40540540540541</v>
      </c>
      <c r="F15" s="29">
        <v>4</v>
      </c>
      <c r="G15" s="29">
        <v>4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4</v>
      </c>
      <c r="P15" s="216">
        <v>0</v>
      </c>
      <c r="Q15" s="216"/>
      <c r="R15" s="216"/>
    </row>
    <row r="16" spans="1:18" ht="12.75" customHeight="1">
      <c r="A16" s="207"/>
      <c r="B16" s="207"/>
      <c r="C16" s="30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07"/>
      <c r="Q16" s="207"/>
      <c r="R16" s="207"/>
    </row>
    <row r="17" spans="1:18" ht="12.75" customHeight="1">
      <c r="A17" s="215" t="s">
        <v>20</v>
      </c>
      <c r="B17" s="215"/>
      <c r="C17" s="26" t="s">
        <v>15</v>
      </c>
      <c r="D17" s="27">
        <v>100436</v>
      </c>
      <c r="E17" s="28">
        <v>3.03974670436895</v>
      </c>
      <c r="F17" s="29">
        <v>3053</v>
      </c>
      <c r="G17" s="29">
        <v>1894</v>
      </c>
      <c r="H17" s="29">
        <v>1159</v>
      </c>
      <c r="I17" s="29">
        <v>254</v>
      </c>
      <c r="J17" s="29">
        <v>123</v>
      </c>
      <c r="K17" s="29">
        <v>3</v>
      </c>
      <c r="L17" s="29">
        <v>2</v>
      </c>
      <c r="M17" s="29">
        <v>1194</v>
      </c>
      <c r="N17" s="29">
        <v>772</v>
      </c>
      <c r="O17" s="29">
        <v>443</v>
      </c>
      <c r="P17" s="216">
        <v>262</v>
      </c>
      <c r="Q17" s="216"/>
      <c r="R17" s="216"/>
    </row>
    <row r="18" spans="1:18" ht="12.75" customHeight="1">
      <c r="A18" s="207"/>
      <c r="B18" s="207"/>
      <c r="C18" s="26" t="s">
        <v>16</v>
      </c>
      <c r="D18" s="27">
        <v>66220</v>
      </c>
      <c r="E18" s="28">
        <v>2.71368166717004</v>
      </c>
      <c r="F18" s="29">
        <v>1797</v>
      </c>
      <c r="G18" s="29">
        <v>1111</v>
      </c>
      <c r="H18" s="29">
        <v>686</v>
      </c>
      <c r="I18" s="29">
        <v>147</v>
      </c>
      <c r="J18" s="29">
        <v>78</v>
      </c>
      <c r="K18" s="29">
        <v>1</v>
      </c>
      <c r="L18" s="29">
        <v>0</v>
      </c>
      <c r="M18" s="29">
        <v>655</v>
      </c>
      <c r="N18" s="29">
        <v>436</v>
      </c>
      <c r="O18" s="29">
        <v>308</v>
      </c>
      <c r="P18" s="216">
        <v>172</v>
      </c>
      <c r="Q18" s="216"/>
      <c r="R18" s="216"/>
    </row>
    <row r="19" spans="1:18" ht="12.75" customHeight="1">
      <c r="A19" s="207"/>
      <c r="B19" s="207"/>
      <c r="C19" s="26" t="s">
        <v>17</v>
      </c>
      <c r="D19" s="27">
        <v>34216</v>
      </c>
      <c r="E19" s="28">
        <v>3.67079728781856</v>
      </c>
      <c r="F19" s="29">
        <v>1256</v>
      </c>
      <c r="G19" s="29">
        <v>783</v>
      </c>
      <c r="H19" s="29">
        <v>473</v>
      </c>
      <c r="I19" s="29">
        <v>107</v>
      </c>
      <c r="J19" s="29">
        <v>45</v>
      </c>
      <c r="K19" s="29">
        <v>2</v>
      </c>
      <c r="L19" s="29">
        <v>2</v>
      </c>
      <c r="M19" s="29">
        <v>539</v>
      </c>
      <c r="N19" s="29">
        <v>336</v>
      </c>
      <c r="O19" s="29">
        <v>135</v>
      </c>
      <c r="P19" s="216">
        <v>90</v>
      </c>
      <c r="Q19" s="216"/>
      <c r="R19" s="216"/>
    </row>
    <row r="20" spans="1:18" ht="12.75" customHeight="1">
      <c r="A20" s="207"/>
      <c r="B20" s="207"/>
      <c r="C20" s="30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07"/>
      <c r="Q20" s="207"/>
      <c r="R20" s="207"/>
    </row>
    <row r="21" spans="1:18" ht="12.75" customHeight="1">
      <c r="A21" s="215" t="s">
        <v>21</v>
      </c>
      <c r="B21" s="215"/>
      <c r="C21" s="26" t="s">
        <v>15</v>
      </c>
      <c r="D21" s="27">
        <v>45036</v>
      </c>
      <c r="E21" s="28">
        <v>2.67341682209788</v>
      </c>
      <c r="F21" s="29">
        <v>1204</v>
      </c>
      <c r="G21" s="29">
        <v>859</v>
      </c>
      <c r="H21" s="29">
        <v>345</v>
      </c>
      <c r="I21" s="29">
        <v>54</v>
      </c>
      <c r="J21" s="29">
        <v>18</v>
      </c>
      <c r="K21" s="29">
        <v>1</v>
      </c>
      <c r="L21" s="29">
        <v>1</v>
      </c>
      <c r="M21" s="29">
        <v>506</v>
      </c>
      <c r="N21" s="29">
        <v>181</v>
      </c>
      <c r="O21" s="29">
        <v>298</v>
      </c>
      <c r="P21" s="216">
        <v>145</v>
      </c>
      <c r="Q21" s="216"/>
      <c r="R21" s="216"/>
    </row>
    <row r="22" spans="1:18" ht="12.75" customHeight="1">
      <c r="A22" s="207"/>
      <c r="B22" s="207"/>
      <c r="C22" s="26" t="s">
        <v>16</v>
      </c>
      <c r="D22" s="27">
        <v>26448</v>
      </c>
      <c r="E22" s="28">
        <v>2.58620689655172</v>
      </c>
      <c r="F22" s="29">
        <v>684</v>
      </c>
      <c r="G22" s="29">
        <v>485</v>
      </c>
      <c r="H22" s="29">
        <v>199</v>
      </c>
      <c r="I22" s="29">
        <v>30</v>
      </c>
      <c r="J22" s="29">
        <v>8</v>
      </c>
      <c r="K22" s="29">
        <v>0</v>
      </c>
      <c r="L22" s="29">
        <v>0</v>
      </c>
      <c r="M22" s="29">
        <v>234</v>
      </c>
      <c r="N22" s="29">
        <v>79</v>
      </c>
      <c r="O22" s="29">
        <v>221</v>
      </c>
      <c r="P22" s="216">
        <v>112</v>
      </c>
      <c r="Q22" s="216"/>
      <c r="R22" s="216"/>
    </row>
    <row r="23" spans="1:18" ht="12.75" customHeight="1">
      <c r="A23" s="207"/>
      <c r="B23" s="207"/>
      <c r="C23" s="26" t="s">
        <v>17</v>
      </c>
      <c r="D23" s="27">
        <v>18588</v>
      </c>
      <c r="E23" s="28">
        <v>2.79750376587045</v>
      </c>
      <c r="F23" s="29">
        <v>520</v>
      </c>
      <c r="G23" s="29">
        <v>374</v>
      </c>
      <c r="H23" s="29">
        <v>146</v>
      </c>
      <c r="I23" s="29">
        <v>24</v>
      </c>
      <c r="J23" s="29">
        <v>10</v>
      </c>
      <c r="K23" s="29">
        <v>1</v>
      </c>
      <c r="L23" s="29">
        <v>1</v>
      </c>
      <c r="M23" s="29">
        <v>272</v>
      </c>
      <c r="N23" s="29">
        <v>102</v>
      </c>
      <c r="O23" s="29">
        <v>77</v>
      </c>
      <c r="P23" s="216">
        <v>33</v>
      </c>
      <c r="Q23" s="216"/>
      <c r="R23" s="216"/>
    </row>
    <row r="24" spans="1:18" ht="12.75" customHeight="1">
      <c r="A24" s="207"/>
      <c r="B24" s="207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07"/>
      <c r="Q24" s="207"/>
      <c r="R24" s="207"/>
    </row>
    <row r="25" spans="1:18" ht="12.75" customHeight="1">
      <c r="A25" s="215" t="s">
        <v>22</v>
      </c>
      <c r="B25" s="215"/>
      <c r="C25" s="26" t="s">
        <v>15</v>
      </c>
      <c r="D25" s="27">
        <v>4021</v>
      </c>
      <c r="E25" s="28">
        <v>1.29321064411838</v>
      </c>
      <c r="F25" s="29">
        <v>52</v>
      </c>
      <c r="G25" s="29">
        <v>26</v>
      </c>
      <c r="H25" s="29">
        <v>26</v>
      </c>
      <c r="I25" s="29">
        <v>0</v>
      </c>
      <c r="J25" s="29">
        <v>2</v>
      </c>
      <c r="K25" s="29">
        <v>0</v>
      </c>
      <c r="L25" s="29">
        <v>0</v>
      </c>
      <c r="M25" s="29">
        <v>20</v>
      </c>
      <c r="N25" s="29">
        <v>14</v>
      </c>
      <c r="O25" s="29">
        <v>6</v>
      </c>
      <c r="P25" s="216">
        <v>10</v>
      </c>
      <c r="Q25" s="216"/>
      <c r="R25" s="216"/>
    </row>
    <row r="26" spans="1:18" ht="12.75" customHeight="1">
      <c r="A26" s="207"/>
      <c r="B26" s="207"/>
      <c r="C26" s="26" t="s">
        <v>16</v>
      </c>
      <c r="D26" s="27">
        <v>4021</v>
      </c>
      <c r="E26" s="28">
        <v>1.29321064411838</v>
      </c>
      <c r="F26" s="29">
        <v>52</v>
      </c>
      <c r="G26" s="29">
        <v>26</v>
      </c>
      <c r="H26" s="29">
        <v>26</v>
      </c>
      <c r="I26" s="29">
        <v>0</v>
      </c>
      <c r="J26" s="29">
        <v>2</v>
      </c>
      <c r="K26" s="29">
        <v>0</v>
      </c>
      <c r="L26" s="29">
        <v>0</v>
      </c>
      <c r="M26" s="29">
        <v>20</v>
      </c>
      <c r="N26" s="29">
        <v>14</v>
      </c>
      <c r="O26" s="29">
        <v>6</v>
      </c>
      <c r="P26" s="216">
        <v>10</v>
      </c>
      <c r="Q26" s="216"/>
      <c r="R26" s="216"/>
    </row>
    <row r="27" spans="1:18" ht="12.75" customHeight="1">
      <c r="A27" s="207"/>
      <c r="B27" s="207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07"/>
      <c r="Q27" s="207"/>
      <c r="R27" s="207"/>
    </row>
    <row r="28" spans="1:18" ht="12.75" customHeight="1">
      <c r="A28" s="215" t="s">
        <v>67</v>
      </c>
      <c r="B28" s="215"/>
      <c r="C28" s="26" t="s">
        <v>15</v>
      </c>
      <c r="D28" s="27">
        <v>661757</v>
      </c>
      <c r="E28" s="28">
        <v>4.07385188218636</v>
      </c>
      <c r="F28" s="29">
        <v>26959</v>
      </c>
      <c r="G28" s="29">
        <v>16563</v>
      </c>
      <c r="H28" s="29">
        <v>10396</v>
      </c>
      <c r="I28" s="29">
        <v>7541</v>
      </c>
      <c r="J28" s="29">
        <v>1899</v>
      </c>
      <c r="K28" s="29">
        <v>110</v>
      </c>
      <c r="L28" s="29">
        <v>59</v>
      </c>
      <c r="M28" s="29">
        <v>7671</v>
      </c>
      <c r="N28" s="29">
        <v>7229</v>
      </c>
      <c r="O28" s="29">
        <v>1241</v>
      </c>
      <c r="P28" s="216">
        <v>1209</v>
      </c>
      <c r="Q28" s="216"/>
      <c r="R28" s="216"/>
    </row>
    <row r="29" spans="1:18" ht="12.75" customHeight="1">
      <c r="A29" s="207"/>
      <c r="B29" s="207"/>
      <c r="C29" s="26" t="s">
        <v>16</v>
      </c>
      <c r="D29" s="27">
        <v>199514</v>
      </c>
      <c r="E29" s="28">
        <v>2.68201730204397</v>
      </c>
      <c r="F29" s="29">
        <v>5351</v>
      </c>
      <c r="G29" s="29">
        <v>3619</v>
      </c>
      <c r="H29" s="29">
        <v>1732</v>
      </c>
      <c r="I29" s="29">
        <v>1737</v>
      </c>
      <c r="J29" s="29">
        <v>323</v>
      </c>
      <c r="K29" s="29">
        <v>9</v>
      </c>
      <c r="L29" s="29">
        <v>5</v>
      </c>
      <c r="M29" s="29">
        <v>1502</v>
      </c>
      <c r="N29" s="29">
        <v>1145</v>
      </c>
      <c r="O29" s="29">
        <v>371</v>
      </c>
      <c r="P29" s="216">
        <v>259</v>
      </c>
      <c r="Q29" s="216"/>
      <c r="R29" s="216"/>
    </row>
    <row r="30" spans="1:18" ht="12.75" customHeight="1">
      <c r="A30" s="207"/>
      <c r="B30" s="207"/>
      <c r="C30" s="26" t="s">
        <v>17</v>
      </c>
      <c r="D30" s="27">
        <v>462243</v>
      </c>
      <c r="E30" s="28">
        <v>4.67459756015775</v>
      </c>
      <c r="F30" s="29">
        <v>21608</v>
      </c>
      <c r="G30" s="29">
        <v>12944</v>
      </c>
      <c r="H30" s="29">
        <v>8664</v>
      </c>
      <c r="I30" s="29">
        <v>5804</v>
      </c>
      <c r="J30" s="29">
        <v>1576</v>
      </c>
      <c r="K30" s="29">
        <v>101</v>
      </c>
      <c r="L30" s="29">
        <v>54</v>
      </c>
      <c r="M30" s="29">
        <v>6169</v>
      </c>
      <c r="N30" s="29">
        <v>6084</v>
      </c>
      <c r="O30" s="29">
        <v>870</v>
      </c>
      <c r="P30" s="216">
        <v>950</v>
      </c>
      <c r="Q30" s="216"/>
      <c r="R30" s="216"/>
    </row>
    <row r="31" spans="1:18" ht="12.75" customHeight="1">
      <c r="A31" s="207"/>
      <c r="B31" s="207"/>
      <c r="C31" s="30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07"/>
      <c r="Q31" s="207"/>
      <c r="R31" s="207"/>
    </row>
    <row r="32" spans="1:18" ht="12.75" customHeight="1">
      <c r="A32" s="215" t="s">
        <v>68</v>
      </c>
      <c r="B32" s="215"/>
      <c r="C32" s="26" t="s">
        <v>15</v>
      </c>
      <c r="D32" s="27">
        <v>132274</v>
      </c>
      <c r="E32" s="28">
        <v>7.49731617702648</v>
      </c>
      <c r="F32" s="29">
        <v>9917</v>
      </c>
      <c r="G32" s="29">
        <v>5728</v>
      </c>
      <c r="H32" s="29">
        <v>4189</v>
      </c>
      <c r="I32" s="29">
        <v>1499</v>
      </c>
      <c r="J32" s="29">
        <v>584</v>
      </c>
      <c r="K32" s="29">
        <v>111</v>
      </c>
      <c r="L32" s="29">
        <v>41</v>
      </c>
      <c r="M32" s="29">
        <v>3354</v>
      </c>
      <c r="N32" s="29">
        <v>2939</v>
      </c>
      <c r="O32" s="29">
        <v>764</v>
      </c>
      <c r="P32" s="216">
        <v>625</v>
      </c>
      <c r="Q32" s="216"/>
      <c r="R32" s="216"/>
    </row>
    <row r="33" spans="1:18" ht="12.75" customHeight="1">
      <c r="A33" s="207"/>
      <c r="B33" s="207"/>
      <c r="C33" s="26" t="s">
        <v>16</v>
      </c>
      <c r="D33" s="27">
        <v>21613</v>
      </c>
      <c r="E33" s="28">
        <v>5.26072271318188</v>
      </c>
      <c r="F33" s="29">
        <v>1137</v>
      </c>
      <c r="G33" s="29">
        <v>644</v>
      </c>
      <c r="H33" s="29">
        <v>493</v>
      </c>
      <c r="I33" s="29">
        <v>219</v>
      </c>
      <c r="J33" s="29">
        <v>115</v>
      </c>
      <c r="K33" s="29">
        <v>4</v>
      </c>
      <c r="L33" s="29">
        <v>4</v>
      </c>
      <c r="M33" s="29">
        <v>243</v>
      </c>
      <c r="N33" s="29">
        <v>218</v>
      </c>
      <c r="O33" s="29">
        <v>178</v>
      </c>
      <c r="P33" s="216">
        <v>156</v>
      </c>
      <c r="Q33" s="216"/>
      <c r="R33" s="216"/>
    </row>
    <row r="34" spans="1:18" ht="12.75" customHeight="1">
      <c r="A34" s="207"/>
      <c r="B34" s="207"/>
      <c r="C34" s="26" t="s">
        <v>17</v>
      </c>
      <c r="D34" s="27">
        <v>110661</v>
      </c>
      <c r="E34" s="28">
        <v>7.93414120602561</v>
      </c>
      <c r="F34" s="29">
        <v>8780</v>
      </c>
      <c r="G34" s="29">
        <v>5084</v>
      </c>
      <c r="H34" s="29">
        <v>3696</v>
      </c>
      <c r="I34" s="29">
        <v>1280</v>
      </c>
      <c r="J34" s="29">
        <v>469</v>
      </c>
      <c r="K34" s="29">
        <v>107</v>
      </c>
      <c r="L34" s="29">
        <v>37</v>
      </c>
      <c r="M34" s="29">
        <v>3111</v>
      </c>
      <c r="N34" s="29">
        <v>2721</v>
      </c>
      <c r="O34" s="29">
        <v>586</v>
      </c>
      <c r="P34" s="216">
        <v>469</v>
      </c>
      <c r="Q34" s="216"/>
      <c r="R34" s="216"/>
    </row>
    <row r="35" spans="1:18" ht="12.75" customHeight="1">
      <c r="A35" s="207"/>
      <c r="B35" s="207"/>
      <c r="C35" s="30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07"/>
      <c r="Q35" s="207"/>
      <c r="R35" s="207"/>
    </row>
    <row r="36" spans="1:18" ht="12.75" customHeight="1">
      <c r="A36" s="215" t="s">
        <v>23</v>
      </c>
      <c r="B36" s="215"/>
      <c r="C36" s="26" t="s">
        <v>15</v>
      </c>
      <c r="D36" s="27">
        <v>56215</v>
      </c>
      <c r="E36" s="28">
        <v>4.63577337009695</v>
      </c>
      <c r="F36" s="29">
        <v>2606</v>
      </c>
      <c r="G36" s="29">
        <v>1426</v>
      </c>
      <c r="H36" s="29">
        <v>1180</v>
      </c>
      <c r="I36" s="29">
        <v>161</v>
      </c>
      <c r="J36" s="29">
        <v>17</v>
      </c>
      <c r="K36" s="29">
        <v>8</v>
      </c>
      <c r="L36" s="29">
        <v>1</v>
      </c>
      <c r="M36" s="29">
        <v>1094</v>
      </c>
      <c r="N36" s="29">
        <v>923</v>
      </c>
      <c r="O36" s="29">
        <v>163</v>
      </c>
      <c r="P36" s="216">
        <v>239</v>
      </c>
      <c r="Q36" s="216"/>
      <c r="R36" s="216"/>
    </row>
    <row r="37" spans="1:18" ht="12.75" customHeight="1">
      <c r="A37" s="207"/>
      <c r="B37" s="207"/>
      <c r="C37" s="26" t="s">
        <v>16</v>
      </c>
      <c r="D37" s="27">
        <v>12775</v>
      </c>
      <c r="E37" s="28">
        <v>2.03522504892368</v>
      </c>
      <c r="F37" s="29">
        <v>260</v>
      </c>
      <c r="G37" s="29">
        <v>156</v>
      </c>
      <c r="H37" s="29">
        <v>104</v>
      </c>
      <c r="I37" s="29">
        <v>47</v>
      </c>
      <c r="J37" s="29">
        <v>6</v>
      </c>
      <c r="K37" s="29">
        <v>0</v>
      </c>
      <c r="L37" s="29">
        <v>0</v>
      </c>
      <c r="M37" s="29">
        <v>89</v>
      </c>
      <c r="N37" s="29">
        <v>59</v>
      </c>
      <c r="O37" s="29">
        <v>20</v>
      </c>
      <c r="P37" s="216">
        <v>39</v>
      </c>
      <c r="Q37" s="216"/>
      <c r="R37" s="216"/>
    </row>
    <row r="38" spans="1:18" ht="12.75" customHeight="1">
      <c r="A38" s="207"/>
      <c r="B38" s="207"/>
      <c r="C38" s="26" t="s">
        <v>17</v>
      </c>
      <c r="D38" s="27">
        <v>43440</v>
      </c>
      <c r="E38" s="28">
        <v>5.40055248618785</v>
      </c>
      <c r="F38" s="29">
        <v>2346</v>
      </c>
      <c r="G38" s="29">
        <v>1270</v>
      </c>
      <c r="H38" s="29">
        <v>1076</v>
      </c>
      <c r="I38" s="29">
        <v>114</v>
      </c>
      <c r="J38" s="29">
        <v>11</v>
      </c>
      <c r="K38" s="29">
        <v>8</v>
      </c>
      <c r="L38" s="29">
        <v>1</v>
      </c>
      <c r="M38" s="29">
        <v>1005</v>
      </c>
      <c r="N38" s="29">
        <v>864</v>
      </c>
      <c r="O38" s="29">
        <v>143</v>
      </c>
      <c r="P38" s="216">
        <v>200</v>
      </c>
      <c r="Q38" s="216"/>
      <c r="R38" s="216"/>
    </row>
    <row r="39" spans="1:18" ht="12.75" customHeight="1">
      <c r="A39" s="207"/>
      <c r="B39" s="207"/>
      <c r="C39" s="30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207"/>
      <c r="Q39" s="207"/>
      <c r="R39" s="207"/>
    </row>
    <row r="40" spans="1:18" ht="12.75" customHeight="1">
      <c r="A40" s="215" t="s">
        <v>69</v>
      </c>
      <c r="B40" s="215"/>
      <c r="C40" s="26" t="s">
        <v>15</v>
      </c>
      <c r="D40" s="27">
        <v>88402</v>
      </c>
      <c r="E40" s="28">
        <v>5.49082599941178</v>
      </c>
      <c r="F40" s="29">
        <v>4854</v>
      </c>
      <c r="G40" s="29">
        <v>2625</v>
      </c>
      <c r="H40" s="29">
        <v>2229</v>
      </c>
      <c r="I40" s="29">
        <v>374</v>
      </c>
      <c r="J40" s="29">
        <v>95</v>
      </c>
      <c r="K40" s="29">
        <v>29</v>
      </c>
      <c r="L40" s="29">
        <v>4</v>
      </c>
      <c r="M40" s="29">
        <v>1749</v>
      </c>
      <c r="N40" s="29">
        <v>1653</v>
      </c>
      <c r="O40" s="29">
        <v>473</v>
      </c>
      <c r="P40" s="216">
        <v>477</v>
      </c>
      <c r="Q40" s="216"/>
      <c r="R40" s="216"/>
    </row>
    <row r="41" spans="1:18" ht="12.75" customHeight="1">
      <c r="A41" s="207"/>
      <c r="B41" s="207"/>
      <c r="C41" s="26" t="s">
        <v>16</v>
      </c>
      <c r="D41" s="27">
        <v>13396</v>
      </c>
      <c r="E41" s="28">
        <v>4.8745894296805</v>
      </c>
      <c r="F41" s="29">
        <v>653</v>
      </c>
      <c r="G41" s="29">
        <v>428</v>
      </c>
      <c r="H41" s="29">
        <v>225</v>
      </c>
      <c r="I41" s="29">
        <v>81</v>
      </c>
      <c r="J41" s="29">
        <v>13</v>
      </c>
      <c r="K41" s="29">
        <v>1</v>
      </c>
      <c r="L41" s="29">
        <v>0</v>
      </c>
      <c r="M41" s="29">
        <v>252</v>
      </c>
      <c r="N41" s="29">
        <v>147</v>
      </c>
      <c r="O41" s="29">
        <v>94</v>
      </c>
      <c r="P41" s="216">
        <v>65</v>
      </c>
      <c r="Q41" s="216"/>
      <c r="R41" s="216"/>
    </row>
    <row r="42" spans="1:18" ht="12.75" customHeight="1">
      <c r="A42" s="207"/>
      <c r="B42" s="207"/>
      <c r="C42" s="26" t="s">
        <v>17</v>
      </c>
      <c r="D42" s="27">
        <v>75006</v>
      </c>
      <c r="E42" s="28">
        <v>5.60088526251233</v>
      </c>
      <c r="F42" s="29">
        <v>4201</v>
      </c>
      <c r="G42" s="29">
        <v>2197</v>
      </c>
      <c r="H42" s="29">
        <v>2004</v>
      </c>
      <c r="I42" s="29">
        <v>293</v>
      </c>
      <c r="J42" s="29">
        <v>82</v>
      </c>
      <c r="K42" s="29">
        <v>28</v>
      </c>
      <c r="L42" s="29">
        <v>4</v>
      </c>
      <c r="M42" s="29">
        <v>1497</v>
      </c>
      <c r="N42" s="29">
        <v>1506</v>
      </c>
      <c r="O42" s="29">
        <v>379</v>
      </c>
      <c r="P42" s="216">
        <v>412</v>
      </c>
      <c r="Q42" s="216"/>
      <c r="R42" s="216"/>
    </row>
    <row r="43" spans="1:18" ht="12.75" customHeight="1">
      <c r="A43" s="207"/>
      <c r="B43" s="207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07"/>
      <c r="Q43" s="207"/>
      <c r="R43" s="207"/>
    </row>
    <row r="44" spans="1:18" ht="12.75" customHeight="1">
      <c r="A44" s="215" t="s">
        <v>25</v>
      </c>
      <c r="B44" s="215"/>
      <c r="C44" s="26" t="s">
        <v>15</v>
      </c>
      <c r="D44" s="27">
        <v>27085</v>
      </c>
      <c r="E44" s="28">
        <v>9.36311611593133</v>
      </c>
      <c r="F44" s="29">
        <v>2536</v>
      </c>
      <c r="G44" s="29">
        <v>1600</v>
      </c>
      <c r="H44" s="29">
        <v>936</v>
      </c>
      <c r="I44" s="29">
        <v>332</v>
      </c>
      <c r="J44" s="29">
        <v>114</v>
      </c>
      <c r="K44" s="29">
        <v>77</v>
      </c>
      <c r="L44" s="29">
        <v>32</v>
      </c>
      <c r="M44" s="29">
        <v>833</v>
      </c>
      <c r="N44" s="29">
        <v>550</v>
      </c>
      <c r="O44" s="29">
        <v>358</v>
      </c>
      <c r="P44" s="216">
        <v>240</v>
      </c>
      <c r="Q44" s="216"/>
      <c r="R44" s="216"/>
    </row>
    <row r="45" spans="1:18" ht="12.75" customHeight="1">
      <c r="A45" s="207"/>
      <c r="B45" s="207"/>
      <c r="C45" s="26" t="s">
        <v>16</v>
      </c>
      <c r="D45" s="27">
        <v>3086</v>
      </c>
      <c r="E45" s="28">
        <v>14.452365521711</v>
      </c>
      <c r="F45" s="29">
        <v>446</v>
      </c>
      <c r="G45" s="29">
        <v>315</v>
      </c>
      <c r="H45" s="29">
        <v>131</v>
      </c>
      <c r="I45" s="29">
        <v>71</v>
      </c>
      <c r="J45" s="29">
        <v>11</v>
      </c>
      <c r="K45" s="29">
        <v>6</v>
      </c>
      <c r="L45" s="29">
        <v>4</v>
      </c>
      <c r="M45" s="29">
        <v>156</v>
      </c>
      <c r="N45" s="29">
        <v>95</v>
      </c>
      <c r="O45" s="29">
        <v>82</v>
      </c>
      <c r="P45" s="216">
        <v>21</v>
      </c>
      <c r="Q45" s="216"/>
      <c r="R45" s="216"/>
    </row>
    <row r="46" spans="1:18" ht="12.75" customHeight="1">
      <c r="A46" s="207"/>
      <c r="B46" s="207"/>
      <c r="C46" s="26" t="s">
        <v>17</v>
      </c>
      <c r="D46" s="27">
        <v>23999</v>
      </c>
      <c r="E46" s="28">
        <v>8.70869619567482</v>
      </c>
      <c r="F46" s="29">
        <v>2090</v>
      </c>
      <c r="G46" s="29">
        <v>1285</v>
      </c>
      <c r="H46" s="29">
        <v>805</v>
      </c>
      <c r="I46" s="29">
        <v>261</v>
      </c>
      <c r="J46" s="29">
        <v>103</v>
      </c>
      <c r="K46" s="29">
        <v>71</v>
      </c>
      <c r="L46" s="29">
        <v>28</v>
      </c>
      <c r="M46" s="29">
        <v>677</v>
      </c>
      <c r="N46" s="29">
        <v>455</v>
      </c>
      <c r="O46" s="29">
        <v>276</v>
      </c>
      <c r="P46" s="216">
        <v>219</v>
      </c>
      <c r="Q46" s="216"/>
      <c r="R46" s="216"/>
    </row>
    <row r="47" spans="1:18" ht="12.75" customHeight="1">
      <c r="A47" s="207"/>
      <c r="B47" s="207"/>
      <c r="C47" s="30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207"/>
      <c r="Q47" s="207"/>
      <c r="R47" s="207"/>
    </row>
    <row r="48" spans="1:18" ht="12.75" customHeight="1">
      <c r="A48" s="215" t="s">
        <v>70</v>
      </c>
      <c r="B48" s="215"/>
      <c r="C48" s="26" t="s">
        <v>15</v>
      </c>
      <c r="D48" s="27">
        <v>51597</v>
      </c>
      <c r="E48" s="28">
        <v>11.3630637440161</v>
      </c>
      <c r="F48" s="29">
        <v>5863</v>
      </c>
      <c r="G48" s="29">
        <v>3350</v>
      </c>
      <c r="H48" s="29">
        <v>2513</v>
      </c>
      <c r="I48" s="29">
        <v>716</v>
      </c>
      <c r="J48" s="29">
        <v>348</v>
      </c>
      <c r="K48" s="29">
        <v>95</v>
      </c>
      <c r="L48" s="29">
        <v>33</v>
      </c>
      <c r="M48" s="29">
        <v>1867</v>
      </c>
      <c r="N48" s="29">
        <v>1672</v>
      </c>
      <c r="O48" s="29">
        <v>672</v>
      </c>
      <c r="P48" s="216">
        <v>460</v>
      </c>
      <c r="Q48" s="216"/>
      <c r="R48" s="216"/>
    </row>
    <row r="49" spans="1:18" ht="12.75" customHeight="1">
      <c r="A49" s="207"/>
      <c r="B49" s="207"/>
      <c r="C49" s="26" t="s">
        <v>16</v>
      </c>
      <c r="D49" s="27">
        <v>4642</v>
      </c>
      <c r="E49" s="28">
        <v>10.7496768634209</v>
      </c>
      <c r="F49" s="29">
        <v>499</v>
      </c>
      <c r="G49" s="29">
        <v>295</v>
      </c>
      <c r="H49" s="29">
        <v>204</v>
      </c>
      <c r="I49" s="29">
        <v>104</v>
      </c>
      <c r="J49" s="29">
        <v>63</v>
      </c>
      <c r="K49" s="29">
        <v>3</v>
      </c>
      <c r="L49" s="29">
        <v>4</v>
      </c>
      <c r="M49" s="29">
        <v>138</v>
      </c>
      <c r="N49" s="29">
        <v>67</v>
      </c>
      <c r="O49" s="29">
        <v>50</v>
      </c>
      <c r="P49" s="216">
        <v>70</v>
      </c>
      <c r="Q49" s="216"/>
      <c r="R49" s="216"/>
    </row>
    <row r="50" spans="1:18" ht="12.75" customHeight="1">
      <c r="A50" s="207"/>
      <c r="B50" s="207"/>
      <c r="C50" s="26" t="s">
        <v>17</v>
      </c>
      <c r="D50" s="27">
        <v>46955</v>
      </c>
      <c r="E50" s="28">
        <v>11.4237035459482</v>
      </c>
      <c r="F50" s="29">
        <v>5364</v>
      </c>
      <c r="G50" s="29">
        <v>3055</v>
      </c>
      <c r="H50" s="29">
        <v>2309</v>
      </c>
      <c r="I50" s="29">
        <v>612</v>
      </c>
      <c r="J50" s="29">
        <v>285</v>
      </c>
      <c r="K50" s="29">
        <v>92</v>
      </c>
      <c r="L50" s="29">
        <v>29</v>
      </c>
      <c r="M50" s="29">
        <v>1729</v>
      </c>
      <c r="N50" s="29">
        <v>1605</v>
      </c>
      <c r="O50" s="29">
        <v>622</v>
      </c>
      <c r="P50" s="216">
        <v>390</v>
      </c>
      <c r="Q50" s="216"/>
      <c r="R50" s="216"/>
    </row>
    <row r="51" spans="1:18" ht="12.75" customHeight="1">
      <c r="A51" s="207"/>
      <c r="B51" s="207"/>
      <c r="C51" s="30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207"/>
      <c r="Q51" s="207"/>
      <c r="R51" s="207"/>
    </row>
    <row r="52" spans="1:18" ht="12.75" customHeight="1">
      <c r="A52" s="215" t="s">
        <v>26</v>
      </c>
      <c r="B52" s="215"/>
      <c r="C52" s="26" t="s">
        <v>15</v>
      </c>
      <c r="D52" s="27">
        <v>102204</v>
      </c>
      <c r="E52" s="28">
        <v>5.25908966380964</v>
      </c>
      <c r="F52" s="29">
        <v>5375</v>
      </c>
      <c r="G52" s="29">
        <v>2868</v>
      </c>
      <c r="H52" s="29">
        <v>2507</v>
      </c>
      <c r="I52" s="29">
        <v>744</v>
      </c>
      <c r="J52" s="29">
        <v>366</v>
      </c>
      <c r="K52" s="29">
        <v>101</v>
      </c>
      <c r="L52" s="29">
        <v>73</v>
      </c>
      <c r="M52" s="29">
        <v>1409</v>
      </c>
      <c r="N52" s="29">
        <v>1460</v>
      </c>
      <c r="O52" s="29">
        <v>614</v>
      </c>
      <c r="P52" s="216">
        <v>608</v>
      </c>
      <c r="Q52" s="216"/>
      <c r="R52" s="216"/>
    </row>
    <row r="53" spans="1:18" ht="12.75" customHeight="1">
      <c r="A53" s="207"/>
      <c r="B53" s="207"/>
      <c r="C53" s="26" t="s">
        <v>16</v>
      </c>
      <c r="D53" s="27">
        <v>10129</v>
      </c>
      <c r="E53" s="28">
        <v>3.0901372297364</v>
      </c>
      <c r="F53" s="29">
        <v>313</v>
      </c>
      <c r="G53" s="29">
        <v>174</v>
      </c>
      <c r="H53" s="29">
        <v>139</v>
      </c>
      <c r="I53" s="29">
        <v>48</v>
      </c>
      <c r="J53" s="29">
        <v>29</v>
      </c>
      <c r="K53" s="29">
        <v>1</v>
      </c>
      <c r="L53" s="29">
        <v>1</v>
      </c>
      <c r="M53" s="29">
        <v>104</v>
      </c>
      <c r="N53" s="29">
        <v>70</v>
      </c>
      <c r="O53" s="29">
        <v>21</v>
      </c>
      <c r="P53" s="216">
        <v>39</v>
      </c>
      <c r="Q53" s="216"/>
      <c r="R53" s="216"/>
    </row>
    <row r="54" spans="1:18" ht="12.75" customHeight="1">
      <c r="A54" s="207"/>
      <c r="B54" s="207"/>
      <c r="C54" s="26" t="s">
        <v>17</v>
      </c>
      <c r="D54" s="27">
        <v>92075</v>
      </c>
      <c r="E54" s="28">
        <v>5.49769209883247</v>
      </c>
      <c r="F54" s="29">
        <v>5062</v>
      </c>
      <c r="G54" s="29">
        <v>2694</v>
      </c>
      <c r="H54" s="29">
        <v>2368</v>
      </c>
      <c r="I54" s="29">
        <v>696</v>
      </c>
      <c r="J54" s="29">
        <v>337</v>
      </c>
      <c r="K54" s="29">
        <v>100</v>
      </c>
      <c r="L54" s="29">
        <v>72</v>
      </c>
      <c r="M54" s="29">
        <v>1305</v>
      </c>
      <c r="N54" s="29">
        <v>1390</v>
      </c>
      <c r="O54" s="29">
        <v>593</v>
      </c>
      <c r="P54" s="216">
        <v>569</v>
      </c>
      <c r="Q54" s="216"/>
      <c r="R54" s="216"/>
    </row>
    <row r="55" spans="1:18" ht="12.75" customHeight="1">
      <c r="A55" s="210"/>
      <c r="B55" s="210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210"/>
      <c r="Q55" s="210"/>
      <c r="R55" s="210"/>
    </row>
    <row r="56" spans="1:18" ht="12.75" customHeight="1">
      <c r="A56" s="35" t="str">
        <f>"說明："</f>
        <v>說明：</v>
      </c>
      <c r="B56" s="217" t="str">
        <f>"因志趣不合退學指重考、轉學、逾期未註冊、休學逾期未復學等。"</f>
        <v>因志趣不合退學指重考、轉學、逾期未註冊、休學逾期未復學等。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36"/>
    </row>
  </sheetData>
  <sheetProtection/>
  <mergeCells count="112">
    <mergeCell ref="B56:Q56"/>
    <mergeCell ref="A53:B53"/>
    <mergeCell ref="P53:R53"/>
    <mergeCell ref="A54:B54"/>
    <mergeCell ref="P54:R54"/>
    <mergeCell ref="A55:B55"/>
    <mergeCell ref="P55:R55"/>
    <mergeCell ref="A50:B50"/>
    <mergeCell ref="P50:R50"/>
    <mergeCell ref="A51:B51"/>
    <mergeCell ref="P51:R51"/>
    <mergeCell ref="A52:B52"/>
    <mergeCell ref="P52:R52"/>
    <mergeCell ref="A47:B47"/>
    <mergeCell ref="P47:R47"/>
    <mergeCell ref="A48:B48"/>
    <mergeCell ref="P48:R48"/>
    <mergeCell ref="A49:B49"/>
    <mergeCell ref="P49:R49"/>
    <mergeCell ref="A44:B44"/>
    <mergeCell ref="P44:R44"/>
    <mergeCell ref="A45:B45"/>
    <mergeCell ref="P45:R45"/>
    <mergeCell ref="A46:B46"/>
    <mergeCell ref="P46:R46"/>
    <mergeCell ref="A41:B41"/>
    <mergeCell ref="P41:R41"/>
    <mergeCell ref="A42:B42"/>
    <mergeCell ref="P42:R42"/>
    <mergeCell ref="A43:B43"/>
    <mergeCell ref="P43:R43"/>
    <mergeCell ref="A38:B38"/>
    <mergeCell ref="P38:R38"/>
    <mergeCell ref="A39:B39"/>
    <mergeCell ref="P39:R39"/>
    <mergeCell ref="A40:B40"/>
    <mergeCell ref="P40:R40"/>
    <mergeCell ref="A35:B35"/>
    <mergeCell ref="P35:R35"/>
    <mergeCell ref="A36:B36"/>
    <mergeCell ref="P36:R36"/>
    <mergeCell ref="A37:B37"/>
    <mergeCell ref="P37:R37"/>
    <mergeCell ref="A32:B32"/>
    <mergeCell ref="P32:R32"/>
    <mergeCell ref="A33:B33"/>
    <mergeCell ref="P33:R33"/>
    <mergeCell ref="A34:B34"/>
    <mergeCell ref="P34:R34"/>
    <mergeCell ref="A29:B29"/>
    <mergeCell ref="P29:R29"/>
    <mergeCell ref="A30:B30"/>
    <mergeCell ref="P30:R30"/>
    <mergeCell ref="A31:B31"/>
    <mergeCell ref="P31:R31"/>
    <mergeCell ref="A26:B26"/>
    <mergeCell ref="P26:R26"/>
    <mergeCell ref="A27:B27"/>
    <mergeCell ref="P27:R27"/>
    <mergeCell ref="A28:B28"/>
    <mergeCell ref="P28:R28"/>
    <mergeCell ref="A23:B23"/>
    <mergeCell ref="P23:R23"/>
    <mergeCell ref="A24:B24"/>
    <mergeCell ref="P24:R24"/>
    <mergeCell ref="A25:B25"/>
    <mergeCell ref="P25:R25"/>
    <mergeCell ref="A20:B20"/>
    <mergeCell ref="P20:R20"/>
    <mergeCell ref="A21:B21"/>
    <mergeCell ref="P21:R21"/>
    <mergeCell ref="A22:B22"/>
    <mergeCell ref="P22:R22"/>
    <mergeCell ref="A17:B17"/>
    <mergeCell ref="P17:R17"/>
    <mergeCell ref="A18:B18"/>
    <mergeCell ref="P18:R18"/>
    <mergeCell ref="A19:B19"/>
    <mergeCell ref="P19:R19"/>
    <mergeCell ref="A14:B14"/>
    <mergeCell ref="P14:R14"/>
    <mergeCell ref="A15:B15"/>
    <mergeCell ref="P15:R15"/>
    <mergeCell ref="A16:B16"/>
    <mergeCell ref="P16:R16"/>
    <mergeCell ref="A11:B11"/>
    <mergeCell ref="P11:R11"/>
    <mergeCell ref="A12:B12"/>
    <mergeCell ref="P12:R12"/>
    <mergeCell ref="A13:B13"/>
    <mergeCell ref="P13:R13"/>
    <mergeCell ref="A8:B8"/>
    <mergeCell ref="P8:R8"/>
    <mergeCell ref="A9:B9"/>
    <mergeCell ref="P9:R9"/>
    <mergeCell ref="A10:B10"/>
    <mergeCell ref="P10:R10"/>
    <mergeCell ref="A5:B5"/>
    <mergeCell ref="P5:R5"/>
    <mergeCell ref="A6:B6"/>
    <mergeCell ref="P6:R6"/>
    <mergeCell ref="A7:B7"/>
    <mergeCell ref="P7:R7"/>
    <mergeCell ref="A1:P1"/>
    <mergeCell ref="A2:P2"/>
    <mergeCell ref="A3:P3"/>
    <mergeCell ref="A4:B4"/>
    <mergeCell ref="F4:H4"/>
    <mergeCell ref="I4:J4"/>
    <mergeCell ref="K4:L4"/>
    <mergeCell ref="M4:N4"/>
    <mergeCell ref="O4:R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X1"/>
    </sheetView>
  </sheetViews>
  <sheetFormatPr defaultColWidth="9.00390625" defaultRowHeight="16.5"/>
  <cols>
    <col min="1" max="1" width="5.625" style="153" customWidth="1"/>
    <col min="2" max="2" width="2.375" style="153" customWidth="1"/>
    <col min="3" max="3" width="10.875" style="153" customWidth="1"/>
    <col min="4" max="4" width="5.25390625" style="153" customWidth="1"/>
    <col min="5" max="7" width="5.625" style="153" customWidth="1"/>
    <col min="8" max="13" width="4.75390625" style="153" customWidth="1"/>
    <col min="14" max="15" width="5.375" style="153" customWidth="1"/>
    <col min="16" max="18" width="4.25390625" style="153" customWidth="1"/>
    <col min="19" max="24" width="4.75390625" style="153" customWidth="1"/>
    <col min="25" max="25" width="0.12890625" style="153" customWidth="1"/>
    <col min="26" max="16384" width="9.00390625" style="153" customWidth="1"/>
  </cols>
  <sheetData>
    <row r="1" spans="1:25" s="171" customFormat="1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170"/>
    </row>
    <row r="2" spans="1:25" ht="18" customHeight="1">
      <c r="A2" s="268" t="s">
        <v>76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162"/>
    </row>
    <row r="3" spans="1:25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162"/>
    </row>
    <row r="4" spans="1:25" ht="22.5">
      <c r="A4" s="163"/>
      <c r="B4" s="164"/>
      <c r="C4" s="165" t="s">
        <v>3</v>
      </c>
      <c r="D4" s="165" t="s">
        <v>4</v>
      </c>
      <c r="E4" s="265" t="s">
        <v>5</v>
      </c>
      <c r="F4" s="265"/>
      <c r="G4" s="265"/>
      <c r="H4" s="265" t="s">
        <v>6</v>
      </c>
      <c r="I4" s="265"/>
      <c r="J4" s="265" t="s">
        <v>7</v>
      </c>
      <c r="K4" s="265"/>
      <c r="L4" s="265" t="s">
        <v>8</v>
      </c>
      <c r="M4" s="265"/>
      <c r="N4" s="265" t="s">
        <v>33</v>
      </c>
      <c r="O4" s="265"/>
      <c r="P4" s="166" t="s">
        <v>74</v>
      </c>
      <c r="Q4" s="265" t="s">
        <v>73</v>
      </c>
      <c r="R4" s="265"/>
      <c r="S4" s="265" t="s">
        <v>72</v>
      </c>
      <c r="T4" s="265"/>
      <c r="U4" s="265" t="s">
        <v>71</v>
      </c>
      <c r="V4" s="265"/>
      <c r="W4" s="266" t="s">
        <v>9</v>
      </c>
      <c r="X4" s="266"/>
      <c r="Y4" s="266"/>
    </row>
    <row r="5" spans="1:25" ht="12.75">
      <c r="A5" s="167"/>
      <c r="B5" s="168"/>
      <c r="C5" s="169" t="s">
        <v>10</v>
      </c>
      <c r="D5" s="169" t="s">
        <v>11</v>
      </c>
      <c r="E5" s="166" t="s">
        <v>10</v>
      </c>
      <c r="F5" s="166" t="s">
        <v>12</v>
      </c>
      <c r="G5" s="166" t="s">
        <v>13</v>
      </c>
      <c r="H5" s="166" t="s">
        <v>12</v>
      </c>
      <c r="I5" s="166" t="s">
        <v>13</v>
      </c>
      <c r="J5" s="166" t="s">
        <v>12</v>
      </c>
      <c r="K5" s="166" t="s">
        <v>13</v>
      </c>
      <c r="L5" s="166" t="s">
        <v>12</v>
      </c>
      <c r="M5" s="166" t="s">
        <v>13</v>
      </c>
      <c r="N5" s="166" t="s">
        <v>12</v>
      </c>
      <c r="O5" s="166" t="s">
        <v>13</v>
      </c>
      <c r="P5" s="166" t="s">
        <v>13</v>
      </c>
      <c r="Q5" s="166" t="s">
        <v>12</v>
      </c>
      <c r="R5" s="166" t="s">
        <v>13</v>
      </c>
      <c r="S5" s="166" t="s">
        <v>12</v>
      </c>
      <c r="T5" s="166" t="s">
        <v>13</v>
      </c>
      <c r="U5" s="166" t="s">
        <v>12</v>
      </c>
      <c r="V5" s="166" t="s">
        <v>13</v>
      </c>
      <c r="W5" s="166" t="s">
        <v>12</v>
      </c>
      <c r="X5" s="266" t="s">
        <v>13</v>
      </c>
      <c r="Y5" s="266"/>
    </row>
    <row r="6" spans="1:25" ht="12.75">
      <c r="A6" s="161" t="s">
        <v>14</v>
      </c>
      <c r="B6" s="159" t="s">
        <v>15</v>
      </c>
      <c r="C6" s="158">
        <v>1309441</v>
      </c>
      <c r="D6" s="157">
        <v>4.187512075763627</v>
      </c>
      <c r="E6" s="156">
        <v>54833</v>
      </c>
      <c r="F6" s="156">
        <v>31098</v>
      </c>
      <c r="G6" s="156">
        <v>23735</v>
      </c>
      <c r="H6" s="156">
        <v>3663</v>
      </c>
      <c r="I6" s="156">
        <v>1437</v>
      </c>
      <c r="J6" s="156">
        <v>193</v>
      </c>
      <c r="K6" s="156">
        <v>130</v>
      </c>
      <c r="L6" s="156">
        <v>8009</v>
      </c>
      <c r="M6" s="156">
        <v>8327</v>
      </c>
      <c r="N6" s="156">
        <v>15728</v>
      </c>
      <c r="O6" s="156">
        <v>10690</v>
      </c>
      <c r="P6" s="156">
        <v>13</v>
      </c>
      <c r="Q6" s="156">
        <v>2</v>
      </c>
      <c r="R6" s="156">
        <v>15</v>
      </c>
      <c r="S6" s="156">
        <v>58</v>
      </c>
      <c r="T6" s="156">
        <v>102</v>
      </c>
      <c r="U6" s="156">
        <v>1015</v>
      </c>
      <c r="V6" s="156">
        <v>767</v>
      </c>
      <c r="W6" s="156">
        <v>2430</v>
      </c>
      <c r="X6" s="263">
        <v>2254</v>
      </c>
      <c r="Y6" s="263"/>
    </row>
    <row r="7" spans="1:25" ht="12.75">
      <c r="A7" s="161"/>
      <c r="B7" s="159" t="s">
        <v>16</v>
      </c>
      <c r="C7" s="158">
        <v>437680</v>
      </c>
      <c r="D7" s="157">
        <v>3.037607384390422</v>
      </c>
      <c r="E7" s="156">
        <v>13295</v>
      </c>
      <c r="F7" s="156">
        <v>8037</v>
      </c>
      <c r="G7" s="156">
        <v>5258</v>
      </c>
      <c r="H7" s="156">
        <v>1024</v>
      </c>
      <c r="I7" s="156">
        <v>329</v>
      </c>
      <c r="J7" s="156">
        <v>6</v>
      </c>
      <c r="K7" s="156">
        <v>2</v>
      </c>
      <c r="L7" s="156">
        <v>1468</v>
      </c>
      <c r="M7" s="156">
        <v>1197</v>
      </c>
      <c r="N7" s="156">
        <v>4502</v>
      </c>
      <c r="O7" s="156">
        <v>2813</v>
      </c>
      <c r="P7" s="156">
        <v>1</v>
      </c>
      <c r="Q7" s="156">
        <v>0</v>
      </c>
      <c r="R7" s="156">
        <v>2</v>
      </c>
      <c r="S7" s="156">
        <v>15</v>
      </c>
      <c r="T7" s="156">
        <v>27</v>
      </c>
      <c r="U7" s="156">
        <v>305</v>
      </c>
      <c r="V7" s="156">
        <v>301</v>
      </c>
      <c r="W7" s="156">
        <v>717</v>
      </c>
      <c r="X7" s="263">
        <v>586</v>
      </c>
      <c r="Y7" s="263"/>
    </row>
    <row r="8" spans="1:25" ht="12.75">
      <c r="A8" s="161"/>
      <c r="B8" s="159" t="s">
        <v>17</v>
      </c>
      <c r="C8" s="158">
        <v>871761</v>
      </c>
      <c r="D8" s="157">
        <v>4.764838069149687</v>
      </c>
      <c r="E8" s="156">
        <v>41538</v>
      </c>
      <c r="F8" s="156">
        <v>23061</v>
      </c>
      <c r="G8" s="156">
        <v>18477</v>
      </c>
      <c r="H8" s="156">
        <v>2639</v>
      </c>
      <c r="I8" s="156">
        <v>1108</v>
      </c>
      <c r="J8" s="156">
        <v>187</v>
      </c>
      <c r="K8" s="156">
        <v>128</v>
      </c>
      <c r="L8" s="156">
        <v>6541</v>
      </c>
      <c r="M8" s="156">
        <v>7130</v>
      </c>
      <c r="N8" s="156">
        <v>11226</v>
      </c>
      <c r="O8" s="156">
        <v>7877</v>
      </c>
      <c r="P8" s="156">
        <v>12</v>
      </c>
      <c r="Q8" s="156">
        <v>2</v>
      </c>
      <c r="R8" s="156">
        <v>13</v>
      </c>
      <c r="S8" s="156">
        <v>43</v>
      </c>
      <c r="T8" s="156">
        <v>75</v>
      </c>
      <c r="U8" s="156">
        <v>710</v>
      </c>
      <c r="V8" s="156">
        <v>466</v>
      </c>
      <c r="W8" s="156">
        <v>1713</v>
      </c>
      <c r="X8" s="263">
        <v>1668</v>
      </c>
      <c r="Y8" s="263"/>
    </row>
    <row r="9" spans="1:25" ht="12.75">
      <c r="A9" s="161" t="s">
        <v>18</v>
      </c>
      <c r="B9" s="159" t="s">
        <v>15</v>
      </c>
      <c r="C9" s="158">
        <v>28808</v>
      </c>
      <c r="D9" s="157">
        <v>4.627186892529853</v>
      </c>
      <c r="E9" s="156">
        <v>1333</v>
      </c>
      <c r="F9" s="156">
        <v>962</v>
      </c>
      <c r="G9" s="156">
        <v>371</v>
      </c>
      <c r="H9" s="156">
        <v>100</v>
      </c>
      <c r="I9" s="156">
        <v>37</v>
      </c>
      <c r="J9" s="156">
        <v>0</v>
      </c>
      <c r="K9" s="156">
        <v>0</v>
      </c>
      <c r="L9" s="156">
        <v>33</v>
      </c>
      <c r="M9" s="156">
        <v>22</v>
      </c>
      <c r="N9" s="156">
        <v>686</v>
      </c>
      <c r="O9" s="156">
        <v>248</v>
      </c>
      <c r="P9" s="156">
        <v>0</v>
      </c>
      <c r="Q9" s="156">
        <v>0</v>
      </c>
      <c r="R9" s="156">
        <v>0</v>
      </c>
      <c r="S9" s="156">
        <v>2</v>
      </c>
      <c r="T9" s="156">
        <v>4</v>
      </c>
      <c r="U9" s="156">
        <v>52</v>
      </c>
      <c r="V9" s="156">
        <v>17</v>
      </c>
      <c r="W9" s="156">
        <v>89</v>
      </c>
      <c r="X9" s="263">
        <v>43</v>
      </c>
      <c r="Y9" s="263"/>
    </row>
    <row r="10" spans="1:25" ht="12.75">
      <c r="A10" s="160"/>
      <c r="B10" s="159" t="s">
        <v>16</v>
      </c>
      <c r="C10" s="158">
        <v>22544</v>
      </c>
      <c r="D10" s="157">
        <v>4.701916252661462</v>
      </c>
      <c r="E10" s="156">
        <v>1060</v>
      </c>
      <c r="F10" s="156">
        <v>773</v>
      </c>
      <c r="G10" s="156">
        <v>287</v>
      </c>
      <c r="H10" s="156">
        <v>77</v>
      </c>
      <c r="I10" s="156">
        <v>35</v>
      </c>
      <c r="J10" s="156">
        <v>0</v>
      </c>
      <c r="K10" s="156">
        <v>0</v>
      </c>
      <c r="L10" s="156">
        <v>28</v>
      </c>
      <c r="M10" s="156">
        <v>14</v>
      </c>
      <c r="N10" s="156">
        <v>554</v>
      </c>
      <c r="O10" s="156">
        <v>185</v>
      </c>
      <c r="P10" s="156">
        <v>0</v>
      </c>
      <c r="Q10" s="156">
        <v>0</v>
      </c>
      <c r="R10" s="156">
        <v>0</v>
      </c>
      <c r="S10" s="156">
        <v>2</v>
      </c>
      <c r="T10" s="156">
        <v>4</v>
      </c>
      <c r="U10" s="156">
        <v>36</v>
      </c>
      <c r="V10" s="156">
        <v>14</v>
      </c>
      <c r="W10" s="156">
        <v>76</v>
      </c>
      <c r="X10" s="263">
        <v>35</v>
      </c>
      <c r="Y10" s="263"/>
    </row>
    <row r="11" spans="1:25" ht="12.75">
      <c r="A11" s="160"/>
      <c r="B11" s="159" t="s">
        <v>17</v>
      </c>
      <c r="C11" s="158">
        <v>6264</v>
      </c>
      <c r="D11" s="157">
        <v>4.35823754789272</v>
      </c>
      <c r="E11" s="156">
        <v>273</v>
      </c>
      <c r="F11" s="156">
        <v>189</v>
      </c>
      <c r="G11" s="156">
        <v>84</v>
      </c>
      <c r="H11" s="156">
        <v>23</v>
      </c>
      <c r="I11" s="156">
        <v>2</v>
      </c>
      <c r="J11" s="156">
        <v>0</v>
      </c>
      <c r="K11" s="156">
        <v>0</v>
      </c>
      <c r="L11" s="156">
        <v>5</v>
      </c>
      <c r="M11" s="156">
        <v>8</v>
      </c>
      <c r="N11" s="156">
        <v>132</v>
      </c>
      <c r="O11" s="156">
        <v>63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16</v>
      </c>
      <c r="V11" s="156">
        <v>3</v>
      </c>
      <c r="W11" s="156">
        <v>13</v>
      </c>
      <c r="X11" s="263">
        <v>8</v>
      </c>
      <c r="Y11" s="263"/>
    </row>
    <row r="12" spans="1:25" ht="12.75">
      <c r="A12" s="161" t="s">
        <v>19</v>
      </c>
      <c r="B12" s="159" t="s">
        <v>15</v>
      </c>
      <c r="C12" s="158">
        <v>13</v>
      </c>
      <c r="D12" s="157">
        <v>30.76923076923077</v>
      </c>
      <c r="E12" s="156">
        <v>4</v>
      </c>
      <c r="F12" s="156">
        <v>3</v>
      </c>
      <c r="G12" s="156">
        <v>1</v>
      </c>
      <c r="H12" s="156">
        <v>3</v>
      </c>
      <c r="I12" s="156">
        <v>1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263">
        <v>0</v>
      </c>
      <c r="Y12" s="263"/>
    </row>
    <row r="13" spans="1:25" ht="12.75">
      <c r="A13" s="160"/>
      <c r="B13" s="159" t="s">
        <v>16</v>
      </c>
      <c r="C13" s="158">
        <v>13</v>
      </c>
      <c r="D13" s="157">
        <v>30.76923076923077</v>
      </c>
      <c r="E13" s="156">
        <v>4</v>
      </c>
      <c r="F13" s="156">
        <v>3</v>
      </c>
      <c r="G13" s="156">
        <v>1</v>
      </c>
      <c r="H13" s="156">
        <v>3</v>
      </c>
      <c r="I13" s="156">
        <v>1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263">
        <v>0</v>
      </c>
      <c r="Y13" s="263"/>
    </row>
    <row r="14" spans="1:25" ht="12.75">
      <c r="A14" s="161" t="s">
        <v>20</v>
      </c>
      <c r="B14" s="159" t="s">
        <v>15</v>
      </c>
      <c r="C14" s="158">
        <v>116918</v>
      </c>
      <c r="D14" s="157">
        <v>4.712704630595802</v>
      </c>
      <c r="E14" s="156">
        <v>5510</v>
      </c>
      <c r="F14" s="156">
        <v>3104</v>
      </c>
      <c r="G14" s="156">
        <v>2406</v>
      </c>
      <c r="H14" s="156">
        <v>259</v>
      </c>
      <c r="I14" s="156">
        <v>175</v>
      </c>
      <c r="J14" s="156">
        <v>3</v>
      </c>
      <c r="K14" s="156">
        <v>1</v>
      </c>
      <c r="L14" s="156">
        <v>213</v>
      </c>
      <c r="M14" s="156">
        <v>146</v>
      </c>
      <c r="N14" s="156">
        <v>2182</v>
      </c>
      <c r="O14" s="156">
        <v>1620</v>
      </c>
      <c r="P14" s="156">
        <v>0</v>
      </c>
      <c r="Q14" s="156">
        <v>1</v>
      </c>
      <c r="R14" s="156">
        <v>1</v>
      </c>
      <c r="S14" s="156">
        <v>8</v>
      </c>
      <c r="T14" s="156">
        <v>9</v>
      </c>
      <c r="U14" s="156">
        <v>187</v>
      </c>
      <c r="V14" s="156">
        <v>204</v>
      </c>
      <c r="W14" s="156">
        <v>251</v>
      </c>
      <c r="X14" s="263">
        <v>250</v>
      </c>
      <c r="Y14" s="263"/>
    </row>
    <row r="15" spans="1:25" ht="12.75">
      <c r="A15" s="160"/>
      <c r="B15" s="159" t="s">
        <v>16</v>
      </c>
      <c r="C15" s="158">
        <v>82991</v>
      </c>
      <c r="D15" s="157">
        <v>4.11008422600041</v>
      </c>
      <c r="E15" s="156">
        <v>3411</v>
      </c>
      <c r="F15" s="156">
        <v>1874</v>
      </c>
      <c r="G15" s="156">
        <v>1537</v>
      </c>
      <c r="H15" s="156">
        <v>112</v>
      </c>
      <c r="I15" s="156">
        <v>89</v>
      </c>
      <c r="J15" s="156">
        <v>0</v>
      </c>
      <c r="K15" s="156">
        <v>0</v>
      </c>
      <c r="L15" s="156">
        <v>140</v>
      </c>
      <c r="M15" s="156">
        <v>105</v>
      </c>
      <c r="N15" s="156">
        <v>1348</v>
      </c>
      <c r="O15" s="156">
        <v>1022</v>
      </c>
      <c r="P15" s="156">
        <v>0</v>
      </c>
      <c r="Q15" s="156">
        <v>0</v>
      </c>
      <c r="R15" s="156">
        <v>0</v>
      </c>
      <c r="S15" s="156">
        <v>2</v>
      </c>
      <c r="T15" s="156">
        <v>5</v>
      </c>
      <c r="U15" s="156">
        <v>115</v>
      </c>
      <c r="V15" s="156">
        <v>160</v>
      </c>
      <c r="W15" s="156">
        <v>157</v>
      </c>
      <c r="X15" s="263">
        <v>156</v>
      </c>
      <c r="Y15" s="263"/>
    </row>
    <row r="16" spans="1:25" ht="12.75">
      <c r="A16" s="160"/>
      <c r="B16" s="159" t="s">
        <v>17</v>
      </c>
      <c r="C16" s="158">
        <v>33927</v>
      </c>
      <c r="D16" s="157">
        <v>6.1868128629115455</v>
      </c>
      <c r="E16" s="156">
        <v>2099</v>
      </c>
      <c r="F16" s="156">
        <v>1230</v>
      </c>
      <c r="G16" s="156">
        <v>869</v>
      </c>
      <c r="H16" s="156">
        <v>147</v>
      </c>
      <c r="I16" s="156">
        <v>86</v>
      </c>
      <c r="J16" s="156">
        <v>3</v>
      </c>
      <c r="K16" s="156">
        <v>1</v>
      </c>
      <c r="L16" s="156">
        <v>73</v>
      </c>
      <c r="M16" s="156">
        <v>41</v>
      </c>
      <c r="N16" s="156">
        <v>834</v>
      </c>
      <c r="O16" s="156">
        <v>598</v>
      </c>
      <c r="P16" s="156">
        <v>0</v>
      </c>
      <c r="Q16" s="156">
        <v>1</v>
      </c>
      <c r="R16" s="156">
        <v>1</v>
      </c>
      <c r="S16" s="156">
        <v>6</v>
      </c>
      <c r="T16" s="156">
        <v>4</v>
      </c>
      <c r="U16" s="156">
        <v>72</v>
      </c>
      <c r="V16" s="156">
        <v>44</v>
      </c>
      <c r="W16" s="156">
        <v>94</v>
      </c>
      <c r="X16" s="263">
        <v>94</v>
      </c>
      <c r="Y16" s="263"/>
    </row>
    <row r="17" spans="1:25" ht="12.75">
      <c r="A17" s="161" t="s">
        <v>21</v>
      </c>
      <c r="B17" s="159" t="s">
        <v>15</v>
      </c>
      <c r="C17" s="158">
        <v>52620</v>
      </c>
      <c r="D17" s="157">
        <v>4.752945648042569</v>
      </c>
      <c r="E17" s="156">
        <v>2501</v>
      </c>
      <c r="F17" s="156">
        <v>1450</v>
      </c>
      <c r="G17" s="156">
        <v>1051</v>
      </c>
      <c r="H17" s="156">
        <v>158</v>
      </c>
      <c r="I17" s="156">
        <v>89</v>
      </c>
      <c r="J17" s="156">
        <v>0</v>
      </c>
      <c r="K17" s="156">
        <v>0</v>
      </c>
      <c r="L17" s="156">
        <v>23</v>
      </c>
      <c r="M17" s="156">
        <v>20</v>
      </c>
      <c r="N17" s="156">
        <v>1074</v>
      </c>
      <c r="O17" s="156">
        <v>721</v>
      </c>
      <c r="P17" s="156">
        <v>0</v>
      </c>
      <c r="Q17" s="156">
        <v>0</v>
      </c>
      <c r="R17" s="156">
        <v>2</v>
      </c>
      <c r="S17" s="156">
        <v>4</v>
      </c>
      <c r="T17" s="156">
        <v>11</v>
      </c>
      <c r="U17" s="156">
        <v>91</v>
      </c>
      <c r="V17" s="156">
        <v>107</v>
      </c>
      <c r="W17" s="156">
        <v>100</v>
      </c>
      <c r="X17" s="263">
        <v>101</v>
      </c>
      <c r="Y17" s="263"/>
    </row>
    <row r="18" spans="1:25" ht="12.75">
      <c r="A18" s="160"/>
      <c r="B18" s="159" t="s">
        <v>16</v>
      </c>
      <c r="C18" s="158">
        <v>32461</v>
      </c>
      <c r="D18" s="157">
        <v>4.460737500385077</v>
      </c>
      <c r="E18" s="156">
        <v>1448</v>
      </c>
      <c r="F18" s="156">
        <v>851</v>
      </c>
      <c r="G18" s="156">
        <v>597</v>
      </c>
      <c r="H18" s="156">
        <v>88</v>
      </c>
      <c r="I18" s="156">
        <v>56</v>
      </c>
      <c r="J18" s="156">
        <v>0</v>
      </c>
      <c r="K18" s="156">
        <v>0</v>
      </c>
      <c r="L18" s="156">
        <v>15</v>
      </c>
      <c r="M18" s="156">
        <v>17</v>
      </c>
      <c r="N18" s="156">
        <v>613</v>
      </c>
      <c r="O18" s="156">
        <v>355</v>
      </c>
      <c r="P18" s="156">
        <v>0</v>
      </c>
      <c r="Q18" s="156">
        <v>0</v>
      </c>
      <c r="R18" s="156">
        <v>2</v>
      </c>
      <c r="S18" s="156">
        <v>1</v>
      </c>
      <c r="T18" s="156">
        <v>8</v>
      </c>
      <c r="U18" s="156">
        <v>65</v>
      </c>
      <c r="V18" s="156">
        <v>84</v>
      </c>
      <c r="W18" s="156">
        <v>69</v>
      </c>
      <c r="X18" s="263">
        <v>75</v>
      </c>
      <c r="Y18" s="263"/>
    </row>
    <row r="19" spans="1:25" ht="12.75">
      <c r="A19" s="160"/>
      <c r="B19" s="159" t="s">
        <v>17</v>
      </c>
      <c r="C19" s="158">
        <v>20159</v>
      </c>
      <c r="D19" s="157">
        <v>5.223473386576715</v>
      </c>
      <c r="E19" s="156">
        <v>1053</v>
      </c>
      <c r="F19" s="156">
        <v>599</v>
      </c>
      <c r="G19" s="156">
        <v>454</v>
      </c>
      <c r="H19" s="156">
        <v>70</v>
      </c>
      <c r="I19" s="156">
        <v>33</v>
      </c>
      <c r="J19" s="156">
        <v>0</v>
      </c>
      <c r="K19" s="156">
        <v>0</v>
      </c>
      <c r="L19" s="156">
        <v>8</v>
      </c>
      <c r="M19" s="156">
        <v>3</v>
      </c>
      <c r="N19" s="156">
        <v>461</v>
      </c>
      <c r="O19" s="156">
        <v>366</v>
      </c>
      <c r="P19" s="156">
        <v>0</v>
      </c>
      <c r="Q19" s="156">
        <v>0</v>
      </c>
      <c r="R19" s="156">
        <v>0</v>
      </c>
      <c r="S19" s="156">
        <v>3</v>
      </c>
      <c r="T19" s="156">
        <v>3</v>
      </c>
      <c r="U19" s="156">
        <v>26</v>
      </c>
      <c r="V19" s="156">
        <v>23</v>
      </c>
      <c r="W19" s="156">
        <v>31</v>
      </c>
      <c r="X19" s="263">
        <v>26</v>
      </c>
      <c r="Y19" s="263"/>
    </row>
    <row r="20" spans="1:25" ht="12.75">
      <c r="A20" s="161" t="s">
        <v>34</v>
      </c>
      <c r="B20" s="159" t="s">
        <v>15</v>
      </c>
      <c r="C20" s="158">
        <v>843247</v>
      </c>
      <c r="D20" s="157">
        <v>3.4561640895253705</v>
      </c>
      <c r="E20" s="156">
        <v>29144</v>
      </c>
      <c r="F20" s="156">
        <v>16508</v>
      </c>
      <c r="G20" s="156">
        <v>12636</v>
      </c>
      <c r="H20" s="156">
        <v>2324</v>
      </c>
      <c r="I20" s="156">
        <v>718</v>
      </c>
      <c r="J20" s="156">
        <v>61</v>
      </c>
      <c r="K20" s="156">
        <v>44</v>
      </c>
      <c r="L20" s="156">
        <v>5822</v>
      </c>
      <c r="M20" s="156">
        <v>6054</v>
      </c>
      <c r="N20" s="156">
        <v>6740</v>
      </c>
      <c r="O20" s="156">
        <v>4529</v>
      </c>
      <c r="P20" s="156">
        <v>7</v>
      </c>
      <c r="Q20" s="156">
        <v>0</v>
      </c>
      <c r="R20" s="156">
        <v>8</v>
      </c>
      <c r="S20" s="156">
        <v>30</v>
      </c>
      <c r="T20" s="156">
        <v>38</v>
      </c>
      <c r="U20" s="156">
        <v>371</v>
      </c>
      <c r="V20" s="156">
        <v>200</v>
      </c>
      <c r="W20" s="156">
        <v>1160</v>
      </c>
      <c r="X20" s="263">
        <v>1038</v>
      </c>
      <c r="Y20" s="263"/>
    </row>
    <row r="21" spans="1:25" ht="12.75">
      <c r="A21" s="160"/>
      <c r="B21" s="159" t="s">
        <v>16</v>
      </c>
      <c r="C21" s="158">
        <v>254569</v>
      </c>
      <c r="D21" s="157">
        <v>2.136945189712809</v>
      </c>
      <c r="E21" s="156">
        <v>5440</v>
      </c>
      <c r="F21" s="156">
        <v>3418</v>
      </c>
      <c r="G21" s="156">
        <v>2022</v>
      </c>
      <c r="H21" s="156">
        <v>599</v>
      </c>
      <c r="I21" s="156">
        <v>104</v>
      </c>
      <c r="J21" s="156">
        <v>0</v>
      </c>
      <c r="K21" s="156">
        <v>1</v>
      </c>
      <c r="L21" s="156">
        <v>1040</v>
      </c>
      <c r="M21" s="156">
        <v>841</v>
      </c>
      <c r="N21" s="156">
        <v>1410</v>
      </c>
      <c r="O21" s="156">
        <v>855</v>
      </c>
      <c r="P21" s="156">
        <v>1</v>
      </c>
      <c r="Q21" s="156">
        <v>0</v>
      </c>
      <c r="R21" s="156">
        <v>0</v>
      </c>
      <c r="S21" s="156">
        <v>8</v>
      </c>
      <c r="T21" s="156">
        <v>5</v>
      </c>
      <c r="U21" s="156">
        <v>44</v>
      </c>
      <c r="V21" s="156">
        <v>21</v>
      </c>
      <c r="W21" s="156">
        <v>317</v>
      </c>
      <c r="X21" s="263">
        <v>194</v>
      </c>
      <c r="Y21" s="263"/>
    </row>
    <row r="22" spans="1:25" ht="12.75">
      <c r="A22" s="160"/>
      <c r="B22" s="159" t="s">
        <v>17</v>
      </c>
      <c r="C22" s="158">
        <v>588678</v>
      </c>
      <c r="D22" s="157">
        <v>4.026649543553521</v>
      </c>
      <c r="E22" s="156">
        <v>23704</v>
      </c>
      <c r="F22" s="156">
        <v>13090</v>
      </c>
      <c r="G22" s="156">
        <v>10614</v>
      </c>
      <c r="H22" s="156">
        <v>1725</v>
      </c>
      <c r="I22" s="156">
        <v>614</v>
      </c>
      <c r="J22" s="156">
        <v>61</v>
      </c>
      <c r="K22" s="156">
        <v>43</v>
      </c>
      <c r="L22" s="156">
        <v>4782</v>
      </c>
      <c r="M22" s="156">
        <v>5213</v>
      </c>
      <c r="N22" s="156">
        <v>5330</v>
      </c>
      <c r="O22" s="156">
        <v>3674</v>
      </c>
      <c r="P22" s="156">
        <v>6</v>
      </c>
      <c r="Q22" s="156">
        <v>0</v>
      </c>
      <c r="R22" s="156">
        <v>8</v>
      </c>
      <c r="S22" s="156">
        <v>22</v>
      </c>
      <c r="T22" s="156">
        <v>33</v>
      </c>
      <c r="U22" s="156">
        <v>327</v>
      </c>
      <c r="V22" s="156">
        <v>179</v>
      </c>
      <c r="W22" s="156">
        <v>843</v>
      </c>
      <c r="X22" s="263">
        <v>844</v>
      </c>
      <c r="Y22" s="263"/>
    </row>
    <row r="23" spans="1:25" ht="12.75">
      <c r="A23" s="161" t="s">
        <v>47</v>
      </c>
      <c r="B23" s="159" t="s">
        <v>15</v>
      </c>
      <c r="C23" s="158">
        <v>135332</v>
      </c>
      <c r="D23" s="157">
        <v>8.033576685484586</v>
      </c>
      <c r="E23" s="156">
        <v>10872</v>
      </c>
      <c r="F23" s="156">
        <v>6716</v>
      </c>
      <c r="G23" s="156">
        <v>4156</v>
      </c>
      <c r="H23" s="156">
        <v>642</v>
      </c>
      <c r="I23" s="156">
        <v>243</v>
      </c>
      <c r="J23" s="156">
        <v>44</v>
      </c>
      <c r="K23" s="156">
        <v>12</v>
      </c>
      <c r="L23" s="156">
        <v>1185</v>
      </c>
      <c r="M23" s="156">
        <v>979</v>
      </c>
      <c r="N23" s="156">
        <v>4015</v>
      </c>
      <c r="O23" s="156">
        <v>2337</v>
      </c>
      <c r="P23" s="156">
        <v>6</v>
      </c>
      <c r="Q23" s="156">
        <v>1</v>
      </c>
      <c r="R23" s="156">
        <v>1</v>
      </c>
      <c r="S23" s="156">
        <v>9</v>
      </c>
      <c r="T23" s="156">
        <v>18</v>
      </c>
      <c r="U23" s="156">
        <v>247</v>
      </c>
      <c r="V23" s="156">
        <v>147</v>
      </c>
      <c r="W23" s="156">
        <v>573</v>
      </c>
      <c r="X23" s="263">
        <v>413</v>
      </c>
      <c r="Y23" s="263"/>
    </row>
    <row r="24" spans="1:25" ht="12.75">
      <c r="A24" s="160"/>
      <c r="B24" s="159" t="s">
        <v>16</v>
      </c>
      <c r="C24" s="158">
        <v>25894</v>
      </c>
      <c r="D24" s="157">
        <v>5.159496408434387</v>
      </c>
      <c r="E24" s="156">
        <v>1336</v>
      </c>
      <c r="F24" s="156">
        <v>865</v>
      </c>
      <c r="G24" s="156">
        <v>471</v>
      </c>
      <c r="H24" s="156">
        <v>126</v>
      </c>
      <c r="I24" s="156">
        <v>33</v>
      </c>
      <c r="J24" s="156">
        <v>4</v>
      </c>
      <c r="K24" s="156">
        <v>0</v>
      </c>
      <c r="L24" s="156">
        <v>200</v>
      </c>
      <c r="M24" s="156">
        <v>146</v>
      </c>
      <c r="N24" s="156">
        <v>441</v>
      </c>
      <c r="O24" s="156">
        <v>220</v>
      </c>
      <c r="P24" s="156">
        <v>0</v>
      </c>
      <c r="Q24" s="156">
        <v>0</v>
      </c>
      <c r="R24" s="156">
        <v>0</v>
      </c>
      <c r="S24" s="156">
        <v>0</v>
      </c>
      <c r="T24" s="156">
        <v>1</v>
      </c>
      <c r="U24" s="156">
        <v>31</v>
      </c>
      <c r="V24" s="156">
        <v>14</v>
      </c>
      <c r="W24" s="156">
        <v>63</v>
      </c>
      <c r="X24" s="263">
        <v>57</v>
      </c>
      <c r="Y24" s="263"/>
    </row>
    <row r="25" spans="1:25" ht="12.75">
      <c r="A25" s="160"/>
      <c r="B25" s="159" t="s">
        <v>17</v>
      </c>
      <c r="C25" s="158">
        <v>109438</v>
      </c>
      <c r="D25" s="157">
        <v>8.713609532337944</v>
      </c>
      <c r="E25" s="156">
        <v>9536</v>
      </c>
      <c r="F25" s="156">
        <v>5851</v>
      </c>
      <c r="G25" s="156">
        <v>3685</v>
      </c>
      <c r="H25" s="156">
        <v>516</v>
      </c>
      <c r="I25" s="156">
        <v>210</v>
      </c>
      <c r="J25" s="156">
        <v>40</v>
      </c>
      <c r="K25" s="156">
        <v>12</v>
      </c>
      <c r="L25" s="156">
        <v>985</v>
      </c>
      <c r="M25" s="156">
        <v>833</v>
      </c>
      <c r="N25" s="156">
        <v>3574</v>
      </c>
      <c r="O25" s="156">
        <v>2117</v>
      </c>
      <c r="P25" s="156">
        <v>6</v>
      </c>
      <c r="Q25" s="156">
        <v>1</v>
      </c>
      <c r="R25" s="156">
        <v>1</v>
      </c>
      <c r="S25" s="156">
        <v>9</v>
      </c>
      <c r="T25" s="156">
        <v>17</v>
      </c>
      <c r="U25" s="156">
        <v>216</v>
      </c>
      <c r="V25" s="156">
        <v>133</v>
      </c>
      <c r="W25" s="156">
        <v>510</v>
      </c>
      <c r="X25" s="263">
        <v>356</v>
      </c>
      <c r="Y25" s="263"/>
    </row>
    <row r="26" spans="1:25" ht="12.75">
      <c r="A26" s="161" t="s">
        <v>23</v>
      </c>
      <c r="B26" s="159" t="s">
        <v>15</v>
      </c>
      <c r="C26" s="158">
        <v>13602</v>
      </c>
      <c r="D26" s="157">
        <v>1.940891045434495</v>
      </c>
      <c r="E26" s="156">
        <v>264</v>
      </c>
      <c r="F26" s="156">
        <v>73</v>
      </c>
      <c r="G26" s="156">
        <v>191</v>
      </c>
      <c r="H26" s="156">
        <v>5</v>
      </c>
      <c r="I26" s="156">
        <v>3</v>
      </c>
      <c r="J26" s="156">
        <v>0</v>
      </c>
      <c r="K26" s="156">
        <v>0</v>
      </c>
      <c r="L26" s="156">
        <v>6</v>
      </c>
      <c r="M26" s="156">
        <v>43</v>
      </c>
      <c r="N26" s="156">
        <v>54</v>
      </c>
      <c r="O26" s="156">
        <v>109</v>
      </c>
      <c r="P26" s="156">
        <v>0</v>
      </c>
      <c r="Q26" s="156">
        <v>0</v>
      </c>
      <c r="R26" s="156">
        <v>0</v>
      </c>
      <c r="S26" s="156">
        <v>0</v>
      </c>
      <c r="T26" s="156">
        <v>1</v>
      </c>
      <c r="U26" s="156">
        <v>1</v>
      </c>
      <c r="V26" s="156">
        <v>11</v>
      </c>
      <c r="W26" s="156">
        <v>7</v>
      </c>
      <c r="X26" s="263">
        <v>24</v>
      </c>
      <c r="Y26" s="263"/>
    </row>
    <row r="27" spans="1:25" ht="12.75">
      <c r="A27" s="160"/>
      <c r="B27" s="159" t="s">
        <v>16</v>
      </c>
      <c r="C27" s="158">
        <v>4391</v>
      </c>
      <c r="D27" s="157">
        <v>1.8674561603279436</v>
      </c>
      <c r="E27" s="156">
        <v>82</v>
      </c>
      <c r="F27" s="156">
        <v>29</v>
      </c>
      <c r="G27" s="156">
        <v>53</v>
      </c>
      <c r="H27" s="156">
        <v>2</v>
      </c>
      <c r="I27" s="156">
        <v>0</v>
      </c>
      <c r="J27" s="156">
        <v>0</v>
      </c>
      <c r="K27" s="156">
        <v>0</v>
      </c>
      <c r="L27" s="156">
        <v>2</v>
      </c>
      <c r="M27" s="156">
        <v>10</v>
      </c>
      <c r="N27" s="156">
        <v>24</v>
      </c>
      <c r="O27" s="156">
        <v>36</v>
      </c>
      <c r="P27" s="156">
        <v>0</v>
      </c>
      <c r="Q27" s="156">
        <v>0</v>
      </c>
      <c r="R27" s="156">
        <v>0</v>
      </c>
      <c r="S27" s="156">
        <v>0</v>
      </c>
      <c r="T27" s="156">
        <v>1</v>
      </c>
      <c r="U27" s="156">
        <v>0</v>
      </c>
      <c r="V27" s="156">
        <v>1</v>
      </c>
      <c r="W27" s="156">
        <v>1</v>
      </c>
      <c r="X27" s="263">
        <v>5</v>
      </c>
      <c r="Y27" s="263"/>
    </row>
    <row r="28" spans="1:25" ht="12.75">
      <c r="A28" s="160"/>
      <c r="B28" s="159" t="s">
        <v>17</v>
      </c>
      <c r="C28" s="158">
        <v>9211</v>
      </c>
      <c r="D28" s="157">
        <v>1.9758983823689067</v>
      </c>
      <c r="E28" s="156">
        <v>182</v>
      </c>
      <c r="F28" s="156">
        <v>44</v>
      </c>
      <c r="G28" s="156">
        <v>138</v>
      </c>
      <c r="H28" s="156">
        <v>3</v>
      </c>
      <c r="I28" s="156">
        <v>3</v>
      </c>
      <c r="J28" s="156">
        <v>0</v>
      </c>
      <c r="K28" s="156">
        <v>0</v>
      </c>
      <c r="L28" s="156">
        <v>4</v>
      </c>
      <c r="M28" s="156">
        <v>33</v>
      </c>
      <c r="N28" s="156">
        <v>30</v>
      </c>
      <c r="O28" s="156">
        <v>73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1</v>
      </c>
      <c r="V28" s="156">
        <v>10</v>
      </c>
      <c r="W28" s="156">
        <v>6</v>
      </c>
      <c r="X28" s="263">
        <v>19</v>
      </c>
      <c r="Y28" s="263"/>
    </row>
    <row r="29" spans="1:25" ht="12.75">
      <c r="A29" s="161" t="s">
        <v>48</v>
      </c>
      <c r="B29" s="159" t="s">
        <v>15</v>
      </c>
      <c r="C29" s="158">
        <v>22655</v>
      </c>
      <c r="D29" s="157">
        <v>3.716618847936438</v>
      </c>
      <c r="E29" s="156">
        <v>842</v>
      </c>
      <c r="F29" s="156">
        <v>360</v>
      </c>
      <c r="G29" s="156">
        <v>482</v>
      </c>
      <c r="H29" s="156">
        <v>17</v>
      </c>
      <c r="I29" s="156">
        <v>11</v>
      </c>
      <c r="J29" s="156">
        <v>0</v>
      </c>
      <c r="K29" s="156">
        <v>1</v>
      </c>
      <c r="L29" s="156">
        <v>20</v>
      </c>
      <c r="M29" s="156">
        <v>24</v>
      </c>
      <c r="N29" s="156">
        <v>270</v>
      </c>
      <c r="O29" s="156">
        <v>361</v>
      </c>
      <c r="P29" s="156">
        <v>0</v>
      </c>
      <c r="Q29" s="156">
        <v>0</v>
      </c>
      <c r="R29" s="156">
        <v>2</v>
      </c>
      <c r="S29" s="156">
        <v>1</v>
      </c>
      <c r="T29" s="156">
        <v>10</v>
      </c>
      <c r="U29" s="156">
        <v>24</v>
      </c>
      <c r="V29" s="156">
        <v>32</v>
      </c>
      <c r="W29" s="156">
        <v>28</v>
      </c>
      <c r="X29" s="263">
        <v>41</v>
      </c>
      <c r="Y29" s="263"/>
    </row>
    <row r="30" spans="1:25" ht="12.75">
      <c r="A30" s="160"/>
      <c r="B30" s="159" t="s">
        <v>16</v>
      </c>
      <c r="C30" s="158">
        <v>4136</v>
      </c>
      <c r="D30" s="157">
        <v>5.053191489361702</v>
      </c>
      <c r="E30" s="156">
        <v>209</v>
      </c>
      <c r="F30" s="156">
        <v>111</v>
      </c>
      <c r="G30" s="156">
        <v>98</v>
      </c>
      <c r="H30" s="156">
        <v>9</v>
      </c>
      <c r="I30" s="156">
        <v>7</v>
      </c>
      <c r="J30" s="156">
        <v>0</v>
      </c>
      <c r="K30" s="156">
        <v>0</v>
      </c>
      <c r="L30" s="156">
        <v>6</v>
      </c>
      <c r="M30" s="156">
        <v>4</v>
      </c>
      <c r="N30" s="156">
        <v>73</v>
      </c>
      <c r="O30" s="156">
        <v>70</v>
      </c>
      <c r="P30" s="156">
        <v>0</v>
      </c>
      <c r="Q30" s="156">
        <v>0</v>
      </c>
      <c r="R30" s="156">
        <v>0</v>
      </c>
      <c r="S30" s="156">
        <v>0</v>
      </c>
      <c r="T30" s="156">
        <v>3</v>
      </c>
      <c r="U30" s="156">
        <v>10</v>
      </c>
      <c r="V30" s="156">
        <v>4</v>
      </c>
      <c r="W30" s="156">
        <v>13</v>
      </c>
      <c r="X30" s="263">
        <v>10</v>
      </c>
      <c r="Y30" s="263"/>
    </row>
    <row r="31" spans="1:25" ht="12.75">
      <c r="A31" s="160"/>
      <c r="B31" s="159" t="s">
        <v>17</v>
      </c>
      <c r="C31" s="158">
        <v>18519</v>
      </c>
      <c r="D31" s="157">
        <v>3.418111129110643</v>
      </c>
      <c r="E31" s="156">
        <v>633</v>
      </c>
      <c r="F31" s="156">
        <v>249</v>
      </c>
      <c r="G31" s="156">
        <v>384</v>
      </c>
      <c r="H31" s="156">
        <v>8</v>
      </c>
      <c r="I31" s="156">
        <v>4</v>
      </c>
      <c r="J31" s="156">
        <v>0</v>
      </c>
      <c r="K31" s="156">
        <v>1</v>
      </c>
      <c r="L31" s="156">
        <v>14</v>
      </c>
      <c r="M31" s="156">
        <v>20</v>
      </c>
      <c r="N31" s="156">
        <v>197</v>
      </c>
      <c r="O31" s="156">
        <v>291</v>
      </c>
      <c r="P31" s="156">
        <v>0</v>
      </c>
      <c r="Q31" s="156">
        <v>0</v>
      </c>
      <c r="R31" s="156">
        <v>2</v>
      </c>
      <c r="S31" s="156">
        <v>1</v>
      </c>
      <c r="T31" s="156">
        <v>7</v>
      </c>
      <c r="U31" s="156">
        <v>14</v>
      </c>
      <c r="V31" s="156">
        <v>28</v>
      </c>
      <c r="W31" s="156">
        <v>15</v>
      </c>
      <c r="X31" s="263">
        <v>31</v>
      </c>
      <c r="Y31" s="263"/>
    </row>
    <row r="32" spans="1:25" ht="12.75">
      <c r="A32" s="161" t="s">
        <v>40</v>
      </c>
      <c r="B32" s="159" t="s">
        <v>15</v>
      </c>
      <c r="C32" s="158">
        <v>287</v>
      </c>
      <c r="D32" s="157">
        <v>7.317073170731708</v>
      </c>
      <c r="E32" s="156">
        <v>21</v>
      </c>
      <c r="F32" s="156">
        <v>15</v>
      </c>
      <c r="G32" s="156">
        <v>6</v>
      </c>
      <c r="H32" s="156">
        <v>1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10</v>
      </c>
      <c r="O32" s="156">
        <v>3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3</v>
      </c>
      <c r="V32" s="156">
        <v>0</v>
      </c>
      <c r="W32" s="156">
        <v>1</v>
      </c>
      <c r="X32" s="263">
        <v>3</v>
      </c>
      <c r="Y32" s="263"/>
    </row>
    <row r="33" spans="1:25" ht="12.75">
      <c r="A33" s="160"/>
      <c r="B33" s="159" t="s">
        <v>16</v>
      </c>
      <c r="C33" s="158">
        <v>115</v>
      </c>
      <c r="D33" s="157">
        <v>7.826086956521739</v>
      </c>
      <c r="E33" s="156">
        <v>9</v>
      </c>
      <c r="F33" s="156">
        <v>5</v>
      </c>
      <c r="G33" s="156">
        <v>4</v>
      </c>
      <c r="H33" s="156">
        <v>1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3</v>
      </c>
      <c r="O33" s="156">
        <v>1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1</v>
      </c>
      <c r="X33" s="263">
        <v>3</v>
      </c>
      <c r="Y33" s="263"/>
    </row>
    <row r="34" spans="1:25" ht="12.75">
      <c r="A34" s="160"/>
      <c r="B34" s="159" t="s">
        <v>17</v>
      </c>
      <c r="C34" s="158">
        <v>172</v>
      </c>
      <c r="D34" s="157">
        <v>6.976744186046512</v>
      </c>
      <c r="E34" s="156">
        <v>12</v>
      </c>
      <c r="F34" s="156">
        <v>10</v>
      </c>
      <c r="G34" s="156">
        <v>2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7</v>
      </c>
      <c r="O34" s="156">
        <v>2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3</v>
      </c>
      <c r="V34" s="156">
        <v>0</v>
      </c>
      <c r="W34" s="156">
        <v>0</v>
      </c>
      <c r="X34" s="263">
        <v>0</v>
      </c>
      <c r="Y34" s="263"/>
    </row>
    <row r="35" spans="1:25" ht="12.75">
      <c r="A35" s="161" t="s">
        <v>49</v>
      </c>
      <c r="B35" s="159" t="s">
        <v>15</v>
      </c>
      <c r="C35" s="158">
        <v>275</v>
      </c>
      <c r="D35" s="157">
        <v>4.363636363636363</v>
      </c>
      <c r="E35" s="156">
        <v>12</v>
      </c>
      <c r="F35" s="156">
        <v>11</v>
      </c>
      <c r="G35" s="156">
        <v>1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9</v>
      </c>
      <c r="O35" s="156">
        <v>1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2</v>
      </c>
      <c r="V35" s="156">
        <v>0</v>
      </c>
      <c r="W35" s="156">
        <v>0</v>
      </c>
      <c r="X35" s="263">
        <v>0</v>
      </c>
      <c r="Y35" s="263"/>
    </row>
    <row r="36" spans="1:25" ht="12.75">
      <c r="A36" s="160"/>
      <c r="B36" s="159" t="s">
        <v>16</v>
      </c>
      <c r="C36" s="158">
        <v>227</v>
      </c>
      <c r="D36" s="157">
        <v>5.286343612334802</v>
      </c>
      <c r="E36" s="156">
        <v>12</v>
      </c>
      <c r="F36" s="156">
        <v>11</v>
      </c>
      <c r="G36" s="156">
        <v>1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9</v>
      </c>
      <c r="O36" s="156">
        <v>1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2</v>
      </c>
      <c r="V36" s="156">
        <v>0</v>
      </c>
      <c r="W36" s="156">
        <v>0</v>
      </c>
      <c r="X36" s="263">
        <v>0</v>
      </c>
      <c r="Y36" s="263"/>
    </row>
    <row r="37" spans="1:25" ht="12.75">
      <c r="A37" s="160"/>
      <c r="B37" s="159" t="s">
        <v>17</v>
      </c>
      <c r="C37" s="158">
        <v>48</v>
      </c>
      <c r="D37" s="157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263">
        <v>0</v>
      </c>
      <c r="Y37" s="263"/>
    </row>
    <row r="38" spans="1:25" ht="12.75">
      <c r="A38" s="161" t="s">
        <v>25</v>
      </c>
      <c r="B38" s="159" t="s">
        <v>15</v>
      </c>
      <c r="C38" s="158">
        <v>1129</v>
      </c>
      <c r="D38" s="157">
        <v>9.743135518157661</v>
      </c>
      <c r="E38" s="156">
        <v>110</v>
      </c>
      <c r="F38" s="156">
        <v>72</v>
      </c>
      <c r="G38" s="156">
        <v>38</v>
      </c>
      <c r="H38" s="156">
        <v>5</v>
      </c>
      <c r="I38" s="156">
        <v>0</v>
      </c>
      <c r="J38" s="156">
        <v>0</v>
      </c>
      <c r="K38" s="156">
        <v>1</v>
      </c>
      <c r="L38" s="156">
        <v>11</v>
      </c>
      <c r="M38" s="156">
        <v>7</v>
      </c>
      <c r="N38" s="156">
        <v>41</v>
      </c>
      <c r="O38" s="156">
        <v>22</v>
      </c>
      <c r="P38" s="156">
        <v>0</v>
      </c>
      <c r="Q38" s="156">
        <v>0</v>
      </c>
      <c r="R38" s="156">
        <v>0</v>
      </c>
      <c r="S38" s="156">
        <v>0</v>
      </c>
      <c r="T38" s="156">
        <v>1</v>
      </c>
      <c r="U38" s="156">
        <v>0</v>
      </c>
      <c r="V38" s="156">
        <v>0</v>
      </c>
      <c r="W38" s="156">
        <v>15</v>
      </c>
      <c r="X38" s="263">
        <v>7</v>
      </c>
      <c r="Y38" s="263"/>
    </row>
    <row r="39" spans="1:25" ht="12.75">
      <c r="A39" s="160"/>
      <c r="B39" s="159" t="s">
        <v>16</v>
      </c>
      <c r="C39" s="158">
        <v>639</v>
      </c>
      <c r="D39" s="157">
        <v>2.190923317683881</v>
      </c>
      <c r="E39" s="156">
        <v>14</v>
      </c>
      <c r="F39" s="156">
        <v>8</v>
      </c>
      <c r="G39" s="156">
        <v>6</v>
      </c>
      <c r="H39" s="156">
        <v>0</v>
      </c>
      <c r="I39" s="156">
        <v>0</v>
      </c>
      <c r="J39" s="156">
        <v>0</v>
      </c>
      <c r="K39" s="156">
        <v>0</v>
      </c>
      <c r="L39" s="156">
        <v>1</v>
      </c>
      <c r="M39" s="156">
        <v>0</v>
      </c>
      <c r="N39" s="156">
        <v>6</v>
      </c>
      <c r="O39" s="156">
        <v>5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1</v>
      </c>
      <c r="X39" s="263">
        <v>1</v>
      </c>
      <c r="Y39" s="263"/>
    </row>
    <row r="40" spans="1:25" ht="12.75">
      <c r="A40" s="160"/>
      <c r="B40" s="159" t="s">
        <v>17</v>
      </c>
      <c r="C40" s="158">
        <v>490</v>
      </c>
      <c r="D40" s="157">
        <v>19.591836734693878</v>
      </c>
      <c r="E40" s="156">
        <v>96</v>
      </c>
      <c r="F40" s="156">
        <v>64</v>
      </c>
      <c r="G40" s="156">
        <v>32</v>
      </c>
      <c r="H40" s="156">
        <v>5</v>
      </c>
      <c r="I40" s="156">
        <v>0</v>
      </c>
      <c r="J40" s="156">
        <v>0</v>
      </c>
      <c r="K40" s="156">
        <v>1</v>
      </c>
      <c r="L40" s="156">
        <v>10</v>
      </c>
      <c r="M40" s="156">
        <v>7</v>
      </c>
      <c r="N40" s="156">
        <v>35</v>
      </c>
      <c r="O40" s="156">
        <v>17</v>
      </c>
      <c r="P40" s="156">
        <v>0</v>
      </c>
      <c r="Q40" s="156">
        <v>0</v>
      </c>
      <c r="R40" s="156">
        <v>0</v>
      </c>
      <c r="S40" s="156">
        <v>0</v>
      </c>
      <c r="T40" s="156">
        <v>1</v>
      </c>
      <c r="U40" s="156">
        <v>0</v>
      </c>
      <c r="V40" s="156">
        <v>0</v>
      </c>
      <c r="W40" s="156">
        <v>14</v>
      </c>
      <c r="X40" s="263">
        <v>6</v>
      </c>
      <c r="Y40" s="263"/>
    </row>
    <row r="41" spans="1:25" ht="12.75">
      <c r="A41" s="161" t="s">
        <v>50</v>
      </c>
      <c r="B41" s="159" t="s">
        <v>15</v>
      </c>
      <c r="C41" s="158">
        <v>6130</v>
      </c>
      <c r="D41" s="157">
        <v>9.869494290375204</v>
      </c>
      <c r="E41" s="156">
        <v>605</v>
      </c>
      <c r="F41" s="156">
        <v>311</v>
      </c>
      <c r="G41" s="156">
        <v>294</v>
      </c>
      <c r="H41" s="156">
        <v>21</v>
      </c>
      <c r="I41" s="156">
        <v>10</v>
      </c>
      <c r="J41" s="156">
        <v>2</v>
      </c>
      <c r="K41" s="156">
        <v>6</v>
      </c>
      <c r="L41" s="156">
        <v>25</v>
      </c>
      <c r="M41" s="156">
        <v>24</v>
      </c>
      <c r="N41" s="156">
        <v>202</v>
      </c>
      <c r="O41" s="156">
        <v>176</v>
      </c>
      <c r="P41" s="156">
        <v>0</v>
      </c>
      <c r="Q41" s="156">
        <v>0</v>
      </c>
      <c r="R41" s="156">
        <v>0</v>
      </c>
      <c r="S41" s="156">
        <v>1</v>
      </c>
      <c r="T41" s="156">
        <v>1</v>
      </c>
      <c r="U41" s="156">
        <v>15</v>
      </c>
      <c r="V41" s="156">
        <v>18</v>
      </c>
      <c r="W41" s="156">
        <v>45</v>
      </c>
      <c r="X41" s="263">
        <v>59</v>
      </c>
      <c r="Y41" s="263"/>
    </row>
    <row r="42" spans="1:25" ht="12.75">
      <c r="A42" s="160"/>
      <c r="B42" s="159" t="s">
        <v>16</v>
      </c>
      <c r="C42" s="158">
        <v>657</v>
      </c>
      <c r="D42" s="157">
        <v>10.350076103500761</v>
      </c>
      <c r="E42" s="156">
        <v>68</v>
      </c>
      <c r="F42" s="156">
        <v>16</v>
      </c>
      <c r="G42" s="156">
        <v>52</v>
      </c>
      <c r="H42" s="156">
        <v>0</v>
      </c>
      <c r="I42" s="156">
        <v>0</v>
      </c>
      <c r="J42" s="156">
        <v>1</v>
      </c>
      <c r="K42" s="156">
        <v>1</v>
      </c>
      <c r="L42" s="156">
        <v>1</v>
      </c>
      <c r="M42" s="156">
        <v>9</v>
      </c>
      <c r="N42" s="156">
        <v>7</v>
      </c>
      <c r="O42" s="156">
        <v>27</v>
      </c>
      <c r="P42" s="156">
        <v>0</v>
      </c>
      <c r="Q42" s="156">
        <v>0</v>
      </c>
      <c r="R42" s="156">
        <v>0</v>
      </c>
      <c r="S42" s="156">
        <v>1</v>
      </c>
      <c r="T42" s="156">
        <v>0</v>
      </c>
      <c r="U42" s="156">
        <v>2</v>
      </c>
      <c r="V42" s="156">
        <v>3</v>
      </c>
      <c r="W42" s="156">
        <v>4</v>
      </c>
      <c r="X42" s="263">
        <v>12</v>
      </c>
      <c r="Y42" s="263"/>
    </row>
    <row r="43" spans="1:25" ht="12.75">
      <c r="A43" s="160"/>
      <c r="B43" s="159" t="s">
        <v>17</v>
      </c>
      <c r="C43" s="158">
        <v>5473</v>
      </c>
      <c r="D43" s="157">
        <v>9.811803398501736</v>
      </c>
      <c r="E43" s="156">
        <v>537</v>
      </c>
      <c r="F43" s="156">
        <v>295</v>
      </c>
      <c r="G43" s="156">
        <v>242</v>
      </c>
      <c r="H43" s="156">
        <v>21</v>
      </c>
      <c r="I43" s="156">
        <v>10</v>
      </c>
      <c r="J43" s="156">
        <v>1</v>
      </c>
      <c r="K43" s="156">
        <v>5</v>
      </c>
      <c r="L43" s="156">
        <v>24</v>
      </c>
      <c r="M43" s="156">
        <v>15</v>
      </c>
      <c r="N43" s="156">
        <v>195</v>
      </c>
      <c r="O43" s="156">
        <v>149</v>
      </c>
      <c r="P43" s="156">
        <v>0</v>
      </c>
      <c r="Q43" s="156">
        <v>0</v>
      </c>
      <c r="R43" s="156">
        <v>0</v>
      </c>
      <c r="S43" s="156">
        <v>0</v>
      </c>
      <c r="T43" s="156">
        <v>1</v>
      </c>
      <c r="U43" s="156">
        <v>13</v>
      </c>
      <c r="V43" s="156">
        <v>15</v>
      </c>
      <c r="W43" s="156">
        <v>41</v>
      </c>
      <c r="X43" s="263">
        <v>47</v>
      </c>
      <c r="Y43" s="263"/>
    </row>
    <row r="44" spans="1:25" ht="12.75">
      <c r="A44" s="161" t="s">
        <v>26</v>
      </c>
      <c r="B44" s="159" t="s">
        <v>15</v>
      </c>
      <c r="C44" s="158">
        <v>88425</v>
      </c>
      <c r="D44" s="157">
        <v>4.088210347752333</v>
      </c>
      <c r="E44" s="156">
        <v>3615</v>
      </c>
      <c r="F44" s="156">
        <v>1513</v>
      </c>
      <c r="G44" s="156">
        <v>2102</v>
      </c>
      <c r="H44" s="156">
        <v>128</v>
      </c>
      <c r="I44" s="156">
        <v>150</v>
      </c>
      <c r="J44" s="156">
        <v>83</v>
      </c>
      <c r="K44" s="156">
        <v>65</v>
      </c>
      <c r="L44" s="156">
        <v>671</v>
      </c>
      <c r="M44" s="156">
        <v>1008</v>
      </c>
      <c r="N44" s="156">
        <v>445</v>
      </c>
      <c r="O44" s="156">
        <v>563</v>
      </c>
      <c r="P44" s="156">
        <v>0</v>
      </c>
      <c r="Q44" s="156">
        <v>0</v>
      </c>
      <c r="R44" s="156">
        <v>1</v>
      </c>
      <c r="S44" s="156">
        <v>3</v>
      </c>
      <c r="T44" s="156">
        <v>9</v>
      </c>
      <c r="U44" s="156">
        <v>22</v>
      </c>
      <c r="V44" s="156">
        <v>31</v>
      </c>
      <c r="W44" s="156">
        <v>161</v>
      </c>
      <c r="X44" s="263">
        <v>275</v>
      </c>
      <c r="Y44" s="263"/>
    </row>
    <row r="45" spans="1:25" ht="12.75">
      <c r="A45" s="160" t="s">
        <v>54</v>
      </c>
      <c r="B45" s="159" t="s">
        <v>16</v>
      </c>
      <c r="C45" s="158">
        <v>9043</v>
      </c>
      <c r="D45" s="157">
        <v>2.233771978325777</v>
      </c>
      <c r="E45" s="156">
        <v>202</v>
      </c>
      <c r="F45" s="156">
        <v>73</v>
      </c>
      <c r="G45" s="156">
        <v>129</v>
      </c>
      <c r="H45" s="156">
        <v>7</v>
      </c>
      <c r="I45" s="156">
        <v>4</v>
      </c>
      <c r="J45" s="156">
        <v>1</v>
      </c>
      <c r="K45" s="156">
        <v>0</v>
      </c>
      <c r="L45" s="156">
        <v>35</v>
      </c>
      <c r="M45" s="156">
        <v>51</v>
      </c>
      <c r="N45" s="156">
        <v>14</v>
      </c>
      <c r="O45" s="156">
        <v>36</v>
      </c>
      <c r="P45" s="156">
        <v>0</v>
      </c>
      <c r="Q45" s="156">
        <v>0</v>
      </c>
      <c r="R45" s="156">
        <v>0</v>
      </c>
      <c r="S45" s="156">
        <v>1</v>
      </c>
      <c r="T45" s="156">
        <v>0</v>
      </c>
      <c r="U45" s="156">
        <v>0</v>
      </c>
      <c r="V45" s="156">
        <v>0</v>
      </c>
      <c r="W45" s="156">
        <v>15</v>
      </c>
      <c r="X45" s="263">
        <v>38</v>
      </c>
      <c r="Y45" s="263"/>
    </row>
    <row r="46" spans="1:25" ht="12.75">
      <c r="A46" s="160"/>
      <c r="B46" s="159" t="s">
        <v>17</v>
      </c>
      <c r="C46" s="158">
        <v>79382</v>
      </c>
      <c r="D46" s="157">
        <v>4.299463354412839</v>
      </c>
      <c r="E46" s="156">
        <v>3413</v>
      </c>
      <c r="F46" s="156">
        <v>1440</v>
      </c>
      <c r="G46" s="156">
        <v>1973</v>
      </c>
      <c r="H46" s="156">
        <v>121</v>
      </c>
      <c r="I46" s="156">
        <v>146</v>
      </c>
      <c r="J46" s="156">
        <v>82</v>
      </c>
      <c r="K46" s="156">
        <v>65</v>
      </c>
      <c r="L46" s="156">
        <v>636</v>
      </c>
      <c r="M46" s="156">
        <v>957</v>
      </c>
      <c r="N46" s="156">
        <v>431</v>
      </c>
      <c r="O46" s="156">
        <v>527</v>
      </c>
      <c r="P46" s="156">
        <v>0</v>
      </c>
      <c r="Q46" s="156">
        <v>0</v>
      </c>
      <c r="R46" s="156">
        <v>1</v>
      </c>
      <c r="S46" s="156">
        <v>2</v>
      </c>
      <c r="T46" s="156">
        <v>9</v>
      </c>
      <c r="U46" s="156">
        <v>22</v>
      </c>
      <c r="V46" s="156">
        <v>31</v>
      </c>
      <c r="W46" s="156">
        <v>146</v>
      </c>
      <c r="X46" s="263">
        <v>237</v>
      </c>
      <c r="Y46" s="263"/>
    </row>
    <row r="47" spans="1:25" ht="12.75">
      <c r="A47" s="154"/>
      <c r="B47" s="155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264"/>
      <c r="Y47" s="264"/>
    </row>
  </sheetData>
  <sheetProtection/>
  <mergeCells count="55">
    <mergeCell ref="A1:X1"/>
    <mergeCell ref="A2:X2"/>
    <mergeCell ref="A3:X3"/>
    <mergeCell ref="E4:G4"/>
    <mergeCell ref="H4:I4"/>
    <mergeCell ref="J4:K4"/>
    <mergeCell ref="L4:M4"/>
    <mergeCell ref="N4:O4"/>
    <mergeCell ref="Q4:R4"/>
    <mergeCell ref="S4:T4"/>
    <mergeCell ref="U4:V4"/>
    <mergeCell ref="W4:Y4"/>
    <mergeCell ref="X5:Y5"/>
    <mergeCell ref="X6:Y6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45:Y45"/>
    <mergeCell ref="X46:Y46"/>
    <mergeCell ref="X47:Y47"/>
    <mergeCell ref="X39:Y39"/>
    <mergeCell ref="X40:Y40"/>
    <mergeCell ref="X41:Y41"/>
    <mergeCell ref="X42:Y42"/>
    <mergeCell ref="X43:Y43"/>
    <mergeCell ref="X44:Y44"/>
  </mergeCells>
  <printOptions/>
  <pageMargins left="0.7086614173228347" right="0.7086614173228347" top="0.3937007874015748" bottom="1.062992125984252" header="0.3937007874015748" footer="0.3937007874015748"/>
  <pageSetup horizontalDpi="600" verticalDpi="600" orientation="landscape" paperSize="9" r:id="rId1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6.5"/>
  <cols>
    <col min="1" max="1" width="5.625" style="153" customWidth="1"/>
    <col min="2" max="2" width="2.375" style="153" customWidth="1"/>
    <col min="3" max="3" width="10.875" style="153" customWidth="1"/>
    <col min="4" max="4" width="5.25390625" style="153" customWidth="1"/>
    <col min="5" max="7" width="5.625" style="153" customWidth="1"/>
    <col min="8" max="13" width="4.75390625" style="153" customWidth="1"/>
    <col min="14" max="15" width="5.375" style="153" customWidth="1"/>
    <col min="16" max="18" width="4.25390625" style="153" customWidth="1"/>
    <col min="19" max="24" width="4.75390625" style="153" customWidth="1"/>
    <col min="25" max="25" width="0.12890625" style="153" customWidth="1"/>
    <col min="26" max="16384" width="9.00390625" style="153" customWidth="1"/>
  </cols>
  <sheetData>
    <row r="1" spans="1:25" s="171" customFormat="1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170"/>
    </row>
    <row r="2" spans="1:25" ht="18" customHeight="1">
      <c r="A2" s="268" t="s">
        <v>75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162"/>
    </row>
    <row r="3" spans="1:25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162"/>
    </row>
    <row r="4" spans="1:25" ht="22.5">
      <c r="A4" s="163"/>
      <c r="B4" s="164"/>
      <c r="C4" s="165" t="s">
        <v>3</v>
      </c>
      <c r="D4" s="165" t="s">
        <v>4</v>
      </c>
      <c r="E4" s="265" t="s">
        <v>5</v>
      </c>
      <c r="F4" s="265"/>
      <c r="G4" s="265"/>
      <c r="H4" s="265" t="s">
        <v>6</v>
      </c>
      <c r="I4" s="265"/>
      <c r="J4" s="265" t="s">
        <v>7</v>
      </c>
      <c r="K4" s="265"/>
      <c r="L4" s="265" t="s">
        <v>8</v>
      </c>
      <c r="M4" s="265"/>
      <c r="N4" s="265" t="s">
        <v>33</v>
      </c>
      <c r="O4" s="265"/>
      <c r="P4" s="166" t="s">
        <v>74</v>
      </c>
      <c r="Q4" s="265" t="s">
        <v>73</v>
      </c>
      <c r="R4" s="265"/>
      <c r="S4" s="265" t="s">
        <v>72</v>
      </c>
      <c r="T4" s="265"/>
      <c r="U4" s="265" t="s">
        <v>71</v>
      </c>
      <c r="V4" s="265"/>
      <c r="W4" s="266" t="s">
        <v>9</v>
      </c>
      <c r="X4" s="266"/>
      <c r="Y4" s="266"/>
    </row>
    <row r="5" spans="1:25" ht="12.75">
      <c r="A5" s="167"/>
      <c r="B5" s="168"/>
      <c r="C5" s="169" t="s">
        <v>10</v>
      </c>
      <c r="D5" s="169" t="s">
        <v>11</v>
      </c>
      <c r="E5" s="166" t="s">
        <v>10</v>
      </c>
      <c r="F5" s="166" t="s">
        <v>12</v>
      </c>
      <c r="G5" s="166" t="s">
        <v>13</v>
      </c>
      <c r="H5" s="166" t="s">
        <v>12</v>
      </c>
      <c r="I5" s="166" t="s">
        <v>13</v>
      </c>
      <c r="J5" s="166" t="s">
        <v>12</v>
      </c>
      <c r="K5" s="166" t="s">
        <v>13</v>
      </c>
      <c r="L5" s="166" t="s">
        <v>12</v>
      </c>
      <c r="M5" s="166" t="s">
        <v>13</v>
      </c>
      <c r="N5" s="166" t="s">
        <v>12</v>
      </c>
      <c r="O5" s="166" t="s">
        <v>13</v>
      </c>
      <c r="P5" s="166" t="s">
        <v>13</v>
      </c>
      <c r="Q5" s="166" t="s">
        <v>12</v>
      </c>
      <c r="R5" s="166" t="s">
        <v>13</v>
      </c>
      <c r="S5" s="166" t="s">
        <v>12</v>
      </c>
      <c r="T5" s="166" t="s">
        <v>13</v>
      </c>
      <c r="U5" s="166" t="s">
        <v>12</v>
      </c>
      <c r="V5" s="166" t="s">
        <v>13</v>
      </c>
      <c r="W5" s="166" t="s">
        <v>12</v>
      </c>
      <c r="X5" s="266" t="s">
        <v>13</v>
      </c>
      <c r="Y5" s="266"/>
    </row>
    <row r="6" spans="1:25" ht="12.75">
      <c r="A6" s="161" t="s">
        <v>14</v>
      </c>
      <c r="B6" s="159" t="s">
        <v>15</v>
      </c>
      <c r="C6" s="158">
        <v>1309441</v>
      </c>
      <c r="D6" s="157">
        <v>2.720397482589899</v>
      </c>
      <c r="E6" s="156">
        <v>35622</v>
      </c>
      <c r="F6" s="156">
        <v>21581</v>
      </c>
      <c r="G6" s="156">
        <v>14041</v>
      </c>
      <c r="H6" s="156">
        <v>4318</v>
      </c>
      <c r="I6" s="156">
        <v>1692</v>
      </c>
      <c r="J6" s="156">
        <v>216</v>
      </c>
      <c r="K6" s="156">
        <v>155</v>
      </c>
      <c r="L6" s="156">
        <v>3537</v>
      </c>
      <c r="M6" s="156">
        <v>3390</v>
      </c>
      <c r="N6" s="156">
        <v>10923</v>
      </c>
      <c r="O6" s="156">
        <v>6903</v>
      </c>
      <c r="P6" s="156">
        <v>7</v>
      </c>
      <c r="Q6" s="156">
        <v>3</v>
      </c>
      <c r="R6" s="156">
        <v>13</v>
      </c>
      <c r="S6" s="156">
        <v>40</v>
      </c>
      <c r="T6" s="156">
        <v>68</v>
      </c>
      <c r="U6" s="156">
        <v>796</v>
      </c>
      <c r="V6" s="156">
        <v>515</v>
      </c>
      <c r="W6" s="156">
        <v>1748</v>
      </c>
      <c r="X6" s="263">
        <v>1298</v>
      </c>
      <c r="Y6" s="263"/>
    </row>
    <row r="7" spans="1:25" ht="12.75">
      <c r="A7" s="161"/>
      <c r="B7" s="159" t="s">
        <v>16</v>
      </c>
      <c r="C7" s="158">
        <v>437680</v>
      </c>
      <c r="D7" s="157">
        <v>1.6326996892707</v>
      </c>
      <c r="E7" s="156">
        <v>7146</v>
      </c>
      <c r="F7" s="156">
        <v>4612</v>
      </c>
      <c r="G7" s="156">
        <v>2534</v>
      </c>
      <c r="H7" s="156">
        <v>1039</v>
      </c>
      <c r="I7" s="156">
        <v>306</v>
      </c>
      <c r="J7" s="156">
        <v>18</v>
      </c>
      <c r="K7" s="156">
        <v>3</v>
      </c>
      <c r="L7" s="156">
        <v>536</v>
      </c>
      <c r="M7" s="156">
        <v>424</v>
      </c>
      <c r="N7" s="156">
        <v>2356</v>
      </c>
      <c r="O7" s="156">
        <v>1323</v>
      </c>
      <c r="P7" s="156">
        <v>1</v>
      </c>
      <c r="Q7" s="156">
        <v>2</v>
      </c>
      <c r="R7" s="156">
        <v>6</v>
      </c>
      <c r="S7" s="156">
        <v>9</v>
      </c>
      <c r="T7" s="156">
        <v>15</v>
      </c>
      <c r="U7" s="156">
        <v>210</v>
      </c>
      <c r="V7" s="156">
        <v>120</v>
      </c>
      <c r="W7" s="156">
        <v>442</v>
      </c>
      <c r="X7" s="263">
        <v>336</v>
      </c>
      <c r="Y7" s="263"/>
    </row>
    <row r="8" spans="1:25" ht="12.75">
      <c r="A8" s="161"/>
      <c r="B8" s="159" t="s">
        <v>17</v>
      </c>
      <c r="C8" s="158">
        <v>871761</v>
      </c>
      <c r="D8" s="157">
        <v>3.2664916186890673</v>
      </c>
      <c r="E8" s="156">
        <v>28476</v>
      </c>
      <c r="F8" s="156">
        <v>16969</v>
      </c>
      <c r="G8" s="156">
        <v>11507</v>
      </c>
      <c r="H8" s="156">
        <v>3279</v>
      </c>
      <c r="I8" s="156">
        <v>1386</v>
      </c>
      <c r="J8" s="156">
        <v>198</v>
      </c>
      <c r="K8" s="156">
        <v>152</v>
      </c>
      <c r="L8" s="156">
        <v>3001</v>
      </c>
      <c r="M8" s="156">
        <v>2966</v>
      </c>
      <c r="N8" s="156">
        <v>8567</v>
      </c>
      <c r="O8" s="156">
        <v>5580</v>
      </c>
      <c r="P8" s="156">
        <v>6</v>
      </c>
      <c r="Q8" s="156">
        <v>1</v>
      </c>
      <c r="R8" s="156">
        <v>7</v>
      </c>
      <c r="S8" s="156">
        <v>31</v>
      </c>
      <c r="T8" s="156">
        <v>53</v>
      </c>
      <c r="U8" s="156">
        <v>586</v>
      </c>
      <c r="V8" s="156">
        <v>395</v>
      </c>
      <c r="W8" s="156">
        <v>1306</v>
      </c>
      <c r="X8" s="263">
        <v>962</v>
      </c>
      <c r="Y8" s="263"/>
    </row>
    <row r="9" spans="1:25" ht="12.75">
      <c r="A9" s="161" t="s">
        <v>18</v>
      </c>
      <c r="B9" s="159" t="s">
        <v>15</v>
      </c>
      <c r="C9" s="158">
        <v>28808</v>
      </c>
      <c r="D9" s="157">
        <v>3.5545681755068035</v>
      </c>
      <c r="E9" s="156">
        <v>1024</v>
      </c>
      <c r="F9" s="156">
        <v>749</v>
      </c>
      <c r="G9" s="156">
        <v>275</v>
      </c>
      <c r="H9" s="156">
        <v>152</v>
      </c>
      <c r="I9" s="156">
        <v>49</v>
      </c>
      <c r="J9" s="156">
        <v>1</v>
      </c>
      <c r="K9" s="156">
        <v>0</v>
      </c>
      <c r="L9" s="156">
        <v>30</v>
      </c>
      <c r="M9" s="156">
        <v>17</v>
      </c>
      <c r="N9" s="156">
        <v>460</v>
      </c>
      <c r="O9" s="156">
        <v>162</v>
      </c>
      <c r="P9" s="156">
        <v>0</v>
      </c>
      <c r="Q9" s="156">
        <v>1</v>
      </c>
      <c r="R9" s="156">
        <v>0</v>
      </c>
      <c r="S9" s="156">
        <v>1</v>
      </c>
      <c r="T9" s="156">
        <v>4</v>
      </c>
      <c r="U9" s="156">
        <v>35</v>
      </c>
      <c r="V9" s="156">
        <v>13</v>
      </c>
      <c r="W9" s="156">
        <v>69</v>
      </c>
      <c r="X9" s="263">
        <v>30</v>
      </c>
      <c r="Y9" s="263"/>
    </row>
    <row r="10" spans="1:25" ht="12.75">
      <c r="A10" s="160"/>
      <c r="B10" s="159" t="s">
        <v>16</v>
      </c>
      <c r="C10" s="158">
        <v>22544</v>
      </c>
      <c r="D10" s="157">
        <v>3.459900638750887</v>
      </c>
      <c r="E10" s="156">
        <v>780</v>
      </c>
      <c r="F10" s="156">
        <v>582</v>
      </c>
      <c r="G10" s="156">
        <v>198</v>
      </c>
      <c r="H10" s="156">
        <v>112</v>
      </c>
      <c r="I10" s="156">
        <v>27</v>
      </c>
      <c r="J10" s="156">
        <v>1</v>
      </c>
      <c r="K10" s="156">
        <v>0</v>
      </c>
      <c r="L10" s="156">
        <v>26</v>
      </c>
      <c r="M10" s="156">
        <v>13</v>
      </c>
      <c r="N10" s="156">
        <v>356</v>
      </c>
      <c r="O10" s="156">
        <v>121</v>
      </c>
      <c r="P10" s="156">
        <v>0</v>
      </c>
      <c r="Q10" s="156">
        <v>1</v>
      </c>
      <c r="R10" s="156">
        <v>0</v>
      </c>
      <c r="S10" s="156">
        <v>0</v>
      </c>
      <c r="T10" s="156">
        <v>2</v>
      </c>
      <c r="U10" s="156">
        <v>30</v>
      </c>
      <c r="V10" s="156">
        <v>10</v>
      </c>
      <c r="W10" s="156">
        <v>56</v>
      </c>
      <c r="X10" s="263">
        <v>25</v>
      </c>
      <c r="Y10" s="263"/>
    </row>
    <row r="11" spans="1:25" ht="12.75">
      <c r="A11" s="160"/>
      <c r="B11" s="159" t="s">
        <v>17</v>
      </c>
      <c r="C11" s="158">
        <v>6264</v>
      </c>
      <c r="D11" s="157">
        <v>3.895274584929757</v>
      </c>
      <c r="E11" s="156">
        <v>244</v>
      </c>
      <c r="F11" s="156">
        <v>167</v>
      </c>
      <c r="G11" s="156">
        <v>77</v>
      </c>
      <c r="H11" s="156">
        <v>40</v>
      </c>
      <c r="I11" s="156">
        <v>22</v>
      </c>
      <c r="J11" s="156">
        <v>0</v>
      </c>
      <c r="K11" s="156">
        <v>0</v>
      </c>
      <c r="L11" s="156">
        <v>4</v>
      </c>
      <c r="M11" s="156">
        <v>4</v>
      </c>
      <c r="N11" s="156">
        <v>104</v>
      </c>
      <c r="O11" s="156">
        <v>41</v>
      </c>
      <c r="P11" s="156">
        <v>0</v>
      </c>
      <c r="Q11" s="156">
        <v>0</v>
      </c>
      <c r="R11" s="156">
        <v>0</v>
      </c>
      <c r="S11" s="156">
        <v>1</v>
      </c>
      <c r="T11" s="156">
        <v>2</v>
      </c>
      <c r="U11" s="156">
        <v>5</v>
      </c>
      <c r="V11" s="156">
        <v>3</v>
      </c>
      <c r="W11" s="156">
        <v>13</v>
      </c>
      <c r="X11" s="263">
        <v>5</v>
      </c>
      <c r="Y11" s="263"/>
    </row>
    <row r="12" spans="1:25" ht="12.75">
      <c r="A12" s="161" t="s">
        <v>19</v>
      </c>
      <c r="B12" s="159" t="s">
        <v>15</v>
      </c>
      <c r="C12" s="158">
        <v>13</v>
      </c>
      <c r="D12" s="157">
        <v>7.6923076923076925</v>
      </c>
      <c r="E12" s="156">
        <v>1</v>
      </c>
      <c r="F12" s="156">
        <v>1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1</v>
      </c>
      <c r="X12" s="263">
        <v>0</v>
      </c>
      <c r="Y12" s="263"/>
    </row>
    <row r="13" spans="1:25" ht="12.75">
      <c r="A13" s="160"/>
      <c r="B13" s="159" t="s">
        <v>16</v>
      </c>
      <c r="C13" s="158">
        <v>13</v>
      </c>
      <c r="D13" s="157">
        <v>7.6923076923076925</v>
      </c>
      <c r="E13" s="156">
        <v>1</v>
      </c>
      <c r="F13" s="156">
        <v>1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1</v>
      </c>
      <c r="X13" s="263">
        <v>0</v>
      </c>
      <c r="Y13" s="263"/>
    </row>
    <row r="14" spans="1:25" ht="12.75">
      <c r="A14" s="161" t="s">
        <v>20</v>
      </c>
      <c r="B14" s="159" t="s">
        <v>15</v>
      </c>
      <c r="C14" s="158">
        <v>116918</v>
      </c>
      <c r="D14" s="157">
        <v>2.8686771925623087</v>
      </c>
      <c r="E14" s="156">
        <v>3354</v>
      </c>
      <c r="F14" s="156">
        <v>1987</v>
      </c>
      <c r="G14" s="156">
        <v>1367</v>
      </c>
      <c r="H14" s="156">
        <v>278</v>
      </c>
      <c r="I14" s="156">
        <v>185</v>
      </c>
      <c r="J14" s="156">
        <v>0</v>
      </c>
      <c r="K14" s="156">
        <v>0</v>
      </c>
      <c r="L14" s="156">
        <v>119</v>
      </c>
      <c r="M14" s="156">
        <v>95</v>
      </c>
      <c r="N14" s="156">
        <v>1278</v>
      </c>
      <c r="O14" s="156">
        <v>814</v>
      </c>
      <c r="P14" s="156">
        <v>1</v>
      </c>
      <c r="Q14" s="156">
        <v>0</v>
      </c>
      <c r="R14" s="156">
        <v>2</v>
      </c>
      <c r="S14" s="156">
        <v>6</v>
      </c>
      <c r="T14" s="156">
        <v>11</v>
      </c>
      <c r="U14" s="156">
        <v>128</v>
      </c>
      <c r="V14" s="156">
        <v>99</v>
      </c>
      <c r="W14" s="156">
        <v>178</v>
      </c>
      <c r="X14" s="263">
        <v>160</v>
      </c>
      <c r="Y14" s="263"/>
    </row>
    <row r="15" spans="1:25" ht="12.75">
      <c r="A15" s="160"/>
      <c r="B15" s="159" t="s">
        <v>16</v>
      </c>
      <c r="C15" s="158">
        <v>82991</v>
      </c>
      <c r="D15" s="157">
        <v>2.305069224373727</v>
      </c>
      <c r="E15" s="156">
        <v>1913</v>
      </c>
      <c r="F15" s="156">
        <v>1087</v>
      </c>
      <c r="G15" s="156">
        <v>826</v>
      </c>
      <c r="H15" s="156">
        <v>127</v>
      </c>
      <c r="I15" s="156">
        <v>88</v>
      </c>
      <c r="J15" s="156">
        <v>0</v>
      </c>
      <c r="K15" s="156">
        <v>0</v>
      </c>
      <c r="L15" s="156">
        <v>78</v>
      </c>
      <c r="M15" s="156">
        <v>76</v>
      </c>
      <c r="N15" s="156">
        <v>680</v>
      </c>
      <c r="O15" s="156">
        <v>480</v>
      </c>
      <c r="P15" s="156">
        <v>0</v>
      </c>
      <c r="Q15" s="156">
        <v>0</v>
      </c>
      <c r="R15" s="156">
        <v>1</v>
      </c>
      <c r="S15" s="156">
        <v>4</v>
      </c>
      <c r="T15" s="156">
        <v>6</v>
      </c>
      <c r="U15" s="156">
        <v>81</v>
      </c>
      <c r="V15" s="156">
        <v>60</v>
      </c>
      <c r="W15" s="156">
        <v>117</v>
      </c>
      <c r="X15" s="263">
        <v>115</v>
      </c>
      <c r="Y15" s="263"/>
    </row>
    <row r="16" spans="1:25" ht="12.75">
      <c r="A16" s="160"/>
      <c r="B16" s="159" t="s">
        <v>17</v>
      </c>
      <c r="C16" s="158">
        <v>33927</v>
      </c>
      <c r="D16" s="157">
        <v>4.247354614318979</v>
      </c>
      <c r="E16" s="156">
        <v>1441</v>
      </c>
      <c r="F16" s="156">
        <v>900</v>
      </c>
      <c r="G16" s="156">
        <v>541</v>
      </c>
      <c r="H16" s="156">
        <v>151</v>
      </c>
      <c r="I16" s="156">
        <v>97</v>
      </c>
      <c r="J16" s="156">
        <v>0</v>
      </c>
      <c r="K16" s="156">
        <v>0</v>
      </c>
      <c r="L16" s="156">
        <v>41</v>
      </c>
      <c r="M16" s="156">
        <v>19</v>
      </c>
      <c r="N16" s="156">
        <v>598</v>
      </c>
      <c r="O16" s="156">
        <v>334</v>
      </c>
      <c r="P16" s="156">
        <v>1</v>
      </c>
      <c r="Q16" s="156">
        <v>0</v>
      </c>
      <c r="R16" s="156">
        <v>1</v>
      </c>
      <c r="S16" s="156">
        <v>2</v>
      </c>
      <c r="T16" s="156">
        <v>5</v>
      </c>
      <c r="U16" s="156">
        <v>47</v>
      </c>
      <c r="V16" s="156">
        <v>39</v>
      </c>
      <c r="W16" s="156">
        <v>61</v>
      </c>
      <c r="X16" s="263">
        <v>45</v>
      </c>
      <c r="Y16" s="263"/>
    </row>
    <row r="17" spans="1:25" ht="12.75">
      <c r="A17" s="161" t="s">
        <v>21</v>
      </c>
      <c r="B17" s="159" t="s">
        <v>15</v>
      </c>
      <c r="C17" s="158">
        <v>52620</v>
      </c>
      <c r="D17" s="157">
        <v>3.46636259977195</v>
      </c>
      <c r="E17" s="156">
        <v>1824</v>
      </c>
      <c r="F17" s="156">
        <v>1127</v>
      </c>
      <c r="G17" s="156">
        <v>697</v>
      </c>
      <c r="H17" s="156">
        <v>163</v>
      </c>
      <c r="I17" s="156">
        <v>102</v>
      </c>
      <c r="J17" s="156">
        <v>0</v>
      </c>
      <c r="K17" s="156">
        <v>0</v>
      </c>
      <c r="L17" s="156">
        <v>15</v>
      </c>
      <c r="M17" s="156">
        <v>24</v>
      </c>
      <c r="N17" s="156">
        <v>820</v>
      </c>
      <c r="O17" s="156">
        <v>442</v>
      </c>
      <c r="P17" s="156">
        <v>1</v>
      </c>
      <c r="Q17" s="156">
        <v>1</v>
      </c>
      <c r="R17" s="156">
        <v>3</v>
      </c>
      <c r="S17" s="156">
        <v>3</v>
      </c>
      <c r="T17" s="156">
        <v>5</v>
      </c>
      <c r="U17" s="156">
        <v>61</v>
      </c>
      <c r="V17" s="156">
        <v>35</v>
      </c>
      <c r="W17" s="156">
        <v>64</v>
      </c>
      <c r="X17" s="263">
        <v>85</v>
      </c>
      <c r="Y17" s="263"/>
    </row>
    <row r="18" spans="1:25" ht="12.75">
      <c r="A18" s="160"/>
      <c r="B18" s="159" t="s">
        <v>16</v>
      </c>
      <c r="C18" s="158">
        <v>32461</v>
      </c>
      <c r="D18" s="157">
        <v>3.139151597301377</v>
      </c>
      <c r="E18" s="156">
        <v>1019</v>
      </c>
      <c r="F18" s="156">
        <v>630</v>
      </c>
      <c r="G18" s="156">
        <v>389</v>
      </c>
      <c r="H18" s="156">
        <v>76</v>
      </c>
      <c r="I18" s="156">
        <v>47</v>
      </c>
      <c r="J18" s="156">
        <v>0</v>
      </c>
      <c r="K18" s="156">
        <v>0</v>
      </c>
      <c r="L18" s="156">
        <v>10</v>
      </c>
      <c r="M18" s="156">
        <v>15</v>
      </c>
      <c r="N18" s="156">
        <v>460</v>
      </c>
      <c r="O18" s="156">
        <v>240</v>
      </c>
      <c r="P18" s="156">
        <v>1</v>
      </c>
      <c r="Q18" s="156">
        <v>1</v>
      </c>
      <c r="R18" s="156">
        <v>3</v>
      </c>
      <c r="S18" s="156">
        <v>2</v>
      </c>
      <c r="T18" s="156">
        <v>3</v>
      </c>
      <c r="U18" s="156">
        <v>40</v>
      </c>
      <c r="V18" s="156">
        <v>24</v>
      </c>
      <c r="W18" s="156">
        <v>41</v>
      </c>
      <c r="X18" s="263">
        <v>56</v>
      </c>
      <c r="Y18" s="263"/>
    </row>
    <row r="19" spans="1:25" ht="12.75">
      <c r="A19" s="160"/>
      <c r="B19" s="159" t="s">
        <v>17</v>
      </c>
      <c r="C19" s="158">
        <v>20159</v>
      </c>
      <c r="D19" s="157">
        <v>3.9932536336127784</v>
      </c>
      <c r="E19" s="156">
        <v>805</v>
      </c>
      <c r="F19" s="156">
        <v>497</v>
      </c>
      <c r="G19" s="156">
        <v>308</v>
      </c>
      <c r="H19" s="156">
        <v>87</v>
      </c>
      <c r="I19" s="156">
        <v>55</v>
      </c>
      <c r="J19" s="156">
        <v>0</v>
      </c>
      <c r="K19" s="156">
        <v>0</v>
      </c>
      <c r="L19" s="156">
        <v>5</v>
      </c>
      <c r="M19" s="156">
        <v>9</v>
      </c>
      <c r="N19" s="156">
        <v>360</v>
      </c>
      <c r="O19" s="156">
        <v>202</v>
      </c>
      <c r="P19" s="156">
        <v>0</v>
      </c>
      <c r="Q19" s="156">
        <v>0</v>
      </c>
      <c r="R19" s="156">
        <v>0</v>
      </c>
      <c r="S19" s="156">
        <v>1</v>
      </c>
      <c r="T19" s="156">
        <v>2</v>
      </c>
      <c r="U19" s="156">
        <v>21</v>
      </c>
      <c r="V19" s="156">
        <v>11</v>
      </c>
      <c r="W19" s="156">
        <v>23</v>
      </c>
      <c r="X19" s="263">
        <v>29</v>
      </c>
      <c r="Y19" s="263"/>
    </row>
    <row r="20" spans="1:25" ht="12.75">
      <c r="A20" s="161" t="s">
        <v>34</v>
      </c>
      <c r="B20" s="159" t="s">
        <v>15</v>
      </c>
      <c r="C20" s="158">
        <v>843247</v>
      </c>
      <c r="D20" s="157">
        <v>1.993840476159417</v>
      </c>
      <c r="E20" s="156">
        <v>16813</v>
      </c>
      <c r="F20" s="156">
        <v>10331</v>
      </c>
      <c r="G20" s="156">
        <v>6482</v>
      </c>
      <c r="H20" s="156">
        <v>2757</v>
      </c>
      <c r="I20" s="156">
        <v>844</v>
      </c>
      <c r="J20" s="156">
        <v>76</v>
      </c>
      <c r="K20" s="156">
        <v>48</v>
      </c>
      <c r="L20" s="156">
        <v>2284</v>
      </c>
      <c r="M20" s="156">
        <v>2114</v>
      </c>
      <c r="N20" s="156">
        <v>4071</v>
      </c>
      <c r="O20" s="156">
        <v>2710</v>
      </c>
      <c r="P20" s="156">
        <v>0</v>
      </c>
      <c r="Q20" s="156">
        <v>1</v>
      </c>
      <c r="R20" s="156">
        <v>3</v>
      </c>
      <c r="S20" s="156">
        <v>19</v>
      </c>
      <c r="T20" s="156">
        <v>24</v>
      </c>
      <c r="U20" s="156">
        <v>327</v>
      </c>
      <c r="V20" s="156">
        <v>190</v>
      </c>
      <c r="W20" s="156">
        <v>796</v>
      </c>
      <c r="X20" s="263">
        <v>549</v>
      </c>
      <c r="Y20" s="263"/>
    </row>
    <row r="21" spans="1:25" ht="12.75">
      <c r="A21" s="160"/>
      <c r="B21" s="159" t="s">
        <v>16</v>
      </c>
      <c r="C21" s="158">
        <v>254569</v>
      </c>
      <c r="D21" s="157">
        <v>0.9113442720834037</v>
      </c>
      <c r="E21" s="156">
        <v>2320</v>
      </c>
      <c r="F21" s="156">
        <v>1626</v>
      </c>
      <c r="G21" s="156">
        <v>694</v>
      </c>
      <c r="H21" s="156">
        <v>568</v>
      </c>
      <c r="I21" s="156">
        <v>89</v>
      </c>
      <c r="J21" s="156">
        <v>8</v>
      </c>
      <c r="K21" s="156">
        <v>1</v>
      </c>
      <c r="L21" s="156">
        <v>348</v>
      </c>
      <c r="M21" s="156">
        <v>236</v>
      </c>
      <c r="N21" s="156">
        <v>501</v>
      </c>
      <c r="O21" s="156">
        <v>253</v>
      </c>
      <c r="P21" s="156">
        <v>0</v>
      </c>
      <c r="Q21" s="156">
        <v>0</v>
      </c>
      <c r="R21" s="156">
        <v>2</v>
      </c>
      <c r="S21" s="156">
        <v>2</v>
      </c>
      <c r="T21" s="156">
        <v>3</v>
      </c>
      <c r="U21" s="156">
        <v>26</v>
      </c>
      <c r="V21" s="156">
        <v>15</v>
      </c>
      <c r="W21" s="156">
        <v>173</v>
      </c>
      <c r="X21" s="263">
        <v>95</v>
      </c>
      <c r="Y21" s="263"/>
    </row>
    <row r="22" spans="1:25" ht="12.75">
      <c r="A22" s="160"/>
      <c r="B22" s="159" t="s">
        <v>17</v>
      </c>
      <c r="C22" s="158">
        <v>588678</v>
      </c>
      <c r="D22" s="157">
        <v>2.461957131063162</v>
      </c>
      <c r="E22" s="156">
        <v>14493</v>
      </c>
      <c r="F22" s="156">
        <v>8705</v>
      </c>
      <c r="G22" s="156">
        <v>5788</v>
      </c>
      <c r="H22" s="156">
        <v>2189</v>
      </c>
      <c r="I22" s="156">
        <v>755</v>
      </c>
      <c r="J22" s="156">
        <v>68</v>
      </c>
      <c r="K22" s="156">
        <v>47</v>
      </c>
      <c r="L22" s="156">
        <v>1936</v>
      </c>
      <c r="M22" s="156">
        <v>1878</v>
      </c>
      <c r="N22" s="156">
        <v>3570</v>
      </c>
      <c r="O22" s="156">
        <v>2457</v>
      </c>
      <c r="P22" s="156">
        <v>0</v>
      </c>
      <c r="Q22" s="156">
        <v>1</v>
      </c>
      <c r="R22" s="156">
        <v>1</v>
      </c>
      <c r="S22" s="156">
        <v>17</v>
      </c>
      <c r="T22" s="156">
        <v>21</v>
      </c>
      <c r="U22" s="156">
        <v>301</v>
      </c>
      <c r="V22" s="156">
        <v>175</v>
      </c>
      <c r="W22" s="156">
        <v>623</v>
      </c>
      <c r="X22" s="263">
        <v>454</v>
      </c>
      <c r="Y22" s="263"/>
    </row>
    <row r="23" spans="1:25" ht="12.75">
      <c r="A23" s="161" t="s">
        <v>47</v>
      </c>
      <c r="B23" s="159" t="s">
        <v>15</v>
      </c>
      <c r="C23" s="158">
        <v>135332</v>
      </c>
      <c r="D23" s="157">
        <v>6.376910117341057</v>
      </c>
      <c r="E23" s="156">
        <v>8630</v>
      </c>
      <c r="F23" s="156">
        <v>5524</v>
      </c>
      <c r="G23" s="156">
        <v>3106</v>
      </c>
      <c r="H23" s="156">
        <v>706</v>
      </c>
      <c r="I23" s="156">
        <v>276</v>
      </c>
      <c r="J23" s="156">
        <v>23</v>
      </c>
      <c r="K23" s="156">
        <v>11</v>
      </c>
      <c r="L23" s="156">
        <v>644</v>
      </c>
      <c r="M23" s="156">
        <v>475</v>
      </c>
      <c r="N23" s="156">
        <v>3509</v>
      </c>
      <c r="O23" s="156">
        <v>1957</v>
      </c>
      <c r="P23" s="156">
        <v>3</v>
      </c>
      <c r="Q23" s="156">
        <v>0</v>
      </c>
      <c r="R23" s="156">
        <v>3</v>
      </c>
      <c r="S23" s="156">
        <v>4</v>
      </c>
      <c r="T23" s="156">
        <v>3</v>
      </c>
      <c r="U23" s="156">
        <v>189</v>
      </c>
      <c r="V23" s="156">
        <v>107</v>
      </c>
      <c r="W23" s="156">
        <v>449</v>
      </c>
      <c r="X23" s="263">
        <v>271</v>
      </c>
      <c r="Y23" s="263"/>
    </row>
    <row r="24" spans="1:25" ht="12.75">
      <c r="A24" s="160"/>
      <c r="B24" s="159" t="s">
        <v>16</v>
      </c>
      <c r="C24" s="158">
        <v>25894</v>
      </c>
      <c r="D24" s="157">
        <v>3.0702093148992042</v>
      </c>
      <c r="E24" s="156">
        <v>795</v>
      </c>
      <c r="F24" s="156">
        <v>538</v>
      </c>
      <c r="G24" s="156">
        <v>257</v>
      </c>
      <c r="H24" s="156">
        <v>126</v>
      </c>
      <c r="I24" s="156">
        <v>35</v>
      </c>
      <c r="J24" s="156">
        <v>2</v>
      </c>
      <c r="K24" s="156">
        <v>1</v>
      </c>
      <c r="L24" s="156">
        <v>59</v>
      </c>
      <c r="M24" s="156">
        <v>41</v>
      </c>
      <c r="N24" s="156">
        <v>278</v>
      </c>
      <c r="O24" s="156">
        <v>139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56">
        <v>29</v>
      </c>
      <c r="V24" s="156">
        <v>7</v>
      </c>
      <c r="W24" s="156">
        <v>44</v>
      </c>
      <c r="X24" s="263">
        <v>34</v>
      </c>
      <c r="Y24" s="263"/>
    </row>
    <row r="25" spans="1:25" ht="12.75">
      <c r="A25" s="160"/>
      <c r="B25" s="159" t="s">
        <v>17</v>
      </c>
      <c r="C25" s="158">
        <v>109438</v>
      </c>
      <c r="D25" s="157">
        <v>7.159304811856942</v>
      </c>
      <c r="E25" s="156">
        <v>7835</v>
      </c>
      <c r="F25" s="156">
        <v>4986</v>
      </c>
      <c r="G25" s="156">
        <v>2849</v>
      </c>
      <c r="H25" s="156">
        <v>580</v>
      </c>
      <c r="I25" s="156">
        <v>241</v>
      </c>
      <c r="J25" s="156">
        <v>21</v>
      </c>
      <c r="K25" s="156">
        <v>10</v>
      </c>
      <c r="L25" s="156">
        <v>585</v>
      </c>
      <c r="M25" s="156">
        <v>434</v>
      </c>
      <c r="N25" s="156">
        <v>3231</v>
      </c>
      <c r="O25" s="156">
        <v>1818</v>
      </c>
      <c r="P25" s="156">
        <v>3</v>
      </c>
      <c r="Q25" s="156">
        <v>0</v>
      </c>
      <c r="R25" s="156">
        <v>3</v>
      </c>
      <c r="S25" s="156">
        <v>4</v>
      </c>
      <c r="T25" s="156">
        <v>3</v>
      </c>
      <c r="U25" s="156">
        <v>160</v>
      </c>
      <c r="V25" s="156">
        <v>100</v>
      </c>
      <c r="W25" s="156">
        <v>405</v>
      </c>
      <c r="X25" s="263">
        <v>237</v>
      </c>
      <c r="Y25" s="263"/>
    </row>
    <row r="26" spans="1:25" ht="12.75">
      <c r="A26" s="161" t="s">
        <v>23</v>
      </c>
      <c r="B26" s="159" t="s">
        <v>15</v>
      </c>
      <c r="C26" s="158">
        <v>13602</v>
      </c>
      <c r="D26" s="157">
        <v>1.3747978238494338</v>
      </c>
      <c r="E26" s="156">
        <v>187</v>
      </c>
      <c r="F26" s="156">
        <v>64</v>
      </c>
      <c r="G26" s="156">
        <v>123</v>
      </c>
      <c r="H26" s="156">
        <v>4</v>
      </c>
      <c r="I26" s="156">
        <v>3</v>
      </c>
      <c r="J26" s="156">
        <v>0</v>
      </c>
      <c r="K26" s="156">
        <v>0</v>
      </c>
      <c r="L26" s="156">
        <v>19</v>
      </c>
      <c r="M26" s="156">
        <v>49</v>
      </c>
      <c r="N26" s="156">
        <v>33</v>
      </c>
      <c r="O26" s="156">
        <v>47</v>
      </c>
      <c r="P26" s="156">
        <v>0</v>
      </c>
      <c r="Q26" s="156">
        <v>0</v>
      </c>
      <c r="R26" s="156">
        <v>1</v>
      </c>
      <c r="S26" s="156">
        <v>1</v>
      </c>
      <c r="T26" s="156">
        <v>2</v>
      </c>
      <c r="U26" s="156">
        <v>0</v>
      </c>
      <c r="V26" s="156">
        <v>11</v>
      </c>
      <c r="W26" s="156">
        <v>7</v>
      </c>
      <c r="X26" s="263">
        <v>10</v>
      </c>
      <c r="Y26" s="263"/>
    </row>
    <row r="27" spans="1:25" ht="12.75">
      <c r="A27" s="160"/>
      <c r="B27" s="159" t="s">
        <v>16</v>
      </c>
      <c r="C27" s="158">
        <v>4391</v>
      </c>
      <c r="D27" s="157">
        <v>1.0931450694602596</v>
      </c>
      <c r="E27" s="156">
        <v>48</v>
      </c>
      <c r="F27" s="156">
        <v>18</v>
      </c>
      <c r="G27" s="156">
        <v>30</v>
      </c>
      <c r="H27" s="156">
        <v>1</v>
      </c>
      <c r="I27" s="156">
        <v>2</v>
      </c>
      <c r="J27" s="156">
        <v>0</v>
      </c>
      <c r="K27" s="156">
        <v>0</v>
      </c>
      <c r="L27" s="156">
        <v>5</v>
      </c>
      <c r="M27" s="156">
        <v>12</v>
      </c>
      <c r="N27" s="156">
        <v>11</v>
      </c>
      <c r="O27" s="156">
        <v>15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1</v>
      </c>
      <c r="W27" s="156">
        <v>1</v>
      </c>
      <c r="X27" s="263">
        <v>0</v>
      </c>
      <c r="Y27" s="263"/>
    </row>
    <row r="28" spans="1:25" ht="12.75">
      <c r="A28" s="160"/>
      <c r="B28" s="159" t="s">
        <v>17</v>
      </c>
      <c r="C28" s="158">
        <v>9211</v>
      </c>
      <c r="D28" s="157">
        <v>1.5090652480729563</v>
      </c>
      <c r="E28" s="156">
        <v>139</v>
      </c>
      <c r="F28" s="156">
        <v>46</v>
      </c>
      <c r="G28" s="156">
        <v>93</v>
      </c>
      <c r="H28" s="156">
        <v>3</v>
      </c>
      <c r="I28" s="156">
        <v>1</v>
      </c>
      <c r="J28" s="156">
        <v>0</v>
      </c>
      <c r="K28" s="156">
        <v>0</v>
      </c>
      <c r="L28" s="156">
        <v>14</v>
      </c>
      <c r="M28" s="156">
        <v>37</v>
      </c>
      <c r="N28" s="156">
        <v>22</v>
      </c>
      <c r="O28" s="156">
        <v>32</v>
      </c>
      <c r="P28" s="156">
        <v>0</v>
      </c>
      <c r="Q28" s="156">
        <v>0</v>
      </c>
      <c r="R28" s="156">
        <v>1</v>
      </c>
      <c r="S28" s="156">
        <v>1</v>
      </c>
      <c r="T28" s="156">
        <v>2</v>
      </c>
      <c r="U28" s="156">
        <v>0</v>
      </c>
      <c r="V28" s="156">
        <v>10</v>
      </c>
      <c r="W28" s="156">
        <v>6</v>
      </c>
      <c r="X28" s="263">
        <v>10</v>
      </c>
      <c r="Y28" s="263"/>
    </row>
    <row r="29" spans="1:25" ht="12.75">
      <c r="A29" s="161" t="s">
        <v>48</v>
      </c>
      <c r="B29" s="159" t="s">
        <v>15</v>
      </c>
      <c r="C29" s="158">
        <v>22655</v>
      </c>
      <c r="D29" s="157">
        <v>2.873537850364158</v>
      </c>
      <c r="E29" s="156">
        <v>651</v>
      </c>
      <c r="F29" s="156">
        <v>312</v>
      </c>
      <c r="G29" s="156">
        <v>339</v>
      </c>
      <c r="H29" s="156">
        <v>18</v>
      </c>
      <c r="I29" s="156">
        <v>12</v>
      </c>
      <c r="J29" s="156">
        <v>0</v>
      </c>
      <c r="K29" s="156">
        <v>2</v>
      </c>
      <c r="L29" s="156">
        <v>12</v>
      </c>
      <c r="M29" s="156">
        <v>29</v>
      </c>
      <c r="N29" s="156">
        <v>251</v>
      </c>
      <c r="O29" s="156">
        <v>249</v>
      </c>
      <c r="P29" s="156">
        <v>0</v>
      </c>
      <c r="Q29" s="156">
        <v>0</v>
      </c>
      <c r="R29" s="156">
        <v>1</v>
      </c>
      <c r="S29" s="156">
        <v>1</v>
      </c>
      <c r="T29" s="156">
        <v>6</v>
      </c>
      <c r="U29" s="156">
        <v>10</v>
      </c>
      <c r="V29" s="156">
        <v>14</v>
      </c>
      <c r="W29" s="156">
        <v>20</v>
      </c>
      <c r="X29" s="263">
        <v>26</v>
      </c>
      <c r="Y29" s="263"/>
    </row>
    <row r="30" spans="1:25" ht="12.75">
      <c r="A30" s="160"/>
      <c r="B30" s="159" t="s">
        <v>16</v>
      </c>
      <c r="C30" s="158">
        <v>4136</v>
      </c>
      <c r="D30" s="157">
        <v>2.369439071566731</v>
      </c>
      <c r="E30" s="156">
        <v>98</v>
      </c>
      <c r="F30" s="156">
        <v>47</v>
      </c>
      <c r="G30" s="156">
        <v>51</v>
      </c>
      <c r="H30" s="156">
        <v>7</v>
      </c>
      <c r="I30" s="156">
        <v>3</v>
      </c>
      <c r="J30" s="156">
        <v>0</v>
      </c>
      <c r="K30" s="156">
        <v>0</v>
      </c>
      <c r="L30" s="156">
        <v>1</v>
      </c>
      <c r="M30" s="156">
        <v>7</v>
      </c>
      <c r="N30" s="156">
        <v>34</v>
      </c>
      <c r="O30" s="156">
        <v>38</v>
      </c>
      <c r="P30" s="156">
        <v>0</v>
      </c>
      <c r="Q30" s="156">
        <v>0</v>
      </c>
      <c r="R30" s="156">
        <v>0</v>
      </c>
      <c r="S30" s="156">
        <v>0</v>
      </c>
      <c r="T30" s="156">
        <v>1</v>
      </c>
      <c r="U30" s="156">
        <v>2</v>
      </c>
      <c r="V30" s="156">
        <v>0</v>
      </c>
      <c r="W30" s="156">
        <v>3</v>
      </c>
      <c r="X30" s="263">
        <v>2</v>
      </c>
      <c r="Y30" s="263"/>
    </row>
    <row r="31" spans="1:25" ht="12.75">
      <c r="A31" s="160"/>
      <c r="B31" s="159" t="s">
        <v>17</v>
      </c>
      <c r="C31" s="158">
        <v>18519</v>
      </c>
      <c r="D31" s="157">
        <v>2.986122360818619</v>
      </c>
      <c r="E31" s="156">
        <v>553</v>
      </c>
      <c r="F31" s="156">
        <v>265</v>
      </c>
      <c r="G31" s="156">
        <v>288</v>
      </c>
      <c r="H31" s="156">
        <v>11</v>
      </c>
      <c r="I31" s="156">
        <v>9</v>
      </c>
      <c r="J31" s="156">
        <v>0</v>
      </c>
      <c r="K31" s="156">
        <v>2</v>
      </c>
      <c r="L31" s="156">
        <v>11</v>
      </c>
      <c r="M31" s="156">
        <v>22</v>
      </c>
      <c r="N31" s="156">
        <v>217</v>
      </c>
      <c r="O31" s="156">
        <v>211</v>
      </c>
      <c r="P31" s="156">
        <v>0</v>
      </c>
      <c r="Q31" s="156">
        <v>0</v>
      </c>
      <c r="R31" s="156">
        <v>1</v>
      </c>
      <c r="S31" s="156">
        <v>1</v>
      </c>
      <c r="T31" s="156">
        <v>5</v>
      </c>
      <c r="U31" s="156">
        <v>8</v>
      </c>
      <c r="V31" s="156">
        <v>14</v>
      </c>
      <c r="W31" s="156">
        <v>17</v>
      </c>
      <c r="X31" s="263">
        <v>24</v>
      </c>
      <c r="Y31" s="263"/>
    </row>
    <row r="32" spans="1:25" ht="12.75">
      <c r="A32" s="161" t="s">
        <v>40</v>
      </c>
      <c r="B32" s="159" t="s">
        <v>15</v>
      </c>
      <c r="C32" s="158">
        <v>287</v>
      </c>
      <c r="D32" s="157">
        <v>5.574912891986063</v>
      </c>
      <c r="E32" s="156">
        <v>16</v>
      </c>
      <c r="F32" s="156">
        <v>10</v>
      </c>
      <c r="G32" s="156">
        <v>6</v>
      </c>
      <c r="H32" s="156">
        <v>0</v>
      </c>
      <c r="I32" s="156">
        <v>0</v>
      </c>
      <c r="J32" s="156">
        <v>0</v>
      </c>
      <c r="K32" s="156">
        <v>0</v>
      </c>
      <c r="L32" s="156">
        <v>3</v>
      </c>
      <c r="M32" s="156">
        <v>0</v>
      </c>
      <c r="N32" s="156">
        <v>6</v>
      </c>
      <c r="O32" s="156">
        <v>5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1</v>
      </c>
      <c r="W32" s="156">
        <v>1</v>
      </c>
      <c r="X32" s="263">
        <v>0</v>
      </c>
      <c r="Y32" s="263"/>
    </row>
    <row r="33" spans="1:25" ht="12.75">
      <c r="A33" s="160"/>
      <c r="B33" s="159" t="s">
        <v>16</v>
      </c>
      <c r="C33" s="158">
        <v>115</v>
      </c>
      <c r="D33" s="157">
        <v>6.086956521739131</v>
      </c>
      <c r="E33" s="156">
        <v>7</v>
      </c>
      <c r="F33" s="156">
        <v>2</v>
      </c>
      <c r="G33" s="156">
        <v>5</v>
      </c>
      <c r="H33" s="156">
        <v>0</v>
      </c>
      <c r="I33" s="156">
        <v>0</v>
      </c>
      <c r="J33" s="156">
        <v>0</v>
      </c>
      <c r="K33" s="156">
        <v>0</v>
      </c>
      <c r="L33" s="156">
        <v>1</v>
      </c>
      <c r="M33" s="156">
        <v>0</v>
      </c>
      <c r="N33" s="156">
        <v>1</v>
      </c>
      <c r="O33" s="156">
        <v>4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1</v>
      </c>
      <c r="W33" s="156">
        <v>0</v>
      </c>
      <c r="X33" s="263">
        <v>0</v>
      </c>
      <c r="Y33" s="263"/>
    </row>
    <row r="34" spans="1:25" ht="12.75">
      <c r="A34" s="160"/>
      <c r="B34" s="159" t="s">
        <v>17</v>
      </c>
      <c r="C34" s="158">
        <v>172</v>
      </c>
      <c r="D34" s="157">
        <v>5.232558139534884</v>
      </c>
      <c r="E34" s="156">
        <v>9</v>
      </c>
      <c r="F34" s="156">
        <v>8</v>
      </c>
      <c r="G34" s="156">
        <v>1</v>
      </c>
      <c r="H34" s="156">
        <v>0</v>
      </c>
      <c r="I34" s="156">
        <v>0</v>
      </c>
      <c r="J34" s="156">
        <v>0</v>
      </c>
      <c r="K34" s="156">
        <v>0</v>
      </c>
      <c r="L34" s="156">
        <v>2</v>
      </c>
      <c r="M34" s="156">
        <v>0</v>
      </c>
      <c r="N34" s="156">
        <v>5</v>
      </c>
      <c r="O34" s="156">
        <v>1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1</v>
      </c>
      <c r="X34" s="263">
        <v>0</v>
      </c>
      <c r="Y34" s="263"/>
    </row>
    <row r="35" spans="1:25" ht="12.75">
      <c r="A35" s="161" t="s">
        <v>49</v>
      </c>
      <c r="B35" s="159" t="s">
        <v>15</v>
      </c>
      <c r="C35" s="158">
        <v>275</v>
      </c>
      <c r="D35" s="157">
        <v>2.909090909090909</v>
      </c>
      <c r="E35" s="156">
        <v>8</v>
      </c>
      <c r="F35" s="156">
        <v>5</v>
      </c>
      <c r="G35" s="156">
        <v>3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5</v>
      </c>
      <c r="O35" s="156">
        <v>2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1</v>
      </c>
      <c r="W35" s="156">
        <v>0</v>
      </c>
      <c r="X35" s="263">
        <v>0</v>
      </c>
      <c r="Y35" s="263"/>
    </row>
    <row r="36" spans="1:25" ht="12.75">
      <c r="A36" s="160"/>
      <c r="B36" s="159" t="s">
        <v>16</v>
      </c>
      <c r="C36" s="158">
        <v>227</v>
      </c>
      <c r="D36" s="157">
        <v>3.5242290748898677</v>
      </c>
      <c r="E36" s="156">
        <v>8</v>
      </c>
      <c r="F36" s="156">
        <v>5</v>
      </c>
      <c r="G36" s="156">
        <v>3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5</v>
      </c>
      <c r="O36" s="156">
        <v>2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1</v>
      </c>
      <c r="W36" s="156">
        <v>0</v>
      </c>
      <c r="X36" s="263">
        <v>0</v>
      </c>
      <c r="Y36" s="263"/>
    </row>
    <row r="37" spans="1:25" ht="12.75">
      <c r="A37" s="160"/>
      <c r="B37" s="159" t="s">
        <v>17</v>
      </c>
      <c r="C37" s="158">
        <v>48</v>
      </c>
      <c r="D37" s="157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263">
        <v>0</v>
      </c>
      <c r="Y37" s="263"/>
    </row>
    <row r="38" spans="1:25" ht="12.75">
      <c r="A38" s="161" t="s">
        <v>25</v>
      </c>
      <c r="B38" s="159" t="s">
        <v>15</v>
      </c>
      <c r="C38" s="158">
        <v>1129</v>
      </c>
      <c r="D38" s="157">
        <v>5.845881310894597</v>
      </c>
      <c r="E38" s="156">
        <v>66</v>
      </c>
      <c r="F38" s="156">
        <v>51</v>
      </c>
      <c r="G38" s="156">
        <v>15</v>
      </c>
      <c r="H38" s="156">
        <v>8</v>
      </c>
      <c r="I38" s="156">
        <v>1</v>
      </c>
      <c r="J38" s="156">
        <v>1</v>
      </c>
      <c r="K38" s="156">
        <v>0</v>
      </c>
      <c r="L38" s="156">
        <v>7</v>
      </c>
      <c r="M38" s="156">
        <v>5</v>
      </c>
      <c r="N38" s="156">
        <v>33</v>
      </c>
      <c r="O38" s="156">
        <v>7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1</v>
      </c>
      <c r="V38" s="156">
        <v>0</v>
      </c>
      <c r="W38" s="156">
        <v>1</v>
      </c>
      <c r="X38" s="263">
        <v>2</v>
      </c>
      <c r="Y38" s="263"/>
    </row>
    <row r="39" spans="1:25" ht="12.75">
      <c r="A39" s="160"/>
      <c r="B39" s="159" t="s">
        <v>16</v>
      </c>
      <c r="C39" s="158">
        <v>639</v>
      </c>
      <c r="D39" s="157">
        <v>2.97339593114241</v>
      </c>
      <c r="E39" s="156">
        <v>19</v>
      </c>
      <c r="F39" s="156">
        <v>17</v>
      </c>
      <c r="G39" s="156">
        <v>2</v>
      </c>
      <c r="H39" s="156">
        <v>7</v>
      </c>
      <c r="I39" s="156">
        <v>1</v>
      </c>
      <c r="J39" s="156">
        <v>1</v>
      </c>
      <c r="K39" s="156">
        <v>0</v>
      </c>
      <c r="L39" s="156">
        <v>0</v>
      </c>
      <c r="M39" s="156">
        <v>0</v>
      </c>
      <c r="N39" s="156">
        <v>9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263">
        <v>1</v>
      </c>
      <c r="Y39" s="263"/>
    </row>
    <row r="40" spans="1:25" ht="12.75">
      <c r="A40" s="160"/>
      <c r="B40" s="159" t="s">
        <v>17</v>
      </c>
      <c r="C40" s="158">
        <v>490</v>
      </c>
      <c r="D40" s="157">
        <v>9.591836734693878</v>
      </c>
      <c r="E40" s="156">
        <v>47</v>
      </c>
      <c r="F40" s="156">
        <v>34</v>
      </c>
      <c r="G40" s="156">
        <v>13</v>
      </c>
      <c r="H40" s="156">
        <v>1</v>
      </c>
      <c r="I40" s="156">
        <v>0</v>
      </c>
      <c r="J40" s="156">
        <v>0</v>
      </c>
      <c r="K40" s="156">
        <v>0</v>
      </c>
      <c r="L40" s="156">
        <v>7</v>
      </c>
      <c r="M40" s="156">
        <v>5</v>
      </c>
      <c r="N40" s="156">
        <v>24</v>
      </c>
      <c r="O40" s="156">
        <v>7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1</v>
      </c>
      <c r="V40" s="156">
        <v>0</v>
      </c>
      <c r="W40" s="156">
        <v>1</v>
      </c>
      <c r="X40" s="263">
        <v>1</v>
      </c>
      <c r="Y40" s="263"/>
    </row>
    <row r="41" spans="1:25" ht="12.75">
      <c r="A41" s="161" t="s">
        <v>50</v>
      </c>
      <c r="B41" s="159" t="s">
        <v>15</v>
      </c>
      <c r="C41" s="158">
        <v>6130</v>
      </c>
      <c r="D41" s="157">
        <v>6.525285481239805</v>
      </c>
      <c r="E41" s="156">
        <v>400</v>
      </c>
      <c r="F41" s="156">
        <v>232</v>
      </c>
      <c r="G41" s="156">
        <v>168</v>
      </c>
      <c r="H41" s="156">
        <v>16</v>
      </c>
      <c r="I41" s="156">
        <v>10</v>
      </c>
      <c r="J41" s="156">
        <v>4</v>
      </c>
      <c r="K41" s="156">
        <v>0</v>
      </c>
      <c r="L41" s="156">
        <v>11</v>
      </c>
      <c r="M41" s="156">
        <v>7</v>
      </c>
      <c r="N41" s="156">
        <v>157</v>
      </c>
      <c r="O41" s="156">
        <v>133</v>
      </c>
      <c r="P41" s="156">
        <v>0</v>
      </c>
      <c r="Q41" s="156">
        <v>0</v>
      </c>
      <c r="R41" s="156">
        <v>0</v>
      </c>
      <c r="S41" s="156">
        <v>1</v>
      </c>
      <c r="T41" s="156">
        <v>0</v>
      </c>
      <c r="U41" s="156">
        <v>18</v>
      </c>
      <c r="V41" s="156">
        <v>6</v>
      </c>
      <c r="W41" s="156">
        <v>25</v>
      </c>
      <c r="X41" s="263">
        <v>12</v>
      </c>
      <c r="Y41" s="263"/>
    </row>
    <row r="42" spans="1:25" ht="12.75">
      <c r="A42" s="160"/>
      <c r="B42" s="159" t="s">
        <v>16</v>
      </c>
      <c r="C42" s="158">
        <v>657</v>
      </c>
      <c r="D42" s="157">
        <v>6.544901065449011</v>
      </c>
      <c r="E42" s="156">
        <v>43</v>
      </c>
      <c r="F42" s="156">
        <v>19</v>
      </c>
      <c r="G42" s="156">
        <v>24</v>
      </c>
      <c r="H42" s="156">
        <v>4</v>
      </c>
      <c r="I42" s="156">
        <v>4</v>
      </c>
      <c r="J42" s="156">
        <v>4</v>
      </c>
      <c r="K42" s="156">
        <v>0</v>
      </c>
      <c r="L42" s="156">
        <v>1</v>
      </c>
      <c r="M42" s="156">
        <v>3</v>
      </c>
      <c r="N42" s="156">
        <v>6</v>
      </c>
      <c r="O42" s="156">
        <v>14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2</v>
      </c>
      <c r="V42" s="156">
        <v>1</v>
      </c>
      <c r="W42" s="156">
        <v>2</v>
      </c>
      <c r="X42" s="263">
        <v>2</v>
      </c>
      <c r="Y42" s="263"/>
    </row>
    <row r="43" spans="1:25" ht="12.75">
      <c r="A43" s="160"/>
      <c r="B43" s="159" t="s">
        <v>17</v>
      </c>
      <c r="C43" s="158">
        <v>5473</v>
      </c>
      <c r="D43" s="157">
        <v>6.5229307509592545</v>
      </c>
      <c r="E43" s="156">
        <v>357</v>
      </c>
      <c r="F43" s="156">
        <v>213</v>
      </c>
      <c r="G43" s="156">
        <v>144</v>
      </c>
      <c r="H43" s="156">
        <v>12</v>
      </c>
      <c r="I43" s="156">
        <v>6</v>
      </c>
      <c r="J43" s="156">
        <v>0</v>
      </c>
      <c r="K43" s="156">
        <v>0</v>
      </c>
      <c r="L43" s="156">
        <v>10</v>
      </c>
      <c r="M43" s="156">
        <v>4</v>
      </c>
      <c r="N43" s="156">
        <v>151</v>
      </c>
      <c r="O43" s="156">
        <v>119</v>
      </c>
      <c r="P43" s="156">
        <v>0</v>
      </c>
      <c r="Q43" s="156">
        <v>0</v>
      </c>
      <c r="R43" s="156">
        <v>0</v>
      </c>
      <c r="S43" s="156">
        <v>1</v>
      </c>
      <c r="T43" s="156">
        <v>0</v>
      </c>
      <c r="U43" s="156">
        <v>16</v>
      </c>
      <c r="V43" s="156">
        <v>5</v>
      </c>
      <c r="W43" s="156">
        <v>23</v>
      </c>
      <c r="X43" s="263">
        <v>10</v>
      </c>
      <c r="Y43" s="263"/>
    </row>
    <row r="44" spans="1:25" ht="12.75">
      <c r="A44" s="161" t="s">
        <v>26</v>
      </c>
      <c r="B44" s="159" t="s">
        <v>15</v>
      </c>
      <c r="C44" s="158">
        <v>88425</v>
      </c>
      <c r="D44" s="157">
        <v>2.994628216002262</v>
      </c>
      <c r="E44" s="156">
        <v>2648</v>
      </c>
      <c r="F44" s="156">
        <v>1188</v>
      </c>
      <c r="G44" s="156">
        <v>1460</v>
      </c>
      <c r="H44" s="156">
        <v>216</v>
      </c>
      <c r="I44" s="156">
        <v>210</v>
      </c>
      <c r="J44" s="156">
        <v>111</v>
      </c>
      <c r="K44" s="156">
        <v>94</v>
      </c>
      <c r="L44" s="156">
        <v>393</v>
      </c>
      <c r="M44" s="156">
        <v>575</v>
      </c>
      <c r="N44" s="156">
        <v>300</v>
      </c>
      <c r="O44" s="156">
        <v>375</v>
      </c>
      <c r="P44" s="156">
        <v>2</v>
      </c>
      <c r="Q44" s="156">
        <v>0</v>
      </c>
      <c r="R44" s="156">
        <v>0</v>
      </c>
      <c r="S44" s="156">
        <v>4</v>
      </c>
      <c r="T44" s="156">
        <v>13</v>
      </c>
      <c r="U44" s="156">
        <v>27</v>
      </c>
      <c r="V44" s="156">
        <v>38</v>
      </c>
      <c r="W44" s="156">
        <v>137</v>
      </c>
      <c r="X44" s="263">
        <v>153</v>
      </c>
      <c r="Y44" s="263"/>
    </row>
    <row r="45" spans="1:25" ht="12.75">
      <c r="A45" s="160" t="s">
        <v>54</v>
      </c>
      <c r="B45" s="159" t="s">
        <v>16</v>
      </c>
      <c r="C45" s="158">
        <v>9043</v>
      </c>
      <c r="D45" s="157">
        <v>1.0505363264403407</v>
      </c>
      <c r="E45" s="156">
        <v>95</v>
      </c>
      <c r="F45" s="156">
        <v>40</v>
      </c>
      <c r="G45" s="156">
        <v>55</v>
      </c>
      <c r="H45" s="156">
        <v>11</v>
      </c>
      <c r="I45" s="156">
        <v>10</v>
      </c>
      <c r="J45" s="156">
        <v>2</v>
      </c>
      <c r="K45" s="156">
        <v>1</v>
      </c>
      <c r="L45" s="156">
        <v>7</v>
      </c>
      <c r="M45" s="156">
        <v>21</v>
      </c>
      <c r="N45" s="156">
        <v>15</v>
      </c>
      <c r="O45" s="156">
        <v>17</v>
      </c>
      <c r="P45" s="156">
        <v>0</v>
      </c>
      <c r="Q45" s="156">
        <v>0</v>
      </c>
      <c r="R45" s="156">
        <v>0</v>
      </c>
      <c r="S45" s="156">
        <v>1</v>
      </c>
      <c r="T45" s="156">
        <v>0</v>
      </c>
      <c r="U45" s="156">
        <v>0</v>
      </c>
      <c r="V45" s="156">
        <v>0</v>
      </c>
      <c r="W45" s="156">
        <v>4</v>
      </c>
      <c r="X45" s="263">
        <v>6</v>
      </c>
      <c r="Y45" s="263"/>
    </row>
    <row r="46" spans="1:25" ht="12.75">
      <c r="A46" s="160"/>
      <c r="B46" s="159" t="s">
        <v>17</v>
      </c>
      <c r="C46" s="158">
        <v>79382</v>
      </c>
      <c r="D46" s="157">
        <v>3.2160943286891235</v>
      </c>
      <c r="E46" s="156">
        <v>2553</v>
      </c>
      <c r="F46" s="156">
        <v>1148</v>
      </c>
      <c r="G46" s="156">
        <v>1405</v>
      </c>
      <c r="H46" s="156">
        <v>205</v>
      </c>
      <c r="I46" s="156">
        <v>200</v>
      </c>
      <c r="J46" s="156">
        <v>109</v>
      </c>
      <c r="K46" s="156">
        <v>93</v>
      </c>
      <c r="L46" s="156">
        <v>386</v>
      </c>
      <c r="M46" s="156">
        <v>554</v>
      </c>
      <c r="N46" s="156">
        <v>285</v>
      </c>
      <c r="O46" s="156">
        <v>358</v>
      </c>
      <c r="P46" s="156">
        <v>2</v>
      </c>
      <c r="Q46" s="156">
        <v>0</v>
      </c>
      <c r="R46" s="156">
        <v>0</v>
      </c>
      <c r="S46" s="156">
        <v>3</v>
      </c>
      <c r="T46" s="156">
        <v>13</v>
      </c>
      <c r="U46" s="156">
        <v>27</v>
      </c>
      <c r="V46" s="156">
        <v>38</v>
      </c>
      <c r="W46" s="156">
        <v>133</v>
      </c>
      <c r="X46" s="263">
        <v>147</v>
      </c>
      <c r="Y46" s="263"/>
    </row>
    <row r="47" spans="1:25" ht="12.75">
      <c r="A47" s="154"/>
      <c r="B47" s="155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264"/>
      <c r="Y47" s="264"/>
    </row>
  </sheetData>
  <sheetProtection/>
  <mergeCells count="55">
    <mergeCell ref="A1:X1"/>
    <mergeCell ref="A2:X2"/>
    <mergeCell ref="A3:X3"/>
    <mergeCell ref="E4:G4"/>
    <mergeCell ref="H4:I4"/>
    <mergeCell ref="J4:K4"/>
    <mergeCell ref="L4:M4"/>
    <mergeCell ref="N4:O4"/>
    <mergeCell ref="Q4:R4"/>
    <mergeCell ref="S4:T4"/>
    <mergeCell ref="U4:V4"/>
    <mergeCell ref="W4:Y4"/>
    <mergeCell ref="X5:Y5"/>
    <mergeCell ref="X6:Y6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45:Y45"/>
    <mergeCell ref="X46:Y46"/>
    <mergeCell ref="X47:Y47"/>
    <mergeCell ref="X39:Y39"/>
    <mergeCell ref="X40:Y40"/>
    <mergeCell ref="X41:Y41"/>
    <mergeCell ref="X42:Y42"/>
    <mergeCell ref="X43:Y43"/>
    <mergeCell ref="X44:Y44"/>
  </mergeCells>
  <printOptions/>
  <pageMargins left="0.7086614173228347" right="0.7086614173228347" top="0.3937007874015748" bottom="1.062992125984252" header="0.3937007874015748" footer="0.3937007874015748"/>
  <pageSetup orientation="landscape" paperSize="9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7"/>
  <sheetViews>
    <sheetView showGridLines="0" zoomScalePageLayoutView="0" workbookViewId="0" topLeftCell="A1">
      <pane ySplit="3" topLeftCell="A4" activePane="bottomLeft" state="frozen"/>
      <selection pane="topLeft" activeCell="A1" sqref="A1:AD1"/>
      <selection pane="bottomLeft" activeCell="A1" sqref="A1:AD1"/>
    </sheetView>
  </sheetViews>
  <sheetFormatPr defaultColWidth="9.00390625" defaultRowHeight="16.5"/>
  <cols>
    <col min="1" max="1" width="5.625" style="153" customWidth="1"/>
    <col min="2" max="2" width="2.375" style="153" customWidth="1"/>
    <col min="3" max="3" width="10.875" style="153" customWidth="1"/>
    <col min="4" max="4" width="5.25390625" style="153" customWidth="1"/>
    <col min="5" max="7" width="5.625" style="153" customWidth="1"/>
    <col min="8" max="15" width="4.75390625" style="153" customWidth="1"/>
    <col min="16" max="17" width="5.375" style="153" customWidth="1"/>
    <col min="18" max="20" width="4.25390625" style="153" customWidth="1"/>
    <col min="21" max="30" width="4.75390625" style="153" customWidth="1"/>
    <col min="31" max="16384" width="9.00390625" style="153" customWidth="1"/>
  </cols>
  <sheetData>
    <row r="1" spans="1:30" s="171" customFormat="1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</row>
    <row r="2" spans="1:30" ht="18" customHeight="1">
      <c r="A2" s="268" t="s">
        <v>79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30" ht="22.5" customHeight="1">
      <c r="A4" s="163"/>
      <c r="B4" s="164"/>
      <c r="C4" s="165" t="s">
        <v>3</v>
      </c>
      <c r="D4" s="165" t="s">
        <v>4</v>
      </c>
      <c r="E4" s="265" t="s">
        <v>5</v>
      </c>
      <c r="F4" s="265"/>
      <c r="G4" s="265"/>
      <c r="H4" s="265" t="s">
        <v>6</v>
      </c>
      <c r="I4" s="265"/>
      <c r="J4" s="265" t="s">
        <v>7</v>
      </c>
      <c r="K4" s="265"/>
      <c r="L4" s="265" t="s">
        <v>8</v>
      </c>
      <c r="M4" s="265"/>
      <c r="N4" s="265" t="s">
        <v>82</v>
      </c>
      <c r="O4" s="265"/>
      <c r="P4" s="265" t="s">
        <v>83</v>
      </c>
      <c r="Q4" s="265"/>
      <c r="R4" s="172" t="s">
        <v>74</v>
      </c>
      <c r="S4" s="265" t="s">
        <v>73</v>
      </c>
      <c r="T4" s="265"/>
      <c r="U4" s="265" t="s">
        <v>72</v>
      </c>
      <c r="V4" s="265"/>
      <c r="W4" s="265" t="s">
        <v>71</v>
      </c>
      <c r="X4" s="265"/>
      <c r="Y4" s="265" t="s">
        <v>80</v>
      </c>
      <c r="Z4" s="265"/>
      <c r="AA4" s="265" t="s">
        <v>81</v>
      </c>
      <c r="AB4" s="265"/>
      <c r="AC4" s="266" t="s">
        <v>9</v>
      </c>
      <c r="AD4" s="266"/>
    </row>
    <row r="5" spans="1:30" ht="12.75">
      <c r="A5" s="167"/>
      <c r="B5" s="168"/>
      <c r="C5" s="169" t="s">
        <v>10</v>
      </c>
      <c r="D5" s="169" t="s">
        <v>11</v>
      </c>
      <c r="E5" s="172" t="s">
        <v>10</v>
      </c>
      <c r="F5" s="172" t="s">
        <v>12</v>
      </c>
      <c r="G5" s="172" t="s">
        <v>13</v>
      </c>
      <c r="H5" s="172" t="s">
        <v>12</v>
      </c>
      <c r="I5" s="172" t="s">
        <v>13</v>
      </c>
      <c r="J5" s="172" t="s">
        <v>12</v>
      </c>
      <c r="K5" s="172" t="s">
        <v>13</v>
      </c>
      <c r="L5" s="172" t="s">
        <v>12</v>
      </c>
      <c r="M5" s="172" t="s">
        <v>13</v>
      </c>
      <c r="N5" s="172" t="s">
        <v>12</v>
      </c>
      <c r="O5" s="172" t="s">
        <v>13</v>
      </c>
      <c r="P5" s="172" t="s">
        <v>12</v>
      </c>
      <c r="Q5" s="172" t="s">
        <v>13</v>
      </c>
      <c r="R5" s="172" t="s">
        <v>13</v>
      </c>
      <c r="S5" s="172" t="s">
        <v>12</v>
      </c>
      <c r="T5" s="172" t="s">
        <v>13</v>
      </c>
      <c r="U5" s="172" t="s">
        <v>12</v>
      </c>
      <c r="V5" s="172" t="s">
        <v>13</v>
      </c>
      <c r="W5" s="172" t="s">
        <v>12</v>
      </c>
      <c r="X5" s="172" t="s">
        <v>13</v>
      </c>
      <c r="Y5" s="172" t="s">
        <v>12</v>
      </c>
      <c r="Z5" s="172" t="s">
        <v>13</v>
      </c>
      <c r="AA5" s="172" t="s">
        <v>12</v>
      </c>
      <c r="AB5" s="172" t="s">
        <v>13</v>
      </c>
      <c r="AC5" s="172" t="s">
        <v>12</v>
      </c>
      <c r="AD5" s="173" t="s">
        <v>13</v>
      </c>
    </row>
    <row r="6" spans="1:30" ht="12.75">
      <c r="A6" s="161" t="s">
        <v>14</v>
      </c>
      <c r="B6" s="159" t="s">
        <v>15</v>
      </c>
      <c r="C6" s="158">
        <v>1273894</v>
      </c>
      <c r="D6" s="157">
        <v>4.279712440752527</v>
      </c>
      <c r="E6" s="156">
        <v>54519</v>
      </c>
      <c r="F6" s="156">
        <v>30672</v>
      </c>
      <c r="G6" s="156">
        <v>23847</v>
      </c>
      <c r="H6" s="156">
        <v>3283</v>
      </c>
      <c r="I6" s="156">
        <v>1403</v>
      </c>
      <c r="J6" s="156">
        <v>231</v>
      </c>
      <c r="K6" s="156">
        <v>119</v>
      </c>
      <c r="L6" s="156">
        <v>8212</v>
      </c>
      <c r="M6" s="156">
        <v>8404</v>
      </c>
      <c r="N6" s="156">
        <v>5247</v>
      </c>
      <c r="O6" s="156">
        <v>3498</v>
      </c>
      <c r="P6" s="156">
        <v>10281</v>
      </c>
      <c r="Q6" s="156">
        <v>7435</v>
      </c>
      <c r="R6" s="156">
        <v>13</v>
      </c>
      <c r="S6" s="156">
        <v>2</v>
      </c>
      <c r="T6" s="156">
        <v>21</v>
      </c>
      <c r="U6" s="156">
        <v>81</v>
      </c>
      <c r="V6" s="156">
        <v>134</v>
      </c>
      <c r="W6" s="156">
        <v>1114</v>
      </c>
      <c r="X6" s="156">
        <v>878</v>
      </c>
      <c r="Y6" s="156">
        <v>272</v>
      </c>
      <c r="Z6" s="156">
        <v>275</v>
      </c>
      <c r="AA6" s="156">
        <v>542</v>
      </c>
      <c r="AB6" s="156">
        <v>358</v>
      </c>
      <c r="AC6" s="156">
        <v>1407</v>
      </c>
      <c r="AD6" s="176">
        <v>1309</v>
      </c>
    </row>
    <row r="7" spans="1:30" ht="12.75">
      <c r="A7" s="161"/>
      <c r="B7" s="159" t="s">
        <v>16</v>
      </c>
      <c r="C7" s="158">
        <v>438229</v>
      </c>
      <c r="D7" s="157">
        <v>3.151776810754195</v>
      </c>
      <c r="E7" s="156">
        <v>13812</v>
      </c>
      <c r="F7" s="156">
        <v>8306</v>
      </c>
      <c r="G7" s="156">
        <v>5506</v>
      </c>
      <c r="H7" s="156">
        <v>984</v>
      </c>
      <c r="I7" s="156">
        <v>353</v>
      </c>
      <c r="J7" s="156">
        <v>11</v>
      </c>
      <c r="K7" s="156">
        <v>5</v>
      </c>
      <c r="L7" s="156">
        <v>1659</v>
      </c>
      <c r="M7" s="156">
        <v>1291</v>
      </c>
      <c r="N7" s="156">
        <v>1548</v>
      </c>
      <c r="O7" s="156">
        <v>866</v>
      </c>
      <c r="P7" s="156">
        <v>2920</v>
      </c>
      <c r="Q7" s="156">
        <v>1952</v>
      </c>
      <c r="R7" s="156">
        <v>1</v>
      </c>
      <c r="S7" s="156">
        <v>1</v>
      </c>
      <c r="T7" s="156">
        <v>9</v>
      </c>
      <c r="U7" s="156">
        <v>29</v>
      </c>
      <c r="V7" s="156">
        <v>36</v>
      </c>
      <c r="W7" s="156">
        <v>365</v>
      </c>
      <c r="X7" s="156">
        <v>342</v>
      </c>
      <c r="Y7" s="156">
        <v>49</v>
      </c>
      <c r="Z7" s="156">
        <v>30</v>
      </c>
      <c r="AA7" s="156">
        <v>192</v>
      </c>
      <c r="AB7" s="156">
        <v>160</v>
      </c>
      <c r="AC7" s="156">
        <v>548</v>
      </c>
      <c r="AD7" s="176">
        <v>461</v>
      </c>
    </row>
    <row r="8" spans="1:30" ht="12.75">
      <c r="A8" s="161"/>
      <c r="B8" s="159" t="s">
        <v>17</v>
      </c>
      <c r="C8" s="158">
        <v>835665</v>
      </c>
      <c r="D8" s="157">
        <v>4.8712103534311</v>
      </c>
      <c r="E8" s="156">
        <v>40707</v>
      </c>
      <c r="F8" s="156">
        <v>22366</v>
      </c>
      <c r="G8" s="156">
        <v>18341</v>
      </c>
      <c r="H8" s="156">
        <v>2299</v>
      </c>
      <c r="I8" s="156">
        <v>1050</v>
      </c>
      <c r="J8" s="156">
        <v>220</v>
      </c>
      <c r="K8" s="156">
        <v>114</v>
      </c>
      <c r="L8" s="156">
        <v>6553</v>
      </c>
      <c r="M8" s="156">
        <v>7113</v>
      </c>
      <c r="N8" s="156">
        <v>3699</v>
      </c>
      <c r="O8" s="156">
        <v>2632</v>
      </c>
      <c r="P8" s="156">
        <v>7361</v>
      </c>
      <c r="Q8" s="156">
        <v>5483</v>
      </c>
      <c r="R8" s="156">
        <v>12</v>
      </c>
      <c r="S8" s="156">
        <v>1</v>
      </c>
      <c r="T8" s="156">
        <v>12</v>
      </c>
      <c r="U8" s="156">
        <v>52</v>
      </c>
      <c r="V8" s="156">
        <v>98</v>
      </c>
      <c r="W8" s="156">
        <v>749</v>
      </c>
      <c r="X8" s="156">
        <v>536</v>
      </c>
      <c r="Y8" s="156">
        <v>223</v>
      </c>
      <c r="Z8" s="156">
        <v>245</v>
      </c>
      <c r="AA8" s="156">
        <v>350</v>
      </c>
      <c r="AB8" s="156">
        <v>198</v>
      </c>
      <c r="AC8" s="156">
        <v>859</v>
      </c>
      <c r="AD8" s="176">
        <v>848</v>
      </c>
    </row>
    <row r="9" spans="1:30" ht="12.75">
      <c r="A9" s="161" t="s">
        <v>18</v>
      </c>
      <c r="B9" s="159" t="s">
        <v>15</v>
      </c>
      <c r="C9" s="158">
        <v>28335</v>
      </c>
      <c r="D9" s="157">
        <v>4.7856008470089995</v>
      </c>
      <c r="E9" s="156">
        <v>1356</v>
      </c>
      <c r="F9" s="156">
        <v>963</v>
      </c>
      <c r="G9" s="156">
        <v>393</v>
      </c>
      <c r="H9" s="156">
        <v>107</v>
      </c>
      <c r="I9" s="156">
        <v>42</v>
      </c>
      <c r="J9" s="156">
        <v>0</v>
      </c>
      <c r="K9" s="156">
        <v>0</v>
      </c>
      <c r="L9" s="156">
        <v>39</v>
      </c>
      <c r="M9" s="156">
        <v>16</v>
      </c>
      <c r="N9" s="156">
        <v>264</v>
      </c>
      <c r="O9" s="156">
        <v>89</v>
      </c>
      <c r="P9" s="156">
        <v>381</v>
      </c>
      <c r="Q9" s="156">
        <v>159</v>
      </c>
      <c r="R9" s="156">
        <v>0</v>
      </c>
      <c r="S9" s="156">
        <v>0</v>
      </c>
      <c r="T9" s="156">
        <v>2</v>
      </c>
      <c r="U9" s="156">
        <v>1</v>
      </c>
      <c r="V9" s="156">
        <v>2</v>
      </c>
      <c r="W9" s="156">
        <v>54</v>
      </c>
      <c r="X9" s="156">
        <v>35</v>
      </c>
      <c r="Y9" s="156">
        <v>10</v>
      </c>
      <c r="Z9" s="156">
        <v>5</v>
      </c>
      <c r="AA9" s="156">
        <v>32</v>
      </c>
      <c r="AB9" s="156">
        <v>21</v>
      </c>
      <c r="AC9" s="156">
        <v>75</v>
      </c>
      <c r="AD9" s="176">
        <v>22</v>
      </c>
    </row>
    <row r="10" spans="1:30" ht="12.75">
      <c r="A10" s="160"/>
      <c r="B10" s="159" t="s">
        <v>16</v>
      </c>
      <c r="C10" s="158">
        <v>22063</v>
      </c>
      <c r="D10" s="157">
        <v>4.9313330009518195</v>
      </c>
      <c r="E10" s="156">
        <v>1088</v>
      </c>
      <c r="F10" s="156">
        <v>772</v>
      </c>
      <c r="G10" s="156">
        <v>316</v>
      </c>
      <c r="H10" s="156">
        <v>83</v>
      </c>
      <c r="I10" s="156">
        <v>35</v>
      </c>
      <c r="J10" s="156">
        <v>0</v>
      </c>
      <c r="K10" s="156">
        <v>0</v>
      </c>
      <c r="L10" s="156">
        <v>32</v>
      </c>
      <c r="M10" s="156">
        <v>11</v>
      </c>
      <c r="N10" s="156">
        <v>226</v>
      </c>
      <c r="O10" s="156">
        <v>79</v>
      </c>
      <c r="P10" s="156">
        <v>290</v>
      </c>
      <c r="Q10" s="156">
        <v>118</v>
      </c>
      <c r="R10" s="156">
        <v>0</v>
      </c>
      <c r="S10" s="156">
        <v>0</v>
      </c>
      <c r="T10" s="156">
        <v>1</v>
      </c>
      <c r="U10" s="156">
        <v>1</v>
      </c>
      <c r="V10" s="156">
        <v>2</v>
      </c>
      <c r="W10" s="156">
        <v>41</v>
      </c>
      <c r="X10" s="156">
        <v>29</v>
      </c>
      <c r="Y10" s="156">
        <v>7</v>
      </c>
      <c r="Z10" s="156">
        <v>4</v>
      </c>
      <c r="AA10" s="156">
        <v>26</v>
      </c>
      <c r="AB10" s="156">
        <v>17</v>
      </c>
      <c r="AC10" s="156">
        <v>66</v>
      </c>
      <c r="AD10" s="176">
        <v>20</v>
      </c>
    </row>
    <row r="11" spans="1:30" ht="12.75">
      <c r="A11" s="160"/>
      <c r="B11" s="159" t="s">
        <v>17</v>
      </c>
      <c r="C11" s="158">
        <v>6272</v>
      </c>
      <c r="D11" s="157">
        <v>4.2729591836734695</v>
      </c>
      <c r="E11" s="156">
        <v>268</v>
      </c>
      <c r="F11" s="156">
        <v>191</v>
      </c>
      <c r="G11" s="156">
        <v>77</v>
      </c>
      <c r="H11" s="156">
        <v>24</v>
      </c>
      <c r="I11" s="156">
        <v>7</v>
      </c>
      <c r="J11" s="156">
        <v>0</v>
      </c>
      <c r="K11" s="156">
        <v>0</v>
      </c>
      <c r="L11" s="156">
        <v>7</v>
      </c>
      <c r="M11" s="156">
        <v>5</v>
      </c>
      <c r="N11" s="156">
        <v>38</v>
      </c>
      <c r="O11" s="156">
        <v>10</v>
      </c>
      <c r="P11" s="156">
        <v>91</v>
      </c>
      <c r="Q11" s="156">
        <v>41</v>
      </c>
      <c r="R11" s="156">
        <v>0</v>
      </c>
      <c r="S11" s="156">
        <v>0</v>
      </c>
      <c r="T11" s="156">
        <v>1</v>
      </c>
      <c r="U11" s="156">
        <v>0</v>
      </c>
      <c r="V11" s="156">
        <v>0</v>
      </c>
      <c r="W11" s="156">
        <v>13</v>
      </c>
      <c r="X11" s="156">
        <v>6</v>
      </c>
      <c r="Y11" s="156">
        <v>3</v>
      </c>
      <c r="Z11" s="156">
        <v>1</v>
      </c>
      <c r="AA11" s="156">
        <v>6</v>
      </c>
      <c r="AB11" s="156">
        <v>4</v>
      </c>
      <c r="AC11" s="156">
        <v>9</v>
      </c>
      <c r="AD11" s="176">
        <v>2</v>
      </c>
    </row>
    <row r="12" spans="1:30" ht="12.75">
      <c r="A12" s="161" t="s">
        <v>19</v>
      </c>
      <c r="B12" s="159" t="s">
        <v>15</v>
      </c>
      <c r="C12" s="158">
        <v>11</v>
      </c>
      <c r="D12" s="157">
        <v>9.090909090909092</v>
      </c>
      <c r="E12" s="156">
        <v>1</v>
      </c>
      <c r="F12" s="156">
        <v>1</v>
      </c>
      <c r="G12" s="156">
        <v>0</v>
      </c>
      <c r="H12" s="156">
        <v>1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76">
        <v>0</v>
      </c>
    </row>
    <row r="13" spans="1:30" ht="12.75">
      <c r="A13" s="160"/>
      <c r="B13" s="159" t="s">
        <v>16</v>
      </c>
      <c r="C13" s="158">
        <v>11</v>
      </c>
      <c r="D13" s="157">
        <v>9.090909090909092</v>
      </c>
      <c r="E13" s="156">
        <v>1</v>
      </c>
      <c r="F13" s="156">
        <v>1</v>
      </c>
      <c r="G13" s="156">
        <v>0</v>
      </c>
      <c r="H13" s="156">
        <v>1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76">
        <v>0</v>
      </c>
    </row>
    <row r="14" spans="1:30" ht="12.75">
      <c r="A14" s="161" t="s">
        <v>20</v>
      </c>
      <c r="B14" s="159" t="s">
        <v>15</v>
      </c>
      <c r="C14" s="158">
        <v>116278</v>
      </c>
      <c r="D14" s="157">
        <v>4.681023065412202</v>
      </c>
      <c r="E14" s="156">
        <v>5443</v>
      </c>
      <c r="F14" s="156">
        <v>3036</v>
      </c>
      <c r="G14" s="156">
        <v>2407</v>
      </c>
      <c r="H14" s="156">
        <v>271</v>
      </c>
      <c r="I14" s="156">
        <v>163</v>
      </c>
      <c r="J14" s="156">
        <v>1</v>
      </c>
      <c r="K14" s="156">
        <v>0</v>
      </c>
      <c r="L14" s="156">
        <v>187</v>
      </c>
      <c r="M14" s="156">
        <v>137</v>
      </c>
      <c r="N14" s="156">
        <v>650</v>
      </c>
      <c r="O14" s="156">
        <v>477</v>
      </c>
      <c r="P14" s="156">
        <v>1475</v>
      </c>
      <c r="Q14" s="156">
        <v>1165</v>
      </c>
      <c r="R14" s="156">
        <v>2</v>
      </c>
      <c r="S14" s="156">
        <v>0</v>
      </c>
      <c r="T14" s="156">
        <v>2</v>
      </c>
      <c r="U14" s="156">
        <v>8</v>
      </c>
      <c r="V14" s="156">
        <v>19</v>
      </c>
      <c r="W14" s="156">
        <v>192</v>
      </c>
      <c r="X14" s="156">
        <v>216</v>
      </c>
      <c r="Y14" s="156">
        <v>41</v>
      </c>
      <c r="Z14" s="156">
        <v>27</v>
      </c>
      <c r="AA14" s="156">
        <v>64</v>
      </c>
      <c r="AB14" s="156">
        <v>60</v>
      </c>
      <c r="AC14" s="156">
        <v>147</v>
      </c>
      <c r="AD14" s="176">
        <v>139</v>
      </c>
    </row>
    <row r="15" spans="1:30" ht="12.75">
      <c r="A15" s="160"/>
      <c r="B15" s="159" t="s">
        <v>16</v>
      </c>
      <c r="C15" s="158">
        <v>83184</v>
      </c>
      <c r="D15" s="157">
        <v>4.064483554529717</v>
      </c>
      <c r="E15" s="156">
        <v>3381</v>
      </c>
      <c r="F15" s="156">
        <v>1892</v>
      </c>
      <c r="G15" s="156">
        <v>1489</v>
      </c>
      <c r="H15" s="156">
        <v>131</v>
      </c>
      <c r="I15" s="156">
        <v>90</v>
      </c>
      <c r="J15" s="156">
        <v>1</v>
      </c>
      <c r="K15" s="156">
        <v>0</v>
      </c>
      <c r="L15" s="156">
        <v>124</v>
      </c>
      <c r="M15" s="156">
        <v>95</v>
      </c>
      <c r="N15" s="156">
        <v>413</v>
      </c>
      <c r="O15" s="156">
        <v>273</v>
      </c>
      <c r="P15" s="156">
        <v>904</v>
      </c>
      <c r="Q15" s="156">
        <v>699</v>
      </c>
      <c r="R15" s="156">
        <v>1</v>
      </c>
      <c r="S15" s="156">
        <v>0</v>
      </c>
      <c r="T15" s="156">
        <v>1</v>
      </c>
      <c r="U15" s="156">
        <v>4</v>
      </c>
      <c r="V15" s="156">
        <v>9</v>
      </c>
      <c r="W15" s="156">
        <v>137</v>
      </c>
      <c r="X15" s="156">
        <v>153</v>
      </c>
      <c r="Y15" s="156">
        <v>19</v>
      </c>
      <c r="Z15" s="156">
        <v>13</v>
      </c>
      <c r="AA15" s="156">
        <v>49</v>
      </c>
      <c r="AB15" s="156">
        <v>52</v>
      </c>
      <c r="AC15" s="156">
        <v>110</v>
      </c>
      <c r="AD15" s="176">
        <v>103</v>
      </c>
    </row>
    <row r="16" spans="1:30" ht="12.75">
      <c r="A16" s="160"/>
      <c r="B16" s="159" t="s">
        <v>17</v>
      </c>
      <c r="C16" s="158">
        <v>33094</v>
      </c>
      <c r="D16" s="157">
        <v>6.230736689430108</v>
      </c>
      <c r="E16" s="156">
        <v>2062</v>
      </c>
      <c r="F16" s="156">
        <v>1144</v>
      </c>
      <c r="G16" s="156">
        <v>918</v>
      </c>
      <c r="H16" s="156">
        <v>140</v>
      </c>
      <c r="I16" s="156">
        <v>73</v>
      </c>
      <c r="J16" s="156">
        <v>0</v>
      </c>
      <c r="K16" s="156">
        <v>0</v>
      </c>
      <c r="L16" s="156">
        <v>63</v>
      </c>
      <c r="M16" s="156">
        <v>42</v>
      </c>
      <c r="N16" s="156">
        <v>237</v>
      </c>
      <c r="O16" s="156">
        <v>204</v>
      </c>
      <c r="P16" s="156">
        <v>571</v>
      </c>
      <c r="Q16" s="156">
        <v>466</v>
      </c>
      <c r="R16" s="156">
        <v>1</v>
      </c>
      <c r="S16" s="156">
        <v>0</v>
      </c>
      <c r="T16" s="156">
        <v>1</v>
      </c>
      <c r="U16" s="156">
        <v>4</v>
      </c>
      <c r="V16" s="156">
        <v>10</v>
      </c>
      <c r="W16" s="156">
        <v>55</v>
      </c>
      <c r="X16" s="156">
        <v>63</v>
      </c>
      <c r="Y16" s="156">
        <v>22</v>
      </c>
      <c r="Z16" s="156">
        <v>14</v>
      </c>
      <c r="AA16" s="156">
        <v>15</v>
      </c>
      <c r="AB16" s="156">
        <v>8</v>
      </c>
      <c r="AC16" s="156">
        <v>37</v>
      </c>
      <c r="AD16" s="176">
        <v>36</v>
      </c>
    </row>
    <row r="17" spans="1:30" ht="12.75">
      <c r="A17" s="161" t="s">
        <v>21</v>
      </c>
      <c r="B17" s="159" t="s">
        <v>15</v>
      </c>
      <c r="C17" s="158">
        <v>52505</v>
      </c>
      <c r="D17" s="157">
        <v>4.875726121321779</v>
      </c>
      <c r="E17" s="156">
        <v>2560</v>
      </c>
      <c r="F17" s="156">
        <v>1468</v>
      </c>
      <c r="G17" s="156">
        <v>1092</v>
      </c>
      <c r="H17" s="156">
        <v>159</v>
      </c>
      <c r="I17" s="156">
        <v>106</v>
      </c>
      <c r="J17" s="156">
        <v>0</v>
      </c>
      <c r="K17" s="156">
        <v>0</v>
      </c>
      <c r="L17" s="156">
        <v>21</v>
      </c>
      <c r="M17" s="156">
        <v>38</v>
      </c>
      <c r="N17" s="156">
        <v>418</v>
      </c>
      <c r="O17" s="156">
        <v>249</v>
      </c>
      <c r="P17" s="156">
        <v>650</v>
      </c>
      <c r="Q17" s="156">
        <v>497</v>
      </c>
      <c r="R17" s="156">
        <v>0</v>
      </c>
      <c r="S17" s="156">
        <v>1</v>
      </c>
      <c r="T17" s="156">
        <v>6</v>
      </c>
      <c r="U17" s="156">
        <v>8</v>
      </c>
      <c r="V17" s="156">
        <v>11</v>
      </c>
      <c r="W17" s="156">
        <v>114</v>
      </c>
      <c r="X17" s="156">
        <v>89</v>
      </c>
      <c r="Y17" s="156">
        <v>7</v>
      </c>
      <c r="Z17" s="156">
        <v>11</v>
      </c>
      <c r="AA17" s="156">
        <v>14</v>
      </c>
      <c r="AB17" s="156">
        <v>14</v>
      </c>
      <c r="AC17" s="156">
        <v>76</v>
      </c>
      <c r="AD17" s="176">
        <v>71</v>
      </c>
    </row>
    <row r="18" spans="1:30" ht="12.75">
      <c r="A18" s="160"/>
      <c r="B18" s="159" t="s">
        <v>16</v>
      </c>
      <c r="C18" s="158">
        <v>32877</v>
      </c>
      <c r="D18" s="157">
        <v>4.608084679259057</v>
      </c>
      <c r="E18" s="156">
        <v>1515</v>
      </c>
      <c r="F18" s="156">
        <v>858</v>
      </c>
      <c r="G18" s="156">
        <v>657</v>
      </c>
      <c r="H18" s="156">
        <v>92</v>
      </c>
      <c r="I18" s="156">
        <v>52</v>
      </c>
      <c r="J18" s="156">
        <v>0</v>
      </c>
      <c r="K18" s="156">
        <v>0</v>
      </c>
      <c r="L18" s="156">
        <v>11</v>
      </c>
      <c r="M18" s="156">
        <v>19</v>
      </c>
      <c r="N18" s="156">
        <v>241</v>
      </c>
      <c r="O18" s="156">
        <v>160</v>
      </c>
      <c r="P18" s="156">
        <v>361</v>
      </c>
      <c r="Q18" s="156">
        <v>262</v>
      </c>
      <c r="R18" s="156">
        <v>0</v>
      </c>
      <c r="S18" s="156">
        <v>1</v>
      </c>
      <c r="T18" s="156">
        <v>5</v>
      </c>
      <c r="U18" s="156">
        <v>8</v>
      </c>
      <c r="V18" s="156">
        <v>7</v>
      </c>
      <c r="W18" s="156">
        <v>75</v>
      </c>
      <c r="X18" s="156">
        <v>72</v>
      </c>
      <c r="Y18" s="156">
        <v>3</v>
      </c>
      <c r="Z18" s="156">
        <v>7</v>
      </c>
      <c r="AA18" s="156">
        <v>8</v>
      </c>
      <c r="AB18" s="156">
        <v>14</v>
      </c>
      <c r="AC18" s="156">
        <v>58</v>
      </c>
      <c r="AD18" s="176">
        <v>59</v>
      </c>
    </row>
    <row r="19" spans="1:30" ht="12.75">
      <c r="A19" s="160"/>
      <c r="B19" s="159" t="s">
        <v>17</v>
      </c>
      <c r="C19" s="158">
        <v>19628</v>
      </c>
      <c r="D19" s="157">
        <v>5.3240269003464435</v>
      </c>
      <c r="E19" s="156">
        <v>1045</v>
      </c>
      <c r="F19" s="156">
        <v>610</v>
      </c>
      <c r="G19" s="156">
        <v>435</v>
      </c>
      <c r="H19" s="156">
        <v>67</v>
      </c>
      <c r="I19" s="156">
        <v>54</v>
      </c>
      <c r="J19" s="156">
        <v>0</v>
      </c>
      <c r="K19" s="156">
        <v>0</v>
      </c>
      <c r="L19" s="156">
        <v>10</v>
      </c>
      <c r="M19" s="156">
        <v>19</v>
      </c>
      <c r="N19" s="156">
        <v>177</v>
      </c>
      <c r="O19" s="156">
        <v>89</v>
      </c>
      <c r="P19" s="156">
        <v>289</v>
      </c>
      <c r="Q19" s="156">
        <v>235</v>
      </c>
      <c r="R19" s="156">
        <v>0</v>
      </c>
      <c r="S19" s="156">
        <v>0</v>
      </c>
      <c r="T19" s="156">
        <v>1</v>
      </c>
      <c r="U19" s="156">
        <v>0</v>
      </c>
      <c r="V19" s="156">
        <v>4</v>
      </c>
      <c r="W19" s="156">
        <v>39</v>
      </c>
      <c r="X19" s="156">
        <v>17</v>
      </c>
      <c r="Y19" s="156">
        <v>4</v>
      </c>
      <c r="Z19" s="156">
        <v>4</v>
      </c>
      <c r="AA19" s="156">
        <v>6</v>
      </c>
      <c r="AB19" s="156">
        <v>0</v>
      </c>
      <c r="AC19" s="156">
        <v>18</v>
      </c>
      <c r="AD19" s="176">
        <v>12</v>
      </c>
    </row>
    <row r="20" spans="1:30" ht="12.75">
      <c r="A20" s="161" t="s">
        <v>34</v>
      </c>
      <c r="B20" s="159" t="s">
        <v>15</v>
      </c>
      <c r="C20" s="158">
        <v>819103</v>
      </c>
      <c r="D20" s="157">
        <v>3.497972782421747</v>
      </c>
      <c r="E20" s="156">
        <v>28652</v>
      </c>
      <c r="F20" s="156">
        <v>16207</v>
      </c>
      <c r="G20" s="156">
        <v>12445</v>
      </c>
      <c r="H20" s="156">
        <v>2014</v>
      </c>
      <c r="I20" s="156">
        <v>661</v>
      </c>
      <c r="J20" s="156">
        <v>86</v>
      </c>
      <c r="K20" s="156">
        <v>41</v>
      </c>
      <c r="L20" s="156">
        <v>5789</v>
      </c>
      <c r="M20" s="156">
        <v>5919</v>
      </c>
      <c r="N20" s="156">
        <v>2242</v>
      </c>
      <c r="O20" s="156">
        <v>1487</v>
      </c>
      <c r="P20" s="156">
        <v>4607</v>
      </c>
      <c r="Q20" s="156">
        <v>3123</v>
      </c>
      <c r="R20" s="156">
        <v>4</v>
      </c>
      <c r="S20" s="156">
        <v>0</v>
      </c>
      <c r="T20" s="156">
        <v>4</v>
      </c>
      <c r="U20" s="156">
        <v>47</v>
      </c>
      <c r="V20" s="156">
        <v>61</v>
      </c>
      <c r="W20" s="156">
        <v>352</v>
      </c>
      <c r="X20" s="156">
        <v>216</v>
      </c>
      <c r="Y20" s="156">
        <v>145</v>
      </c>
      <c r="Z20" s="156">
        <v>145</v>
      </c>
      <c r="AA20" s="156">
        <v>229</v>
      </c>
      <c r="AB20" s="156">
        <v>141</v>
      </c>
      <c r="AC20" s="156">
        <v>696</v>
      </c>
      <c r="AD20" s="176">
        <v>643</v>
      </c>
    </row>
    <row r="21" spans="1:30" ht="12.75">
      <c r="A21" s="160"/>
      <c r="B21" s="159" t="s">
        <v>16</v>
      </c>
      <c r="C21" s="158">
        <v>255135</v>
      </c>
      <c r="D21" s="157">
        <v>2.256060516981206</v>
      </c>
      <c r="E21" s="156">
        <v>5756</v>
      </c>
      <c r="F21" s="156">
        <v>3571</v>
      </c>
      <c r="G21" s="156">
        <v>2185</v>
      </c>
      <c r="H21" s="156">
        <v>531</v>
      </c>
      <c r="I21" s="156">
        <v>110</v>
      </c>
      <c r="J21" s="156">
        <v>3</v>
      </c>
      <c r="K21" s="156">
        <v>2</v>
      </c>
      <c r="L21" s="156">
        <v>1191</v>
      </c>
      <c r="M21" s="156">
        <v>942</v>
      </c>
      <c r="N21" s="156">
        <v>490</v>
      </c>
      <c r="O21" s="156">
        <v>231</v>
      </c>
      <c r="P21" s="156">
        <v>942</v>
      </c>
      <c r="Q21" s="156">
        <v>566</v>
      </c>
      <c r="R21" s="156">
        <v>0</v>
      </c>
      <c r="S21" s="156">
        <v>0</v>
      </c>
      <c r="T21" s="156">
        <v>1</v>
      </c>
      <c r="U21" s="156">
        <v>11</v>
      </c>
      <c r="V21" s="156">
        <v>13</v>
      </c>
      <c r="W21" s="156">
        <v>47</v>
      </c>
      <c r="X21" s="156">
        <v>40</v>
      </c>
      <c r="Y21" s="156">
        <v>16</v>
      </c>
      <c r="Z21" s="156">
        <v>4</v>
      </c>
      <c r="AA21" s="156">
        <v>96</v>
      </c>
      <c r="AB21" s="156">
        <v>65</v>
      </c>
      <c r="AC21" s="156">
        <v>244</v>
      </c>
      <c r="AD21" s="176">
        <v>211</v>
      </c>
    </row>
    <row r="22" spans="1:30" ht="12.75">
      <c r="A22" s="160"/>
      <c r="B22" s="159" t="s">
        <v>17</v>
      </c>
      <c r="C22" s="158">
        <v>563968</v>
      </c>
      <c r="D22" s="157">
        <v>4.059804811620517</v>
      </c>
      <c r="E22" s="156">
        <v>22896</v>
      </c>
      <c r="F22" s="156">
        <v>12636</v>
      </c>
      <c r="G22" s="156">
        <v>10260</v>
      </c>
      <c r="H22" s="156">
        <v>1483</v>
      </c>
      <c r="I22" s="156">
        <v>551</v>
      </c>
      <c r="J22" s="156">
        <v>83</v>
      </c>
      <c r="K22" s="156">
        <v>39</v>
      </c>
      <c r="L22" s="156">
        <v>4598</v>
      </c>
      <c r="M22" s="156">
        <v>4977</v>
      </c>
      <c r="N22" s="156">
        <v>1752</v>
      </c>
      <c r="O22" s="156">
        <v>1256</v>
      </c>
      <c r="P22" s="156">
        <v>3665</v>
      </c>
      <c r="Q22" s="156">
        <v>2557</v>
      </c>
      <c r="R22" s="156">
        <v>4</v>
      </c>
      <c r="S22" s="156">
        <v>0</v>
      </c>
      <c r="T22" s="156">
        <v>3</v>
      </c>
      <c r="U22" s="156">
        <v>36</v>
      </c>
      <c r="V22" s="156">
        <v>48</v>
      </c>
      <c r="W22" s="156">
        <v>305</v>
      </c>
      <c r="X22" s="156">
        <v>176</v>
      </c>
      <c r="Y22" s="156">
        <v>129</v>
      </c>
      <c r="Z22" s="156">
        <v>141</v>
      </c>
      <c r="AA22" s="156">
        <v>133</v>
      </c>
      <c r="AB22" s="156">
        <v>76</v>
      </c>
      <c r="AC22" s="156">
        <v>452</v>
      </c>
      <c r="AD22" s="176">
        <v>432</v>
      </c>
    </row>
    <row r="23" spans="1:30" ht="12.75">
      <c r="A23" s="161" t="s">
        <v>47</v>
      </c>
      <c r="B23" s="159" t="s">
        <v>15</v>
      </c>
      <c r="C23" s="158">
        <v>131198</v>
      </c>
      <c r="D23" s="157">
        <v>8.397231665116847</v>
      </c>
      <c r="E23" s="156">
        <v>11017</v>
      </c>
      <c r="F23" s="156">
        <v>6580</v>
      </c>
      <c r="G23" s="156">
        <v>4437</v>
      </c>
      <c r="H23" s="156">
        <v>585</v>
      </c>
      <c r="I23" s="156">
        <v>269</v>
      </c>
      <c r="J23" s="156">
        <v>33</v>
      </c>
      <c r="K23" s="156">
        <v>8</v>
      </c>
      <c r="L23" s="156">
        <v>1307</v>
      </c>
      <c r="M23" s="156">
        <v>1138</v>
      </c>
      <c r="N23" s="156">
        <v>1369</v>
      </c>
      <c r="O23" s="156">
        <v>842</v>
      </c>
      <c r="P23" s="156">
        <v>2533</v>
      </c>
      <c r="Q23" s="156">
        <v>1640</v>
      </c>
      <c r="R23" s="156">
        <v>2</v>
      </c>
      <c r="S23" s="156">
        <v>0</v>
      </c>
      <c r="T23" s="156">
        <v>3</v>
      </c>
      <c r="U23" s="156">
        <v>14</v>
      </c>
      <c r="V23" s="156">
        <v>17</v>
      </c>
      <c r="W23" s="156">
        <v>304</v>
      </c>
      <c r="X23" s="156">
        <v>195</v>
      </c>
      <c r="Y23" s="156">
        <v>50</v>
      </c>
      <c r="Z23" s="156">
        <v>53</v>
      </c>
      <c r="AA23" s="156">
        <v>137</v>
      </c>
      <c r="AB23" s="156">
        <v>80</v>
      </c>
      <c r="AC23" s="156">
        <v>248</v>
      </c>
      <c r="AD23" s="176">
        <v>190</v>
      </c>
    </row>
    <row r="24" spans="1:30" ht="12.75">
      <c r="A24" s="160"/>
      <c r="B24" s="159" t="s">
        <v>16</v>
      </c>
      <c r="C24" s="158">
        <v>26757</v>
      </c>
      <c r="D24" s="157">
        <v>5.3144971409350825</v>
      </c>
      <c r="E24" s="156">
        <v>1422</v>
      </c>
      <c r="F24" s="156">
        <v>917</v>
      </c>
      <c r="G24" s="156">
        <v>505</v>
      </c>
      <c r="H24" s="156">
        <v>136</v>
      </c>
      <c r="I24" s="156">
        <v>52</v>
      </c>
      <c r="J24" s="156">
        <v>6</v>
      </c>
      <c r="K24" s="156">
        <v>0</v>
      </c>
      <c r="L24" s="156">
        <v>223</v>
      </c>
      <c r="M24" s="156">
        <v>137</v>
      </c>
      <c r="N24" s="156">
        <v>129</v>
      </c>
      <c r="O24" s="156">
        <v>67</v>
      </c>
      <c r="P24" s="156">
        <v>302</v>
      </c>
      <c r="Q24" s="156">
        <v>176</v>
      </c>
      <c r="R24" s="156">
        <v>0</v>
      </c>
      <c r="S24" s="156">
        <v>0</v>
      </c>
      <c r="T24" s="156">
        <v>1</v>
      </c>
      <c r="U24" s="156">
        <v>5</v>
      </c>
      <c r="V24" s="156">
        <v>3</v>
      </c>
      <c r="W24" s="156">
        <v>52</v>
      </c>
      <c r="X24" s="156">
        <v>28</v>
      </c>
      <c r="Y24" s="156">
        <v>3</v>
      </c>
      <c r="Z24" s="156">
        <v>1</v>
      </c>
      <c r="AA24" s="156">
        <v>5</v>
      </c>
      <c r="AB24" s="156">
        <v>3</v>
      </c>
      <c r="AC24" s="156">
        <v>56</v>
      </c>
      <c r="AD24" s="176">
        <v>37</v>
      </c>
    </row>
    <row r="25" spans="1:30" ht="12.75">
      <c r="A25" s="160"/>
      <c r="B25" s="159" t="s">
        <v>17</v>
      </c>
      <c r="C25" s="158">
        <v>104441</v>
      </c>
      <c r="D25" s="157">
        <v>9.187005103359791</v>
      </c>
      <c r="E25" s="156">
        <v>9595</v>
      </c>
      <c r="F25" s="156">
        <v>5663</v>
      </c>
      <c r="G25" s="156">
        <v>3932</v>
      </c>
      <c r="H25" s="156">
        <v>449</v>
      </c>
      <c r="I25" s="156">
        <v>217</v>
      </c>
      <c r="J25" s="156">
        <v>27</v>
      </c>
      <c r="K25" s="156">
        <v>8</v>
      </c>
      <c r="L25" s="156">
        <v>1084</v>
      </c>
      <c r="M25" s="156">
        <v>1001</v>
      </c>
      <c r="N25" s="156">
        <v>1240</v>
      </c>
      <c r="O25" s="156">
        <v>775</v>
      </c>
      <c r="P25" s="156">
        <v>2231</v>
      </c>
      <c r="Q25" s="156">
        <v>1464</v>
      </c>
      <c r="R25" s="156">
        <v>2</v>
      </c>
      <c r="S25" s="156">
        <v>0</v>
      </c>
      <c r="T25" s="156">
        <v>2</v>
      </c>
      <c r="U25" s="156">
        <v>9</v>
      </c>
      <c r="V25" s="156">
        <v>14</v>
      </c>
      <c r="W25" s="156">
        <v>252</v>
      </c>
      <c r="X25" s="156">
        <v>167</v>
      </c>
      <c r="Y25" s="156">
        <v>47</v>
      </c>
      <c r="Z25" s="156">
        <v>52</v>
      </c>
      <c r="AA25" s="156">
        <v>132</v>
      </c>
      <c r="AB25" s="156">
        <v>77</v>
      </c>
      <c r="AC25" s="156">
        <v>192</v>
      </c>
      <c r="AD25" s="176">
        <v>153</v>
      </c>
    </row>
    <row r="26" spans="1:30" ht="12.75">
      <c r="A26" s="161" t="s">
        <v>23</v>
      </c>
      <c r="B26" s="159" t="s">
        <v>15</v>
      </c>
      <c r="C26" s="158">
        <v>12979</v>
      </c>
      <c r="D26" s="157">
        <v>2.149626319439094</v>
      </c>
      <c r="E26" s="156">
        <v>279</v>
      </c>
      <c r="F26" s="156">
        <v>87</v>
      </c>
      <c r="G26" s="156">
        <v>192</v>
      </c>
      <c r="H26" s="156">
        <v>6</v>
      </c>
      <c r="I26" s="156">
        <v>13</v>
      </c>
      <c r="J26" s="156">
        <v>0</v>
      </c>
      <c r="K26" s="156">
        <v>0</v>
      </c>
      <c r="L26" s="156">
        <v>16</v>
      </c>
      <c r="M26" s="156">
        <v>51</v>
      </c>
      <c r="N26" s="156">
        <v>9</v>
      </c>
      <c r="O26" s="156">
        <v>10</v>
      </c>
      <c r="P26" s="156">
        <v>48</v>
      </c>
      <c r="Q26" s="156">
        <v>87</v>
      </c>
      <c r="R26" s="156">
        <v>0</v>
      </c>
      <c r="S26" s="156">
        <v>0</v>
      </c>
      <c r="T26" s="156">
        <v>1</v>
      </c>
      <c r="U26" s="156">
        <v>0</v>
      </c>
      <c r="V26" s="156">
        <v>1</v>
      </c>
      <c r="W26" s="156">
        <v>3</v>
      </c>
      <c r="X26" s="156">
        <v>13</v>
      </c>
      <c r="Y26" s="156">
        <v>0</v>
      </c>
      <c r="Z26" s="156">
        <v>2</v>
      </c>
      <c r="AA26" s="156">
        <v>0</v>
      </c>
      <c r="AB26" s="156">
        <v>4</v>
      </c>
      <c r="AC26" s="156">
        <v>5</v>
      </c>
      <c r="AD26" s="176">
        <v>10</v>
      </c>
    </row>
    <row r="27" spans="1:30" ht="12.75">
      <c r="A27" s="160"/>
      <c r="B27" s="159" t="s">
        <v>16</v>
      </c>
      <c r="C27" s="158">
        <v>4352</v>
      </c>
      <c r="D27" s="157">
        <v>2.182904411764706</v>
      </c>
      <c r="E27" s="156">
        <v>95</v>
      </c>
      <c r="F27" s="156">
        <v>36</v>
      </c>
      <c r="G27" s="156">
        <v>59</v>
      </c>
      <c r="H27" s="156">
        <v>2</v>
      </c>
      <c r="I27" s="156">
        <v>5</v>
      </c>
      <c r="J27" s="156">
        <v>0</v>
      </c>
      <c r="K27" s="156">
        <v>0</v>
      </c>
      <c r="L27" s="156">
        <v>2</v>
      </c>
      <c r="M27" s="156">
        <v>7</v>
      </c>
      <c r="N27" s="156">
        <v>5</v>
      </c>
      <c r="O27" s="156">
        <v>4</v>
      </c>
      <c r="P27" s="156">
        <v>23</v>
      </c>
      <c r="Q27" s="156">
        <v>36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1</v>
      </c>
      <c r="X27" s="156">
        <v>3</v>
      </c>
      <c r="Y27" s="156">
        <v>0</v>
      </c>
      <c r="Z27" s="156">
        <v>0</v>
      </c>
      <c r="AA27" s="156">
        <v>0</v>
      </c>
      <c r="AB27" s="156">
        <v>2</v>
      </c>
      <c r="AC27" s="156">
        <v>3</v>
      </c>
      <c r="AD27" s="176">
        <v>2</v>
      </c>
    </row>
    <row r="28" spans="1:30" ht="12.75">
      <c r="A28" s="160"/>
      <c r="B28" s="159" t="s">
        <v>17</v>
      </c>
      <c r="C28" s="158">
        <v>8627</v>
      </c>
      <c r="D28" s="157">
        <v>2.132838762026197</v>
      </c>
      <c r="E28" s="156">
        <v>184</v>
      </c>
      <c r="F28" s="156">
        <v>51</v>
      </c>
      <c r="G28" s="156">
        <v>133</v>
      </c>
      <c r="H28" s="156">
        <v>4</v>
      </c>
      <c r="I28" s="156">
        <v>8</v>
      </c>
      <c r="J28" s="156">
        <v>0</v>
      </c>
      <c r="K28" s="156">
        <v>0</v>
      </c>
      <c r="L28" s="156">
        <v>14</v>
      </c>
      <c r="M28" s="156">
        <v>44</v>
      </c>
      <c r="N28" s="156">
        <v>4</v>
      </c>
      <c r="O28" s="156">
        <v>6</v>
      </c>
      <c r="P28" s="156">
        <v>25</v>
      </c>
      <c r="Q28" s="156">
        <v>51</v>
      </c>
      <c r="R28" s="156">
        <v>0</v>
      </c>
      <c r="S28" s="156">
        <v>0</v>
      </c>
      <c r="T28" s="156">
        <v>1</v>
      </c>
      <c r="U28" s="156">
        <v>0</v>
      </c>
      <c r="V28" s="156">
        <v>1</v>
      </c>
      <c r="W28" s="156">
        <v>2</v>
      </c>
      <c r="X28" s="156">
        <v>10</v>
      </c>
      <c r="Y28" s="156">
        <v>0</v>
      </c>
      <c r="Z28" s="156">
        <v>2</v>
      </c>
      <c r="AA28" s="156">
        <v>0</v>
      </c>
      <c r="AB28" s="156">
        <v>2</v>
      </c>
      <c r="AC28" s="156">
        <v>2</v>
      </c>
      <c r="AD28" s="176">
        <v>8</v>
      </c>
    </row>
    <row r="29" spans="1:30" ht="12.75">
      <c r="A29" s="161" t="s">
        <v>48</v>
      </c>
      <c r="B29" s="159" t="s">
        <v>15</v>
      </c>
      <c r="C29" s="158">
        <v>22089</v>
      </c>
      <c r="D29" s="157">
        <v>4.1332790076508665</v>
      </c>
      <c r="E29" s="156">
        <v>913</v>
      </c>
      <c r="F29" s="156">
        <v>346</v>
      </c>
      <c r="G29" s="156">
        <v>567</v>
      </c>
      <c r="H29" s="156">
        <v>6</v>
      </c>
      <c r="I29" s="156">
        <v>5</v>
      </c>
      <c r="J29" s="156">
        <v>0</v>
      </c>
      <c r="K29" s="156">
        <v>1</v>
      </c>
      <c r="L29" s="156">
        <v>22</v>
      </c>
      <c r="M29" s="156">
        <v>39</v>
      </c>
      <c r="N29" s="156">
        <v>118</v>
      </c>
      <c r="O29" s="156">
        <v>147</v>
      </c>
      <c r="P29" s="156">
        <v>147</v>
      </c>
      <c r="Q29" s="156">
        <v>269</v>
      </c>
      <c r="R29" s="156">
        <v>2</v>
      </c>
      <c r="S29" s="156">
        <v>0</v>
      </c>
      <c r="T29" s="156">
        <v>0</v>
      </c>
      <c r="U29" s="156">
        <v>0</v>
      </c>
      <c r="V29" s="156">
        <v>7</v>
      </c>
      <c r="W29" s="156">
        <v>28</v>
      </c>
      <c r="X29" s="156">
        <v>46</v>
      </c>
      <c r="Y29" s="156">
        <v>5</v>
      </c>
      <c r="Z29" s="156">
        <v>3</v>
      </c>
      <c r="AA29" s="156">
        <v>0</v>
      </c>
      <c r="AB29" s="156">
        <v>2</v>
      </c>
      <c r="AC29" s="156">
        <v>20</v>
      </c>
      <c r="AD29" s="176">
        <v>46</v>
      </c>
    </row>
    <row r="30" spans="1:30" ht="12.75">
      <c r="A30" s="160"/>
      <c r="B30" s="159" t="s">
        <v>16</v>
      </c>
      <c r="C30" s="158">
        <v>3680</v>
      </c>
      <c r="D30" s="157">
        <v>5.353260869565218</v>
      </c>
      <c r="E30" s="156">
        <v>197</v>
      </c>
      <c r="F30" s="156">
        <v>91</v>
      </c>
      <c r="G30" s="156">
        <v>106</v>
      </c>
      <c r="H30" s="156">
        <v>1</v>
      </c>
      <c r="I30" s="156">
        <v>1</v>
      </c>
      <c r="J30" s="156">
        <v>0</v>
      </c>
      <c r="K30" s="156">
        <v>1</v>
      </c>
      <c r="L30" s="156">
        <v>2</v>
      </c>
      <c r="M30" s="156">
        <v>4</v>
      </c>
      <c r="N30" s="156">
        <v>27</v>
      </c>
      <c r="O30" s="156">
        <v>32</v>
      </c>
      <c r="P30" s="156">
        <v>51</v>
      </c>
      <c r="Q30" s="156">
        <v>52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5</v>
      </c>
      <c r="X30" s="156">
        <v>8</v>
      </c>
      <c r="Y30" s="156">
        <v>0</v>
      </c>
      <c r="Z30" s="156">
        <v>0</v>
      </c>
      <c r="AA30" s="156">
        <v>0</v>
      </c>
      <c r="AB30" s="156">
        <v>0</v>
      </c>
      <c r="AC30" s="156">
        <v>5</v>
      </c>
      <c r="AD30" s="176">
        <v>8</v>
      </c>
    </row>
    <row r="31" spans="1:30" ht="12.75">
      <c r="A31" s="160"/>
      <c r="B31" s="159" t="s">
        <v>17</v>
      </c>
      <c r="C31" s="158">
        <v>18409</v>
      </c>
      <c r="D31" s="157">
        <v>3.8894019229724592</v>
      </c>
      <c r="E31" s="156">
        <v>716</v>
      </c>
      <c r="F31" s="156">
        <v>255</v>
      </c>
      <c r="G31" s="156">
        <v>461</v>
      </c>
      <c r="H31" s="156">
        <v>5</v>
      </c>
      <c r="I31" s="156">
        <v>4</v>
      </c>
      <c r="J31" s="156">
        <v>0</v>
      </c>
      <c r="K31" s="156">
        <v>0</v>
      </c>
      <c r="L31" s="156">
        <v>20</v>
      </c>
      <c r="M31" s="156">
        <v>35</v>
      </c>
      <c r="N31" s="156">
        <v>91</v>
      </c>
      <c r="O31" s="156">
        <v>115</v>
      </c>
      <c r="P31" s="156">
        <v>96</v>
      </c>
      <c r="Q31" s="156">
        <v>217</v>
      </c>
      <c r="R31" s="156">
        <v>2</v>
      </c>
      <c r="S31" s="156">
        <v>0</v>
      </c>
      <c r="T31" s="156">
        <v>0</v>
      </c>
      <c r="U31" s="156">
        <v>0</v>
      </c>
      <c r="V31" s="156">
        <v>7</v>
      </c>
      <c r="W31" s="156">
        <v>23</v>
      </c>
      <c r="X31" s="156">
        <v>38</v>
      </c>
      <c r="Y31" s="156">
        <v>5</v>
      </c>
      <c r="Z31" s="156">
        <v>3</v>
      </c>
      <c r="AA31" s="156">
        <v>0</v>
      </c>
      <c r="AB31" s="156">
        <v>2</v>
      </c>
      <c r="AC31" s="156">
        <v>15</v>
      </c>
      <c r="AD31" s="176">
        <v>38</v>
      </c>
    </row>
    <row r="32" spans="1:30" ht="12.75">
      <c r="A32" s="161" t="s">
        <v>40</v>
      </c>
      <c r="B32" s="159" t="s">
        <v>15</v>
      </c>
      <c r="C32" s="158">
        <v>271</v>
      </c>
      <c r="D32" s="157">
        <v>3.321033210332103</v>
      </c>
      <c r="E32" s="156">
        <v>9</v>
      </c>
      <c r="F32" s="156">
        <v>3</v>
      </c>
      <c r="G32" s="156">
        <v>6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1</v>
      </c>
      <c r="P32" s="156">
        <v>0</v>
      </c>
      <c r="Q32" s="156">
        <v>4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2</v>
      </c>
      <c r="X32" s="156">
        <v>0</v>
      </c>
      <c r="Y32" s="156">
        <v>0</v>
      </c>
      <c r="Z32" s="156">
        <v>1</v>
      </c>
      <c r="AA32" s="156">
        <v>1</v>
      </c>
      <c r="AB32" s="156">
        <v>0</v>
      </c>
      <c r="AC32" s="156">
        <v>0</v>
      </c>
      <c r="AD32" s="176">
        <v>0</v>
      </c>
    </row>
    <row r="33" spans="1:30" ht="12.75">
      <c r="A33" s="160"/>
      <c r="B33" s="159" t="s">
        <v>16</v>
      </c>
      <c r="C33" s="158">
        <v>134</v>
      </c>
      <c r="D33" s="157">
        <v>2.2388059701492535</v>
      </c>
      <c r="E33" s="156">
        <v>3</v>
      </c>
      <c r="F33" s="156">
        <v>2</v>
      </c>
      <c r="G33" s="156">
        <v>1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1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2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76">
        <v>0</v>
      </c>
    </row>
    <row r="34" spans="1:30" ht="12.75">
      <c r="A34" s="160"/>
      <c r="B34" s="159" t="s">
        <v>17</v>
      </c>
      <c r="C34" s="158">
        <v>137</v>
      </c>
      <c r="D34" s="157">
        <v>4.37956204379562</v>
      </c>
      <c r="E34" s="156">
        <v>6</v>
      </c>
      <c r="F34" s="156">
        <v>1</v>
      </c>
      <c r="G34" s="156">
        <v>5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1</v>
      </c>
      <c r="P34" s="156">
        <v>0</v>
      </c>
      <c r="Q34" s="156">
        <v>3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1</v>
      </c>
      <c r="AA34" s="156">
        <v>1</v>
      </c>
      <c r="AB34" s="156">
        <v>0</v>
      </c>
      <c r="AC34" s="156">
        <v>0</v>
      </c>
      <c r="AD34" s="176">
        <v>0</v>
      </c>
    </row>
    <row r="35" spans="1:30" ht="12.75">
      <c r="A35" s="161" t="s">
        <v>49</v>
      </c>
      <c r="B35" s="159" t="s">
        <v>15</v>
      </c>
      <c r="C35" s="158">
        <v>287</v>
      </c>
      <c r="D35" s="157">
        <v>6.2717770034843205</v>
      </c>
      <c r="E35" s="156">
        <v>18</v>
      </c>
      <c r="F35" s="156">
        <v>16</v>
      </c>
      <c r="G35" s="156">
        <v>2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2</v>
      </c>
      <c r="O35" s="156">
        <v>1</v>
      </c>
      <c r="P35" s="156">
        <v>12</v>
      </c>
      <c r="Q35" s="156">
        <v>1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1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1</v>
      </c>
      <c r="AD35" s="176">
        <v>0</v>
      </c>
    </row>
    <row r="36" spans="1:30" ht="12.75">
      <c r="A36" s="160"/>
      <c r="B36" s="159" t="s">
        <v>16</v>
      </c>
      <c r="C36" s="158">
        <v>208</v>
      </c>
      <c r="D36" s="157">
        <v>8.173076923076923</v>
      </c>
      <c r="E36" s="156">
        <v>17</v>
      </c>
      <c r="F36" s="156">
        <v>15</v>
      </c>
      <c r="G36" s="156">
        <v>2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2</v>
      </c>
      <c r="O36" s="156">
        <v>1</v>
      </c>
      <c r="P36" s="156">
        <v>12</v>
      </c>
      <c r="Q36" s="156">
        <v>1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1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76">
        <v>0</v>
      </c>
    </row>
    <row r="37" spans="1:30" ht="12.75">
      <c r="A37" s="160"/>
      <c r="B37" s="159" t="s">
        <v>17</v>
      </c>
      <c r="C37" s="158">
        <v>79</v>
      </c>
      <c r="D37" s="157">
        <v>1.2658227848101267</v>
      </c>
      <c r="E37" s="156">
        <v>1</v>
      </c>
      <c r="F37" s="156">
        <v>1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1</v>
      </c>
      <c r="AD37" s="176">
        <v>0</v>
      </c>
    </row>
    <row r="38" spans="1:30" ht="12.75">
      <c r="A38" s="161" t="s">
        <v>25</v>
      </c>
      <c r="B38" s="159" t="s">
        <v>15</v>
      </c>
      <c r="C38" s="158">
        <v>1065</v>
      </c>
      <c r="D38" s="157">
        <v>8.826291079812206</v>
      </c>
      <c r="E38" s="156">
        <v>94</v>
      </c>
      <c r="F38" s="156">
        <v>58</v>
      </c>
      <c r="G38" s="156">
        <v>36</v>
      </c>
      <c r="H38" s="156">
        <v>3</v>
      </c>
      <c r="I38" s="156">
        <v>2</v>
      </c>
      <c r="J38" s="156">
        <v>1</v>
      </c>
      <c r="K38" s="156">
        <v>1</v>
      </c>
      <c r="L38" s="156">
        <v>16</v>
      </c>
      <c r="M38" s="156">
        <v>7</v>
      </c>
      <c r="N38" s="156">
        <v>13</v>
      </c>
      <c r="O38" s="156">
        <v>6</v>
      </c>
      <c r="P38" s="156">
        <v>19</v>
      </c>
      <c r="Q38" s="156">
        <v>18</v>
      </c>
      <c r="R38" s="156">
        <v>0</v>
      </c>
      <c r="S38" s="156">
        <v>0</v>
      </c>
      <c r="T38" s="156">
        <v>0</v>
      </c>
      <c r="U38" s="156">
        <v>1</v>
      </c>
      <c r="V38" s="156">
        <v>0</v>
      </c>
      <c r="W38" s="156">
        <v>1</v>
      </c>
      <c r="X38" s="156">
        <v>0</v>
      </c>
      <c r="Y38" s="156">
        <v>2</v>
      </c>
      <c r="Z38" s="156">
        <v>1</v>
      </c>
      <c r="AA38" s="156">
        <v>0</v>
      </c>
      <c r="AB38" s="156">
        <v>0</v>
      </c>
      <c r="AC38" s="156">
        <v>2</v>
      </c>
      <c r="AD38" s="176">
        <v>1</v>
      </c>
    </row>
    <row r="39" spans="1:30" ht="12.75">
      <c r="A39" s="160"/>
      <c r="B39" s="159" t="s">
        <v>16</v>
      </c>
      <c r="C39" s="158">
        <v>679</v>
      </c>
      <c r="D39" s="157">
        <v>5.891016200294551</v>
      </c>
      <c r="E39" s="156">
        <v>40</v>
      </c>
      <c r="F39" s="156">
        <v>24</v>
      </c>
      <c r="G39" s="156">
        <v>16</v>
      </c>
      <c r="H39" s="156">
        <v>2</v>
      </c>
      <c r="I39" s="156">
        <v>1</v>
      </c>
      <c r="J39" s="156">
        <v>1</v>
      </c>
      <c r="K39" s="156">
        <v>1</v>
      </c>
      <c r="L39" s="156">
        <v>12</v>
      </c>
      <c r="M39" s="156">
        <v>5</v>
      </c>
      <c r="N39" s="156">
        <v>5</v>
      </c>
      <c r="O39" s="156">
        <v>3</v>
      </c>
      <c r="P39" s="156">
        <v>3</v>
      </c>
      <c r="Q39" s="156">
        <v>6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1</v>
      </c>
      <c r="AD39" s="176">
        <v>0</v>
      </c>
    </row>
    <row r="40" spans="1:30" ht="12.75">
      <c r="A40" s="160"/>
      <c r="B40" s="159" t="s">
        <v>17</v>
      </c>
      <c r="C40" s="158">
        <v>386</v>
      </c>
      <c r="D40" s="157">
        <v>13.989637305699482</v>
      </c>
      <c r="E40" s="156">
        <v>54</v>
      </c>
      <c r="F40" s="156">
        <v>34</v>
      </c>
      <c r="G40" s="156">
        <v>20</v>
      </c>
      <c r="H40" s="156">
        <v>1</v>
      </c>
      <c r="I40" s="156">
        <v>1</v>
      </c>
      <c r="J40" s="156">
        <v>0</v>
      </c>
      <c r="K40" s="156">
        <v>0</v>
      </c>
      <c r="L40" s="156">
        <v>4</v>
      </c>
      <c r="M40" s="156">
        <v>2</v>
      </c>
      <c r="N40" s="156">
        <v>8</v>
      </c>
      <c r="O40" s="156">
        <v>3</v>
      </c>
      <c r="P40" s="156">
        <v>16</v>
      </c>
      <c r="Q40" s="156">
        <v>12</v>
      </c>
      <c r="R40" s="156">
        <v>0</v>
      </c>
      <c r="S40" s="156">
        <v>0</v>
      </c>
      <c r="T40" s="156">
        <v>0</v>
      </c>
      <c r="U40" s="156">
        <v>1</v>
      </c>
      <c r="V40" s="156">
        <v>0</v>
      </c>
      <c r="W40" s="156">
        <v>1</v>
      </c>
      <c r="X40" s="156">
        <v>0</v>
      </c>
      <c r="Y40" s="156">
        <v>2</v>
      </c>
      <c r="Z40" s="156">
        <v>1</v>
      </c>
      <c r="AA40" s="156">
        <v>0</v>
      </c>
      <c r="AB40" s="156">
        <v>0</v>
      </c>
      <c r="AC40" s="156">
        <v>1</v>
      </c>
      <c r="AD40" s="176">
        <v>1</v>
      </c>
    </row>
    <row r="41" spans="1:30" ht="12.75">
      <c r="A41" s="161" t="s">
        <v>50</v>
      </c>
      <c r="B41" s="159" t="s">
        <v>15</v>
      </c>
      <c r="C41" s="158">
        <v>4996</v>
      </c>
      <c r="D41" s="157">
        <v>10.0080064051241</v>
      </c>
      <c r="E41" s="156">
        <v>500</v>
      </c>
      <c r="F41" s="156">
        <v>273</v>
      </c>
      <c r="G41" s="156">
        <v>227</v>
      </c>
      <c r="H41" s="156">
        <v>27</v>
      </c>
      <c r="I41" s="156">
        <v>23</v>
      </c>
      <c r="J41" s="156">
        <v>6</v>
      </c>
      <c r="K41" s="156">
        <v>4</v>
      </c>
      <c r="L41" s="156">
        <v>34</v>
      </c>
      <c r="M41" s="156">
        <v>29</v>
      </c>
      <c r="N41" s="156">
        <v>70</v>
      </c>
      <c r="O41" s="156">
        <v>66</v>
      </c>
      <c r="P41" s="156">
        <v>88</v>
      </c>
      <c r="Q41" s="156">
        <v>62</v>
      </c>
      <c r="R41" s="156">
        <v>0</v>
      </c>
      <c r="S41" s="156">
        <v>0</v>
      </c>
      <c r="T41" s="156">
        <v>1</v>
      </c>
      <c r="U41" s="156">
        <v>0</v>
      </c>
      <c r="V41" s="156">
        <v>6</v>
      </c>
      <c r="W41" s="156">
        <v>18</v>
      </c>
      <c r="X41" s="156">
        <v>10</v>
      </c>
      <c r="Y41" s="156">
        <v>0</v>
      </c>
      <c r="Z41" s="156">
        <v>4</v>
      </c>
      <c r="AA41" s="156">
        <v>1</v>
      </c>
      <c r="AB41" s="156">
        <v>0</v>
      </c>
      <c r="AC41" s="156">
        <v>29</v>
      </c>
      <c r="AD41" s="176">
        <v>22</v>
      </c>
    </row>
    <row r="42" spans="1:30" ht="12.75">
      <c r="A42" s="160"/>
      <c r="B42" s="159" t="s">
        <v>16</v>
      </c>
      <c r="C42" s="158">
        <v>368</v>
      </c>
      <c r="D42" s="157">
        <v>11.684782608695652</v>
      </c>
      <c r="E42" s="156">
        <v>43</v>
      </c>
      <c r="F42" s="156">
        <v>18</v>
      </c>
      <c r="G42" s="156">
        <v>25</v>
      </c>
      <c r="H42" s="156">
        <v>0</v>
      </c>
      <c r="I42" s="156">
        <v>1</v>
      </c>
      <c r="J42" s="156">
        <v>0</v>
      </c>
      <c r="K42" s="156">
        <v>0</v>
      </c>
      <c r="L42" s="156">
        <v>1</v>
      </c>
      <c r="M42" s="156">
        <v>3</v>
      </c>
      <c r="N42" s="156">
        <v>4</v>
      </c>
      <c r="O42" s="156">
        <v>5</v>
      </c>
      <c r="P42" s="156">
        <v>12</v>
      </c>
      <c r="Q42" s="156">
        <v>9</v>
      </c>
      <c r="R42" s="156">
        <v>0</v>
      </c>
      <c r="S42" s="156">
        <v>0</v>
      </c>
      <c r="T42" s="156">
        <v>0</v>
      </c>
      <c r="U42" s="156">
        <v>0</v>
      </c>
      <c r="V42" s="156">
        <v>1</v>
      </c>
      <c r="W42" s="156">
        <v>1</v>
      </c>
      <c r="X42" s="156">
        <v>2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76">
        <v>4</v>
      </c>
    </row>
    <row r="43" spans="1:30" ht="12.75">
      <c r="A43" s="160"/>
      <c r="B43" s="159" t="s">
        <v>17</v>
      </c>
      <c r="C43" s="158">
        <v>4628</v>
      </c>
      <c r="D43" s="157">
        <v>9.874675885911842</v>
      </c>
      <c r="E43" s="156">
        <v>457</v>
      </c>
      <c r="F43" s="156">
        <v>255</v>
      </c>
      <c r="G43" s="156">
        <v>202</v>
      </c>
      <c r="H43" s="156">
        <v>27</v>
      </c>
      <c r="I43" s="156">
        <v>22</v>
      </c>
      <c r="J43" s="156">
        <v>6</v>
      </c>
      <c r="K43" s="156">
        <v>4</v>
      </c>
      <c r="L43" s="156">
        <v>33</v>
      </c>
      <c r="M43" s="156">
        <v>26</v>
      </c>
      <c r="N43" s="156">
        <v>66</v>
      </c>
      <c r="O43" s="156">
        <v>61</v>
      </c>
      <c r="P43" s="156">
        <v>76</v>
      </c>
      <c r="Q43" s="156">
        <v>53</v>
      </c>
      <c r="R43" s="156">
        <v>0</v>
      </c>
      <c r="S43" s="156">
        <v>0</v>
      </c>
      <c r="T43" s="156">
        <v>1</v>
      </c>
      <c r="U43" s="156">
        <v>0</v>
      </c>
      <c r="V43" s="156">
        <v>5</v>
      </c>
      <c r="W43" s="156">
        <v>17</v>
      </c>
      <c r="X43" s="156">
        <v>8</v>
      </c>
      <c r="Y43" s="156">
        <v>0</v>
      </c>
      <c r="Z43" s="156">
        <v>4</v>
      </c>
      <c r="AA43" s="156">
        <v>1</v>
      </c>
      <c r="AB43" s="156">
        <v>0</v>
      </c>
      <c r="AC43" s="156">
        <v>29</v>
      </c>
      <c r="AD43" s="176">
        <v>18</v>
      </c>
    </row>
    <row r="44" spans="1:30" ht="12.75">
      <c r="A44" s="161" t="s">
        <v>26</v>
      </c>
      <c r="B44" s="159" t="s">
        <v>15</v>
      </c>
      <c r="C44" s="158">
        <v>84777</v>
      </c>
      <c r="D44" s="157">
        <v>4.337261285490168</v>
      </c>
      <c r="E44" s="156">
        <v>3677</v>
      </c>
      <c r="F44" s="156">
        <v>1634</v>
      </c>
      <c r="G44" s="156">
        <v>2043</v>
      </c>
      <c r="H44" s="156">
        <v>104</v>
      </c>
      <c r="I44" s="156">
        <v>119</v>
      </c>
      <c r="J44" s="156">
        <v>104</v>
      </c>
      <c r="K44" s="156">
        <v>64</v>
      </c>
      <c r="L44" s="156">
        <v>781</v>
      </c>
      <c r="M44" s="156">
        <v>1030</v>
      </c>
      <c r="N44" s="156">
        <v>92</v>
      </c>
      <c r="O44" s="156">
        <v>123</v>
      </c>
      <c r="P44" s="156">
        <v>321</v>
      </c>
      <c r="Q44" s="156">
        <v>410</v>
      </c>
      <c r="R44" s="156">
        <v>3</v>
      </c>
      <c r="S44" s="156">
        <v>1</v>
      </c>
      <c r="T44" s="156">
        <v>2</v>
      </c>
      <c r="U44" s="156">
        <v>2</v>
      </c>
      <c r="V44" s="156">
        <v>10</v>
      </c>
      <c r="W44" s="156">
        <v>45</v>
      </c>
      <c r="X44" s="156">
        <v>58</v>
      </c>
      <c r="Y44" s="156">
        <v>12</v>
      </c>
      <c r="Z44" s="156">
        <v>23</v>
      </c>
      <c r="AA44" s="156">
        <v>64</v>
      </c>
      <c r="AB44" s="156">
        <v>36</v>
      </c>
      <c r="AC44" s="156">
        <v>108</v>
      </c>
      <c r="AD44" s="176">
        <v>165</v>
      </c>
    </row>
    <row r="45" spans="1:30" ht="12.75">
      <c r="A45" s="160" t="s">
        <v>54</v>
      </c>
      <c r="B45" s="159" t="s">
        <v>16</v>
      </c>
      <c r="C45" s="158">
        <v>8781</v>
      </c>
      <c r="D45" s="157">
        <v>2.8926090422503132</v>
      </c>
      <c r="E45" s="156">
        <v>254</v>
      </c>
      <c r="F45" s="156">
        <v>109</v>
      </c>
      <c r="G45" s="156">
        <v>145</v>
      </c>
      <c r="H45" s="156">
        <v>5</v>
      </c>
      <c r="I45" s="156">
        <v>6</v>
      </c>
      <c r="J45" s="156">
        <v>0</v>
      </c>
      <c r="K45" s="156">
        <v>1</v>
      </c>
      <c r="L45" s="156">
        <v>61</v>
      </c>
      <c r="M45" s="156">
        <v>68</v>
      </c>
      <c r="N45" s="156">
        <v>6</v>
      </c>
      <c r="O45" s="156">
        <v>11</v>
      </c>
      <c r="P45" s="156">
        <v>20</v>
      </c>
      <c r="Q45" s="156">
        <v>26</v>
      </c>
      <c r="R45" s="156">
        <v>0</v>
      </c>
      <c r="S45" s="156">
        <v>0</v>
      </c>
      <c r="T45" s="156">
        <v>0</v>
      </c>
      <c r="U45" s="156">
        <v>0</v>
      </c>
      <c r="V45" s="156">
        <v>1</v>
      </c>
      <c r="W45" s="156">
        <v>3</v>
      </c>
      <c r="X45" s="156">
        <v>7</v>
      </c>
      <c r="Y45" s="156">
        <v>1</v>
      </c>
      <c r="Z45" s="156">
        <v>1</v>
      </c>
      <c r="AA45" s="156">
        <v>8</v>
      </c>
      <c r="AB45" s="156">
        <v>7</v>
      </c>
      <c r="AC45" s="156">
        <v>5</v>
      </c>
      <c r="AD45" s="176">
        <v>17</v>
      </c>
    </row>
    <row r="46" spans="1:30" ht="12.75">
      <c r="A46" s="160"/>
      <c r="B46" s="159" t="s">
        <v>17</v>
      </c>
      <c r="C46" s="158">
        <v>75996</v>
      </c>
      <c r="D46" s="157">
        <v>4.504184430759514</v>
      </c>
      <c r="E46" s="156">
        <v>3423</v>
      </c>
      <c r="F46" s="156">
        <v>1525</v>
      </c>
      <c r="G46" s="156">
        <v>1898</v>
      </c>
      <c r="H46" s="156">
        <v>99</v>
      </c>
      <c r="I46" s="156">
        <v>113</v>
      </c>
      <c r="J46" s="156">
        <v>104</v>
      </c>
      <c r="K46" s="156">
        <v>63</v>
      </c>
      <c r="L46" s="156">
        <v>720</v>
      </c>
      <c r="M46" s="156">
        <v>962</v>
      </c>
      <c r="N46" s="156">
        <v>86</v>
      </c>
      <c r="O46" s="156">
        <v>112</v>
      </c>
      <c r="P46" s="156">
        <v>301</v>
      </c>
      <c r="Q46" s="156">
        <v>384</v>
      </c>
      <c r="R46" s="156">
        <v>3</v>
      </c>
      <c r="S46" s="156">
        <v>1</v>
      </c>
      <c r="T46" s="156">
        <v>2</v>
      </c>
      <c r="U46" s="156">
        <v>2</v>
      </c>
      <c r="V46" s="156">
        <v>9</v>
      </c>
      <c r="W46" s="156">
        <v>42</v>
      </c>
      <c r="X46" s="156">
        <v>51</v>
      </c>
      <c r="Y46" s="156">
        <v>11</v>
      </c>
      <c r="Z46" s="156">
        <v>22</v>
      </c>
      <c r="AA46" s="156">
        <v>56</v>
      </c>
      <c r="AB46" s="156">
        <v>29</v>
      </c>
      <c r="AC46" s="156">
        <v>103</v>
      </c>
      <c r="AD46" s="176">
        <v>148</v>
      </c>
    </row>
    <row r="47" spans="1:30" ht="12.75">
      <c r="A47" s="154"/>
      <c r="B47" s="155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</sheetData>
  <sheetProtection/>
  <mergeCells count="15">
    <mergeCell ref="Y4:Z4"/>
    <mergeCell ref="AA4:AB4"/>
    <mergeCell ref="W4:X4"/>
    <mergeCell ref="AC4:AD4"/>
    <mergeCell ref="A1:AD1"/>
    <mergeCell ref="A2:AD2"/>
    <mergeCell ref="A3:AD3"/>
    <mergeCell ref="E4:G4"/>
    <mergeCell ref="H4:I4"/>
    <mergeCell ref="J4:K4"/>
    <mergeCell ref="L4:M4"/>
    <mergeCell ref="P4:Q4"/>
    <mergeCell ref="S4:T4"/>
    <mergeCell ref="U4:V4"/>
    <mergeCell ref="N4:O4"/>
  </mergeCells>
  <printOptions/>
  <pageMargins left="0.7086614173228347" right="0.7086614173228347" top="0.3937007874015748" bottom="1.062992125984252" header="0.3937007874015748" footer="0.3937007874015748"/>
  <pageSetup orientation="landscape" paperSize="9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7"/>
  <sheetViews>
    <sheetView showGridLines="0" zoomScalePageLayoutView="0" workbookViewId="0" topLeftCell="A1">
      <pane ySplit="3" topLeftCell="A4" activePane="bottomLeft" state="frozen"/>
      <selection pane="topLeft" activeCell="A1" sqref="A1:AD1"/>
      <selection pane="bottomLeft" activeCell="L41" sqref="L41"/>
    </sheetView>
  </sheetViews>
  <sheetFormatPr defaultColWidth="9.00390625" defaultRowHeight="16.5"/>
  <cols>
    <col min="1" max="1" width="5.625" style="153" customWidth="1"/>
    <col min="2" max="2" width="2.375" style="153" customWidth="1"/>
    <col min="3" max="3" width="10.875" style="153" customWidth="1"/>
    <col min="4" max="4" width="5.25390625" style="153" customWidth="1"/>
    <col min="5" max="7" width="5.625" style="153" customWidth="1"/>
    <col min="8" max="15" width="4.75390625" style="153" customWidth="1"/>
    <col min="16" max="17" width="5.375" style="153" customWidth="1"/>
    <col min="18" max="20" width="4.25390625" style="153" customWidth="1"/>
    <col min="21" max="30" width="4.75390625" style="153" customWidth="1"/>
    <col min="31" max="16384" width="9.00390625" style="153" customWidth="1"/>
  </cols>
  <sheetData>
    <row r="1" spans="1:30" s="171" customFormat="1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</row>
    <row r="2" spans="1:30" ht="18" customHeight="1">
      <c r="A2" s="268" t="s">
        <v>84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30" ht="22.5" customHeight="1">
      <c r="A4" s="163"/>
      <c r="B4" s="164"/>
      <c r="C4" s="165" t="s">
        <v>3</v>
      </c>
      <c r="D4" s="165" t="s">
        <v>4</v>
      </c>
      <c r="E4" s="265" t="s">
        <v>5</v>
      </c>
      <c r="F4" s="265"/>
      <c r="G4" s="265"/>
      <c r="H4" s="265" t="s">
        <v>6</v>
      </c>
      <c r="I4" s="265"/>
      <c r="J4" s="265" t="s">
        <v>7</v>
      </c>
      <c r="K4" s="265"/>
      <c r="L4" s="265" t="s">
        <v>8</v>
      </c>
      <c r="M4" s="265"/>
      <c r="N4" s="265" t="s">
        <v>82</v>
      </c>
      <c r="O4" s="265"/>
      <c r="P4" s="265" t="s">
        <v>83</v>
      </c>
      <c r="Q4" s="265"/>
      <c r="R4" s="172" t="s">
        <v>74</v>
      </c>
      <c r="S4" s="265" t="s">
        <v>73</v>
      </c>
      <c r="T4" s="265"/>
      <c r="U4" s="265" t="s">
        <v>72</v>
      </c>
      <c r="V4" s="265"/>
      <c r="W4" s="265" t="s">
        <v>71</v>
      </c>
      <c r="X4" s="265"/>
      <c r="Y4" s="265" t="s">
        <v>80</v>
      </c>
      <c r="Z4" s="265"/>
      <c r="AA4" s="265" t="s">
        <v>81</v>
      </c>
      <c r="AB4" s="265"/>
      <c r="AC4" s="266" t="s">
        <v>9</v>
      </c>
      <c r="AD4" s="266"/>
    </row>
    <row r="5" spans="1:30" ht="12.75">
      <c r="A5" s="167"/>
      <c r="B5" s="168"/>
      <c r="C5" s="169" t="s">
        <v>10</v>
      </c>
      <c r="D5" s="169" t="s">
        <v>11</v>
      </c>
      <c r="E5" s="172" t="s">
        <v>10</v>
      </c>
      <c r="F5" s="172" t="s">
        <v>12</v>
      </c>
      <c r="G5" s="172" t="s">
        <v>13</v>
      </c>
      <c r="H5" s="172" t="s">
        <v>12</v>
      </c>
      <c r="I5" s="172" t="s">
        <v>13</v>
      </c>
      <c r="J5" s="172" t="s">
        <v>12</v>
      </c>
      <c r="K5" s="172" t="s">
        <v>13</v>
      </c>
      <c r="L5" s="172" t="s">
        <v>12</v>
      </c>
      <c r="M5" s="172" t="s">
        <v>13</v>
      </c>
      <c r="N5" s="172" t="s">
        <v>12</v>
      </c>
      <c r="O5" s="172" t="s">
        <v>13</v>
      </c>
      <c r="P5" s="172" t="s">
        <v>12</v>
      </c>
      <c r="Q5" s="172" t="s">
        <v>13</v>
      </c>
      <c r="R5" s="172" t="s">
        <v>13</v>
      </c>
      <c r="S5" s="172" t="s">
        <v>12</v>
      </c>
      <c r="T5" s="172" t="s">
        <v>13</v>
      </c>
      <c r="U5" s="172" t="s">
        <v>12</v>
      </c>
      <c r="V5" s="172" t="s">
        <v>13</v>
      </c>
      <c r="W5" s="172" t="s">
        <v>12</v>
      </c>
      <c r="X5" s="172" t="s">
        <v>13</v>
      </c>
      <c r="Y5" s="172" t="s">
        <v>12</v>
      </c>
      <c r="Z5" s="172" t="s">
        <v>13</v>
      </c>
      <c r="AA5" s="172" t="s">
        <v>12</v>
      </c>
      <c r="AB5" s="172" t="s">
        <v>13</v>
      </c>
      <c r="AC5" s="172" t="s">
        <v>12</v>
      </c>
      <c r="AD5" s="173" t="s">
        <v>13</v>
      </c>
    </row>
    <row r="6" spans="1:30" ht="12.75">
      <c r="A6" s="161" t="s">
        <v>14</v>
      </c>
      <c r="B6" s="159" t="s">
        <v>15</v>
      </c>
      <c r="C6" s="158">
        <v>1273894</v>
      </c>
      <c r="D6" s="157">
        <v>2.905422272182772</v>
      </c>
      <c r="E6" s="156">
        <v>37012</v>
      </c>
      <c r="F6" s="156">
        <v>22254</v>
      </c>
      <c r="G6" s="156">
        <v>14758</v>
      </c>
      <c r="H6" s="156">
        <v>4142</v>
      </c>
      <c r="I6" s="156">
        <v>1618</v>
      </c>
      <c r="J6" s="156">
        <v>215</v>
      </c>
      <c r="K6" s="156">
        <v>141</v>
      </c>
      <c r="L6" s="156">
        <v>3417</v>
      </c>
      <c r="M6" s="156">
        <v>3429</v>
      </c>
      <c r="N6" s="156">
        <v>4653</v>
      </c>
      <c r="O6" s="156">
        <v>2911</v>
      </c>
      <c r="P6" s="156">
        <v>7383</v>
      </c>
      <c r="Q6" s="156">
        <v>4813</v>
      </c>
      <c r="R6" s="156">
        <v>9</v>
      </c>
      <c r="S6" s="156">
        <v>0</v>
      </c>
      <c r="T6" s="156">
        <v>12</v>
      </c>
      <c r="U6" s="156">
        <v>63</v>
      </c>
      <c r="V6" s="156">
        <v>87</v>
      </c>
      <c r="W6" s="156">
        <v>836</v>
      </c>
      <c r="X6" s="156">
        <v>556</v>
      </c>
      <c r="Y6" s="156">
        <v>157</v>
      </c>
      <c r="Z6" s="156">
        <v>133</v>
      </c>
      <c r="AA6" s="156">
        <v>332</v>
      </c>
      <c r="AB6" s="156">
        <v>283</v>
      </c>
      <c r="AC6" s="156">
        <v>1056</v>
      </c>
      <c r="AD6" s="176">
        <v>766</v>
      </c>
    </row>
    <row r="7" spans="1:30" ht="12.75">
      <c r="A7" s="161"/>
      <c r="B7" s="159" t="s">
        <v>16</v>
      </c>
      <c r="C7" s="158">
        <v>438229</v>
      </c>
      <c r="D7" s="157">
        <v>1.7493137149755036</v>
      </c>
      <c r="E7" s="156">
        <v>7666</v>
      </c>
      <c r="F7" s="156">
        <v>4907</v>
      </c>
      <c r="G7" s="156">
        <v>2759</v>
      </c>
      <c r="H7" s="156">
        <v>1034</v>
      </c>
      <c r="I7" s="156">
        <v>306</v>
      </c>
      <c r="J7" s="156">
        <v>13</v>
      </c>
      <c r="K7" s="156">
        <v>4</v>
      </c>
      <c r="L7" s="156">
        <v>599</v>
      </c>
      <c r="M7" s="156">
        <v>440</v>
      </c>
      <c r="N7" s="156">
        <v>1083</v>
      </c>
      <c r="O7" s="156">
        <v>598</v>
      </c>
      <c r="P7" s="156">
        <v>1466</v>
      </c>
      <c r="Q7" s="156">
        <v>880</v>
      </c>
      <c r="R7" s="156">
        <v>1</v>
      </c>
      <c r="S7" s="156">
        <v>0</v>
      </c>
      <c r="T7" s="156">
        <v>7</v>
      </c>
      <c r="U7" s="156">
        <v>21</v>
      </c>
      <c r="V7" s="156">
        <v>20</v>
      </c>
      <c r="W7" s="156">
        <v>254</v>
      </c>
      <c r="X7" s="156">
        <v>169</v>
      </c>
      <c r="Y7" s="156">
        <v>40</v>
      </c>
      <c r="Z7" s="156">
        <v>33</v>
      </c>
      <c r="AA7" s="156">
        <v>163</v>
      </c>
      <c r="AB7" s="156">
        <v>124</v>
      </c>
      <c r="AC7" s="156">
        <v>234</v>
      </c>
      <c r="AD7" s="176">
        <v>177</v>
      </c>
    </row>
    <row r="8" spans="1:30" ht="12.75">
      <c r="A8" s="161"/>
      <c r="B8" s="159" t="s">
        <v>17</v>
      </c>
      <c r="C8" s="158">
        <v>835665</v>
      </c>
      <c r="D8" s="157">
        <v>3.5116942794062216</v>
      </c>
      <c r="E8" s="156">
        <v>29346</v>
      </c>
      <c r="F8" s="156">
        <v>17347</v>
      </c>
      <c r="G8" s="156">
        <v>11999</v>
      </c>
      <c r="H8" s="156">
        <v>3108</v>
      </c>
      <c r="I8" s="156">
        <v>1312</v>
      </c>
      <c r="J8" s="156">
        <v>202</v>
      </c>
      <c r="K8" s="156">
        <v>137</v>
      </c>
      <c r="L8" s="156">
        <v>2818</v>
      </c>
      <c r="M8" s="156">
        <v>2989</v>
      </c>
      <c r="N8" s="156">
        <v>3570</v>
      </c>
      <c r="O8" s="156">
        <v>2313</v>
      </c>
      <c r="P8" s="156">
        <v>5917</v>
      </c>
      <c r="Q8" s="156">
        <v>3933</v>
      </c>
      <c r="R8" s="156">
        <v>8</v>
      </c>
      <c r="S8" s="156">
        <v>0</v>
      </c>
      <c r="T8" s="156">
        <v>5</v>
      </c>
      <c r="U8" s="156">
        <v>42</v>
      </c>
      <c r="V8" s="156">
        <v>67</v>
      </c>
      <c r="W8" s="156">
        <v>582</v>
      </c>
      <c r="X8" s="156">
        <v>387</v>
      </c>
      <c r="Y8" s="156">
        <v>117</v>
      </c>
      <c r="Z8" s="156">
        <v>100</v>
      </c>
      <c r="AA8" s="156">
        <v>169</v>
      </c>
      <c r="AB8" s="156">
        <v>159</v>
      </c>
      <c r="AC8" s="156">
        <v>822</v>
      </c>
      <c r="AD8" s="176">
        <v>589</v>
      </c>
    </row>
    <row r="9" spans="1:30" ht="12.75">
      <c r="A9" s="161" t="s">
        <v>18</v>
      </c>
      <c r="B9" s="159" t="s">
        <v>15</v>
      </c>
      <c r="C9" s="158">
        <v>28335</v>
      </c>
      <c r="D9" s="157">
        <v>3.4692076936650786</v>
      </c>
      <c r="E9" s="156">
        <v>983</v>
      </c>
      <c r="F9" s="156">
        <v>720</v>
      </c>
      <c r="G9" s="156">
        <v>263</v>
      </c>
      <c r="H9" s="156">
        <v>147</v>
      </c>
      <c r="I9" s="156">
        <v>52</v>
      </c>
      <c r="J9" s="156">
        <v>0</v>
      </c>
      <c r="K9" s="156">
        <v>0</v>
      </c>
      <c r="L9" s="156">
        <v>22</v>
      </c>
      <c r="M9" s="156">
        <v>10</v>
      </c>
      <c r="N9" s="156">
        <v>216</v>
      </c>
      <c r="O9" s="156">
        <v>61</v>
      </c>
      <c r="P9" s="156">
        <v>221</v>
      </c>
      <c r="Q9" s="156">
        <v>92</v>
      </c>
      <c r="R9" s="156">
        <v>0</v>
      </c>
      <c r="S9" s="156">
        <v>0</v>
      </c>
      <c r="T9" s="156">
        <v>0</v>
      </c>
      <c r="U9" s="156">
        <v>10</v>
      </c>
      <c r="V9" s="156">
        <v>1</v>
      </c>
      <c r="W9" s="156">
        <v>41</v>
      </c>
      <c r="X9" s="156">
        <v>14</v>
      </c>
      <c r="Y9" s="156">
        <v>3</v>
      </c>
      <c r="Z9" s="156">
        <v>2</v>
      </c>
      <c r="AA9" s="156">
        <v>24</v>
      </c>
      <c r="AB9" s="156">
        <v>15</v>
      </c>
      <c r="AC9" s="156">
        <v>36</v>
      </c>
      <c r="AD9" s="176">
        <v>16</v>
      </c>
    </row>
    <row r="10" spans="1:30" ht="12.75">
      <c r="A10" s="160"/>
      <c r="B10" s="159" t="s">
        <v>16</v>
      </c>
      <c r="C10" s="158">
        <v>22063</v>
      </c>
      <c r="D10" s="157">
        <v>3.5715904455423106</v>
      </c>
      <c r="E10" s="156">
        <v>788</v>
      </c>
      <c r="F10" s="156">
        <v>580</v>
      </c>
      <c r="G10" s="156">
        <v>208</v>
      </c>
      <c r="H10" s="156">
        <v>111</v>
      </c>
      <c r="I10" s="156">
        <v>33</v>
      </c>
      <c r="J10" s="156">
        <v>0</v>
      </c>
      <c r="K10" s="156">
        <v>0</v>
      </c>
      <c r="L10" s="156">
        <v>16</v>
      </c>
      <c r="M10" s="156">
        <v>9</v>
      </c>
      <c r="N10" s="156">
        <v>194</v>
      </c>
      <c r="O10" s="156">
        <v>55</v>
      </c>
      <c r="P10" s="156">
        <v>166</v>
      </c>
      <c r="Q10" s="156">
        <v>70</v>
      </c>
      <c r="R10" s="156">
        <v>0</v>
      </c>
      <c r="S10" s="156">
        <v>0</v>
      </c>
      <c r="T10" s="156">
        <v>0</v>
      </c>
      <c r="U10" s="156">
        <v>9</v>
      </c>
      <c r="V10" s="156">
        <v>1</v>
      </c>
      <c r="W10" s="156">
        <v>32</v>
      </c>
      <c r="X10" s="156">
        <v>13</v>
      </c>
      <c r="Y10" s="156">
        <v>3</v>
      </c>
      <c r="Z10" s="156">
        <v>1</v>
      </c>
      <c r="AA10" s="156">
        <v>21</v>
      </c>
      <c r="AB10" s="156">
        <v>12</v>
      </c>
      <c r="AC10" s="156">
        <v>28</v>
      </c>
      <c r="AD10" s="176">
        <v>14</v>
      </c>
    </row>
    <row r="11" spans="1:30" ht="12.75">
      <c r="A11" s="160"/>
      <c r="B11" s="159" t="s">
        <v>17</v>
      </c>
      <c r="C11" s="158">
        <v>6272</v>
      </c>
      <c r="D11" s="157">
        <v>3.1090561224489797</v>
      </c>
      <c r="E11" s="156">
        <v>195</v>
      </c>
      <c r="F11" s="156">
        <v>140</v>
      </c>
      <c r="G11" s="156">
        <v>55</v>
      </c>
      <c r="H11" s="156">
        <v>36</v>
      </c>
      <c r="I11" s="156">
        <v>19</v>
      </c>
      <c r="J11" s="156">
        <v>0</v>
      </c>
      <c r="K11" s="156">
        <v>0</v>
      </c>
      <c r="L11" s="156">
        <v>6</v>
      </c>
      <c r="M11" s="156">
        <v>1</v>
      </c>
      <c r="N11" s="156">
        <v>22</v>
      </c>
      <c r="O11" s="156">
        <v>6</v>
      </c>
      <c r="P11" s="156">
        <v>55</v>
      </c>
      <c r="Q11" s="156">
        <v>22</v>
      </c>
      <c r="R11" s="156">
        <v>0</v>
      </c>
      <c r="S11" s="156">
        <v>0</v>
      </c>
      <c r="T11" s="156">
        <v>0</v>
      </c>
      <c r="U11" s="156">
        <v>1</v>
      </c>
      <c r="V11" s="156">
        <v>0</v>
      </c>
      <c r="W11" s="156">
        <v>9</v>
      </c>
      <c r="X11" s="156">
        <v>1</v>
      </c>
      <c r="Y11" s="156">
        <v>0</v>
      </c>
      <c r="Z11" s="156">
        <v>1</v>
      </c>
      <c r="AA11" s="156">
        <v>3</v>
      </c>
      <c r="AB11" s="156">
        <v>3</v>
      </c>
      <c r="AC11" s="156">
        <v>8</v>
      </c>
      <c r="AD11" s="176">
        <v>2</v>
      </c>
    </row>
    <row r="12" spans="1:30" ht="12.75">
      <c r="A12" s="161" t="s">
        <v>19</v>
      </c>
      <c r="B12" s="159" t="s">
        <v>15</v>
      </c>
      <c r="C12" s="158">
        <v>11</v>
      </c>
      <c r="D12" s="157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76">
        <v>0</v>
      </c>
    </row>
    <row r="13" spans="1:30" ht="12.75">
      <c r="A13" s="160"/>
      <c r="B13" s="159" t="s">
        <v>16</v>
      </c>
      <c r="C13" s="158">
        <v>11</v>
      </c>
      <c r="D13" s="157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76">
        <v>0</v>
      </c>
    </row>
    <row r="14" spans="1:30" ht="12.75">
      <c r="A14" s="161" t="s">
        <v>20</v>
      </c>
      <c r="B14" s="159" t="s">
        <v>15</v>
      </c>
      <c r="C14" s="158">
        <v>116278</v>
      </c>
      <c r="D14" s="157">
        <v>3.2534099313713685</v>
      </c>
      <c r="E14" s="156">
        <v>3783</v>
      </c>
      <c r="F14" s="156">
        <v>2253</v>
      </c>
      <c r="G14" s="156">
        <v>1530</v>
      </c>
      <c r="H14" s="156">
        <v>269</v>
      </c>
      <c r="I14" s="156">
        <v>189</v>
      </c>
      <c r="J14" s="156">
        <v>0</v>
      </c>
      <c r="K14" s="156">
        <v>0</v>
      </c>
      <c r="L14" s="156">
        <v>133</v>
      </c>
      <c r="M14" s="156">
        <v>104</v>
      </c>
      <c r="N14" s="156">
        <v>533</v>
      </c>
      <c r="O14" s="156">
        <v>354</v>
      </c>
      <c r="P14" s="156">
        <v>1008</v>
      </c>
      <c r="Q14" s="156">
        <v>618</v>
      </c>
      <c r="R14" s="156">
        <v>1</v>
      </c>
      <c r="S14" s="156">
        <v>0</v>
      </c>
      <c r="T14" s="156">
        <v>4</v>
      </c>
      <c r="U14" s="156">
        <v>4</v>
      </c>
      <c r="V14" s="156">
        <v>11</v>
      </c>
      <c r="W14" s="156">
        <v>121</v>
      </c>
      <c r="X14" s="156">
        <v>121</v>
      </c>
      <c r="Y14" s="156">
        <v>14</v>
      </c>
      <c r="Z14" s="156">
        <v>17</v>
      </c>
      <c r="AA14" s="156">
        <v>76</v>
      </c>
      <c r="AB14" s="156">
        <v>51</v>
      </c>
      <c r="AC14" s="156">
        <v>95</v>
      </c>
      <c r="AD14" s="176">
        <v>60</v>
      </c>
    </row>
    <row r="15" spans="1:30" ht="12.75">
      <c r="A15" s="160"/>
      <c r="B15" s="159" t="s">
        <v>16</v>
      </c>
      <c r="C15" s="158">
        <v>83184</v>
      </c>
      <c r="D15" s="157">
        <v>2.400702058088094</v>
      </c>
      <c r="E15" s="156">
        <v>1997</v>
      </c>
      <c r="F15" s="156">
        <v>1197</v>
      </c>
      <c r="G15" s="156">
        <v>800</v>
      </c>
      <c r="H15" s="156">
        <v>103</v>
      </c>
      <c r="I15" s="156">
        <v>79</v>
      </c>
      <c r="J15" s="156">
        <v>0</v>
      </c>
      <c r="K15" s="156">
        <v>0</v>
      </c>
      <c r="L15" s="156">
        <v>95</v>
      </c>
      <c r="M15" s="156">
        <v>50</v>
      </c>
      <c r="N15" s="156">
        <v>293</v>
      </c>
      <c r="O15" s="156">
        <v>200</v>
      </c>
      <c r="P15" s="156">
        <v>487</v>
      </c>
      <c r="Q15" s="156">
        <v>300</v>
      </c>
      <c r="R15" s="156">
        <v>0</v>
      </c>
      <c r="S15" s="156">
        <v>0</v>
      </c>
      <c r="T15" s="156">
        <v>4</v>
      </c>
      <c r="U15" s="156">
        <v>2</v>
      </c>
      <c r="V15" s="156">
        <v>6</v>
      </c>
      <c r="W15" s="156">
        <v>86</v>
      </c>
      <c r="X15" s="156">
        <v>75</v>
      </c>
      <c r="Y15" s="156">
        <v>9</v>
      </c>
      <c r="Z15" s="156">
        <v>13</v>
      </c>
      <c r="AA15" s="156">
        <v>58</v>
      </c>
      <c r="AB15" s="156">
        <v>33</v>
      </c>
      <c r="AC15" s="156">
        <v>64</v>
      </c>
      <c r="AD15" s="176">
        <v>40</v>
      </c>
    </row>
    <row r="16" spans="1:30" ht="12.75">
      <c r="A16" s="160"/>
      <c r="B16" s="159" t="s">
        <v>17</v>
      </c>
      <c r="C16" s="158">
        <v>33094</v>
      </c>
      <c r="D16" s="157">
        <v>5.396748655345379</v>
      </c>
      <c r="E16" s="156">
        <v>1786</v>
      </c>
      <c r="F16" s="156">
        <v>1056</v>
      </c>
      <c r="G16" s="156">
        <v>730</v>
      </c>
      <c r="H16" s="156">
        <v>166</v>
      </c>
      <c r="I16" s="156">
        <v>110</v>
      </c>
      <c r="J16" s="156">
        <v>0</v>
      </c>
      <c r="K16" s="156">
        <v>0</v>
      </c>
      <c r="L16" s="156">
        <v>38</v>
      </c>
      <c r="M16" s="156">
        <v>54</v>
      </c>
      <c r="N16" s="156">
        <v>240</v>
      </c>
      <c r="O16" s="156">
        <v>154</v>
      </c>
      <c r="P16" s="156">
        <v>521</v>
      </c>
      <c r="Q16" s="156">
        <v>318</v>
      </c>
      <c r="R16" s="156">
        <v>1</v>
      </c>
      <c r="S16" s="156">
        <v>0</v>
      </c>
      <c r="T16" s="156">
        <v>0</v>
      </c>
      <c r="U16" s="156">
        <v>2</v>
      </c>
      <c r="V16" s="156">
        <v>5</v>
      </c>
      <c r="W16" s="156">
        <v>35</v>
      </c>
      <c r="X16" s="156">
        <v>46</v>
      </c>
      <c r="Y16" s="156">
        <v>5</v>
      </c>
      <c r="Z16" s="156">
        <v>4</v>
      </c>
      <c r="AA16" s="156">
        <v>18</v>
      </c>
      <c r="AB16" s="156">
        <v>18</v>
      </c>
      <c r="AC16" s="156">
        <v>31</v>
      </c>
      <c r="AD16" s="176">
        <v>20</v>
      </c>
    </row>
    <row r="17" spans="1:30" ht="12.75">
      <c r="A17" s="161" t="s">
        <v>21</v>
      </c>
      <c r="B17" s="159" t="s">
        <v>15</v>
      </c>
      <c r="C17" s="158">
        <v>52505</v>
      </c>
      <c r="D17" s="157">
        <v>3.828206837444053</v>
      </c>
      <c r="E17" s="156">
        <v>2010</v>
      </c>
      <c r="F17" s="156">
        <v>1199</v>
      </c>
      <c r="G17" s="156">
        <v>811</v>
      </c>
      <c r="H17" s="156">
        <v>221</v>
      </c>
      <c r="I17" s="156">
        <v>128</v>
      </c>
      <c r="J17" s="156">
        <v>0</v>
      </c>
      <c r="K17" s="156">
        <v>0</v>
      </c>
      <c r="L17" s="156">
        <v>11</v>
      </c>
      <c r="M17" s="156">
        <v>30</v>
      </c>
      <c r="N17" s="156">
        <v>395</v>
      </c>
      <c r="O17" s="156">
        <v>199</v>
      </c>
      <c r="P17" s="156">
        <v>447</v>
      </c>
      <c r="Q17" s="156">
        <v>308</v>
      </c>
      <c r="R17" s="156">
        <v>1</v>
      </c>
      <c r="S17" s="156">
        <v>0</v>
      </c>
      <c r="T17" s="156">
        <v>2</v>
      </c>
      <c r="U17" s="156">
        <v>2</v>
      </c>
      <c r="V17" s="156">
        <v>10</v>
      </c>
      <c r="W17" s="156">
        <v>70</v>
      </c>
      <c r="X17" s="156">
        <v>50</v>
      </c>
      <c r="Y17" s="156">
        <v>7</v>
      </c>
      <c r="Z17" s="156">
        <v>5</v>
      </c>
      <c r="AA17" s="156">
        <v>7</v>
      </c>
      <c r="AB17" s="156">
        <v>22</v>
      </c>
      <c r="AC17" s="156">
        <v>39</v>
      </c>
      <c r="AD17" s="176">
        <v>56</v>
      </c>
    </row>
    <row r="18" spans="1:30" ht="12.75">
      <c r="A18" s="160"/>
      <c r="B18" s="159" t="s">
        <v>16</v>
      </c>
      <c r="C18" s="158">
        <v>32877</v>
      </c>
      <c r="D18" s="157">
        <v>3.52221918058217</v>
      </c>
      <c r="E18" s="156">
        <v>1158</v>
      </c>
      <c r="F18" s="156">
        <v>636</v>
      </c>
      <c r="G18" s="156">
        <v>522</v>
      </c>
      <c r="H18" s="156">
        <v>85</v>
      </c>
      <c r="I18" s="156">
        <v>51</v>
      </c>
      <c r="J18" s="156">
        <v>0</v>
      </c>
      <c r="K18" s="156">
        <v>0</v>
      </c>
      <c r="L18" s="156">
        <v>9</v>
      </c>
      <c r="M18" s="156">
        <v>26</v>
      </c>
      <c r="N18" s="156">
        <v>209</v>
      </c>
      <c r="O18" s="156">
        <v>126</v>
      </c>
      <c r="P18" s="156">
        <v>239</v>
      </c>
      <c r="Q18" s="156">
        <v>204</v>
      </c>
      <c r="R18" s="156">
        <v>1</v>
      </c>
      <c r="S18" s="156">
        <v>0</v>
      </c>
      <c r="T18" s="156">
        <v>2</v>
      </c>
      <c r="U18" s="156">
        <v>0</v>
      </c>
      <c r="V18" s="156">
        <v>7</v>
      </c>
      <c r="W18" s="156">
        <v>53</v>
      </c>
      <c r="X18" s="156">
        <v>42</v>
      </c>
      <c r="Y18" s="156">
        <v>4</v>
      </c>
      <c r="Z18" s="156">
        <v>3</v>
      </c>
      <c r="AA18" s="156">
        <v>5</v>
      </c>
      <c r="AB18" s="156">
        <v>15</v>
      </c>
      <c r="AC18" s="156">
        <v>32</v>
      </c>
      <c r="AD18" s="176">
        <v>45</v>
      </c>
    </row>
    <row r="19" spans="1:30" ht="12.75">
      <c r="A19" s="160"/>
      <c r="B19" s="159" t="s">
        <v>17</v>
      </c>
      <c r="C19" s="158">
        <v>19628</v>
      </c>
      <c r="D19" s="157">
        <v>4.3407377216221725</v>
      </c>
      <c r="E19" s="156">
        <v>852</v>
      </c>
      <c r="F19" s="156">
        <v>563</v>
      </c>
      <c r="G19" s="156">
        <v>289</v>
      </c>
      <c r="H19" s="156">
        <v>136</v>
      </c>
      <c r="I19" s="156">
        <v>77</v>
      </c>
      <c r="J19" s="156">
        <v>0</v>
      </c>
      <c r="K19" s="156">
        <v>0</v>
      </c>
      <c r="L19" s="156">
        <v>2</v>
      </c>
      <c r="M19" s="156">
        <v>4</v>
      </c>
      <c r="N19" s="156">
        <v>186</v>
      </c>
      <c r="O19" s="156">
        <v>73</v>
      </c>
      <c r="P19" s="156">
        <v>208</v>
      </c>
      <c r="Q19" s="156">
        <v>104</v>
      </c>
      <c r="R19" s="156">
        <v>0</v>
      </c>
      <c r="S19" s="156">
        <v>0</v>
      </c>
      <c r="T19" s="156">
        <v>0</v>
      </c>
      <c r="U19" s="156">
        <v>2</v>
      </c>
      <c r="V19" s="156">
        <v>3</v>
      </c>
      <c r="W19" s="156">
        <v>17</v>
      </c>
      <c r="X19" s="156">
        <v>8</v>
      </c>
      <c r="Y19" s="156">
        <v>3</v>
      </c>
      <c r="Z19" s="156">
        <v>2</v>
      </c>
      <c r="AA19" s="156">
        <v>2</v>
      </c>
      <c r="AB19" s="156">
        <v>7</v>
      </c>
      <c r="AC19" s="156">
        <v>7</v>
      </c>
      <c r="AD19" s="176">
        <v>11</v>
      </c>
    </row>
    <row r="20" spans="1:30" ht="12.75">
      <c r="A20" s="161" t="s">
        <v>34</v>
      </c>
      <c r="B20" s="159" t="s">
        <v>15</v>
      </c>
      <c r="C20" s="158">
        <v>819103</v>
      </c>
      <c r="D20" s="157">
        <v>2.2032638141967493</v>
      </c>
      <c r="E20" s="156">
        <v>18047</v>
      </c>
      <c r="F20" s="156">
        <v>11159</v>
      </c>
      <c r="G20" s="156">
        <v>6888</v>
      </c>
      <c r="H20" s="156">
        <v>2594</v>
      </c>
      <c r="I20" s="156">
        <v>737</v>
      </c>
      <c r="J20" s="156">
        <v>73</v>
      </c>
      <c r="K20" s="156">
        <v>40</v>
      </c>
      <c r="L20" s="156">
        <v>2312</v>
      </c>
      <c r="M20" s="156">
        <v>2208</v>
      </c>
      <c r="N20" s="156">
        <v>1611</v>
      </c>
      <c r="O20" s="156">
        <v>1060</v>
      </c>
      <c r="P20" s="156">
        <v>3512</v>
      </c>
      <c r="Q20" s="156">
        <v>2144</v>
      </c>
      <c r="R20" s="156">
        <v>3</v>
      </c>
      <c r="S20" s="156">
        <v>0</v>
      </c>
      <c r="T20" s="156">
        <v>2</v>
      </c>
      <c r="U20" s="156">
        <v>29</v>
      </c>
      <c r="V20" s="156">
        <v>22</v>
      </c>
      <c r="W20" s="156">
        <v>315</v>
      </c>
      <c r="X20" s="156">
        <v>188</v>
      </c>
      <c r="Y20" s="156">
        <v>88</v>
      </c>
      <c r="Z20" s="156">
        <v>65</v>
      </c>
      <c r="AA20" s="156">
        <v>157</v>
      </c>
      <c r="AB20" s="156">
        <v>131</v>
      </c>
      <c r="AC20" s="156">
        <v>468</v>
      </c>
      <c r="AD20" s="176">
        <v>288</v>
      </c>
    </row>
    <row r="21" spans="1:30" ht="12.75">
      <c r="A21" s="160"/>
      <c r="B21" s="159" t="s">
        <v>16</v>
      </c>
      <c r="C21" s="158">
        <v>255135</v>
      </c>
      <c r="D21" s="157">
        <v>0.985752640758814</v>
      </c>
      <c r="E21" s="156">
        <v>2515</v>
      </c>
      <c r="F21" s="156">
        <v>1743</v>
      </c>
      <c r="G21" s="156">
        <v>772</v>
      </c>
      <c r="H21" s="156">
        <v>576</v>
      </c>
      <c r="I21" s="156">
        <v>84</v>
      </c>
      <c r="J21" s="156">
        <v>8</v>
      </c>
      <c r="K21" s="156">
        <v>1</v>
      </c>
      <c r="L21" s="156">
        <v>364</v>
      </c>
      <c r="M21" s="156">
        <v>273</v>
      </c>
      <c r="N21" s="156">
        <v>213</v>
      </c>
      <c r="O21" s="156">
        <v>102</v>
      </c>
      <c r="P21" s="156">
        <v>365</v>
      </c>
      <c r="Q21" s="156">
        <v>178</v>
      </c>
      <c r="R21" s="156">
        <v>0</v>
      </c>
      <c r="S21" s="156">
        <v>0</v>
      </c>
      <c r="T21" s="156">
        <v>0</v>
      </c>
      <c r="U21" s="156">
        <v>5</v>
      </c>
      <c r="V21" s="156">
        <v>4</v>
      </c>
      <c r="W21" s="156">
        <v>47</v>
      </c>
      <c r="X21" s="156">
        <v>17</v>
      </c>
      <c r="Y21" s="156">
        <v>18</v>
      </c>
      <c r="Z21" s="156">
        <v>13</v>
      </c>
      <c r="AA21" s="156">
        <v>70</v>
      </c>
      <c r="AB21" s="156">
        <v>51</v>
      </c>
      <c r="AC21" s="156">
        <v>77</v>
      </c>
      <c r="AD21" s="176">
        <v>49</v>
      </c>
    </row>
    <row r="22" spans="1:30" ht="12.75">
      <c r="A22" s="160"/>
      <c r="B22" s="159" t="s">
        <v>17</v>
      </c>
      <c r="C22" s="158">
        <v>563968</v>
      </c>
      <c r="D22" s="157">
        <v>2.754056967771221</v>
      </c>
      <c r="E22" s="156">
        <v>15532</v>
      </c>
      <c r="F22" s="156">
        <v>9416</v>
      </c>
      <c r="G22" s="156">
        <v>6116</v>
      </c>
      <c r="H22" s="156">
        <v>2018</v>
      </c>
      <c r="I22" s="156">
        <v>653</v>
      </c>
      <c r="J22" s="156">
        <v>65</v>
      </c>
      <c r="K22" s="156">
        <v>39</v>
      </c>
      <c r="L22" s="156">
        <v>1948</v>
      </c>
      <c r="M22" s="156">
        <v>1935</v>
      </c>
      <c r="N22" s="156">
        <v>1398</v>
      </c>
      <c r="O22" s="156">
        <v>958</v>
      </c>
      <c r="P22" s="156">
        <v>3147</v>
      </c>
      <c r="Q22" s="156">
        <v>1966</v>
      </c>
      <c r="R22" s="156">
        <v>3</v>
      </c>
      <c r="S22" s="156">
        <v>0</v>
      </c>
      <c r="T22" s="156">
        <v>2</v>
      </c>
      <c r="U22" s="156">
        <v>24</v>
      </c>
      <c r="V22" s="156">
        <v>18</v>
      </c>
      <c r="W22" s="156">
        <v>268</v>
      </c>
      <c r="X22" s="156">
        <v>171</v>
      </c>
      <c r="Y22" s="156">
        <v>70</v>
      </c>
      <c r="Z22" s="156">
        <v>52</v>
      </c>
      <c r="AA22" s="156">
        <v>87</v>
      </c>
      <c r="AB22" s="156">
        <v>80</v>
      </c>
      <c r="AC22" s="156">
        <v>391</v>
      </c>
      <c r="AD22" s="176">
        <v>239</v>
      </c>
    </row>
    <row r="23" spans="1:30" ht="12.75">
      <c r="A23" s="161" t="s">
        <v>47</v>
      </c>
      <c r="B23" s="159" t="s">
        <v>15</v>
      </c>
      <c r="C23" s="158">
        <v>131198</v>
      </c>
      <c r="D23" s="157">
        <v>6.438360340858854</v>
      </c>
      <c r="E23" s="156">
        <v>8447</v>
      </c>
      <c r="F23" s="156">
        <v>5330</v>
      </c>
      <c r="G23" s="156">
        <v>3117</v>
      </c>
      <c r="H23" s="156">
        <v>713</v>
      </c>
      <c r="I23" s="156">
        <v>314</v>
      </c>
      <c r="J23" s="156">
        <v>27</v>
      </c>
      <c r="K23" s="156">
        <v>14</v>
      </c>
      <c r="L23" s="156">
        <v>564</v>
      </c>
      <c r="M23" s="156">
        <v>420</v>
      </c>
      <c r="N23" s="156">
        <v>1600</v>
      </c>
      <c r="O23" s="156">
        <v>962</v>
      </c>
      <c r="P23" s="156">
        <v>1798</v>
      </c>
      <c r="Q23" s="156">
        <v>1047</v>
      </c>
      <c r="R23" s="156">
        <v>3</v>
      </c>
      <c r="S23" s="156">
        <v>0</v>
      </c>
      <c r="T23" s="156">
        <v>1</v>
      </c>
      <c r="U23" s="156">
        <v>11</v>
      </c>
      <c r="V23" s="156">
        <v>12</v>
      </c>
      <c r="W23" s="156">
        <v>219</v>
      </c>
      <c r="X23" s="156">
        <v>115</v>
      </c>
      <c r="Y23" s="156">
        <v>33</v>
      </c>
      <c r="Z23" s="156">
        <v>23</v>
      </c>
      <c r="AA23" s="156">
        <v>46</v>
      </c>
      <c r="AB23" s="156">
        <v>27</v>
      </c>
      <c r="AC23" s="156">
        <v>319</v>
      </c>
      <c r="AD23" s="176">
        <v>179</v>
      </c>
    </row>
    <row r="24" spans="1:30" ht="12.75">
      <c r="A24" s="160"/>
      <c r="B24" s="159" t="s">
        <v>16</v>
      </c>
      <c r="C24" s="158">
        <v>26757</v>
      </c>
      <c r="D24" s="157">
        <v>3.412191202302201</v>
      </c>
      <c r="E24" s="156">
        <v>913</v>
      </c>
      <c r="F24" s="156">
        <v>630</v>
      </c>
      <c r="G24" s="156">
        <v>283</v>
      </c>
      <c r="H24" s="156">
        <v>141</v>
      </c>
      <c r="I24" s="156">
        <v>47</v>
      </c>
      <c r="J24" s="156">
        <v>4</v>
      </c>
      <c r="K24" s="156">
        <v>0</v>
      </c>
      <c r="L24" s="156">
        <v>96</v>
      </c>
      <c r="M24" s="156">
        <v>36</v>
      </c>
      <c r="N24" s="156">
        <v>149</v>
      </c>
      <c r="O24" s="156">
        <v>89</v>
      </c>
      <c r="P24" s="156">
        <v>169</v>
      </c>
      <c r="Q24" s="156">
        <v>64</v>
      </c>
      <c r="R24" s="156">
        <v>0</v>
      </c>
      <c r="S24" s="156">
        <v>0</v>
      </c>
      <c r="T24" s="156">
        <v>1</v>
      </c>
      <c r="U24" s="156">
        <v>4</v>
      </c>
      <c r="V24" s="156">
        <v>0</v>
      </c>
      <c r="W24" s="156">
        <v>31</v>
      </c>
      <c r="X24" s="156">
        <v>18</v>
      </c>
      <c r="Y24" s="156">
        <v>5</v>
      </c>
      <c r="Z24" s="156">
        <v>2</v>
      </c>
      <c r="AA24" s="156">
        <v>7</v>
      </c>
      <c r="AB24" s="156">
        <v>9</v>
      </c>
      <c r="AC24" s="156">
        <v>24</v>
      </c>
      <c r="AD24" s="176">
        <v>17</v>
      </c>
    </row>
    <row r="25" spans="1:30" ht="12.75">
      <c r="A25" s="160"/>
      <c r="B25" s="159" t="s">
        <v>17</v>
      </c>
      <c r="C25" s="158">
        <v>104441</v>
      </c>
      <c r="D25" s="157">
        <v>7.2136421520284175</v>
      </c>
      <c r="E25" s="156">
        <v>7534</v>
      </c>
      <c r="F25" s="156">
        <v>4700</v>
      </c>
      <c r="G25" s="156">
        <v>2834</v>
      </c>
      <c r="H25" s="156">
        <v>572</v>
      </c>
      <c r="I25" s="156">
        <v>267</v>
      </c>
      <c r="J25" s="156">
        <v>23</v>
      </c>
      <c r="K25" s="156">
        <v>14</v>
      </c>
      <c r="L25" s="156">
        <v>468</v>
      </c>
      <c r="M25" s="156">
        <v>384</v>
      </c>
      <c r="N25" s="156">
        <v>1451</v>
      </c>
      <c r="O25" s="156">
        <v>873</v>
      </c>
      <c r="P25" s="156">
        <v>1629</v>
      </c>
      <c r="Q25" s="156">
        <v>983</v>
      </c>
      <c r="R25" s="156">
        <v>3</v>
      </c>
      <c r="S25" s="156">
        <v>0</v>
      </c>
      <c r="T25" s="156">
        <v>0</v>
      </c>
      <c r="U25" s="156">
        <v>7</v>
      </c>
      <c r="V25" s="156">
        <v>12</v>
      </c>
      <c r="W25" s="156">
        <v>188</v>
      </c>
      <c r="X25" s="156">
        <v>97</v>
      </c>
      <c r="Y25" s="156">
        <v>28</v>
      </c>
      <c r="Z25" s="156">
        <v>21</v>
      </c>
      <c r="AA25" s="156">
        <v>39</v>
      </c>
      <c r="AB25" s="156">
        <v>18</v>
      </c>
      <c r="AC25" s="156">
        <v>295</v>
      </c>
      <c r="AD25" s="176">
        <v>162</v>
      </c>
    </row>
    <row r="26" spans="1:30" ht="12.75">
      <c r="A26" s="161" t="s">
        <v>23</v>
      </c>
      <c r="B26" s="159" t="s">
        <v>15</v>
      </c>
      <c r="C26" s="158">
        <v>12979</v>
      </c>
      <c r="D26" s="157">
        <v>1.1634178288003698</v>
      </c>
      <c r="E26" s="156">
        <v>151</v>
      </c>
      <c r="F26" s="156">
        <v>44</v>
      </c>
      <c r="G26" s="156">
        <v>107</v>
      </c>
      <c r="H26" s="156">
        <v>1</v>
      </c>
      <c r="I26" s="156">
        <v>4</v>
      </c>
      <c r="J26" s="156">
        <v>0</v>
      </c>
      <c r="K26" s="156">
        <v>0</v>
      </c>
      <c r="L26" s="156">
        <v>14</v>
      </c>
      <c r="M26" s="156">
        <v>34</v>
      </c>
      <c r="N26" s="156">
        <v>10</v>
      </c>
      <c r="O26" s="156">
        <v>5</v>
      </c>
      <c r="P26" s="156">
        <v>17</v>
      </c>
      <c r="Q26" s="156">
        <v>45</v>
      </c>
      <c r="R26" s="156">
        <v>0</v>
      </c>
      <c r="S26" s="156">
        <v>0</v>
      </c>
      <c r="T26" s="156">
        <v>0</v>
      </c>
      <c r="U26" s="156">
        <v>1</v>
      </c>
      <c r="V26" s="156">
        <v>2</v>
      </c>
      <c r="W26" s="156">
        <v>1</v>
      </c>
      <c r="X26" s="156">
        <v>7</v>
      </c>
      <c r="Y26" s="156">
        <v>0</v>
      </c>
      <c r="Z26" s="156">
        <v>2</v>
      </c>
      <c r="AA26" s="156">
        <v>0</v>
      </c>
      <c r="AB26" s="156">
        <v>1</v>
      </c>
      <c r="AC26" s="156">
        <v>0</v>
      </c>
      <c r="AD26" s="176">
        <v>7</v>
      </c>
    </row>
    <row r="27" spans="1:30" ht="12.75">
      <c r="A27" s="160"/>
      <c r="B27" s="159" t="s">
        <v>16</v>
      </c>
      <c r="C27" s="158">
        <v>4352</v>
      </c>
      <c r="D27" s="157">
        <v>1.2178308823529411</v>
      </c>
      <c r="E27" s="156">
        <v>53</v>
      </c>
      <c r="F27" s="156">
        <v>17</v>
      </c>
      <c r="G27" s="156">
        <v>36</v>
      </c>
      <c r="H27" s="156">
        <v>1</v>
      </c>
      <c r="I27" s="156">
        <v>1</v>
      </c>
      <c r="J27" s="156">
        <v>0</v>
      </c>
      <c r="K27" s="156">
        <v>0</v>
      </c>
      <c r="L27" s="156">
        <v>3</v>
      </c>
      <c r="M27" s="156">
        <v>15</v>
      </c>
      <c r="N27" s="156">
        <v>4</v>
      </c>
      <c r="O27" s="156">
        <v>2</v>
      </c>
      <c r="P27" s="156">
        <v>8</v>
      </c>
      <c r="Q27" s="156">
        <v>11</v>
      </c>
      <c r="R27" s="156">
        <v>0</v>
      </c>
      <c r="S27" s="156">
        <v>0</v>
      </c>
      <c r="T27" s="156">
        <v>0</v>
      </c>
      <c r="U27" s="156">
        <v>1</v>
      </c>
      <c r="V27" s="156">
        <v>1</v>
      </c>
      <c r="W27" s="156">
        <v>0</v>
      </c>
      <c r="X27" s="156">
        <v>1</v>
      </c>
      <c r="Y27" s="156">
        <v>0</v>
      </c>
      <c r="Z27" s="156">
        <v>1</v>
      </c>
      <c r="AA27" s="156">
        <v>0</v>
      </c>
      <c r="AB27" s="156">
        <v>1</v>
      </c>
      <c r="AC27" s="156">
        <v>0</v>
      </c>
      <c r="AD27" s="176">
        <v>3</v>
      </c>
    </row>
    <row r="28" spans="1:30" ht="12.75">
      <c r="A28" s="160"/>
      <c r="B28" s="159" t="s">
        <v>17</v>
      </c>
      <c r="C28" s="158">
        <v>8627</v>
      </c>
      <c r="D28" s="157">
        <v>1.13596847107917</v>
      </c>
      <c r="E28" s="156">
        <v>98</v>
      </c>
      <c r="F28" s="156">
        <v>27</v>
      </c>
      <c r="G28" s="156">
        <v>71</v>
      </c>
      <c r="H28" s="156">
        <v>0</v>
      </c>
      <c r="I28" s="156">
        <v>3</v>
      </c>
      <c r="J28" s="156">
        <v>0</v>
      </c>
      <c r="K28" s="156">
        <v>0</v>
      </c>
      <c r="L28" s="156">
        <v>11</v>
      </c>
      <c r="M28" s="156">
        <v>19</v>
      </c>
      <c r="N28" s="156">
        <v>6</v>
      </c>
      <c r="O28" s="156">
        <v>3</v>
      </c>
      <c r="P28" s="156">
        <v>9</v>
      </c>
      <c r="Q28" s="156">
        <v>34</v>
      </c>
      <c r="R28" s="156">
        <v>0</v>
      </c>
      <c r="S28" s="156">
        <v>0</v>
      </c>
      <c r="T28" s="156">
        <v>0</v>
      </c>
      <c r="U28" s="156">
        <v>0</v>
      </c>
      <c r="V28" s="156">
        <v>1</v>
      </c>
      <c r="W28" s="156">
        <v>1</v>
      </c>
      <c r="X28" s="156">
        <v>6</v>
      </c>
      <c r="Y28" s="156">
        <v>0</v>
      </c>
      <c r="Z28" s="156">
        <v>1</v>
      </c>
      <c r="AA28" s="156">
        <v>0</v>
      </c>
      <c r="AB28" s="156">
        <v>0</v>
      </c>
      <c r="AC28" s="156">
        <v>0</v>
      </c>
      <c r="AD28" s="176">
        <v>4</v>
      </c>
    </row>
    <row r="29" spans="1:30" ht="12.75">
      <c r="A29" s="161" t="s">
        <v>48</v>
      </c>
      <c r="B29" s="159" t="s">
        <v>15</v>
      </c>
      <c r="C29" s="158">
        <v>22089</v>
      </c>
      <c r="D29" s="157">
        <v>3.0829824799674044</v>
      </c>
      <c r="E29" s="156">
        <v>681</v>
      </c>
      <c r="F29" s="156">
        <v>299</v>
      </c>
      <c r="G29" s="156">
        <v>382</v>
      </c>
      <c r="H29" s="156">
        <v>23</v>
      </c>
      <c r="I29" s="156">
        <v>11</v>
      </c>
      <c r="J29" s="156">
        <v>0</v>
      </c>
      <c r="K29" s="156">
        <v>1</v>
      </c>
      <c r="L29" s="156">
        <v>10</v>
      </c>
      <c r="M29" s="156">
        <v>23</v>
      </c>
      <c r="N29" s="156">
        <v>135</v>
      </c>
      <c r="O29" s="156">
        <v>114</v>
      </c>
      <c r="P29" s="156">
        <v>81</v>
      </c>
      <c r="Q29" s="156">
        <v>176</v>
      </c>
      <c r="R29" s="156">
        <v>0</v>
      </c>
      <c r="S29" s="156">
        <v>0</v>
      </c>
      <c r="T29" s="156">
        <v>0</v>
      </c>
      <c r="U29" s="156">
        <v>0</v>
      </c>
      <c r="V29" s="156">
        <v>4</v>
      </c>
      <c r="W29" s="156">
        <v>20</v>
      </c>
      <c r="X29" s="156">
        <v>14</v>
      </c>
      <c r="Y29" s="156">
        <v>3</v>
      </c>
      <c r="Z29" s="156">
        <v>3</v>
      </c>
      <c r="AA29" s="156">
        <v>0</v>
      </c>
      <c r="AB29" s="156">
        <v>4</v>
      </c>
      <c r="AC29" s="156">
        <v>27</v>
      </c>
      <c r="AD29" s="176">
        <v>32</v>
      </c>
    </row>
    <row r="30" spans="1:30" ht="12.75">
      <c r="A30" s="160"/>
      <c r="B30" s="159" t="s">
        <v>16</v>
      </c>
      <c r="C30" s="158">
        <v>3680</v>
      </c>
      <c r="D30" s="157">
        <v>2.255434782608696</v>
      </c>
      <c r="E30" s="156">
        <v>83</v>
      </c>
      <c r="F30" s="156">
        <v>36</v>
      </c>
      <c r="G30" s="156">
        <v>47</v>
      </c>
      <c r="H30" s="156">
        <v>3</v>
      </c>
      <c r="I30" s="156">
        <v>3</v>
      </c>
      <c r="J30" s="156">
        <v>0</v>
      </c>
      <c r="K30" s="156">
        <v>0</v>
      </c>
      <c r="L30" s="156">
        <v>0</v>
      </c>
      <c r="M30" s="156">
        <v>4</v>
      </c>
      <c r="N30" s="156">
        <v>16</v>
      </c>
      <c r="O30" s="156">
        <v>15</v>
      </c>
      <c r="P30" s="156">
        <v>9</v>
      </c>
      <c r="Q30" s="156">
        <v>17</v>
      </c>
      <c r="R30" s="156">
        <v>0</v>
      </c>
      <c r="S30" s="156">
        <v>0</v>
      </c>
      <c r="T30" s="156">
        <v>0</v>
      </c>
      <c r="U30" s="156">
        <v>0</v>
      </c>
      <c r="V30" s="156">
        <v>1</v>
      </c>
      <c r="W30" s="156">
        <v>2</v>
      </c>
      <c r="X30" s="156">
        <v>1</v>
      </c>
      <c r="Y30" s="156">
        <v>1</v>
      </c>
      <c r="Z30" s="156">
        <v>0</v>
      </c>
      <c r="AA30" s="156">
        <v>0</v>
      </c>
      <c r="AB30" s="156">
        <v>1</v>
      </c>
      <c r="AC30" s="156">
        <v>5</v>
      </c>
      <c r="AD30" s="176">
        <v>5</v>
      </c>
    </row>
    <row r="31" spans="1:30" ht="12.75">
      <c r="A31" s="160"/>
      <c r="B31" s="159" t="s">
        <v>17</v>
      </c>
      <c r="C31" s="158">
        <v>18409</v>
      </c>
      <c r="D31" s="157">
        <v>3.2484111032647074</v>
      </c>
      <c r="E31" s="156">
        <v>598</v>
      </c>
      <c r="F31" s="156">
        <v>263</v>
      </c>
      <c r="G31" s="156">
        <v>335</v>
      </c>
      <c r="H31" s="156">
        <v>20</v>
      </c>
      <c r="I31" s="156">
        <v>8</v>
      </c>
      <c r="J31" s="156">
        <v>0</v>
      </c>
      <c r="K31" s="156">
        <v>1</v>
      </c>
      <c r="L31" s="156">
        <v>10</v>
      </c>
      <c r="M31" s="156">
        <v>19</v>
      </c>
      <c r="N31" s="156">
        <v>119</v>
      </c>
      <c r="O31" s="156">
        <v>99</v>
      </c>
      <c r="P31" s="156">
        <v>72</v>
      </c>
      <c r="Q31" s="156">
        <v>159</v>
      </c>
      <c r="R31" s="156">
        <v>0</v>
      </c>
      <c r="S31" s="156">
        <v>0</v>
      </c>
      <c r="T31" s="156">
        <v>0</v>
      </c>
      <c r="U31" s="156">
        <v>0</v>
      </c>
      <c r="V31" s="156">
        <v>3</v>
      </c>
      <c r="W31" s="156">
        <v>18</v>
      </c>
      <c r="X31" s="156">
        <v>13</v>
      </c>
      <c r="Y31" s="156">
        <v>2</v>
      </c>
      <c r="Z31" s="156">
        <v>3</v>
      </c>
      <c r="AA31" s="156">
        <v>0</v>
      </c>
      <c r="AB31" s="156">
        <v>3</v>
      </c>
      <c r="AC31" s="156">
        <v>22</v>
      </c>
      <c r="AD31" s="176">
        <v>27</v>
      </c>
    </row>
    <row r="32" spans="1:30" ht="12.75">
      <c r="A32" s="161" t="s">
        <v>40</v>
      </c>
      <c r="B32" s="159" t="s">
        <v>15</v>
      </c>
      <c r="C32" s="158">
        <v>271</v>
      </c>
      <c r="D32" s="157">
        <v>4.428044280442805</v>
      </c>
      <c r="E32" s="156">
        <v>12</v>
      </c>
      <c r="F32" s="156">
        <v>5</v>
      </c>
      <c r="G32" s="156">
        <v>7</v>
      </c>
      <c r="H32" s="156">
        <v>1</v>
      </c>
      <c r="I32" s="156">
        <v>1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2</v>
      </c>
      <c r="P32" s="156">
        <v>4</v>
      </c>
      <c r="Q32" s="156">
        <v>4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76">
        <v>0</v>
      </c>
    </row>
    <row r="33" spans="1:30" ht="12.75">
      <c r="A33" s="160"/>
      <c r="B33" s="159" t="s">
        <v>16</v>
      </c>
      <c r="C33" s="158">
        <v>134</v>
      </c>
      <c r="D33" s="157">
        <v>1.492537313432836</v>
      </c>
      <c r="E33" s="156">
        <v>2</v>
      </c>
      <c r="F33" s="156">
        <v>1</v>
      </c>
      <c r="G33" s="156">
        <v>1</v>
      </c>
      <c r="H33" s="156">
        <v>1</v>
      </c>
      <c r="I33" s="156">
        <v>1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76">
        <v>0</v>
      </c>
    </row>
    <row r="34" spans="1:30" ht="12.75">
      <c r="A34" s="160"/>
      <c r="B34" s="159" t="s">
        <v>17</v>
      </c>
      <c r="C34" s="158">
        <v>137</v>
      </c>
      <c r="D34" s="157">
        <v>7.299270072992701</v>
      </c>
      <c r="E34" s="156">
        <v>10</v>
      </c>
      <c r="F34" s="156">
        <v>4</v>
      </c>
      <c r="G34" s="156">
        <v>6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2</v>
      </c>
      <c r="P34" s="156">
        <v>4</v>
      </c>
      <c r="Q34" s="156">
        <v>4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76">
        <v>0</v>
      </c>
    </row>
    <row r="35" spans="1:30" ht="12.75">
      <c r="A35" s="161" t="s">
        <v>49</v>
      </c>
      <c r="B35" s="159" t="s">
        <v>15</v>
      </c>
      <c r="C35" s="158">
        <v>287</v>
      </c>
      <c r="D35" s="157">
        <v>3.832752613240418</v>
      </c>
      <c r="E35" s="156">
        <v>11</v>
      </c>
      <c r="F35" s="156">
        <v>7</v>
      </c>
      <c r="G35" s="156">
        <v>4</v>
      </c>
      <c r="H35" s="156">
        <v>0</v>
      </c>
      <c r="I35" s="156">
        <v>0</v>
      </c>
      <c r="J35" s="156">
        <v>0</v>
      </c>
      <c r="K35" s="156">
        <v>0</v>
      </c>
      <c r="L35" s="156">
        <v>1</v>
      </c>
      <c r="M35" s="156">
        <v>1</v>
      </c>
      <c r="N35" s="156">
        <v>3</v>
      </c>
      <c r="O35" s="156">
        <v>3</v>
      </c>
      <c r="P35" s="156">
        <v>1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2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0</v>
      </c>
      <c r="AD35" s="176">
        <v>0</v>
      </c>
    </row>
    <row r="36" spans="1:30" ht="12.75">
      <c r="A36" s="160"/>
      <c r="B36" s="159" t="s">
        <v>16</v>
      </c>
      <c r="C36" s="158">
        <v>208</v>
      </c>
      <c r="D36" s="157">
        <v>2.8846153846153846</v>
      </c>
      <c r="E36" s="156">
        <v>6</v>
      </c>
      <c r="F36" s="156">
        <v>4</v>
      </c>
      <c r="G36" s="156">
        <v>2</v>
      </c>
      <c r="H36" s="156">
        <v>0</v>
      </c>
      <c r="I36" s="156">
        <v>0</v>
      </c>
      <c r="J36" s="156">
        <v>0</v>
      </c>
      <c r="K36" s="156">
        <v>0</v>
      </c>
      <c r="L36" s="156">
        <v>1</v>
      </c>
      <c r="M36" s="156">
        <v>1</v>
      </c>
      <c r="N36" s="156">
        <v>1</v>
      </c>
      <c r="O36" s="156">
        <v>1</v>
      </c>
      <c r="P36" s="156">
        <v>1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1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76">
        <v>0</v>
      </c>
    </row>
    <row r="37" spans="1:30" ht="12.75">
      <c r="A37" s="160"/>
      <c r="B37" s="159" t="s">
        <v>17</v>
      </c>
      <c r="C37" s="158">
        <v>79</v>
      </c>
      <c r="D37" s="157">
        <v>6.329113924050633</v>
      </c>
      <c r="E37" s="156">
        <v>5</v>
      </c>
      <c r="F37" s="156">
        <v>3</v>
      </c>
      <c r="G37" s="156">
        <v>2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2</v>
      </c>
      <c r="O37" s="156">
        <v>2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1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76">
        <v>0</v>
      </c>
    </row>
    <row r="38" spans="1:30" ht="12.75">
      <c r="A38" s="161" t="s">
        <v>25</v>
      </c>
      <c r="B38" s="159" t="s">
        <v>15</v>
      </c>
      <c r="C38" s="158">
        <v>1065</v>
      </c>
      <c r="D38" s="157">
        <v>5.446009389671362</v>
      </c>
      <c r="E38" s="156">
        <v>58</v>
      </c>
      <c r="F38" s="156">
        <v>38</v>
      </c>
      <c r="G38" s="156">
        <v>20</v>
      </c>
      <c r="H38" s="156">
        <v>4</v>
      </c>
      <c r="I38" s="156">
        <v>4</v>
      </c>
      <c r="J38" s="156">
        <v>2</v>
      </c>
      <c r="K38" s="156">
        <v>1</v>
      </c>
      <c r="L38" s="156">
        <v>5</v>
      </c>
      <c r="M38" s="156">
        <v>4</v>
      </c>
      <c r="N38" s="156">
        <v>5</v>
      </c>
      <c r="O38" s="156">
        <v>4</v>
      </c>
      <c r="P38" s="156">
        <v>17</v>
      </c>
      <c r="Q38" s="156">
        <v>6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1</v>
      </c>
      <c r="Z38" s="156">
        <v>0</v>
      </c>
      <c r="AA38" s="156">
        <v>0</v>
      </c>
      <c r="AB38" s="156">
        <v>0</v>
      </c>
      <c r="AC38" s="156">
        <v>4</v>
      </c>
      <c r="AD38" s="176">
        <v>1</v>
      </c>
    </row>
    <row r="39" spans="1:30" ht="12.75">
      <c r="A39" s="160"/>
      <c r="B39" s="159" t="s">
        <v>16</v>
      </c>
      <c r="C39" s="158">
        <v>679</v>
      </c>
      <c r="D39" s="157">
        <v>4.123711340206185</v>
      </c>
      <c r="E39" s="156">
        <v>28</v>
      </c>
      <c r="F39" s="156">
        <v>17</v>
      </c>
      <c r="G39" s="156">
        <v>11</v>
      </c>
      <c r="H39" s="156">
        <v>2</v>
      </c>
      <c r="I39" s="156">
        <v>1</v>
      </c>
      <c r="J39" s="156">
        <v>1</v>
      </c>
      <c r="K39" s="156">
        <v>1</v>
      </c>
      <c r="L39" s="156">
        <v>1</v>
      </c>
      <c r="M39" s="156">
        <v>0</v>
      </c>
      <c r="N39" s="156">
        <v>4</v>
      </c>
      <c r="O39" s="156">
        <v>4</v>
      </c>
      <c r="P39" s="156">
        <v>6</v>
      </c>
      <c r="Q39" s="156">
        <v>5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3</v>
      </c>
      <c r="AD39" s="176">
        <v>0</v>
      </c>
    </row>
    <row r="40" spans="1:30" ht="12.75">
      <c r="A40" s="160"/>
      <c r="B40" s="159" t="s">
        <v>17</v>
      </c>
      <c r="C40" s="158">
        <v>386</v>
      </c>
      <c r="D40" s="157">
        <v>7.772020725388601</v>
      </c>
      <c r="E40" s="156">
        <v>30</v>
      </c>
      <c r="F40" s="156">
        <v>21</v>
      </c>
      <c r="G40" s="156">
        <v>9</v>
      </c>
      <c r="H40" s="156">
        <v>2</v>
      </c>
      <c r="I40" s="156">
        <v>3</v>
      </c>
      <c r="J40" s="156">
        <v>1</v>
      </c>
      <c r="K40" s="156">
        <v>0</v>
      </c>
      <c r="L40" s="156">
        <v>4</v>
      </c>
      <c r="M40" s="156">
        <v>4</v>
      </c>
      <c r="N40" s="156">
        <v>1</v>
      </c>
      <c r="O40" s="156">
        <v>0</v>
      </c>
      <c r="P40" s="156">
        <v>11</v>
      </c>
      <c r="Q40" s="156">
        <v>1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1</v>
      </c>
      <c r="Z40" s="156">
        <v>0</v>
      </c>
      <c r="AA40" s="156">
        <v>0</v>
      </c>
      <c r="AB40" s="156">
        <v>0</v>
      </c>
      <c r="AC40" s="156">
        <v>1</v>
      </c>
      <c r="AD40" s="176">
        <v>1</v>
      </c>
    </row>
    <row r="41" spans="1:30" ht="12.75">
      <c r="A41" s="161" t="s">
        <v>50</v>
      </c>
      <c r="B41" s="159" t="s">
        <v>15</v>
      </c>
      <c r="C41" s="158">
        <v>4996</v>
      </c>
      <c r="D41" s="157">
        <v>6.845476381104884</v>
      </c>
      <c r="E41" s="156">
        <v>342</v>
      </c>
      <c r="F41" s="156">
        <v>188</v>
      </c>
      <c r="G41" s="156">
        <v>154</v>
      </c>
      <c r="H41" s="156">
        <v>5</v>
      </c>
      <c r="I41" s="156">
        <v>5</v>
      </c>
      <c r="J41" s="156">
        <v>0</v>
      </c>
      <c r="K41" s="156">
        <v>0</v>
      </c>
      <c r="L41" s="156">
        <v>10</v>
      </c>
      <c r="M41" s="156">
        <v>8</v>
      </c>
      <c r="N41" s="156">
        <v>93</v>
      </c>
      <c r="O41" s="156">
        <v>67</v>
      </c>
      <c r="P41" s="156">
        <v>56</v>
      </c>
      <c r="Q41" s="156">
        <v>54</v>
      </c>
      <c r="R41" s="156">
        <v>1</v>
      </c>
      <c r="S41" s="156">
        <v>0</v>
      </c>
      <c r="T41" s="156">
        <v>0</v>
      </c>
      <c r="U41" s="156">
        <v>0</v>
      </c>
      <c r="V41" s="156">
        <v>0</v>
      </c>
      <c r="W41" s="156">
        <v>19</v>
      </c>
      <c r="X41" s="156">
        <v>16</v>
      </c>
      <c r="Y41" s="156">
        <v>1</v>
      </c>
      <c r="Z41" s="156">
        <v>0</v>
      </c>
      <c r="AA41" s="156">
        <v>1</v>
      </c>
      <c r="AB41" s="156">
        <v>0</v>
      </c>
      <c r="AC41" s="156">
        <v>3</v>
      </c>
      <c r="AD41" s="176">
        <v>3</v>
      </c>
    </row>
    <row r="42" spans="1:30" ht="12.75">
      <c r="A42" s="160"/>
      <c r="B42" s="159" t="s">
        <v>16</v>
      </c>
      <c r="C42" s="158">
        <v>368</v>
      </c>
      <c r="D42" s="157">
        <v>7.608695652173913</v>
      </c>
      <c r="E42" s="156">
        <v>28</v>
      </c>
      <c r="F42" s="156">
        <v>8</v>
      </c>
      <c r="G42" s="156">
        <v>20</v>
      </c>
      <c r="H42" s="156">
        <v>0</v>
      </c>
      <c r="I42" s="156">
        <v>1</v>
      </c>
      <c r="J42" s="156">
        <v>0</v>
      </c>
      <c r="K42" s="156">
        <v>0</v>
      </c>
      <c r="L42" s="156">
        <v>0</v>
      </c>
      <c r="M42" s="156">
        <v>2</v>
      </c>
      <c r="N42" s="156">
        <v>0</v>
      </c>
      <c r="O42" s="156">
        <v>4</v>
      </c>
      <c r="P42" s="156">
        <v>8</v>
      </c>
      <c r="Q42" s="156">
        <v>11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1</v>
      </c>
      <c r="Y42" s="156">
        <v>0</v>
      </c>
      <c r="Z42" s="156">
        <v>0</v>
      </c>
      <c r="AA42" s="156">
        <v>0</v>
      </c>
      <c r="AB42" s="156">
        <v>0</v>
      </c>
      <c r="AC42" s="156">
        <v>0</v>
      </c>
      <c r="AD42" s="176">
        <v>1</v>
      </c>
    </row>
    <row r="43" spans="1:30" ht="12.75">
      <c r="A43" s="160"/>
      <c r="B43" s="159" t="s">
        <v>17</v>
      </c>
      <c r="C43" s="158">
        <v>4628</v>
      </c>
      <c r="D43" s="157">
        <v>6.784788245462403</v>
      </c>
      <c r="E43" s="156">
        <v>314</v>
      </c>
      <c r="F43" s="156">
        <v>180</v>
      </c>
      <c r="G43" s="156">
        <v>134</v>
      </c>
      <c r="H43" s="156">
        <v>5</v>
      </c>
      <c r="I43" s="156">
        <v>4</v>
      </c>
      <c r="J43" s="156">
        <v>0</v>
      </c>
      <c r="K43" s="156">
        <v>0</v>
      </c>
      <c r="L43" s="156">
        <v>10</v>
      </c>
      <c r="M43" s="156">
        <v>6</v>
      </c>
      <c r="N43" s="156">
        <v>93</v>
      </c>
      <c r="O43" s="156">
        <v>63</v>
      </c>
      <c r="P43" s="156">
        <v>48</v>
      </c>
      <c r="Q43" s="156">
        <v>43</v>
      </c>
      <c r="R43" s="156">
        <v>1</v>
      </c>
      <c r="S43" s="156">
        <v>0</v>
      </c>
      <c r="T43" s="156">
        <v>0</v>
      </c>
      <c r="U43" s="156">
        <v>0</v>
      </c>
      <c r="V43" s="156">
        <v>0</v>
      </c>
      <c r="W43" s="156">
        <v>19</v>
      </c>
      <c r="X43" s="156">
        <v>15</v>
      </c>
      <c r="Y43" s="156">
        <v>1</v>
      </c>
      <c r="Z43" s="156">
        <v>0</v>
      </c>
      <c r="AA43" s="156">
        <v>1</v>
      </c>
      <c r="AB43" s="156">
        <v>0</v>
      </c>
      <c r="AC43" s="156">
        <v>3</v>
      </c>
      <c r="AD43" s="176">
        <v>2</v>
      </c>
    </row>
    <row r="44" spans="1:30" ht="12.75">
      <c r="A44" s="161" t="s">
        <v>26</v>
      </c>
      <c r="B44" s="159" t="s">
        <v>15</v>
      </c>
      <c r="C44" s="158">
        <v>84777</v>
      </c>
      <c r="D44" s="157">
        <v>2.933578682897484</v>
      </c>
      <c r="E44" s="156">
        <v>2487</v>
      </c>
      <c r="F44" s="156">
        <v>1012</v>
      </c>
      <c r="G44" s="156">
        <v>1475</v>
      </c>
      <c r="H44" s="156">
        <v>164</v>
      </c>
      <c r="I44" s="156">
        <v>173</v>
      </c>
      <c r="J44" s="156">
        <v>113</v>
      </c>
      <c r="K44" s="156">
        <v>85</v>
      </c>
      <c r="L44" s="156">
        <v>335</v>
      </c>
      <c r="M44" s="156">
        <v>587</v>
      </c>
      <c r="N44" s="156">
        <v>52</v>
      </c>
      <c r="O44" s="156">
        <v>80</v>
      </c>
      <c r="P44" s="156">
        <v>221</v>
      </c>
      <c r="Q44" s="156">
        <v>319</v>
      </c>
      <c r="R44" s="156">
        <v>0</v>
      </c>
      <c r="S44" s="156">
        <v>0</v>
      </c>
      <c r="T44" s="156">
        <v>3</v>
      </c>
      <c r="U44" s="156">
        <v>6</v>
      </c>
      <c r="V44" s="156">
        <v>25</v>
      </c>
      <c r="W44" s="156">
        <v>28</v>
      </c>
      <c r="X44" s="156">
        <v>31</v>
      </c>
      <c r="Y44" s="156">
        <v>7</v>
      </c>
      <c r="Z44" s="156">
        <v>16</v>
      </c>
      <c r="AA44" s="156">
        <v>21</v>
      </c>
      <c r="AB44" s="156">
        <v>32</v>
      </c>
      <c r="AC44" s="156">
        <v>65</v>
      </c>
      <c r="AD44" s="176">
        <v>124</v>
      </c>
    </row>
    <row r="45" spans="1:30" ht="12.75">
      <c r="A45" s="160" t="s">
        <v>54</v>
      </c>
      <c r="B45" s="159" t="s">
        <v>16</v>
      </c>
      <c r="C45" s="158">
        <v>8781</v>
      </c>
      <c r="D45" s="157">
        <v>1.0818813346999203</v>
      </c>
      <c r="E45" s="156">
        <v>95</v>
      </c>
      <c r="F45" s="156">
        <v>38</v>
      </c>
      <c r="G45" s="156">
        <v>57</v>
      </c>
      <c r="H45" s="156">
        <v>11</v>
      </c>
      <c r="I45" s="156">
        <v>5</v>
      </c>
      <c r="J45" s="156">
        <v>0</v>
      </c>
      <c r="K45" s="156">
        <v>2</v>
      </c>
      <c r="L45" s="156">
        <v>14</v>
      </c>
      <c r="M45" s="156">
        <v>24</v>
      </c>
      <c r="N45" s="156">
        <v>0</v>
      </c>
      <c r="O45" s="156">
        <v>0</v>
      </c>
      <c r="P45" s="156">
        <v>8</v>
      </c>
      <c r="Q45" s="156">
        <v>20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2</v>
      </c>
      <c r="X45" s="156">
        <v>1</v>
      </c>
      <c r="Y45" s="156">
        <v>0</v>
      </c>
      <c r="Z45" s="156">
        <v>0</v>
      </c>
      <c r="AA45" s="156">
        <v>2</v>
      </c>
      <c r="AB45" s="156">
        <v>2</v>
      </c>
      <c r="AC45" s="156">
        <v>1</v>
      </c>
      <c r="AD45" s="176">
        <v>3</v>
      </c>
    </row>
    <row r="46" spans="1:30" ht="12.75">
      <c r="A46" s="160"/>
      <c r="B46" s="159" t="s">
        <v>17</v>
      </c>
      <c r="C46" s="158">
        <v>75996</v>
      </c>
      <c r="D46" s="157">
        <v>3.1475340807410914</v>
      </c>
      <c r="E46" s="156">
        <v>2392</v>
      </c>
      <c r="F46" s="156">
        <v>974</v>
      </c>
      <c r="G46" s="156">
        <v>1418</v>
      </c>
      <c r="H46" s="156">
        <v>153</v>
      </c>
      <c r="I46" s="156">
        <v>168</v>
      </c>
      <c r="J46" s="156">
        <v>113</v>
      </c>
      <c r="K46" s="156">
        <v>83</v>
      </c>
      <c r="L46" s="156">
        <v>321</v>
      </c>
      <c r="M46" s="156">
        <v>563</v>
      </c>
      <c r="N46" s="156">
        <v>52</v>
      </c>
      <c r="O46" s="156">
        <v>80</v>
      </c>
      <c r="P46" s="156">
        <v>213</v>
      </c>
      <c r="Q46" s="156">
        <v>299</v>
      </c>
      <c r="R46" s="156">
        <v>0</v>
      </c>
      <c r="S46" s="156">
        <v>0</v>
      </c>
      <c r="T46" s="156">
        <v>3</v>
      </c>
      <c r="U46" s="156">
        <v>6</v>
      </c>
      <c r="V46" s="156">
        <v>25</v>
      </c>
      <c r="W46" s="156">
        <v>26</v>
      </c>
      <c r="X46" s="156">
        <v>30</v>
      </c>
      <c r="Y46" s="156">
        <v>7</v>
      </c>
      <c r="Z46" s="156">
        <v>16</v>
      </c>
      <c r="AA46" s="156">
        <v>19</v>
      </c>
      <c r="AB46" s="156">
        <v>30</v>
      </c>
      <c r="AC46" s="156">
        <v>64</v>
      </c>
      <c r="AD46" s="176">
        <v>121</v>
      </c>
    </row>
    <row r="47" spans="1:30" ht="12.75">
      <c r="A47" s="154"/>
      <c r="B47" s="155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</sheetData>
  <sheetProtection/>
  <mergeCells count="15">
    <mergeCell ref="U4:V4"/>
    <mergeCell ref="W4:X4"/>
    <mergeCell ref="Y4:Z4"/>
    <mergeCell ref="AA4:AB4"/>
    <mergeCell ref="AC4:AD4"/>
    <mergeCell ref="A1:AD1"/>
    <mergeCell ref="A2:AD2"/>
    <mergeCell ref="A3:AD3"/>
    <mergeCell ref="E4:G4"/>
    <mergeCell ref="H4:I4"/>
    <mergeCell ref="J4:K4"/>
    <mergeCell ref="L4:M4"/>
    <mergeCell ref="N4:O4"/>
    <mergeCell ref="P4:Q4"/>
    <mergeCell ref="S4:T4"/>
  </mergeCells>
  <printOptions/>
  <pageMargins left="0.7086614173228347" right="0.7086614173228347" top="0.3937007874015748" bottom="1.062992125984252" header="0.3937007874015748" footer="0.3937007874015748"/>
  <pageSetup orientation="landscape" paperSize="9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7"/>
  <sheetViews>
    <sheetView showGridLines="0" zoomScalePageLayoutView="0" workbookViewId="0" topLeftCell="A1">
      <pane ySplit="3" topLeftCell="A4" activePane="bottomLeft" state="frozen"/>
      <selection pane="topLeft" activeCell="A1" sqref="A1:AD1"/>
      <selection pane="bottomLeft" activeCell="A1" sqref="A1:AD1"/>
    </sheetView>
  </sheetViews>
  <sheetFormatPr defaultColWidth="9.00390625" defaultRowHeight="16.5"/>
  <cols>
    <col min="1" max="1" width="5.625" style="153" customWidth="1"/>
    <col min="2" max="2" width="2.375" style="153" customWidth="1"/>
    <col min="3" max="3" width="10.875" style="153" customWidth="1"/>
    <col min="4" max="4" width="5.25390625" style="153" customWidth="1"/>
    <col min="5" max="7" width="5.625" style="153" customWidth="1"/>
    <col min="8" max="15" width="4.75390625" style="153" customWidth="1"/>
    <col min="16" max="17" width="5.375" style="153" customWidth="1"/>
    <col min="18" max="20" width="4.25390625" style="153" customWidth="1"/>
    <col min="21" max="30" width="4.75390625" style="153" customWidth="1"/>
    <col min="31" max="16384" width="9.00390625" style="153" customWidth="1"/>
  </cols>
  <sheetData>
    <row r="1" spans="1:30" s="171" customFormat="1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</row>
    <row r="2" spans="1:30" ht="18" customHeight="1">
      <c r="A2" s="268" t="s">
        <v>85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30" ht="22.5" customHeight="1">
      <c r="A4" s="163"/>
      <c r="B4" s="164"/>
      <c r="C4" s="165" t="s">
        <v>3</v>
      </c>
      <c r="D4" s="165" t="s">
        <v>4</v>
      </c>
      <c r="E4" s="265" t="s">
        <v>5</v>
      </c>
      <c r="F4" s="265"/>
      <c r="G4" s="265"/>
      <c r="H4" s="265" t="s">
        <v>6</v>
      </c>
      <c r="I4" s="265"/>
      <c r="J4" s="265" t="s">
        <v>7</v>
      </c>
      <c r="K4" s="265"/>
      <c r="L4" s="265" t="s">
        <v>8</v>
      </c>
      <c r="M4" s="265"/>
      <c r="N4" s="265" t="s">
        <v>82</v>
      </c>
      <c r="O4" s="265"/>
      <c r="P4" s="265" t="s">
        <v>83</v>
      </c>
      <c r="Q4" s="265"/>
      <c r="R4" s="174" t="s">
        <v>74</v>
      </c>
      <c r="S4" s="265" t="s">
        <v>73</v>
      </c>
      <c r="T4" s="265"/>
      <c r="U4" s="265" t="s">
        <v>72</v>
      </c>
      <c r="V4" s="265"/>
      <c r="W4" s="265" t="s">
        <v>71</v>
      </c>
      <c r="X4" s="265"/>
      <c r="Y4" s="265" t="s">
        <v>80</v>
      </c>
      <c r="Z4" s="265"/>
      <c r="AA4" s="265" t="s">
        <v>81</v>
      </c>
      <c r="AB4" s="265"/>
      <c r="AC4" s="266" t="s">
        <v>9</v>
      </c>
      <c r="AD4" s="266"/>
    </row>
    <row r="5" spans="1:30" ht="12.75">
      <c r="A5" s="167"/>
      <c r="B5" s="168"/>
      <c r="C5" s="169" t="s">
        <v>10</v>
      </c>
      <c r="D5" s="169" t="s">
        <v>11</v>
      </c>
      <c r="E5" s="174" t="s">
        <v>10</v>
      </c>
      <c r="F5" s="174" t="s">
        <v>12</v>
      </c>
      <c r="G5" s="174" t="s">
        <v>13</v>
      </c>
      <c r="H5" s="174" t="s">
        <v>12</v>
      </c>
      <c r="I5" s="174" t="s">
        <v>13</v>
      </c>
      <c r="J5" s="174" t="s">
        <v>12</v>
      </c>
      <c r="K5" s="174" t="s">
        <v>13</v>
      </c>
      <c r="L5" s="174" t="s">
        <v>12</v>
      </c>
      <c r="M5" s="174" t="s">
        <v>13</v>
      </c>
      <c r="N5" s="174" t="s">
        <v>12</v>
      </c>
      <c r="O5" s="174" t="s">
        <v>13</v>
      </c>
      <c r="P5" s="174" t="s">
        <v>12</v>
      </c>
      <c r="Q5" s="174" t="s">
        <v>13</v>
      </c>
      <c r="R5" s="174" t="s">
        <v>13</v>
      </c>
      <c r="S5" s="174" t="s">
        <v>12</v>
      </c>
      <c r="T5" s="174" t="s">
        <v>13</v>
      </c>
      <c r="U5" s="174" t="s">
        <v>12</v>
      </c>
      <c r="V5" s="174" t="s">
        <v>13</v>
      </c>
      <c r="W5" s="174" t="s">
        <v>12</v>
      </c>
      <c r="X5" s="174" t="s">
        <v>13</v>
      </c>
      <c r="Y5" s="174" t="s">
        <v>12</v>
      </c>
      <c r="Z5" s="174" t="s">
        <v>13</v>
      </c>
      <c r="AA5" s="174" t="s">
        <v>12</v>
      </c>
      <c r="AB5" s="174" t="s">
        <v>13</v>
      </c>
      <c r="AC5" s="174" t="s">
        <v>12</v>
      </c>
      <c r="AD5" s="175" t="s">
        <v>13</v>
      </c>
    </row>
    <row r="6" spans="1:30" ht="12.75">
      <c r="A6" s="161" t="s">
        <v>14</v>
      </c>
      <c r="B6" s="159" t="s">
        <v>15</v>
      </c>
      <c r="C6" s="158">
        <v>1244822</v>
      </c>
      <c r="D6" s="157">
        <v>4.382875623984795</v>
      </c>
      <c r="E6" s="156">
        <v>54559</v>
      </c>
      <c r="F6" s="156">
        <v>30723</v>
      </c>
      <c r="G6" s="156">
        <v>23836</v>
      </c>
      <c r="H6" s="156">
        <v>3252</v>
      </c>
      <c r="I6" s="156">
        <v>1439</v>
      </c>
      <c r="J6" s="156">
        <v>189</v>
      </c>
      <c r="K6" s="156">
        <v>139</v>
      </c>
      <c r="L6" s="156">
        <v>7682</v>
      </c>
      <c r="M6" s="156">
        <v>7786</v>
      </c>
      <c r="N6" s="156">
        <v>5211</v>
      </c>
      <c r="O6" s="156">
        <v>3319</v>
      </c>
      <c r="P6" s="156">
        <v>10650</v>
      </c>
      <c r="Q6" s="156">
        <v>7968</v>
      </c>
      <c r="R6" s="156">
        <v>15</v>
      </c>
      <c r="S6" s="156">
        <v>1</v>
      </c>
      <c r="T6" s="156">
        <v>28</v>
      </c>
      <c r="U6" s="156">
        <v>94</v>
      </c>
      <c r="V6" s="156">
        <v>140</v>
      </c>
      <c r="W6" s="156">
        <v>1221</v>
      </c>
      <c r="X6" s="156">
        <v>909</v>
      </c>
      <c r="Y6" s="156">
        <v>240</v>
      </c>
      <c r="Z6" s="156">
        <v>286</v>
      </c>
      <c r="AA6" s="156">
        <v>769</v>
      </c>
      <c r="AB6" s="156">
        <v>674</v>
      </c>
      <c r="AC6" s="156">
        <v>1414</v>
      </c>
      <c r="AD6" s="176">
        <v>1133</v>
      </c>
    </row>
    <row r="7" spans="1:30" ht="12.75">
      <c r="A7" s="161"/>
      <c r="B7" s="159" t="s">
        <v>16</v>
      </c>
      <c r="C7" s="158">
        <v>437707</v>
      </c>
      <c r="D7" s="157">
        <v>3.264512562056353</v>
      </c>
      <c r="E7" s="156">
        <v>14289</v>
      </c>
      <c r="F7" s="156">
        <v>8646</v>
      </c>
      <c r="G7" s="156">
        <v>5643</v>
      </c>
      <c r="H7" s="156">
        <v>976</v>
      </c>
      <c r="I7" s="156">
        <v>357</v>
      </c>
      <c r="J7" s="156">
        <v>9</v>
      </c>
      <c r="K7" s="156">
        <v>4</v>
      </c>
      <c r="L7" s="156">
        <v>1784</v>
      </c>
      <c r="M7" s="156">
        <v>1351</v>
      </c>
      <c r="N7" s="156">
        <v>1583</v>
      </c>
      <c r="O7" s="156">
        <v>937</v>
      </c>
      <c r="P7" s="156">
        <v>3055</v>
      </c>
      <c r="Q7" s="156">
        <v>2012</v>
      </c>
      <c r="R7" s="156">
        <v>2</v>
      </c>
      <c r="S7" s="156">
        <v>0</v>
      </c>
      <c r="T7" s="156">
        <v>11</v>
      </c>
      <c r="U7" s="156">
        <v>26</v>
      </c>
      <c r="V7" s="156">
        <v>45</v>
      </c>
      <c r="W7" s="156">
        <v>387</v>
      </c>
      <c r="X7" s="156">
        <v>299</v>
      </c>
      <c r="Y7" s="156">
        <v>64</v>
      </c>
      <c r="Z7" s="156">
        <v>49</v>
      </c>
      <c r="AA7" s="156">
        <v>329</v>
      </c>
      <c r="AB7" s="156">
        <v>241</v>
      </c>
      <c r="AC7" s="156">
        <v>433</v>
      </c>
      <c r="AD7" s="176">
        <v>335</v>
      </c>
    </row>
    <row r="8" spans="1:30" ht="12.75">
      <c r="A8" s="161"/>
      <c r="B8" s="159" t="s">
        <v>17</v>
      </c>
      <c r="C8" s="158">
        <v>807115</v>
      </c>
      <c r="D8" s="157">
        <v>4.989375739516674</v>
      </c>
      <c r="E8" s="156">
        <v>40270</v>
      </c>
      <c r="F8" s="156">
        <v>22077</v>
      </c>
      <c r="G8" s="156">
        <v>18193</v>
      </c>
      <c r="H8" s="156">
        <v>2276</v>
      </c>
      <c r="I8" s="156">
        <v>1082</v>
      </c>
      <c r="J8" s="156">
        <v>180</v>
      </c>
      <c r="K8" s="156">
        <v>135</v>
      </c>
      <c r="L8" s="156">
        <v>5898</v>
      </c>
      <c r="M8" s="156">
        <v>6435</v>
      </c>
      <c r="N8" s="156">
        <v>3628</v>
      </c>
      <c r="O8" s="156">
        <v>2382</v>
      </c>
      <c r="P8" s="156">
        <v>7595</v>
      </c>
      <c r="Q8" s="156">
        <v>5956</v>
      </c>
      <c r="R8" s="156">
        <v>13</v>
      </c>
      <c r="S8" s="156">
        <v>1</v>
      </c>
      <c r="T8" s="156">
        <v>17</v>
      </c>
      <c r="U8" s="156">
        <v>68</v>
      </c>
      <c r="V8" s="156">
        <v>95</v>
      </c>
      <c r="W8" s="156">
        <v>834</v>
      </c>
      <c r="X8" s="156">
        <v>610</v>
      </c>
      <c r="Y8" s="156">
        <v>176</v>
      </c>
      <c r="Z8" s="156">
        <v>237</v>
      </c>
      <c r="AA8" s="156">
        <v>440</v>
      </c>
      <c r="AB8" s="156">
        <v>433</v>
      </c>
      <c r="AC8" s="156">
        <v>981</v>
      </c>
      <c r="AD8" s="176">
        <v>798</v>
      </c>
    </row>
    <row r="9" spans="1:30" ht="12.75">
      <c r="A9" s="161" t="s">
        <v>18</v>
      </c>
      <c r="B9" s="159" t="s">
        <v>15</v>
      </c>
      <c r="C9" s="158">
        <v>28162</v>
      </c>
      <c r="D9" s="157">
        <v>4.562886158653504</v>
      </c>
      <c r="E9" s="156">
        <v>1285</v>
      </c>
      <c r="F9" s="156">
        <v>888</v>
      </c>
      <c r="G9" s="156">
        <v>397</v>
      </c>
      <c r="H9" s="156">
        <v>112</v>
      </c>
      <c r="I9" s="156">
        <v>41</v>
      </c>
      <c r="J9" s="156">
        <v>0</v>
      </c>
      <c r="K9" s="156">
        <v>0</v>
      </c>
      <c r="L9" s="156">
        <v>25</v>
      </c>
      <c r="M9" s="156">
        <v>24</v>
      </c>
      <c r="N9" s="156">
        <v>246</v>
      </c>
      <c r="O9" s="156">
        <v>96</v>
      </c>
      <c r="P9" s="156">
        <v>343</v>
      </c>
      <c r="Q9" s="156">
        <v>152</v>
      </c>
      <c r="R9" s="156">
        <v>0</v>
      </c>
      <c r="S9" s="156">
        <v>0</v>
      </c>
      <c r="T9" s="156">
        <v>1</v>
      </c>
      <c r="U9" s="156">
        <v>8</v>
      </c>
      <c r="V9" s="156">
        <v>6</v>
      </c>
      <c r="W9" s="156">
        <v>55</v>
      </c>
      <c r="X9" s="156">
        <v>22</v>
      </c>
      <c r="Y9" s="156">
        <v>10</v>
      </c>
      <c r="Z9" s="156">
        <v>7</v>
      </c>
      <c r="AA9" s="156">
        <v>38</v>
      </c>
      <c r="AB9" s="156">
        <v>23</v>
      </c>
      <c r="AC9" s="156">
        <v>51</v>
      </c>
      <c r="AD9" s="176">
        <v>25</v>
      </c>
    </row>
    <row r="10" spans="1:30" ht="12.75">
      <c r="A10" s="160"/>
      <c r="B10" s="159" t="s">
        <v>16</v>
      </c>
      <c r="C10" s="158">
        <v>21834</v>
      </c>
      <c r="D10" s="157">
        <v>4.5662727855637995</v>
      </c>
      <c r="E10" s="156">
        <v>997</v>
      </c>
      <c r="F10" s="156">
        <v>703</v>
      </c>
      <c r="G10" s="156">
        <v>294</v>
      </c>
      <c r="H10" s="156">
        <v>90</v>
      </c>
      <c r="I10" s="156">
        <v>31</v>
      </c>
      <c r="J10" s="156">
        <v>0</v>
      </c>
      <c r="K10" s="156">
        <v>0</v>
      </c>
      <c r="L10" s="156">
        <v>23</v>
      </c>
      <c r="M10" s="156">
        <v>20</v>
      </c>
      <c r="N10" s="156">
        <v>207</v>
      </c>
      <c r="O10" s="156">
        <v>69</v>
      </c>
      <c r="P10" s="156">
        <v>247</v>
      </c>
      <c r="Q10" s="156">
        <v>108</v>
      </c>
      <c r="R10" s="156">
        <v>0</v>
      </c>
      <c r="S10" s="156">
        <v>0</v>
      </c>
      <c r="T10" s="156">
        <v>1</v>
      </c>
      <c r="U10" s="156">
        <v>6</v>
      </c>
      <c r="V10" s="156">
        <v>4</v>
      </c>
      <c r="W10" s="156">
        <v>46</v>
      </c>
      <c r="X10" s="156">
        <v>17</v>
      </c>
      <c r="Y10" s="156">
        <v>9</v>
      </c>
      <c r="Z10" s="156">
        <v>4</v>
      </c>
      <c r="AA10" s="156">
        <v>32</v>
      </c>
      <c r="AB10" s="156">
        <v>19</v>
      </c>
      <c r="AC10" s="156">
        <v>43</v>
      </c>
      <c r="AD10" s="176">
        <v>21</v>
      </c>
    </row>
    <row r="11" spans="1:30" ht="12.75">
      <c r="A11" s="160"/>
      <c r="B11" s="159" t="s">
        <v>17</v>
      </c>
      <c r="C11" s="158">
        <v>6328</v>
      </c>
      <c r="D11" s="157">
        <v>4.551201011378002</v>
      </c>
      <c r="E11" s="156">
        <v>288</v>
      </c>
      <c r="F11" s="156">
        <v>185</v>
      </c>
      <c r="G11" s="156">
        <v>103</v>
      </c>
      <c r="H11" s="156">
        <v>22</v>
      </c>
      <c r="I11" s="156">
        <v>10</v>
      </c>
      <c r="J11" s="156">
        <v>0</v>
      </c>
      <c r="K11" s="156">
        <v>0</v>
      </c>
      <c r="L11" s="156">
        <v>2</v>
      </c>
      <c r="M11" s="156">
        <v>4</v>
      </c>
      <c r="N11" s="156">
        <v>39</v>
      </c>
      <c r="O11" s="156">
        <v>27</v>
      </c>
      <c r="P11" s="156">
        <v>96</v>
      </c>
      <c r="Q11" s="156">
        <v>44</v>
      </c>
      <c r="R11" s="156">
        <v>0</v>
      </c>
      <c r="S11" s="156">
        <v>0</v>
      </c>
      <c r="T11" s="156">
        <v>0</v>
      </c>
      <c r="U11" s="156">
        <v>2</v>
      </c>
      <c r="V11" s="156">
        <v>2</v>
      </c>
      <c r="W11" s="156">
        <v>9</v>
      </c>
      <c r="X11" s="156">
        <v>5</v>
      </c>
      <c r="Y11" s="156">
        <v>1</v>
      </c>
      <c r="Z11" s="156">
        <v>3</v>
      </c>
      <c r="AA11" s="156">
        <v>6</v>
      </c>
      <c r="AB11" s="156">
        <v>4</v>
      </c>
      <c r="AC11" s="156">
        <v>8</v>
      </c>
      <c r="AD11" s="176">
        <v>4</v>
      </c>
    </row>
    <row r="12" spans="1:30" ht="12.75">
      <c r="A12" s="161" t="s">
        <v>19</v>
      </c>
      <c r="B12" s="159" t="s">
        <v>15</v>
      </c>
      <c r="C12" s="158">
        <v>5</v>
      </c>
      <c r="D12" s="157">
        <v>60</v>
      </c>
      <c r="E12" s="156">
        <v>3</v>
      </c>
      <c r="F12" s="156">
        <v>3</v>
      </c>
      <c r="G12" s="156">
        <v>0</v>
      </c>
      <c r="H12" s="156">
        <v>3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76">
        <v>0</v>
      </c>
    </row>
    <row r="13" spans="1:30" ht="12.75">
      <c r="A13" s="160"/>
      <c r="B13" s="159" t="s">
        <v>16</v>
      </c>
      <c r="C13" s="158">
        <v>5</v>
      </c>
      <c r="D13" s="157">
        <v>60</v>
      </c>
      <c r="E13" s="156">
        <v>3</v>
      </c>
      <c r="F13" s="156">
        <v>3</v>
      </c>
      <c r="G13" s="156">
        <v>0</v>
      </c>
      <c r="H13" s="156">
        <v>3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76">
        <v>0</v>
      </c>
    </row>
    <row r="14" spans="1:30" ht="12.75">
      <c r="A14" s="161" t="s">
        <v>20</v>
      </c>
      <c r="B14" s="159" t="s">
        <v>15</v>
      </c>
      <c r="C14" s="158">
        <v>115596</v>
      </c>
      <c r="D14" s="157">
        <v>4.8582995951417</v>
      </c>
      <c r="E14" s="156">
        <v>5616</v>
      </c>
      <c r="F14" s="156">
        <v>3160</v>
      </c>
      <c r="G14" s="156">
        <v>2456</v>
      </c>
      <c r="H14" s="156">
        <v>214</v>
      </c>
      <c r="I14" s="156">
        <v>178</v>
      </c>
      <c r="J14" s="156">
        <v>1</v>
      </c>
      <c r="K14" s="156">
        <v>1</v>
      </c>
      <c r="L14" s="156">
        <v>202</v>
      </c>
      <c r="M14" s="156">
        <v>160</v>
      </c>
      <c r="N14" s="156">
        <v>663</v>
      </c>
      <c r="O14" s="156">
        <v>477</v>
      </c>
      <c r="P14" s="156">
        <v>1610</v>
      </c>
      <c r="Q14" s="156">
        <v>1192</v>
      </c>
      <c r="R14" s="156">
        <v>1</v>
      </c>
      <c r="S14" s="156">
        <v>0</v>
      </c>
      <c r="T14" s="156">
        <v>6</v>
      </c>
      <c r="U14" s="156">
        <v>10</v>
      </c>
      <c r="V14" s="156">
        <v>17</v>
      </c>
      <c r="W14" s="156">
        <v>204</v>
      </c>
      <c r="X14" s="156">
        <v>208</v>
      </c>
      <c r="Y14" s="156">
        <v>26</v>
      </c>
      <c r="Z14" s="156">
        <v>34</v>
      </c>
      <c r="AA14" s="156">
        <v>98</v>
      </c>
      <c r="AB14" s="156">
        <v>94</v>
      </c>
      <c r="AC14" s="156">
        <v>132</v>
      </c>
      <c r="AD14" s="176">
        <v>88</v>
      </c>
    </row>
    <row r="15" spans="1:30" ht="12.75">
      <c r="A15" s="160"/>
      <c r="B15" s="159" t="s">
        <v>16</v>
      </c>
      <c r="C15" s="158">
        <v>83576</v>
      </c>
      <c r="D15" s="157">
        <v>4.25122044606107</v>
      </c>
      <c r="E15" s="156">
        <v>3553</v>
      </c>
      <c r="F15" s="156">
        <v>2007</v>
      </c>
      <c r="G15" s="156">
        <v>1546</v>
      </c>
      <c r="H15" s="156">
        <v>120</v>
      </c>
      <c r="I15" s="156">
        <v>100</v>
      </c>
      <c r="J15" s="156">
        <v>0</v>
      </c>
      <c r="K15" s="156">
        <v>0</v>
      </c>
      <c r="L15" s="156">
        <v>144</v>
      </c>
      <c r="M15" s="156">
        <v>108</v>
      </c>
      <c r="N15" s="156">
        <v>413</v>
      </c>
      <c r="O15" s="156">
        <v>306</v>
      </c>
      <c r="P15" s="156">
        <v>1002</v>
      </c>
      <c r="Q15" s="156">
        <v>705</v>
      </c>
      <c r="R15" s="156">
        <v>0</v>
      </c>
      <c r="S15" s="156">
        <v>0</v>
      </c>
      <c r="T15" s="156">
        <v>3</v>
      </c>
      <c r="U15" s="156">
        <v>4</v>
      </c>
      <c r="V15" s="156">
        <v>13</v>
      </c>
      <c r="W15" s="156">
        <v>132</v>
      </c>
      <c r="X15" s="156">
        <v>151</v>
      </c>
      <c r="Y15" s="156">
        <v>16</v>
      </c>
      <c r="Z15" s="156">
        <v>21</v>
      </c>
      <c r="AA15" s="156">
        <v>80</v>
      </c>
      <c r="AB15" s="156">
        <v>74</v>
      </c>
      <c r="AC15" s="156">
        <v>96</v>
      </c>
      <c r="AD15" s="176">
        <v>65</v>
      </c>
    </row>
    <row r="16" spans="1:30" ht="12.75">
      <c r="A16" s="160"/>
      <c r="B16" s="159" t="s">
        <v>17</v>
      </c>
      <c r="C16" s="158">
        <v>32020</v>
      </c>
      <c r="D16" s="157">
        <v>6.442848219862586</v>
      </c>
      <c r="E16" s="156">
        <v>2063</v>
      </c>
      <c r="F16" s="156">
        <v>1153</v>
      </c>
      <c r="G16" s="156">
        <v>910</v>
      </c>
      <c r="H16" s="156">
        <v>94</v>
      </c>
      <c r="I16" s="156">
        <v>78</v>
      </c>
      <c r="J16" s="156">
        <v>1</v>
      </c>
      <c r="K16" s="156">
        <v>1</v>
      </c>
      <c r="L16" s="156">
        <v>58</v>
      </c>
      <c r="M16" s="156">
        <v>52</v>
      </c>
      <c r="N16" s="156">
        <v>250</v>
      </c>
      <c r="O16" s="156">
        <v>171</v>
      </c>
      <c r="P16" s="156">
        <v>608</v>
      </c>
      <c r="Q16" s="156">
        <v>487</v>
      </c>
      <c r="R16" s="156">
        <v>1</v>
      </c>
      <c r="S16" s="156">
        <v>0</v>
      </c>
      <c r="T16" s="156">
        <v>3</v>
      </c>
      <c r="U16" s="156">
        <v>6</v>
      </c>
      <c r="V16" s="156">
        <v>4</v>
      </c>
      <c r="W16" s="156">
        <v>72</v>
      </c>
      <c r="X16" s="156">
        <v>57</v>
      </c>
      <c r="Y16" s="156">
        <v>10</v>
      </c>
      <c r="Z16" s="156">
        <v>13</v>
      </c>
      <c r="AA16" s="156">
        <v>18</v>
      </c>
      <c r="AB16" s="156">
        <v>20</v>
      </c>
      <c r="AC16" s="156">
        <v>36</v>
      </c>
      <c r="AD16" s="176">
        <v>23</v>
      </c>
    </row>
    <row r="17" spans="1:30" ht="12.75">
      <c r="A17" s="161" t="s">
        <v>21</v>
      </c>
      <c r="B17" s="159" t="s">
        <v>15</v>
      </c>
      <c r="C17" s="158">
        <v>52496</v>
      </c>
      <c r="D17" s="157">
        <v>5.1984913136238955</v>
      </c>
      <c r="E17" s="156">
        <v>2729</v>
      </c>
      <c r="F17" s="156">
        <v>1592</v>
      </c>
      <c r="G17" s="156">
        <v>1137</v>
      </c>
      <c r="H17" s="156">
        <v>158</v>
      </c>
      <c r="I17" s="156">
        <v>95</v>
      </c>
      <c r="J17" s="156">
        <v>0</v>
      </c>
      <c r="K17" s="156">
        <v>0</v>
      </c>
      <c r="L17" s="156">
        <v>28</v>
      </c>
      <c r="M17" s="156">
        <v>35</v>
      </c>
      <c r="N17" s="156">
        <v>447</v>
      </c>
      <c r="O17" s="156">
        <v>260</v>
      </c>
      <c r="P17" s="156">
        <v>730</v>
      </c>
      <c r="Q17" s="156">
        <v>535</v>
      </c>
      <c r="R17" s="156">
        <v>0</v>
      </c>
      <c r="S17" s="156">
        <v>0</v>
      </c>
      <c r="T17" s="156">
        <v>6</v>
      </c>
      <c r="U17" s="156">
        <v>12</v>
      </c>
      <c r="V17" s="156">
        <v>18</v>
      </c>
      <c r="W17" s="156">
        <v>119</v>
      </c>
      <c r="X17" s="156">
        <v>93</v>
      </c>
      <c r="Y17" s="156">
        <v>11</v>
      </c>
      <c r="Z17" s="156">
        <v>8</v>
      </c>
      <c r="AA17" s="156">
        <v>24</v>
      </c>
      <c r="AB17" s="156">
        <v>35</v>
      </c>
      <c r="AC17" s="156">
        <v>63</v>
      </c>
      <c r="AD17" s="176">
        <v>52</v>
      </c>
    </row>
    <row r="18" spans="1:30" ht="12.75">
      <c r="A18" s="160"/>
      <c r="B18" s="159" t="s">
        <v>16</v>
      </c>
      <c r="C18" s="158">
        <v>33288</v>
      </c>
      <c r="D18" s="157">
        <v>4.671353040134583</v>
      </c>
      <c r="E18" s="156">
        <v>1555</v>
      </c>
      <c r="F18" s="156">
        <v>900</v>
      </c>
      <c r="G18" s="156">
        <v>655</v>
      </c>
      <c r="H18" s="156">
        <v>91</v>
      </c>
      <c r="I18" s="156">
        <v>60</v>
      </c>
      <c r="J18" s="156">
        <v>0</v>
      </c>
      <c r="K18" s="156">
        <v>0</v>
      </c>
      <c r="L18" s="156">
        <v>19</v>
      </c>
      <c r="M18" s="156">
        <v>24</v>
      </c>
      <c r="N18" s="156">
        <v>246</v>
      </c>
      <c r="O18" s="156">
        <v>148</v>
      </c>
      <c r="P18" s="156">
        <v>377</v>
      </c>
      <c r="Q18" s="156">
        <v>255</v>
      </c>
      <c r="R18" s="156">
        <v>0</v>
      </c>
      <c r="S18" s="156">
        <v>0</v>
      </c>
      <c r="T18" s="156">
        <v>6</v>
      </c>
      <c r="U18" s="156">
        <v>8</v>
      </c>
      <c r="V18" s="156">
        <v>13</v>
      </c>
      <c r="W18" s="156">
        <v>86</v>
      </c>
      <c r="X18" s="156">
        <v>73</v>
      </c>
      <c r="Y18" s="156">
        <v>7</v>
      </c>
      <c r="Z18" s="156">
        <v>6</v>
      </c>
      <c r="AA18" s="156">
        <v>17</v>
      </c>
      <c r="AB18" s="156">
        <v>29</v>
      </c>
      <c r="AC18" s="156">
        <v>49</v>
      </c>
      <c r="AD18" s="176">
        <v>41</v>
      </c>
    </row>
    <row r="19" spans="1:30" ht="12.75">
      <c r="A19" s="160"/>
      <c r="B19" s="159" t="s">
        <v>17</v>
      </c>
      <c r="C19" s="158">
        <v>19208</v>
      </c>
      <c r="D19" s="157">
        <v>6.112036651395252</v>
      </c>
      <c r="E19" s="156">
        <v>1174</v>
      </c>
      <c r="F19" s="156">
        <v>692</v>
      </c>
      <c r="G19" s="156">
        <v>482</v>
      </c>
      <c r="H19" s="156">
        <v>67</v>
      </c>
      <c r="I19" s="156">
        <v>35</v>
      </c>
      <c r="J19" s="156">
        <v>0</v>
      </c>
      <c r="K19" s="156">
        <v>0</v>
      </c>
      <c r="L19" s="156">
        <v>9</v>
      </c>
      <c r="M19" s="156">
        <v>11</v>
      </c>
      <c r="N19" s="156">
        <v>201</v>
      </c>
      <c r="O19" s="156">
        <v>112</v>
      </c>
      <c r="P19" s="156">
        <v>353</v>
      </c>
      <c r="Q19" s="156">
        <v>280</v>
      </c>
      <c r="R19" s="156">
        <v>0</v>
      </c>
      <c r="S19" s="156">
        <v>0</v>
      </c>
      <c r="T19" s="156">
        <v>0</v>
      </c>
      <c r="U19" s="156">
        <v>4</v>
      </c>
      <c r="V19" s="156">
        <v>5</v>
      </c>
      <c r="W19" s="156">
        <v>33</v>
      </c>
      <c r="X19" s="156">
        <v>20</v>
      </c>
      <c r="Y19" s="156">
        <v>4</v>
      </c>
      <c r="Z19" s="156">
        <v>2</v>
      </c>
      <c r="AA19" s="156">
        <v>7</v>
      </c>
      <c r="AB19" s="156">
        <v>6</v>
      </c>
      <c r="AC19" s="156">
        <v>14</v>
      </c>
      <c r="AD19" s="176">
        <v>11</v>
      </c>
    </row>
    <row r="20" spans="1:30" ht="12.75">
      <c r="A20" s="161" t="s">
        <v>34</v>
      </c>
      <c r="B20" s="159" t="s">
        <v>15</v>
      </c>
      <c r="C20" s="158">
        <v>797555</v>
      </c>
      <c r="D20" s="157">
        <v>3.6541680511061934</v>
      </c>
      <c r="E20" s="156">
        <v>29144</v>
      </c>
      <c r="F20" s="156">
        <v>16622</v>
      </c>
      <c r="G20" s="156">
        <v>12522</v>
      </c>
      <c r="H20" s="156">
        <v>2067</v>
      </c>
      <c r="I20" s="156">
        <v>664</v>
      </c>
      <c r="J20" s="156">
        <v>66</v>
      </c>
      <c r="K20" s="156">
        <v>39</v>
      </c>
      <c r="L20" s="156">
        <v>5678</v>
      </c>
      <c r="M20" s="156">
        <v>5619</v>
      </c>
      <c r="N20" s="156">
        <v>2185</v>
      </c>
      <c r="O20" s="156">
        <v>1323</v>
      </c>
      <c r="P20" s="156">
        <v>4923</v>
      </c>
      <c r="Q20" s="156">
        <v>3589</v>
      </c>
      <c r="R20" s="156">
        <v>8</v>
      </c>
      <c r="S20" s="156">
        <v>0</v>
      </c>
      <c r="T20" s="156">
        <v>6</v>
      </c>
      <c r="U20" s="156">
        <v>45</v>
      </c>
      <c r="V20" s="156">
        <v>57</v>
      </c>
      <c r="W20" s="156">
        <v>423</v>
      </c>
      <c r="X20" s="156">
        <v>246</v>
      </c>
      <c r="Y20" s="156">
        <v>149</v>
      </c>
      <c r="Z20" s="156">
        <v>157</v>
      </c>
      <c r="AA20" s="156">
        <v>426</v>
      </c>
      <c r="AB20" s="156">
        <v>331</v>
      </c>
      <c r="AC20" s="156">
        <v>660</v>
      </c>
      <c r="AD20" s="176">
        <v>483</v>
      </c>
    </row>
    <row r="21" spans="1:30" ht="12.75">
      <c r="A21" s="160"/>
      <c r="B21" s="159" t="s">
        <v>16</v>
      </c>
      <c r="C21" s="158">
        <v>253926</v>
      </c>
      <c r="D21" s="157">
        <v>2.438111890865843</v>
      </c>
      <c r="E21" s="156">
        <v>6191</v>
      </c>
      <c r="F21" s="156">
        <v>3869</v>
      </c>
      <c r="G21" s="156">
        <v>2322</v>
      </c>
      <c r="H21" s="156">
        <v>564</v>
      </c>
      <c r="I21" s="156">
        <v>127</v>
      </c>
      <c r="J21" s="156">
        <v>1</v>
      </c>
      <c r="K21" s="156">
        <v>0</v>
      </c>
      <c r="L21" s="156">
        <v>1253</v>
      </c>
      <c r="M21" s="156">
        <v>939</v>
      </c>
      <c r="N21" s="156">
        <v>537</v>
      </c>
      <c r="O21" s="156">
        <v>288</v>
      </c>
      <c r="P21" s="156">
        <v>1050</v>
      </c>
      <c r="Q21" s="156">
        <v>675</v>
      </c>
      <c r="R21" s="156">
        <v>1</v>
      </c>
      <c r="S21" s="156">
        <v>0</v>
      </c>
      <c r="T21" s="156">
        <v>0</v>
      </c>
      <c r="U21" s="156">
        <v>7</v>
      </c>
      <c r="V21" s="156">
        <v>9</v>
      </c>
      <c r="W21" s="156">
        <v>66</v>
      </c>
      <c r="X21" s="156">
        <v>24</v>
      </c>
      <c r="Y21" s="156">
        <v>25</v>
      </c>
      <c r="Z21" s="156">
        <v>9</v>
      </c>
      <c r="AA21" s="156">
        <v>177</v>
      </c>
      <c r="AB21" s="156">
        <v>111</v>
      </c>
      <c r="AC21" s="156">
        <v>189</v>
      </c>
      <c r="AD21" s="176">
        <v>139</v>
      </c>
    </row>
    <row r="22" spans="1:30" ht="12.75">
      <c r="A22" s="160"/>
      <c r="B22" s="159" t="s">
        <v>17</v>
      </c>
      <c r="C22" s="158">
        <v>543629</v>
      </c>
      <c r="D22" s="157">
        <v>4.22218093589562</v>
      </c>
      <c r="E22" s="156">
        <v>22953</v>
      </c>
      <c r="F22" s="156">
        <v>12753</v>
      </c>
      <c r="G22" s="156">
        <v>10200</v>
      </c>
      <c r="H22" s="156">
        <v>1503</v>
      </c>
      <c r="I22" s="156">
        <v>537</v>
      </c>
      <c r="J22" s="156">
        <v>65</v>
      </c>
      <c r="K22" s="156">
        <v>39</v>
      </c>
      <c r="L22" s="156">
        <v>4425</v>
      </c>
      <c r="M22" s="156">
        <v>4680</v>
      </c>
      <c r="N22" s="156">
        <v>1648</v>
      </c>
      <c r="O22" s="156">
        <v>1035</v>
      </c>
      <c r="P22" s="156">
        <v>3873</v>
      </c>
      <c r="Q22" s="156">
        <v>2914</v>
      </c>
      <c r="R22" s="156">
        <v>7</v>
      </c>
      <c r="S22" s="156">
        <v>0</v>
      </c>
      <c r="T22" s="156">
        <v>6</v>
      </c>
      <c r="U22" s="156">
        <v>38</v>
      </c>
      <c r="V22" s="156">
        <v>48</v>
      </c>
      <c r="W22" s="156">
        <v>357</v>
      </c>
      <c r="X22" s="156">
        <v>222</v>
      </c>
      <c r="Y22" s="156">
        <v>124</v>
      </c>
      <c r="Z22" s="156">
        <v>148</v>
      </c>
      <c r="AA22" s="156">
        <v>249</v>
      </c>
      <c r="AB22" s="156">
        <v>220</v>
      </c>
      <c r="AC22" s="156">
        <v>471</v>
      </c>
      <c r="AD22" s="176">
        <v>344</v>
      </c>
    </row>
    <row r="23" spans="1:30" ht="12.75">
      <c r="A23" s="161" t="s">
        <v>47</v>
      </c>
      <c r="B23" s="159" t="s">
        <v>15</v>
      </c>
      <c r="C23" s="158">
        <v>129396</v>
      </c>
      <c r="D23" s="157">
        <v>8.100714086988779</v>
      </c>
      <c r="E23" s="156">
        <v>10482</v>
      </c>
      <c r="F23" s="156">
        <v>6305</v>
      </c>
      <c r="G23" s="156">
        <v>4177</v>
      </c>
      <c r="H23" s="156">
        <v>513</v>
      </c>
      <c r="I23" s="156">
        <v>213</v>
      </c>
      <c r="J23" s="156">
        <v>31</v>
      </c>
      <c r="K23" s="156">
        <v>21</v>
      </c>
      <c r="L23" s="156">
        <v>1100</v>
      </c>
      <c r="M23" s="156">
        <v>833</v>
      </c>
      <c r="N23" s="156">
        <v>1405</v>
      </c>
      <c r="O23" s="156">
        <v>849</v>
      </c>
      <c r="P23" s="156">
        <v>2482</v>
      </c>
      <c r="Q23" s="156">
        <v>1669</v>
      </c>
      <c r="R23" s="156">
        <v>5</v>
      </c>
      <c r="S23" s="156">
        <v>1</v>
      </c>
      <c r="T23" s="156">
        <v>6</v>
      </c>
      <c r="U23" s="156">
        <v>14</v>
      </c>
      <c r="V23" s="156">
        <v>15</v>
      </c>
      <c r="W23" s="156">
        <v>319</v>
      </c>
      <c r="X23" s="156">
        <v>208</v>
      </c>
      <c r="Y23" s="156">
        <v>35</v>
      </c>
      <c r="Z23" s="156">
        <v>57</v>
      </c>
      <c r="AA23" s="156">
        <v>102</v>
      </c>
      <c r="AB23" s="156">
        <v>82</v>
      </c>
      <c r="AC23" s="156">
        <v>303</v>
      </c>
      <c r="AD23" s="176">
        <v>219</v>
      </c>
    </row>
    <row r="24" spans="1:30" ht="12.75">
      <c r="A24" s="160"/>
      <c r="B24" s="159" t="s">
        <v>16</v>
      </c>
      <c r="C24" s="158">
        <v>27294</v>
      </c>
      <c r="D24" s="157">
        <v>4.986443907085806</v>
      </c>
      <c r="E24" s="156">
        <v>1361</v>
      </c>
      <c r="F24" s="156">
        <v>885</v>
      </c>
      <c r="G24" s="156">
        <v>476</v>
      </c>
      <c r="H24" s="156">
        <v>92</v>
      </c>
      <c r="I24" s="156">
        <v>26</v>
      </c>
      <c r="J24" s="156">
        <v>3</v>
      </c>
      <c r="K24" s="156">
        <v>1</v>
      </c>
      <c r="L24" s="156">
        <v>255</v>
      </c>
      <c r="M24" s="156">
        <v>145</v>
      </c>
      <c r="N24" s="156">
        <v>144</v>
      </c>
      <c r="O24" s="156">
        <v>81</v>
      </c>
      <c r="P24" s="156">
        <v>287</v>
      </c>
      <c r="Q24" s="156">
        <v>139</v>
      </c>
      <c r="R24" s="156">
        <v>1</v>
      </c>
      <c r="S24" s="156">
        <v>0</v>
      </c>
      <c r="T24" s="156">
        <v>1</v>
      </c>
      <c r="U24" s="156">
        <v>1</v>
      </c>
      <c r="V24" s="156">
        <v>2</v>
      </c>
      <c r="W24" s="156">
        <v>40</v>
      </c>
      <c r="X24" s="156">
        <v>21</v>
      </c>
      <c r="Y24" s="156">
        <v>7</v>
      </c>
      <c r="Z24" s="156">
        <v>8</v>
      </c>
      <c r="AA24" s="156">
        <v>15</v>
      </c>
      <c r="AB24" s="156">
        <v>6</v>
      </c>
      <c r="AC24" s="156">
        <v>41</v>
      </c>
      <c r="AD24" s="176">
        <v>45</v>
      </c>
    </row>
    <row r="25" spans="1:30" ht="12.75">
      <c r="A25" s="160"/>
      <c r="B25" s="159" t="s">
        <v>17</v>
      </c>
      <c r="C25" s="158">
        <v>102102</v>
      </c>
      <c r="D25" s="157">
        <v>8.933223639105993</v>
      </c>
      <c r="E25" s="156">
        <v>9121</v>
      </c>
      <c r="F25" s="156">
        <v>5420</v>
      </c>
      <c r="G25" s="156">
        <v>3701</v>
      </c>
      <c r="H25" s="156">
        <v>421</v>
      </c>
      <c r="I25" s="156">
        <v>187</v>
      </c>
      <c r="J25" s="156">
        <v>28</v>
      </c>
      <c r="K25" s="156">
        <v>20</v>
      </c>
      <c r="L25" s="156">
        <v>845</v>
      </c>
      <c r="M25" s="156">
        <v>688</v>
      </c>
      <c r="N25" s="156">
        <v>1261</v>
      </c>
      <c r="O25" s="156">
        <v>768</v>
      </c>
      <c r="P25" s="156">
        <v>2195</v>
      </c>
      <c r="Q25" s="156">
        <v>1530</v>
      </c>
      <c r="R25" s="156">
        <v>4</v>
      </c>
      <c r="S25" s="156">
        <v>1</v>
      </c>
      <c r="T25" s="156">
        <v>5</v>
      </c>
      <c r="U25" s="156">
        <v>13</v>
      </c>
      <c r="V25" s="156">
        <v>13</v>
      </c>
      <c r="W25" s="156">
        <v>279</v>
      </c>
      <c r="X25" s="156">
        <v>187</v>
      </c>
      <c r="Y25" s="156">
        <v>28</v>
      </c>
      <c r="Z25" s="156">
        <v>49</v>
      </c>
      <c r="AA25" s="156">
        <v>87</v>
      </c>
      <c r="AB25" s="156">
        <v>76</v>
      </c>
      <c r="AC25" s="156">
        <v>262</v>
      </c>
      <c r="AD25" s="176">
        <v>174</v>
      </c>
    </row>
    <row r="26" spans="1:30" ht="12.75">
      <c r="A26" s="161" t="s">
        <v>23</v>
      </c>
      <c r="B26" s="159" t="s">
        <v>15</v>
      </c>
      <c r="C26" s="158">
        <v>12680</v>
      </c>
      <c r="D26" s="157">
        <v>2.365930599369085</v>
      </c>
      <c r="E26" s="156">
        <v>300</v>
      </c>
      <c r="F26" s="156">
        <v>69</v>
      </c>
      <c r="G26" s="156">
        <v>231</v>
      </c>
      <c r="H26" s="156">
        <v>6</v>
      </c>
      <c r="I26" s="156">
        <v>10</v>
      </c>
      <c r="J26" s="156">
        <v>0</v>
      </c>
      <c r="K26" s="156">
        <v>0</v>
      </c>
      <c r="L26" s="156">
        <v>16</v>
      </c>
      <c r="M26" s="156">
        <v>47</v>
      </c>
      <c r="N26" s="156">
        <v>8</v>
      </c>
      <c r="O26" s="156">
        <v>11</v>
      </c>
      <c r="P26" s="156">
        <v>28</v>
      </c>
      <c r="Q26" s="156">
        <v>117</v>
      </c>
      <c r="R26" s="156">
        <v>0</v>
      </c>
      <c r="S26" s="156">
        <v>0</v>
      </c>
      <c r="T26" s="156">
        <v>0</v>
      </c>
      <c r="U26" s="156">
        <v>0</v>
      </c>
      <c r="V26" s="156">
        <v>4</v>
      </c>
      <c r="W26" s="156">
        <v>1</v>
      </c>
      <c r="X26" s="156">
        <v>12</v>
      </c>
      <c r="Y26" s="156">
        <v>0</v>
      </c>
      <c r="Z26" s="156">
        <v>1</v>
      </c>
      <c r="AA26" s="156">
        <v>5</v>
      </c>
      <c r="AB26" s="156">
        <v>7</v>
      </c>
      <c r="AC26" s="156">
        <v>5</v>
      </c>
      <c r="AD26" s="176">
        <v>22</v>
      </c>
    </row>
    <row r="27" spans="1:30" ht="12.75">
      <c r="A27" s="160"/>
      <c r="B27" s="159" t="s">
        <v>16</v>
      </c>
      <c r="C27" s="158">
        <v>4461</v>
      </c>
      <c r="D27" s="157">
        <v>1.927818874691773</v>
      </c>
      <c r="E27" s="156">
        <v>86</v>
      </c>
      <c r="F27" s="156">
        <v>25</v>
      </c>
      <c r="G27" s="156">
        <v>61</v>
      </c>
      <c r="H27" s="156">
        <v>4</v>
      </c>
      <c r="I27" s="156">
        <v>0</v>
      </c>
      <c r="J27" s="156">
        <v>0</v>
      </c>
      <c r="K27" s="156">
        <v>0</v>
      </c>
      <c r="L27" s="156">
        <v>6</v>
      </c>
      <c r="M27" s="156">
        <v>9</v>
      </c>
      <c r="N27" s="156">
        <v>3</v>
      </c>
      <c r="O27" s="156">
        <v>5</v>
      </c>
      <c r="P27" s="156">
        <v>6</v>
      </c>
      <c r="Q27" s="156">
        <v>38</v>
      </c>
      <c r="R27" s="156">
        <v>0</v>
      </c>
      <c r="S27" s="156">
        <v>0</v>
      </c>
      <c r="T27" s="156">
        <v>0</v>
      </c>
      <c r="U27" s="156">
        <v>0</v>
      </c>
      <c r="V27" s="156">
        <v>1</v>
      </c>
      <c r="W27" s="156">
        <v>0</v>
      </c>
      <c r="X27" s="156">
        <v>2</v>
      </c>
      <c r="Y27" s="156">
        <v>0</v>
      </c>
      <c r="Z27" s="156">
        <v>0</v>
      </c>
      <c r="AA27" s="156">
        <v>3</v>
      </c>
      <c r="AB27" s="156">
        <v>2</v>
      </c>
      <c r="AC27" s="156">
        <v>3</v>
      </c>
      <c r="AD27" s="176">
        <v>4</v>
      </c>
    </row>
    <row r="28" spans="1:30" ht="12.75">
      <c r="A28" s="160"/>
      <c r="B28" s="159" t="s">
        <v>17</v>
      </c>
      <c r="C28" s="158">
        <v>8219</v>
      </c>
      <c r="D28" s="157">
        <v>2.603723080666748</v>
      </c>
      <c r="E28" s="156">
        <v>214</v>
      </c>
      <c r="F28" s="156">
        <v>44</v>
      </c>
      <c r="G28" s="156">
        <v>170</v>
      </c>
      <c r="H28" s="156">
        <v>2</v>
      </c>
      <c r="I28" s="156">
        <v>10</v>
      </c>
      <c r="J28" s="156">
        <v>0</v>
      </c>
      <c r="K28" s="156">
        <v>0</v>
      </c>
      <c r="L28" s="156">
        <v>10</v>
      </c>
      <c r="M28" s="156">
        <v>38</v>
      </c>
      <c r="N28" s="156">
        <v>5</v>
      </c>
      <c r="O28" s="156">
        <v>6</v>
      </c>
      <c r="P28" s="156">
        <v>22</v>
      </c>
      <c r="Q28" s="156">
        <v>79</v>
      </c>
      <c r="R28" s="156">
        <v>0</v>
      </c>
      <c r="S28" s="156">
        <v>0</v>
      </c>
      <c r="T28" s="156">
        <v>0</v>
      </c>
      <c r="U28" s="156">
        <v>0</v>
      </c>
      <c r="V28" s="156">
        <v>3</v>
      </c>
      <c r="W28" s="156">
        <v>1</v>
      </c>
      <c r="X28" s="156">
        <v>10</v>
      </c>
      <c r="Y28" s="156">
        <v>0</v>
      </c>
      <c r="Z28" s="156">
        <v>1</v>
      </c>
      <c r="AA28" s="156">
        <v>2</v>
      </c>
      <c r="AB28" s="156">
        <v>5</v>
      </c>
      <c r="AC28" s="156">
        <v>2</v>
      </c>
      <c r="AD28" s="176">
        <v>18</v>
      </c>
    </row>
    <row r="29" spans="1:30" ht="12.75">
      <c r="A29" s="161" t="s">
        <v>48</v>
      </c>
      <c r="B29" s="159" t="s">
        <v>15</v>
      </c>
      <c r="C29" s="158">
        <v>21779</v>
      </c>
      <c r="D29" s="157">
        <v>4.228844299554617</v>
      </c>
      <c r="E29" s="156">
        <v>921</v>
      </c>
      <c r="F29" s="156">
        <v>335</v>
      </c>
      <c r="G29" s="156">
        <v>586</v>
      </c>
      <c r="H29" s="156">
        <v>14</v>
      </c>
      <c r="I29" s="156">
        <v>7</v>
      </c>
      <c r="J29" s="156">
        <v>2</v>
      </c>
      <c r="K29" s="156">
        <v>0</v>
      </c>
      <c r="L29" s="156">
        <v>15</v>
      </c>
      <c r="M29" s="156">
        <v>55</v>
      </c>
      <c r="N29" s="156">
        <v>110</v>
      </c>
      <c r="O29" s="156">
        <v>164</v>
      </c>
      <c r="P29" s="156">
        <v>129</v>
      </c>
      <c r="Q29" s="156">
        <v>254</v>
      </c>
      <c r="R29" s="156">
        <v>1</v>
      </c>
      <c r="S29" s="156">
        <v>0</v>
      </c>
      <c r="T29" s="156">
        <v>1</v>
      </c>
      <c r="U29" s="156">
        <v>0</v>
      </c>
      <c r="V29" s="156">
        <v>0</v>
      </c>
      <c r="W29" s="156">
        <v>39</v>
      </c>
      <c r="X29" s="156">
        <v>49</v>
      </c>
      <c r="Y29" s="156">
        <v>0</v>
      </c>
      <c r="Z29" s="156">
        <v>3</v>
      </c>
      <c r="AA29" s="156">
        <v>5</v>
      </c>
      <c r="AB29" s="156">
        <v>6</v>
      </c>
      <c r="AC29" s="156">
        <v>21</v>
      </c>
      <c r="AD29" s="176">
        <v>46</v>
      </c>
    </row>
    <row r="30" spans="1:30" ht="12.75">
      <c r="A30" s="160"/>
      <c r="B30" s="159" t="s">
        <v>16</v>
      </c>
      <c r="C30" s="158">
        <v>3269</v>
      </c>
      <c r="D30" s="157">
        <v>4.894463138574488</v>
      </c>
      <c r="E30" s="156">
        <v>160</v>
      </c>
      <c r="F30" s="156">
        <v>78</v>
      </c>
      <c r="G30" s="156">
        <v>82</v>
      </c>
      <c r="H30" s="156">
        <v>4</v>
      </c>
      <c r="I30" s="156">
        <v>0</v>
      </c>
      <c r="J30" s="156">
        <v>0</v>
      </c>
      <c r="K30" s="156">
        <v>0</v>
      </c>
      <c r="L30" s="156">
        <v>3</v>
      </c>
      <c r="M30" s="156">
        <v>6</v>
      </c>
      <c r="N30" s="156">
        <v>15</v>
      </c>
      <c r="O30" s="156">
        <v>26</v>
      </c>
      <c r="P30" s="156">
        <v>40</v>
      </c>
      <c r="Q30" s="156">
        <v>38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10</v>
      </c>
      <c r="X30" s="156">
        <v>3</v>
      </c>
      <c r="Y30" s="156">
        <v>0</v>
      </c>
      <c r="Z30" s="156">
        <v>1</v>
      </c>
      <c r="AA30" s="156">
        <v>0</v>
      </c>
      <c r="AB30" s="156">
        <v>0</v>
      </c>
      <c r="AC30" s="156">
        <v>6</v>
      </c>
      <c r="AD30" s="176">
        <v>8</v>
      </c>
    </row>
    <row r="31" spans="1:30" ht="12.75">
      <c r="A31" s="160"/>
      <c r="B31" s="159" t="s">
        <v>17</v>
      </c>
      <c r="C31" s="158">
        <v>18510</v>
      </c>
      <c r="D31" s="157">
        <v>4.111291193949216</v>
      </c>
      <c r="E31" s="156">
        <v>761</v>
      </c>
      <c r="F31" s="156">
        <v>257</v>
      </c>
      <c r="G31" s="156">
        <v>504</v>
      </c>
      <c r="H31" s="156">
        <v>10</v>
      </c>
      <c r="I31" s="156">
        <v>7</v>
      </c>
      <c r="J31" s="156">
        <v>2</v>
      </c>
      <c r="K31" s="156">
        <v>0</v>
      </c>
      <c r="L31" s="156">
        <v>12</v>
      </c>
      <c r="M31" s="156">
        <v>49</v>
      </c>
      <c r="N31" s="156">
        <v>95</v>
      </c>
      <c r="O31" s="156">
        <v>138</v>
      </c>
      <c r="P31" s="156">
        <v>89</v>
      </c>
      <c r="Q31" s="156">
        <v>216</v>
      </c>
      <c r="R31" s="156">
        <v>1</v>
      </c>
      <c r="S31" s="156">
        <v>0</v>
      </c>
      <c r="T31" s="156">
        <v>1</v>
      </c>
      <c r="U31" s="156">
        <v>0</v>
      </c>
      <c r="V31" s="156">
        <v>0</v>
      </c>
      <c r="W31" s="156">
        <v>29</v>
      </c>
      <c r="X31" s="156">
        <v>46</v>
      </c>
      <c r="Y31" s="156">
        <v>0</v>
      </c>
      <c r="Z31" s="156">
        <v>2</v>
      </c>
      <c r="AA31" s="156">
        <v>5</v>
      </c>
      <c r="AB31" s="156">
        <v>6</v>
      </c>
      <c r="AC31" s="156">
        <v>15</v>
      </c>
      <c r="AD31" s="176">
        <v>38</v>
      </c>
    </row>
    <row r="32" spans="1:30" ht="12.75">
      <c r="A32" s="161" t="s">
        <v>40</v>
      </c>
      <c r="B32" s="159" t="s">
        <v>15</v>
      </c>
      <c r="C32" s="158">
        <v>212</v>
      </c>
      <c r="D32" s="157">
        <v>16.037735849056602</v>
      </c>
      <c r="E32" s="156">
        <v>34</v>
      </c>
      <c r="F32" s="156">
        <v>18</v>
      </c>
      <c r="G32" s="156">
        <v>16</v>
      </c>
      <c r="H32" s="156">
        <v>0</v>
      </c>
      <c r="I32" s="156">
        <v>0</v>
      </c>
      <c r="J32" s="156">
        <v>0</v>
      </c>
      <c r="K32" s="156">
        <v>0</v>
      </c>
      <c r="L32" s="156">
        <v>1</v>
      </c>
      <c r="M32" s="156">
        <v>1</v>
      </c>
      <c r="N32" s="156">
        <v>0</v>
      </c>
      <c r="O32" s="156">
        <v>2</v>
      </c>
      <c r="P32" s="156">
        <v>15</v>
      </c>
      <c r="Q32" s="156">
        <v>11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2</v>
      </c>
      <c r="X32" s="156">
        <v>2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76">
        <v>0</v>
      </c>
    </row>
    <row r="33" spans="1:30" ht="12.75">
      <c r="A33" s="160"/>
      <c r="B33" s="159" t="s">
        <v>16</v>
      </c>
      <c r="C33" s="158">
        <v>119</v>
      </c>
      <c r="D33" s="157">
        <v>5.882352941176471</v>
      </c>
      <c r="E33" s="156">
        <v>7</v>
      </c>
      <c r="F33" s="156">
        <v>2</v>
      </c>
      <c r="G33" s="156">
        <v>5</v>
      </c>
      <c r="H33" s="156">
        <v>0</v>
      </c>
      <c r="I33" s="156">
        <v>0</v>
      </c>
      <c r="J33" s="156">
        <v>0</v>
      </c>
      <c r="K33" s="156">
        <v>0</v>
      </c>
      <c r="L33" s="156">
        <v>1</v>
      </c>
      <c r="M33" s="156">
        <v>1</v>
      </c>
      <c r="N33" s="156">
        <v>0</v>
      </c>
      <c r="O33" s="156">
        <v>1</v>
      </c>
      <c r="P33" s="156">
        <v>0</v>
      </c>
      <c r="Q33" s="156">
        <v>1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1</v>
      </c>
      <c r="X33" s="156">
        <v>2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76">
        <v>0</v>
      </c>
    </row>
    <row r="34" spans="1:30" ht="12.75">
      <c r="A34" s="160"/>
      <c r="B34" s="159" t="s">
        <v>17</v>
      </c>
      <c r="C34" s="158">
        <v>93</v>
      </c>
      <c r="D34" s="157">
        <v>29.032258064516128</v>
      </c>
      <c r="E34" s="156">
        <v>27</v>
      </c>
      <c r="F34" s="156">
        <v>16</v>
      </c>
      <c r="G34" s="156">
        <v>11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1</v>
      </c>
      <c r="P34" s="156">
        <v>15</v>
      </c>
      <c r="Q34" s="156">
        <v>10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1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76">
        <v>0</v>
      </c>
    </row>
    <row r="35" spans="1:30" ht="12.75">
      <c r="A35" s="161" t="s">
        <v>49</v>
      </c>
      <c r="B35" s="159" t="s">
        <v>15</v>
      </c>
      <c r="C35" s="158">
        <v>283</v>
      </c>
      <c r="D35" s="157">
        <v>6.713780918727915</v>
      </c>
      <c r="E35" s="156">
        <v>19</v>
      </c>
      <c r="F35" s="156">
        <v>11</v>
      </c>
      <c r="G35" s="156">
        <v>8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3</v>
      </c>
      <c r="O35" s="156">
        <v>4</v>
      </c>
      <c r="P35" s="156">
        <v>6</v>
      </c>
      <c r="Q35" s="156">
        <v>3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1</v>
      </c>
      <c r="X35" s="156">
        <v>1</v>
      </c>
      <c r="Y35" s="156">
        <v>0</v>
      </c>
      <c r="Z35" s="156">
        <v>0</v>
      </c>
      <c r="AA35" s="156">
        <v>1</v>
      </c>
      <c r="AB35" s="156">
        <v>0</v>
      </c>
      <c r="AC35" s="156">
        <v>0</v>
      </c>
      <c r="AD35" s="176">
        <v>0</v>
      </c>
    </row>
    <row r="36" spans="1:30" ht="12.75">
      <c r="A36" s="160"/>
      <c r="B36" s="159" t="s">
        <v>16</v>
      </c>
      <c r="C36" s="158">
        <v>200</v>
      </c>
      <c r="D36" s="157">
        <v>5</v>
      </c>
      <c r="E36" s="156">
        <v>10</v>
      </c>
      <c r="F36" s="156">
        <v>6</v>
      </c>
      <c r="G36" s="156">
        <v>4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2</v>
      </c>
      <c r="P36" s="156">
        <v>4</v>
      </c>
      <c r="Q36" s="156">
        <v>1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1</v>
      </c>
      <c r="X36" s="156">
        <v>1</v>
      </c>
      <c r="Y36" s="156">
        <v>0</v>
      </c>
      <c r="Z36" s="156">
        <v>0</v>
      </c>
      <c r="AA36" s="156">
        <v>1</v>
      </c>
      <c r="AB36" s="156">
        <v>0</v>
      </c>
      <c r="AC36" s="156">
        <v>0</v>
      </c>
      <c r="AD36" s="176">
        <v>0</v>
      </c>
    </row>
    <row r="37" spans="1:30" ht="12.75">
      <c r="A37" s="160"/>
      <c r="B37" s="159" t="s">
        <v>17</v>
      </c>
      <c r="C37" s="158">
        <v>83</v>
      </c>
      <c r="D37" s="157">
        <v>10.843373493975903</v>
      </c>
      <c r="E37" s="156">
        <v>9</v>
      </c>
      <c r="F37" s="156">
        <v>5</v>
      </c>
      <c r="G37" s="156">
        <v>4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3</v>
      </c>
      <c r="O37" s="156">
        <v>2</v>
      </c>
      <c r="P37" s="156">
        <v>2</v>
      </c>
      <c r="Q37" s="156">
        <v>2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76">
        <v>0</v>
      </c>
    </row>
    <row r="38" spans="1:30" ht="12.75">
      <c r="A38" s="161" t="s">
        <v>25</v>
      </c>
      <c r="B38" s="159" t="s">
        <v>15</v>
      </c>
      <c r="C38" s="158">
        <v>1064</v>
      </c>
      <c r="D38" s="157">
        <v>10.808270676691729</v>
      </c>
      <c r="E38" s="156">
        <v>115</v>
      </c>
      <c r="F38" s="156">
        <v>78</v>
      </c>
      <c r="G38" s="156">
        <v>37</v>
      </c>
      <c r="H38" s="156">
        <v>1</v>
      </c>
      <c r="I38" s="156">
        <v>2</v>
      </c>
      <c r="J38" s="156">
        <v>2</v>
      </c>
      <c r="K38" s="156">
        <v>0</v>
      </c>
      <c r="L38" s="156">
        <v>28</v>
      </c>
      <c r="M38" s="156">
        <v>16</v>
      </c>
      <c r="N38" s="156">
        <v>14</v>
      </c>
      <c r="O38" s="156">
        <v>4</v>
      </c>
      <c r="P38" s="156">
        <v>24</v>
      </c>
      <c r="Q38" s="156">
        <v>11</v>
      </c>
      <c r="R38" s="156">
        <v>0</v>
      </c>
      <c r="S38" s="156">
        <v>0</v>
      </c>
      <c r="T38" s="156">
        <v>0</v>
      </c>
      <c r="U38" s="156">
        <v>0</v>
      </c>
      <c r="V38" s="156">
        <v>1</v>
      </c>
      <c r="W38" s="156">
        <v>4</v>
      </c>
      <c r="X38" s="156">
        <v>2</v>
      </c>
      <c r="Y38" s="156">
        <v>0</v>
      </c>
      <c r="Z38" s="156">
        <v>0</v>
      </c>
      <c r="AA38" s="156">
        <v>1</v>
      </c>
      <c r="AB38" s="156">
        <v>0</v>
      </c>
      <c r="AC38" s="156">
        <v>4</v>
      </c>
      <c r="AD38" s="176">
        <v>1</v>
      </c>
    </row>
    <row r="39" spans="1:30" ht="12.75">
      <c r="A39" s="160"/>
      <c r="B39" s="159" t="s">
        <v>16</v>
      </c>
      <c r="C39" s="158">
        <v>691</v>
      </c>
      <c r="D39" s="157">
        <v>12.590448625180898</v>
      </c>
      <c r="E39" s="156">
        <v>87</v>
      </c>
      <c r="F39" s="156">
        <v>59</v>
      </c>
      <c r="G39" s="156">
        <v>28</v>
      </c>
      <c r="H39" s="156">
        <v>1</v>
      </c>
      <c r="I39" s="156">
        <v>0</v>
      </c>
      <c r="J39" s="156">
        <v>2</v>
      </c>
      <c r="K39" s="156">
        <v>0</v>
      </c>
      <c r="L39" s="156">
        <v>25</v>
      </c>
      <c r="M39" s="156">
        <v>14</v>
      </c>
      <c r="N39" s="156">
        <v>12</v>
      </c>
      <c r="O39" s="156">
        <v>3</v>
      </c>
      <c r="P39" s="156">
        <v>15</v>
      </c>
      <c r="Q39" s="156">
        <v>9</v>
      </c>
      <c r="R39" s="156">
        <v>0</v>
      </c>
      <c r="S39" s="156">
        <v>0</v>
      </c>
      <c r="T39" s="156">
        <v>0</v>
      </c>
      <c r="U39" s="156">
        <v>0</v>
      </c>
      <c r="V39" s="156">
        <v>1</v>
      </c>
      <c r="W39" s="156">
        <v>2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2</v>
      </c>
      <c r="AD39" s="176">
        <v>1</v>
      </c>
    </row>
    <row r="40" spans="1:30" ht="12.75">
      <c r="A40" s="160"/>
      <c r="B40" s="159" t="s">
        <v>17</v>
      </c>
      <c r="C40" s="158">
        <v>373</v>
      </c>
      <c r="D40" s="157">
        <v>7.506702412868632</v>
      </c>
      <c r="E40" s="156">
        <v>28</v>
      </c>
      <c r="F40" s="156">
        <v>19</v>
      </c>
      <c r="G40" s="156">
        <v>9</v>
      </c>
      <c r="H40" s="156">
        <v>0</v>
      </c>
      <c r="I40" s="156">
        <v>2</v>
      </c>
      <c r="J40" s="156">
        <v>0</v>
      </c>
      <c r="K40" s="156">
        <v>0</v>
      </c>
      <c r="L40" s="156">
        <v>3</v>
      </c>
      <c r="M40" s="156">
        <v>2</v>
      </c>
      <c r="N40" s="156">
        <v>2</v>
      </c>
      <c r="O40" s="156">
        <v>1</v>
      </c>
      <c r="P40" s="156">
        <v>9</v>
      </c>
      <c r="Q40" s="156">
        <v>2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2</v>
      </c>
      <c r="X40" s="156">
        <v>2</v>
      </c>
      <c r="Y40" s="156">
        <v>0</v>
      </c>
      <c r="Z40" s="156">
        <v>0</v>
      </c>
      <c r="AA40" s="156">
        <v>1</v>
      </c>
      <c r="AB40" s="156">
        <v>0</v>
      </c>
      <c r="AC40" s="156">
        <v>2</v>
      </c>
      <c r="AD40" s="176">
        <v>0</v>
      </c>
    </row>
    <row r="41" spans="1:30" ht="12.75">
      <c r="A41" s="161" t="s">
        <v>50</v>
      </c>
      <c r="B41" s="159" t="s">
        <v>15</v>
      </c>
      <c r="C41" s="158">
        <v>4098</v>
      </c>
      <c r="D41" s="157">
        <v>9.907271839921913</v>
      </c>
      <c r="E41" s="156">
        <v>406</v>
      </c>
      <c r="F41" s="156">
        <v>241</v>
      </c>
      <c r="G41" s="156">
        <v>165</v>
      </c>
      <c r="H41" s="156">
        <v>21</v>
      </c>
      <c r="I41" s="156">
        <v>19</v>
      </c>
      <c r="J41" s="156">
        <v>6</v>
      </c>
      <c r="K41" s="156">
        <v>3</v>
      </c>
      <c r="L41" s="156">
        <v>26</v>
      </c>
      <c r="M41" s="156">
        <v>17</v>
      </c>
      <c r="N41" s="156">
        <v>66</v>
      </c>
      <c r="O41" s="156">
        <v>45</v>
      </c>
      <c r="P41" s="156">
        <v>80</v>
      </c>
      <c r="Q41" s="156">
        <v>49</v>
      </c>
      <c r="R41" s="156">
        <v>0</v>
      </c>
      <c r="S41" s="156">
        <v>0</v>
      </c>
      <c r="T41" s="156">
        <v>0</v>
      </c>
      <c r="U41" s="156">
        <v>2</v>
      </c>
      <c r="V41" s="156">
        <v>2</v>
      </c>
      <c r="W41" s="156">
        <v>16</v>
      </c>
      <c r="X41" s="156">
        <v>10</v>
      </c>
      <c r="Y41" s="156">
        <v>1</v>
      </c>
      <c r="Z41" s="156">
        <v>1</v>
      </c>
      <c r="AA41" s="156">
        <v>1</v>
      </c>
      <c r="AB41" s="156">
        <v>4</v>
      </c>
      <c r="AC41" s="156">
        <v>22</v>
      </c>
      <c r="AD41" s="176">
        <v>15</v>
      </c>
    </row>
    <row r="42" spans="1:30" ht="12.75">
      <c r="A42" s="160"/>
      <c r="B42" s="159" t="s">
        <v>16</v>
      </c>
      <c r="C42" s="158">
        <v>168</v>
      </c>
      <c r="D42" s="157">
        <v>22.61904761904762</v>
      </c>
      <c r="E42" s="156">
        <v>38</v>
      </c>
      <c r="F42" s="156">
        <v>15</v>
      </c>
      <c r="G42" s="156">
        <v>23</v>
      </c>
      <c r="H42" s="156">
        <v>0</v>
      </c>
      <c r="I42" s="156">
        <v>3</v>
      </c>
      <c r="J42" s="156">
        <v>2</v>
      </c>
      <c r="K42" s="156">
        <v>2</v>
      </c>
      <c r="L42" s="156">
        <v>0</v>
      </c>
      <c r="M42" s="156">
        <v>3</v>
      </c>
      <c r="N42" s="156">
        <v>4</v>
      </c>
      <c r="O42" s="156">
        <v>5</v>
      </c>
      <c r="P42" s="156">
        <v>5</v>
      </c>
      <c r="Q42" s="156">
        <v>8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3</v>
      </c>
      <c r="X42" s="156">
        <v>1</v>
      </c>
      <c r="Y42" s="156">
        <v>0</v>
      </c>
      <c r="Z42" s="156">
        <v>0</v>
      </c>
      <c r="AA42" s="156">
        <v>0</v>
      </c>
      <c r="AB42" s="156">
        <v>0</v>
      </c>
      <c r="AC42" s="156">
        <v>1</v>
      </c>
      <c r="AD42" s="176">
        <v>1</v>
      </c>
    </row>
    <row r="43" spans="1:30" ht="12.75">
      <c r="A43" s="160"/>
      <c r="B43" s="159" t="s">
        <v>17</v>
      </c>
      <c r="C43" s="158">
        <v>3930</v>
      </c>
      <c r="D43" s="157">
        <v>9.363867684478372</v>
      </c>
      <c r="E43" s="156">
        <v>368</v>
      </c>
      <c r="F43" s="156">
        <v>226</v>
      </c>
      <c r="G43" s="156">
        <v>142</v>
      </c>
      <c r="H43" s="156">
        <v>21</v>
      </c>
      <c r="I43" s="156">
        <v>16</v>
      </c>
      <c r="J43" s="156">
        <v>4</v>
      </c>
      <c r="K43" s="156">
        <v>1</v>
      </c>
      <c r="L43" s="156">
        <v>26</v>
      </c>
      <c r="M43" s="156">
        <v>14</v>
      </c>
      <c r="N43" s="156">
        <v>62</v>
      </c>
      <c r="O43" s="156">
        <v>40</v>
      </c>
      <c r="P43" s="156">
        <v>75</v>
      </c>
      <c r="Q43" s="156">
        <v>41</v>
      </c>
      <c r="R43" s="156">
        <v>0</v>
      </c>
      <c r="S43" s="156">
        <v>0</v>
      </c>
      <c r="T43" s="156">
        <v>0</v>
      </c>
      <c r="U43" s="156">
        <v>2</v>
      </c>
      <c r="V43" s="156">
        <v>2</v>
      </c>
      <c r="W43" s="156">
        <v>13</v>
      </c>
      <c r="X43" s="156">
        <v>9</v>
      </c>
      <c r="Y43" s="156">
        <v>1</v>
      </c>
      <c r="Z43" s="156">
        <v>1</v>
      </c>
      <c r="AA43" s="156">
        <v>1</v>
      </c>
      <c r="AB43" s="156">
        <v>4</v>
      </c>
      <c r="AC43" s="156">
        <v>21</v>
      </c>
      <c r="AD43" s="176">
        <v>14</v>
      </c>
    </row>
    <row r="44" spans="1:30" ht="12.75">
      <c r="A44" s="161" t="s">
        <v>26</v>
      </c>
      <c r="B44" s="159" t="s">
        <v>15</v>
      </c>
      <c r="C44" s="158">
        <v>81496</v>
      </c>
      <c r="D44" s="157">
        <v>4.300824580347502</v>
      </c>
      <c r="E44" s="156">
        <v>3505</v>
      </c>
      <c r="F44" s="156">
        <v>1401</v>
      </c>
      <c r="G44" s="156">
        <v>2104</v>
      </c>
      <c r="H44" s="156">
        <v>143</v>
      </c>
      <c r="I44" s="156">
        <v>210</v>
      </c>
      <c r="J44" s="156">
        <v>81</v>
      </c>
      <c r="K44" s="156">
        <v>75</v>
      </c>
      <c r="L44" s="156">
        <v>563</v>
      </c>
      <c r="M44" s="156">
        <v>979</v>
      </c>
      <c r="N44" s="156">
        <v>64</v>
      </c>
      <c r="O44" s="156">
        <v>84</v>
      </c>
      <c r="P44" s="156">
        <v>280</v>
      </c>
      <c r="Q44" s="156">
        <v>386</v>
      </c>
      <c r="R44" s="156">
        <v>0</v>
      </c>
      <c r="S44" s="156">
        <v>0</v>
      </c>
      <c r="T44" s="156">
        <v>2</v>
      </c>
      <c r="U44" s="156">
        <v>3</v>
      </c>
      <c r="V44" s="156">
        <v>20</v>
      </c>
      <c r="W44" s="156">
        <v>38</v>
      </c>
      <c r="X44" s="156">
        <v>56</v>
      </c>
      <c r="Y44" s="156">
        <v>8</v>
      </c>
      <c r="Z44" s="156">
        <v>18</v>
      </c>
      <c r="AA44" s="156">
        <v>68</v>
      </c>
      <c r="AB44" s="156">
        <v>92</v>
      </c>
      <c r="AC44" s="156">
        <v>153</v>
      </c>
      <c r="AD44" s="176">
        <v>182</v>
      </c>
    </row>
    <row r="45" spans="1:30" ht="12.75">
      <c r="A45" s="160" t="s">
        <v>54</v>
      </c>
      <c r="B45" s="159" t="s">
        <v>16</v>
      </c>
      <c r="C45" s="158">
        <v>8876</v>
      </c>
      <c r="D45" s="157">
        <v>2.715187021180712</v>
      </c>
      <c r="E45" s="156">
        <v>241</v>
      </c>
      <c r="F45" s="156">
        <v>94</v>
      </c>
      <c r="G45" s="156">
        <v>147</v>
      </c>
      <c r="H45" s="156">
        <v>7</v>
      </c>
      <c r="I45" s="156">
        <v>10</v>
      </c>
      <c r="J45" s="156">
        <v>1</v>
      </c>
      <c r="K45" s="156">
        <v>1</v>
      </c>
      <c r="L45" s="156">
        <v>55</v>
      </c>
      <c r="M45" s="156">
        <v>82</v>
      </c>
      <c r="N45" s="156">
        <v>2</v>
      </c>
      <c r="O45" s="156">
        <v>3</v>
      </c>
      <c r="P45" s="156">
        <v>22</v>
      </c>
      <c r="Q45" s="156">
        <v>35</v>
      </c>
      <c r="R45" s="156">
        <v>0</v>
      </c>
      <c r="S45" s="156">
        <v>0</v>
      </c>
      <c r="T45" s="156">
        <v>0</v>
      </c>
      <c r="U45" s="156">
        <v>0</v>
      </c>
      <c r="V45" s="156">
        <v>2</v>
      </c>
      <c r="W45" s="156">
        <v>0</v>
      </c>
      <c r="X45" s="156">
        <v>4</v>
      </c>
      <c r="Y45" s="156">
        <v>0</v>
      </c>
      <c r="Z45" s="156">
        <v>0</v>
      </c>
      <c r="AA45" s="156">
        <v>4</v>
      </c>
      <c r="AB45" s="156">
        <v>0</v>
      </c>
      <c r="AC45" s="156">
        <v>3</v>
      </c>
      <c r="AD45" s="176">
        <v>10</v>
      </c>
    </row>
    <row r="46" spans="1:30" ht="12.75">
      <c r="A46" s="160"/>
      <c r="B46" s="159" t="s">
        <v>17</v>
      </c>
      <c r="C46" s="158">
        <v>72620</v>
      </c>
      <c r="D46" s="157">
        <v>4.494629578628477</v>
      </c>
      <c r="E46" s="156">
        <v>3264</v>
      </c>
      <c r="F46" s="156">
        <v>1307</v>
      </c>
      <c r="G46" s="156">
        <v>1957</v>
      </c>
      <c r="H46" s="156">
        <v>136</v>
      </c>
      <c r="I46" s="156">
        <v>200</v>
      </c>
      <c r="J46" s="156">
        <v>80</v>
      </c>
      <c r="K46" s="156">
        <v>74</v>
      </c>
      <c r="L46" s="156">
        <v>508</v>
      </c>
      <c r="M46" s="156">
        <v>897</v>
      </c>
      <c r="N46" s="156">
        <v>62</v>
      </c>
      <c r="O46" s="156">
        <v>81</v>
      </c>
      <c r="P46" s="156">
        <v>258</v>
      </c>
      <c r="Q46" s="156">
        <v>351</v>
      </c>
      <c r="R46" s="156">
        <v>0</v>
      </c>
      <c r="S46" s="156">
        <v>0</v>
      </c>
      <c r="T46" s="156">
        <v>2</v>
      </c>
      <c r="U46" s="156">
        <v>3</v>
      </c>
      <c r="V46" s="156">
        <v>18</v>
      </c>
      <c r="W46" s="156">
        <v>38</v>
      </c>
      <c r="X46" s="156">
        <v>52</v>
      </c>
      <c r="Y46" s="156">
        <v>8</v>
      </c>
      <c r="Z46" s="156">
        <v>18</v>
      </c>
      <c r="AA46" s="156">
        <v>64</v>
      </c>
      <c r="AB46" s="156">
        <v>92</v>
      </c>
      <c r="AC46" s="156">
        <v>150</v>
      </c>
      <c r="AD46" s="176">
        <v>172</v>
      </c>
    </row>
    <row r="47" spans="1:30" ht="12.75">
      <c r="A47" s="154"/>
      <c r="B47" s="155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</sheetData>
  <sheetProtection/>
  <mergeCells count="15">
    <mergeCell ref="A1:AD1"/>
    <mergeCell ref="A2:AD2"/>
    <mergeCell ref="A3:AD3"/>
    <mergeCell ref="E4:G4"/>
    <mergeCell ref="H4:I4"/>
    <mergeCell ref="J4:K4"/>
    <mergeCell ref="L4:M4"/>
    <mergeCell ref="N4:O4"/>
    <mergeCell ref="P4:Q4"/>
    <mergeCell ref="S4:T4"/>
    <mergeCell ref="U4:V4"/>
    <mergeCell ref="W4:X4"/>
    <mergeCell ref="Y4:Z4"/>
    <mergeCell ref="AA4:AB4"/>
    <mergeCell ref="AC4:AD4"/>
  </mergeCells>
  <printOptions/>
  <pageMargins left="0.7086614173228347" right="0.7086614173228347" top="0.3937007874015748" bottom="1.062992125984252" header="0.3937007874015748" footer="0.3937007874015748"/>
  <pageSetup orientation="landscape" paperSize="9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7"/>
  <sheetViews>
    <sheetView showGridLines="0" zoomScalePageLayoutView="0" workbookViewId="0" topLeftCell="A1">
      <pane ySplit="3" topLeftCell="A4" activePane="bottomLeft" state="frozen"/>
      <selection pane="topLeft" activeCell="A1" sqref="A1:AD1"/>
      <selection pane="bottomLeft" activeCell="A1" sqref="A1:AD1"/>
    </sheetView>
  </sheetViews>
  <sheetFormatPr defaultColWidth="9.00390625" defaultRowHeight="16.5"/>
  <cols>
    <col min="1" max="1" width="5.625" style="153" customWidth="1"/>
    <col min="2" max="2" width="2.375" style="153" customWidth="1"/>
    <col min="3" max="3" width="10.875" style="153" customWidth="1"/>
    <col min="4" max="4" width="5.25390625" style="153" customWidth="1"/>
    <col min="5" max="7" width="5.625" style="153" customWidth="1"/>
    <col min="8" max="15" width="4.75390625" style="153" customWidth="1"/>
    <col min="16" max="17" width="5.375" style="153" customWidth="1"/>
    <col min="18" max="20" width="4.25390625" style="153" customWidth="1"/>
    <col min="21" max="30" width="4.75390625" style="153" customWidth="1"/>
    <col min="31" max="16384" width="9.00390625" style="153" customWidth="1"/>
  </cols>
  <sheetData>
    <row r="1" spans="1:30" s="171" customFormat="1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</row>
    <row r="2" spans="1:30" ht="18" customHeight="1">
      <c r="A2" s="268" t="s">
        <v>86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30" ht="22.5" customHeight="1">
      <c r="A4" s="163"/>
      <c r="B4" s="164"/>
      <c r="C4" s="165" t="s">
        <v>3</v>
      </c>
      <c r="D4" s="165" t="s">
        <v>4</v>
      </c>
      <c r="E4" s="265" t="s">
        <v>5</v>
      </c>
      <c r="F4" s="265"/>
      <c r="G4" s="265"/>
      <c r="H4" s="265" t="s">
        <v>6</v>
      </c>
      <c r="I4" s="265"/>
      <c r="J4" s="265" t="s">
        <v>7</v>
      </c>
      <c r="K4" s="265"/>
      <c r="L4" s="265" t="s">
        <v>8</v>
      </c>
      <c r="M4" s="265"/>
      <c r="N4" s="265" t="s">
        <v>82</v>
      </c>
      <c r="O4" s="265"/>
      <c r="P4" s="265" t="s">
        <v>83</v>
      </c>
      <c r="Q4" s="265"/>
      <c r="R4" s="174" t="s">
        <v>74</v>
      </c>
      <c r="S4" s="265" t="s">
        <v>73</v>
      </c>
      <c r="T4" s="265"/>
      <c r="U4" s="265" t="s">
        <v>72</v>
      </c>
      <c r="V4" s="265"/>
      <c r="W4" s="265" t="s">
        <v>71</v>
      </c>
      <c r="X4" s="265"/>
      <c r="Y4" s="265" t="s">
        <v>80</v>
      </c>
      <c r="Z4" s="265"/>
      <c r="AA4" s="265" t="s">
        <v>81</v>
      </c>
      <c r="AB4" s="265"/>
      <c r="AC4" s="266" t="s">
        <v>9</v>
      </c>
      <c r="AD4" s="266"/>
    </row>
    <row r="5" spans="1:30" ht="12.75">
      <c r="A5" s="167"/>
      <c r="B5" s="168"/>
      <c r="C5" s="169" t="s">
        <v>10</v>
      </c>
      <c r="D5" s="169" t="s">
        <v>11</v>
      </c>
      <c r="E5" s="174" t="s">
        <v>10</v>
      </c>
      <c r="F5" s="174" t="s">
        <v>12</v>
      </c>
      <c r="G5" s="174" t="s">
        <v>13</v>
      </c>
      <c r="H5" s="174" t="s">
        <v>12</v>
      </c>
      <c r="I5" s="174" t="s">
        <v>13</v>
      </c>
      <c r="J5" s="174" t="s">
        <v>12</v>
      </c>
      <c r="K5" s="174" t="s">
        <v>13</v>
      </c>
      <c r="L5" s="174" t="s">
        <v>12</v>
      </c>
      <c r="M5" s="174" t="s">
        <v>13</v>
      </c>
      <c r="N5" s="174" t="s">
        <v>12</v>
      </c>
      <c r="O5" s="174" t="s">
        <v>13</v>
      </c>
      <c r="P5" s="174" t="s">
        <v>12</v>
      </c>
      <c r="Q5" s="174" t="s">
        <v>13</v>
      </c>
      <c r="R5" s="174" t="s">
        <v>13</v>
      </c>
      <c r="S5" s="174" t="s">
        <v>12</v>
      </c>
      <c r="T5" s="174" t="s">
        <v>13</v>
      </c>
      <c r="U5" s="174" t="s">
        <v>12</v>
      </c>
      <c r="V5" s="174" t="s">
        <v>13</v>
      </c>
      <c r="W5" s="174" t="s">
        <v>12</v>
      </c>
      <c r="X5" s="174" t="s">
        <v>13</v>
      </c>
      <c r="Y5" s="174" t="s">
        <v>12</v>
      </c>
      <c r="Z5" s="174" t="s">
        <v>13</v>
      </c>
      <c r="AA5" s="174" t="s">
        <v>12</v>
      </c>
      <c r="AB5" s="174" t="s">
        <v>13</v>
      </c>
      <c r="AC5" s="174" t="s">
        <v>12</v>
      </c>
      <c r="AD5" s="175" t="s">
        <v>13</v>
      </c>
    </row>
    <row r="6" spans="1:30" ht="12.75">
      <c r="A6" s="161" t="s">
        <v>14</v>
      </c>
      <c r="B6" s="159" t="s">
        <v>15</v>
      </c>
      <c r="C6" s="158">
        <v>1244822</v>
      </c>
      <c r="D6" s="157">
        <v>2.790599780530871</v>
      </c>
      <c r="E6" s="156">
        <v>34738</v>
      </c>
      <c r="F6" s="156">
        <v>20646</v>
      </c>
      <c r="G6" s="156">
        <v>14092</v>
      </c>
      <c r="H6" s="156">
        <v>3767</v>
      </c>
      <c r="I6" s="156">
        <v>1620</v>
      </c>
      <c r="J6" s="156">
        <v>218</v>
      </c>
      <c r="K6" s="156">
        <v>135</v>
      </c>
      <c r="L6" s="156">
        <v>3229</v>
      </c>
      <c r="M6" s="156">
        <v>3305</v>
      </c>
      <c r="N6" s="156">
        <v>4529</v>
      </c>
      <c r="O6" s="156">
        <v>2787</v>
      </c>
      <c r="P6" s="156">
        <v>6590</v>
      </c>
      <c r="Q6" s="156">
        <v>4445</v>
      </c>
      <c r="R6" s="156">
        <v>12</v>
      </c>
      <c r="S6" s="156">
        <v>1</v>
      </c>
      <c r="T6" s="156">
        <v>19</v>
      </c>
      <c r="U6" s="156">
        <v>72</v>
      </c>
      <c r="V6" s="156">
        <v>95</v>
      </c>
      <c r="W6" s="156">
        <v>812</v>
      </c>
      <c r="X6" s="156">
        <v>539</v>
      </c>
      <c r="Y6" s="156">
        <v>232</v>
      </c>
      <c r="Z6" s="156">
        <v>210</v>
      </c>
      <c r="AA6" s="156">
        <v>489</v>
      </c>
      <c r="AB6" s="156">
        <v>390</v>
      </c>
      <c r="AC6" s="156">
        <v>707</v>
      </c>
      <c r="AD6" s="176">
        <v>535</v>
      </c>
    </row>
    <row r="7" spans="1:30" ht="12.75">
      <c r="A7" s="161"/>
      <c r="B7" s="159" t="s">
        <v>16</v>
      </c>
      <c r="C7" s="158">
        <v>437707</v>
      </c>
      <c r="D7" s="157">
        <v>1.788182505648756</v>
      </c>
      <c r="E7" s="156">
        <v>7827</v>
      </c>
      <c r="F7" s="156">
        <v>4981</v>
      </c>
      <c r="G7" s="156">
        <v>2846</v>
      </c>
      <c r="H7" s="156">
        <v>1063</v>
      </c>
      <c r="I7" s="156">
        <v>366</v>
      </c>
      <c r="J7" s="156">
        <v>5</v>
      </c>
      <c r="K7" s="156">
        <v>4</v>
      </c>
      <c r="L7" s="156">
        <v>621</v>
      </c>
      <c r="M7" s="156">
        <v>521</v>
      </c>
      <c r="N7" s="156">
        <v>1077</v>
      </c>
      <c r="O7" s="156">
        <v>552</v>
      </c>
      <c r="P7" s="156">
        <v>1479</v>
      </c>
      <c r="Q7" s="156">
        <v>864</v>
      </c>
      <c r="R7" s="156">
        <v>1</v>
      </c>
      <c r="S7" s="156">
        <v>1</v>
      </c>
      <c r="T7" s="156">
        <v>8</v>
      </c>
      <c r="U7" s="156">
        <v>19</v>
      </c>
      <c r="V7" s="156">
        <v>19</v>
      </c>
      <c r="W7" s="156">
        <v>245</v>
      </c>
      <c r="X7" s="156">
        <v>172</v>
      </c>
      <c r="Y7" s="156">
        <v>46</v>
      </c>
      <c r="Z7" s="156">
        <v>23</v>
      </c>
      <c r="AA7" s="156">
        <v>213</v>
      </c>
      <c r="AB7" s="156">
        <v>151</v>
      </c>
      <c r="AC7" s="156">
        <v>212</v>
      </c>
      <c r="AD7" s="176">
        <v>165</v>
      </c>
    </row>
    <row r="8" spans="1:30" ht="12.75">
      <c r="A8" s="161"/>
      <c r="B8" s="159" t="s">
        <v>17</v>
      </c>
      <c r="C8" s="158">
        <v>807115</v>
      </c>
      <c r="D8" s="157">
        <v>3.3342212695836406</v>
      </c>
      <c r="E8" s="156">
        <v>26911</v>
      </c>
      <c r="F8" s="156">
        <v>15665</v>
      </c>
      <c r="G8" s="156">
        <v>11246</v>
      </c>
      <c r="H8" s="156">
        <v>2704</v>
      </c>
      <c r="I8" s="156">
        <v>1254</v>
      </c>
      <c r="J8" s="156">
        <v>213</v>
      </c>
      <c r="K8" s="156">
        <v>131</v>
      </c>
      <c r="L8" s="156">
        <v>2608</v>
      </c>
      <c r="M8" s="156">
        <v>2784</v>
      </c>
      <c r="N8" s="156">
        <v>3452</v>
      </c>
      <c r="O8" s="156">
        <v>2235</v>
      </c>
      <c r="P8" s="156">
        <v>5111</v>
      </c>
      <c r="Q8" s="156">
        <v>3581</v>
      </c>
      <c r="R8" s="156">
        <v>11</v>
      </c>
      <c r="S8" s="156">
        <v>0</v>
      </c>
      <c r="T8" s="156">
        <v>11</v>
      </c>
      <c r="U8" s="156">
        <v>53</v>
      </c>
      <c r="V8" s="156">
        <v>76</v>
      </c>
      <c r="W8" s="156">
        <v>567</v>
      </c>
      <c r="X8" s="156">
        <v>367</v>
      </c>
      <c r="Y8" s="156">
        <v>186</v>
      </c>
      <c r="Z8" s="156">
        <v>187</v>
      </c>
      <c r="AA8" s="156">
        <v>276</v>
      </c>
      <c r="AB8" s="156">
        <v>239</v>
      </c>
      <c r="AC8" s="156">
        <v>495</v>
      </c>
      <c r="AD8" s="176">
        <v>370</v>
      </c>
    </row>
    <row r="9" spans="1:30" ht="12.75">
      <c r="A9" s="161" t="s">
        <v>18</v>
      </c>
      <c r="B9" s="159" t="s">
        <v>15</v>
      </c>
      <c r="C9" s="158">
        <v>28162</v>
      </c>
      <c r="D9" s="157">
        <v>3.689368652794546</v>
      </c>
      <c r="E9" s="156">
        <v>1039</v>
      </c>
      <c r="F9" s="156">
        <v>764</v>
      </c>
      <c r="G9" s="156">
        <v>275</v>
      </c>
      <c r="H9" s="156">
        <v>164</v>
      </c>
      <c r="I9" s="156">
        <v>53</v>
      </c>
      <c r="J9" s="156">
        <v>0</v>
      </c>
      <c r="K9" s="156">
        <v>0</v>
      </c>
      <c r="L9" s="156">
        <v>22</v>
      </c>
      <c r="M9" s="156">
        <v>12</v>
      </c>
      <c r="N9" s="156">
        <v>224</v>
      </c>
      <c r="O9" s="156">
        <v>72</v>
      </c>
      <c r="P9" s="156">
        <v>238</v>
      </c>
      <c r="Q9" s="156">
        <v>79</v>
      </c>
      <c r="R9" s="156">
        <v>0</v>
      </c>
      <c r="S9" s="156">
        <v>0</v>
      </c>
      <c r="T9" s="156">
        <v>0</v>
      </c>
      <c r="U9" s="156">
        <v>7</v>
      </c>
      <c r="V9" s="156">
        <v>6</v>
      </c>
      <c r="W9" s="156">
        <v>45</v>
      </c>
      <c r="X9" s="156">
        <v>15</v>
      </c>
      <c r="Y9" s="156">
        <v>4</v>
      </c>
      <c r="Z9" s="156">
        <v>1</v>
      </c>
      <c r="AA9" s="156">
        <v>27</v>
      </c>
      <c r="AB9" s="156">
        <v>17</v>
      </c>
      <c r="AC9" s="156">
        <v>33</v>
      </c>
      <c r="AD9" s="176">
        <v>20</v>
      </c>
    </row>
    <row r="10" spans="1:30" ht="12.75">
      <c r="A10" s="160"/>
      <c r="B10" s="159" t="s">
        <v>16</v>
      </c>
      <c r="C10" s="158">
        <v>21834</v>
      </c>
      <c r="D10" s="157">
        <v>3.5953100668681874</v>
      </c>
      <c r="E10" s="156">
        <v>785</v>
      </c>
      <c r="F10" s="156">
        <v>576</v>
      </c>
      <c r="G10" s="156">
        <v>209</v>
      </c>
      <c r="H10" s="156">
        <v>118</v>
      </c>
      <c r="I10" s="156">
        <v>40</v>
      </c>
      <c r="J10" s="156">
        <v>0</v>
      </c>
      <c r="K10" s="156">
        <v>0</v>
      </c>
      <c r="L10" s="156">
        <v>19</v>
      </c>
      <c r="M10" s="156">
        <v>11</v>
      </c>
      <c r="N10" s="156">
        <v>174</v>
      </c>
      <c r="O10" s="156">
        <v>52</v>
      </c>
      <c r="P10" s="156">
        <v>176</v>
      </c>
      <c r="Q10" s="156">
        <v>62</v>
      </c>
      <c r="R10" s="156">
        <v>0</v>
      </c>
      <c r="S10" s="156">
        <v>0</v>
      </c>
      <c r="T10" s="156">
        <v>0</v>
      </c>
      <c r="U10" s="156">
        <v>3</v>
      </c>
      <c r="V10" s="156">
        <v>3</v>
      </c>
      <c r="W10" s="156">
        <v>32</v>
      </c>
      <c r="X10" s="156">
        <v>13</v>
      </c>
      <c r="Y10" s="156">
        <v>2</v>
      </c>
      <c r="Z10" s="156">
        <v>0</v>
      </c>
      <c r="AA10" s="156">
        <v>24</v>
      </c>
      <c r="AB10" s="156">
        <v>13</v>
      </c>
      <c r="AC10" s="156">
        <v>28</v>
      </c>
      <c r="AD10" s="176">
        <v>15</v>
      </c>
    </row>
    <row r="11" spans="1:30" ht="12.75">
      <c r="A11" s="160"/>
      <c r="B11" s="159" t="s">
        <v>17</v>
      </c>
      <c r="C11" s="158">
        <v>6328</v>
      </c>
      <c r="D11" s="157">
        <v>4.013906447534766</v>
      </c>
      <c r="E11" s="156">
        <v>254</v>
      </c>
      <c r="F11" s="156">
        <v>188</v>
      </c>
      <c r="G11" s="156">
        <v>66</v>
      </c>
      <c r="H11" s="156">
        <v>46</v>
      </c>
      <c r="I11" s="156">
        <v>13</v>
      </c>
      <c r="J11" s="156">
        <v>0</v>
      </c>
      <c r="K11" s="156">
        <v>0</v>
      </c>
      <c r="L11" s="156">
        <v>3</v>
      </c>
      <c r="M11" s="156">
        <v>1</v>
      </c>
      <c r="N11" s="156">
        <v>50</v>
      </c>
      <c r="O11" s="156">
        <v>20</v>
      </c>
      <c r="P11" s="156">
        <v>62</v>
      </c>
      <c r="Q11" s="156">
        <v>17</v>
      </c>
      <c r="R11" s="156">
        <v>0</v>
      </c>
      <c r="S11" s="156">
        <v>0</v>
      </c>
      <c r="T11" s="156">
        <v>0</v>
      </c>
      <c r="U11" s="156">
        <v>4</v>
      </c>
      <c r="V11" s="156">
        <v>3</v>
      </c>
      <c r="W11" s="156">
        <v>13</v>
      </c>
      <c r="X11" s="156">
        <v>2</v>
      </c>
      <c r="Y11" s="156">
        <v>2</v>
      </c>
      <c r="Z11" s="156">
        <v>1</v>
      </c>
      <c r="AA11" s="156">
        <v>3</v>
      </c>
      <c r="AB11" s="156">
        <v>4</v>
      </c>
      <c r="AC11" s="156">
        <v>5</v>
      </c>
      <c r="AD11" s="176">
        <v>5</v>
      </c>
    </row>
    <row r="12" spans="1:30" ht="12.75">
      <c r="A12" s="161" t="s">
        <v>19</v>
      </c>
      <c r="B12" s="159" t="s">
        <v>15</v>
      </c>
      <c r="C12" s="158">
        <v>5</v>
      </c>
      <c r="D12" s="157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76">
        <v>0</v>
      </c>
    </row>
    <row r="13" spans="1:30" ht="12.75">
      <c r="A13" s="160"/>
      <c r="B13" s="159" t="s">
        <v>16</v>
      </c>
      <c r="C13" s="158">
        <v>5</v>
      </c>
      <c r="D13" s="157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76">
        <v>0</v>
      </c>
    </row>
    <row r="14" spans="1:30" ht="12.75">
      <c r="A14" s="161" t="s">
        <v>20</v>
      </c>
      <c r="B14" s="159" t="s">
        <v>15</v>
      </c>
      <c r="C14" s="158">
        <v>115596</v>
      </c>
      <c r="D14" s="157">
        <v>3.1826360773729196</v>
      </c>
      <c r="E14" s="156">
        <v>3679</v>
      </c>
      <c r="F14" s="156">
        <v>2103</v>
      </c>
      <c r="G14" s="156">
        <v>1576</v>
      </c>
      <c r="H14" s="156">
        <v>318</v>
      </c>
      <c r="I14" s="156">
        <v>205</v>
      </c>
      <c r="J14" s="156">
        <v>0</v>
      </c>
      <c r="K14" s="156">
        <v>1</v>
      </c>
      <c r="L14" s="156">
        <v>131</v>
      </c>
      <c r="M14" s="156">
        <v>96</v>
      </c>
      <c r="N14" s="156">
        <v>515</v>
      </c>
      <c r="O14" s="156">
        <v>335</v>
      </c>
      <c r="P14" s="156">
        <v>810</v>
      </c>
      <c r="Q14" s="156">
        <v>629</v>
      </c>
      <c r="R14" s="156">
        <v>0</v>
      </c>
      <c r="S14" s="156">
        <v>0</v>
      </c>
      <c r="T14" s="156">
        <v>1</v>
      </c>
      <c r="U14" s="156">
        <v>9</v>
      </c>
      <c r="V14" s="156">
        <v>14</v>
      </c>
      <c r="W14" s="156">
        <v>123</v>
      </c>
      <c r="X14" s="156">
        <v>134</v>
      </c>
      <c r="Y14" s="156">
        <v>23</v>
      </c>
      <c r="Z14" s="156">
        <v>15</v>
      </c>
      <c r="AA14" s="156">
        <v>85</v>
      </c>
      <c r="AB14" s="156">
        <v>60</v>
      </c>
      <c r="AC14" s="156">
        <v>89</v>
      </c>
      <c r="AD14" s="176">
        <v>86</v>
      </c>
    </row>
    <row r="15" spans="1:30" ht="12.75">
      <c r="A15" s="160"/>
      <c r="B15" s="159" t="s">
        <v>16</v>
      </c>
      <c r="C15" s="158">
        <v>83576</v>
      </c>
      <c r="D15" s="157">
        <v>2.5126830669091604</v>
      </c>
      <c r="E15" s="156">
        <v>2100</v>
      </c>
      <c r="F15" s="156">
        <v>1205</v>
      </c>
      <c r="G15" s="156">
        <v>895</v>
      </c>
      <c r="H15" s="156">
        <v>120</v>
      </c>
      <c r="I15" s="156">
        <v>86</v>
      </c>
      <c r="J15" s="156">
        <v>0</v>
      </c>
      <c r="K15" s="156">
        <v>0</v>
      </c>
      <c r="L15" s="156">
        <v>92</v>
      </c>
      <c r="M15" s="156">
        <v>61</v>
      </c>
      <c r="N15" s="156">
        <v>284</v>
      </c>
      <c r="O15" s="156">
        <v>194</v>
      </c>
      <c r="P15" s="156">
        <v>460</v>
      </c>
      <c r="Q15" s="156">
        <v>330</v>
      </c>
      <c r="R15" s="156">
        <v>0</v>
      </c>
      <c r="S15" s="156">
        <v>0</v>
      </c>
      <c r="T15" s="156">
        <v>1</v>
      </c>
      <c r="U15" s="156">
        <v>8</v>
      </c>
      <c r="V15" s="156">
        <v>4</v>
      </c>
      <c r="W15" s="156">
        <v>83</v>
      </c>
      <c r="X15" s="156">
        <v>94</v>
      </c>
      <c r="Y15" s="156">
        <v>19</v>
      </c>
      <c r="Z15" s="156">
        <v>12</v>
      </c>
      <c r="AA15" s="156">
        <v>69</v>
      </c>
      <c r="AB15" s="156">
        <v>42</v>
      </c>
      <c r="AC15" s="156">
        <v>70</v>
      </c>
      <c r="AD15" s="176">
        <v>71</v>
      </c>
    </row>
    <row r="16" spans="1:30" ht="12.75">
      <c r="A16" s="160"/>
      <c r="B16" s="159" t="s">
        <v>17</v>
      </c>
      <c r="C16" s="158">
        <v>32020</v>
      </c>
      <c r="D16" s="157">
        <v>4.931292941911305</v>
      </c>
      <c r="E16" s="156">
        <v>1579</v>
      </c>
      <c r="F16" s="156">
        <v>898</v>
      </c>
      <c r="G16" s="156">
        <v>681</v>
      </c>
      <c r="H16" s="156">
        <v>198</v>
      </c>
      <c r="I16" s="156">
        <v>119</v>
      </c>
      <c r="J16" s="156">
        <v>0</v>
      </c>
      <c r="K16" s="156">
        <v>1</v>
      </c>
      <c r="L16" s="156">
        <v>39</v>
      </c>
      <c r="M16" s="156">
        <v>35</v>
      </c>
      <c r="N16" s="156">
        <v>231</v>
      </c>
      <c r="O16" s="156">
        <v>141</v>
      </c>
      <c r="P16" s="156">
        <v>350</v>
      </c>
      <c r="Q16" s="156">
        <v>299</v>
      </c>
      <c r="R16" s="156">
        <v>0</v>
      </c>
      <c r="S16" s="156">
        <v>0</v>
      </c>
      <c r="T16" s="156">
        <v>0</v>
      </c>
      <c r="U16" s="156">
        <v>1</v>
      </c>
      <c r="V16" s="156">
        <v>10</v>
      </c>
      <c r="W16" s="156">
        <v>40</v>
      </c>
      <c r="X16" s="156">
        <v>40</v>
      </c>
      <c r="Y16" s="156">
        <v>4</v>
      </c>
      <c r="Z16" s="156">
        <v>3</v>
      </c>
      <c r="AA16" s="156">
        <v>16</v>
      </c>
      <c r="AB16" s="156">
        <v>18</v>
      </c>
      <c r="AC16" s="156">
        <v>19</v>
      </c>
      <c r="AD16" s="176">
        <v>15</v>
      </c>
    </row>
    <row r="17" spans="1:30" ht="12.75">
      <c r="A17" s="161" t="s">
        <v>21</v>
      </c>
      <c r="B17" s="159" t="s">
        <v>15</v>
      </c>
      <c r="C17" s="158">
        <v>52496</v>
      </c>
      <c r="D17" s="157">
        <v>3.756476683937824</v>
      </c>
      <c r="E17" s="156">
        <v>1972</v>
      </c>
      <c r="F17" s="156">
        <v>1200</v>
      </c>
      <c r="G17" s="156">
        <v>772</v>
      </c>
      <c r="H17" s="156">
        <v>189</v>
      </c>
      <c r="I17" s="156">
        <v>106</v>
      </c>
      <c r="J17" s="156">
        <v>0</v>
      </c>
      <c r="K17" s="156">
        <v>0</v>
      </c>
      <c r="L17" s="156">
        <v>16</v>
      </c>
      <c r="M17" s="156">
        <v>28</v>
      </c>
      <c r="N17" s="156">
        <v>418</v>
      </c>
      <c r="O17" s="156">
        <v>226</v>
      </c>
      <c r="P17" s="156">
        <v>445</v>
      </c>
      <c r="Q17" s="156">
        <v>301</v>
      </c>
      <c r="R17" s="156">
        <v>2</v>
      </c>
      <c r="S17" s="156">
        <v>1</v>
      </c>
      <c r="T17" s="156">
        <v>7</v>
      </c>
      <c r="U17" s="156">
        <v>2</v>
      </c>
      <c r="V17" s="156">
        <v>9</v>
      </c>
      <c r="W17" s="156">
        <v>78</v>
      </c>
      <c r="X17" s="156">
        <v>50</v>
      </c>
      <c r="Y17" s="156">
        <v>5</v>
      </c>
      <c r="Z17" s="156">
        <v>4</v>
      </c>
      <c r="AA17" s="156">
        <v>20</v>
      </c>
      <c r="AB17" s="156">
        <v>20</v>
      </c>
      <c r="AC17" s="156">
        <v>26</v>
      </c>
      <c r="AD17" s="176">
        <v>19</v>
      </c>
    </row>
    <row r="18" spans="1:30" ht="12.75">
      <c r="A18" s="160"/>
      <c r="B18" s="159" t="s">
        <v>16</v>
      </c>
      <c r="C18" s="158">
        <v>33288</v>
      </c>
      <c r="D18" s="157">
        <v>3.3285267964431626</v>
      </c>
      <c r="E18" s="156">
        <v>1108</v>
      </c>
      <c r="F18" s="156">
        <v>672</v>
      </c>
      <c r="G18" s="156">
        <v>436</v>
      </c>
      <c r="H18" s="156">
        <v>86</v>
      </c>
      <c r="I18" s="156">
        <v>44</v>
      </c>
      <c r="J18" s="156">
        <v>0</v>
      </c>
      <c r="K18" s="156">
        <v>0</v>
      </c>
      <c r="L18" s="156">
        <v>9</v>
      </c>
      <c r="M18" s="156">
        <v>22</v>
      </c>
      <c r="N18" s="156">
        <v>254</v>
      </c>
      <c r="O18" s="156">
        <v>138</v>
      </c>
      <c r="P18" s="156">
        <v>225</v>
      </c>
      <c r="Q18" s="156">
        <v>154</v>
      </c>
      <c r="R18" s="156">
        <v>1</v>
      </c>
      <c r="S18" s="156">
        <v>1</v>
      </c>
      <c r="T18" s="156">
        <v>7</v>
      </c>
      <c r="U18" s="156">
        <v>1</v>
      </c>
      <c r="V18" s="156">
        <v>4</v>
      </c>
      <c r="W18" s="156">
        <v>58</v>
      </c>
      <c r="X18" s="156">
        <v>37</v>
      </c>
      <c r="Y18" s="156">
        <v>2</v>
      </c>
      <c r="Z18" s="156">
        <v>3</v>
      </c>
      <c r="AA18" s="156">
        <v>17</v>
      </c>
      <c r="AB18" s="156">
        <v>14</v>
      </c>
      <c r="AC18" s="156">
        <v>19</v>
      </c>
      <c r="AD18" s="176">
        <v>12</v>
      </c>
    </row>
    <row r="19" spans="1:30" ht="12.75">
      <c r="A19" s="160"/>
      <c r="B19" s="159" t="s">
        <v>17</v>
      </c>
      <c r="C19" s="158">
        <v>19208</v>
      </c>
      <c r="D19" s="157">
        <v>4.498125780924615</v>
      </c>
      <c r="E19" s="156">
        <v>864</v>
      </c>
      <c r="F19" s="156">
        <v>528</v>
      </c>
      <c r="G19" s="156">
        <v>336</v>
      </c>
      <c r="H19" s="156">
        <v>103</v>
      </c>
      <c r="I19" s="156">
        <v>62</v>
      </c>
      <c r="J19" s="156">
        <v>0</v>
      </c>
      <c r="K19" s="156">
        <v>0</v>
      </c>
      <c r="L19" s="156">
        <v>7</v>
      </c>
      <c r="M19" s="156">
        <v>6</v>
      </c>
      <c r="N19" s="156">
        <v>164</v>
      </c>
      <c r="O19" s="156">
        <v>88</v>
      </c>
      <c r="P19" s="156">
        <v>220</v>
      </c>
      <c r="Q19" s="156">
        <v>147</v>
      </c>
      <c r="R19" s="156">
        <v>1</v>
      </c>
      <c r="S19" s="156">
        <v>0</v>
      </c>
      <c r="T19" s="156">
        <v>0</v>
      </c>
      <c r="U19" s="156">
        <v>1</v>
      </c>
      <c r="V19" s="156">
        <v>5</v>
      </c>
      <c r="W19" s="156">
        <v>20</v>
      </c>
      <c r="X19" s="156">
        <v>13</v>
      </c>
      <c r="Y19" s="156">
        <v>3</v>
      </c>
      <c r="Z19" s="156">
        <v>1</v>
      </c>
      <c r="AA19" s="156">
        <v>3</v>
      </c>
      <c r="AB19" s="156">
        <v>6</v>
      </c>
      <c r="AC19" s="156">
        <v>7</v>
      </c>
      <c r="AD19" s="176">
        <v>7</v>
      </c>
    </row>
    <row r="20" spans="1:30" ht="12.75">
      <c r="A20" s="161" t="s">
        <v>34</v>
      </c>
      <c r="B20" s="159" t="s">
        <v>15</v>
      </c>
      <c r="C20" s="158">
        <v>797555</v>
      </c>
      <c r="D20" s="157">
        <v>2.1094469973857604</v>
      </c>
      <c r="E20" s="156">
        <v>16824</v>
      </c>
      <c r="F20" s="156">
        <v>10207</v>
      </c>
      <c r="G20" s="156">
        <v>6617</v>
      </c>
      <c r="H20" s="156">
        <v>2222</v>
      </c>
      <c r="I20" s="156">
        <v>785</v>
      </c>
      <c r="J20" s="156">
        <v>121</v>
      </c>
      <c r="K20" s="156">
        <v>46</v>
      </c>
      <c r="L20" s="156">
        <v>2200</v>
      </c>
      <c r="M20" s="156">
        <v>2162</v>
      </c>
      <c r="N20" s="156">
        <v>1584</v>
      </c>
      <c r="O20" s="156">
        <v>985</v>
      </c>
      <c r="P20" s="156">
        <v>2987</v>
      </c>
      <c r="Q20" s="156">
        <v>1878</v>
      </c>
      <c r="R20" s="156">
        <v>6</v>
      </c>
      <c r="S20" s="156">
        <v>0</v>
      </c>
      <c r="T20" s="156">
        <v>4</v>
      </c>
      <c r="U20" s="156">
        <v>38</v>
      </c>
      <c r="V20" s="156">
        <v>42</v>
      </c>
      <c r="W20" s="156">
        <v>287</v>
      </c>
      <c r="X20" s="156">
        <v>165</v>
      </c>
      <c r="Y20" s="156">
        <v>155</v>
      </c>
      <c r="Z20" s="156">
        <v>129</v>
      </c>
      <c r="AA20" s="156">
        <v>270</v>
      </c>
      <c r="AB20" s="156">
        <v>206</v>
      </c>
      <c r="AC20" s="156">
        <v>343</v>
      </c>
      <c r="AD20" s="176">
        <v>209</v>
      </c>
    </row>
    <row r="21" spans="1:30" ht="12.75">
      <c r="A21" s="160"/>
      <c r="B21" s="159" t="s">
        <v>16</v>
      </c>
      <c r="C21" s="158">
        <v>253926</v>
      </c>
      <c r="D21" s="157">
        <v>1.0680276931074408</v>
      </c>
      <c r="E21" s="156">
        <v>2712</v>
      </c>
      <c r="F21" s="156">
        <v>1847</v>
      </c>
      <c r="G21" s="156">
        <v>865</v>
      </c>
      <c r="H21" s="156">
        <v>582</v>
      </c>
      <c r="I21" s="156">
        <v>129</v>
      </c>
      <c r="J21" s="156">
        <v>2</v>
      </c>
      <c r="K21" s="156">
        <v>1</v>
      </c>
      <c r="L21" s="156">
        <v>404</v>
      </c>
      <c r="M21" s="156">
        <v>320</v>
      </c>
      <c r="N21" s="156">
        <v>212</v>
      </c>
      <c r="O21" s="156">
        <v>87</v>
      </c>
      <c r="P21" s="156">
        <v>418</v>
      </c>
      <c r="Q21" s="156">
        <v>195</v>
      </c>
      <c r="R21" s="156">
        <v>0</v>
      </c>
      <c r="S21" s="156">
        <v>0</v>
      </c>
      <c r="T21" s="156">
        <v>0</v>
      </c>
      <c r="U21" s="156">
        <v>4</v>
      </c>
      <c r="V21" s="156">
        <v>7</v>
      </c>
      <c r="W21" s="156">
        <v>36</v>
      </c>
      <c r="X21" s="156">
        <v>13</v>
      </c>
      <c r="Y21" s="156">
        <v>12</v>
      </c>
      <c r="Z21" s="156">
        <v>3</v>
      </c>
      <c r="AA21" s="156">
        <v>99</v>
      </c>
      <c r="AB21" s="156">
        <v>68</v>
      </c>
      <c r="AC21" s="156">
        <v>78</v>
      </c>
      <c r="AD21" s="176">
        <v>42</v>
      </c>
    </row>
    <row r="22" spans="1:30" ht="12.75">
      <c r="A22" s="160"/>
      <c r="B22" s="159" t="s">
        <v>17</v>
      </c>
      <c r="C22" s="158">
        <v>543629</v>
      </c>
      <c r="D22" s="157">
        <v>2.5958880045030712</v>
      </c>
      <c r="E22" s="156">
        <v>14112</v>
      </c>
      <c r="F22" s="156">
        <v>8360</v>
      </c>
      <c r="G22" s="156">
        <v>5752</v>
      </c>
      <c r="H22" s="156">
        <v>1640</v>
      </c>
      <c r="I22" s="156">
        <v>656</v>
      </c>
      <c r="J22" s="156">
        <v>119</v>
      </c>
      <c r="K22" s="156">
        <v>45</v>
      </c>
      <c r="L22" s="156">
        <v>1796</v>
      </c>
      <c r="M22" s="156">
        <v>1842</v>
      </c>
      <c r="N22" s="156">
        <v>1372</v>
      </c>
      <c r="O22" s="156">
        <v>898</v>
      </c>
      <c r="P22" s="156">
        <v>2569</v>
      </c>
      <c r="Q22" s="156">
        <v>1683</v>
      </c>
      <c r="R22" s="156">
        <v>6</v>
      </c>
      <c r="S22" s="156">
        <v>0</v>
      </c>
      <c r="T22" s="156">
        <v>4</v>
      </c>
      <c r="U22" s="156">
        <v>34</v>
      </c>
      <c r="V22" s="156">
        <v>35</v>
      </c>
      <c r="W22" s="156">
        <v>251</v>
      </c>
      <c r="X22" s="156">
        <v>152</v>
      </c>
      <c r="Y22" s="156">
        <v>143</v>
      </c>
      <c r="Z22" s="156">
        <v>126</v>
      </c>
      <c r="AA22" s="156">
        <v>171</v>
      </c>
      <c r="AB22" s="156">
        <v>138</v>
      </c>
      <c r="AC22" s="156">
        <v>265</v>
      </c>
      <c r="AD22" s="176">
        <v>167</v>
      </c>
    </row>
    <row r="23" spans="1:30" ht="12.75">
      <c r="A23" s="161" t="s">
        <v>47</v>
      </c>
      <c r="B23" s="159" t="s">
        <v>15</v>
      </c>
      <c r="C23" s="158">
        <v>129396</v>
      </c>
      <c r="D23" s="157">
        <v>5.963090049151442</v>
      </c>
      <c r="E23" s="156">
        <v>7716</v>
      </c>
      <c r="F23" s="156">
        <v>4862</v>
      </c>
      <c r="G23" s="156">
        <v>2854</v>
      </c>
      <c r="H23" s="156">
        <v>699</v>
      </c>
      <c r="I23" s="156">
        <v>265</v>
      </c>
      <c r="J23" s="156">
        <v>19</v>
      </c>
      <c r="K23" s="156">
        <v>6</v>
      </c>
      <c r="L23" s="156">
        <v>453</v>
      </c>
      <c r="M23" s="156">
        <v>351</v>
      </c>
      <c r="N23" s="156">
        <v>1529</v>
      </c>
      <c r="O23" s="156">
        <v>928</v>
      </c>
      <c r="P23" s="156">
        <v>1692</v>
      </c>
      <c r="Q23" s="156">
        <v>998</v>
      </c>
      <c r="R23" s="156">
        <v>1</v>
      </c>
      <c r="S23" s="156">
        <v>0</v>
      </c>
      <c r="T23" s="156">
        <v>4</v>
      </c>
      <c r="U23" s="156">
        <v>12</v>
      </c>
      <c r="V23" s="156">
        <v>8</v>
      </c>
      <c r="W23" s="156">
        <v>230</v>
      </c>
      <c r="X23" s="156">
        <v>105</v>
      </c>
      <c r="Y23" s="156">
        <v>31</v>
      </c>
      <c r="Z23" s="156">
        <v>39</v>
      </c>
      <c r="AA23" s="156">
        <v>40</v>
      </c>
      <c r="AB23" s="156">
        <v>38</v>
      </c>
      <c r="AC23" s="156">
        <v>157</v>
      </c>
      <c r="AD23" s="176">
        <v>111</v>
      </c>
    </row>
    <row r="24" spans="1:30" ht="12.75">
      <c r="A24" s="160"/>
      <c r="B24" s="159" t="s">
        <v>16</v>
      </c>
      <c r="C24" s="158">
        <v>27294</v>
      </c>
      <c r="D24" s="157">
        <v>2.9420385432695833</v>
      </c>
      <c r="E24" s="156">
        <v>803</v>
      </c>
      <c r="F24" s="156">
        <v>538</v>
      </c>
      <c r="G24" s="156">
        <v>265</v>
      </c>
      <c r="H24" s="156">
        <v>122</v>
      </c>
      <c r="I24" s="156">
        <v>44</v>
      </c>
      <c r="J24" s="156">
        <v>0</v>
      </c>
      <c r="K24" s="156">
        <v>0</v>
      </c>
      <c r="L24" s="156">
        <v>80</v>
      </c>
      <c r="M24" s="156">
        <v>52</v>
      </c>
      <c r="N24" s="156">
        <v>134</v>
      </c>
      <c r="O24" s="156">
        <v>61</v>
      </c>
      <c r="P24" s="156">
        <v>149</v>
      </c>
      <c r="Q24" s="156">
        <v>68</v>
      </c>
      <c r="R24" s="156">
        <v>0</v>
      </c>
      <c r="S24" s="156">
        <v>0</v>
      </c>
      <c r="T24" s="156">
        <v>0</v>
      </c>
      <c r="U24" s="156">
        <v>3</v>
      </c>
      <c r="V24" s="156">
        <v>1</v>
      </c>
      <c r="W24" s="156">
        <v>27</v>
      </c>
      <c r="X24" s="156">
        <v>7</v>
      </c>
      <c r="Y24" s="156">
        <v>8</v>
      </c>
      <c r="Z24" s="156">
        <v>4</v>
      </c>
      <c r="AA24" s="156">
        <v>2</v>
      </c>
      <c r="AB24" s="156">
        <v>10</v>
      </c>
      <c r="AC24" s="156">
        <v>13</v>
      </c>
      <c r="AD24" s="176">
        <v>18</v>
      </c>
    </row>
    <row r="25" spans="1:30" ht="12.75">
      <c r="A25" s="160"/>
      <c r="B25" s="159" t="s">
        <v>17</v>
      </c>
      <c r="C25" s="158">
        <v>102102</v>
      </c>
      <c r="D25" s="157">
        <v>6.770680300092065</v>
      </c>
      <c r="E25" s="156">
        <v>6913</v>
      </c>
      <c r="F25" s="156">
        <v>4324</v>
      </c>
      <c r="G25" s="156">
        <v>2589</v>
      </c>
      <c r="H25" s="156">
        <v>577</v>
      </c>
      <c r="I25" s="156">
        <v>221</v>
      </c>
      <c r="J25" s="156">
        <v>19</v>
      </c>
      <c r="K25" s="156">
        <v>6</v>
      </c>
      <c r="L25" s="156">
        <v>373</v>
      </c>
      <c r="M25" s="156">
        <v>299</v>
      </c>
      <c r="N25" s="156">
        <v>1395</v>
      </c>
      <c r="O25" s="156">
        <v>867</v>
      </c>
      <c r="P25" s="156">
        <v>1543</v>
      </c>
      <c r="Q25" s="156">
        <v>930</v>
      </c>
      <c r="R25" s="156">
        <v>1</v>
      </c>
      <c r="S25" s="156">
        <v>0</v>
      </c>
      <c r="T25" s="156">
        <v>4</v>
      </c>
      <c r="U25" s="156">
        <v>9</v>
      </c>
      <c r="V25" s="156">
        <v>7</v>
      </c>
      <c r="W25" s="156">
        <v>203</v>
      </c>
      <c r="X25" s="156">
        <v>98</v>
      </c>
      <c r="Y25" s="156">
        <v>23</v>
      </c>
      <c r="Z25" s="156">
        <v>35</v>
      </c>
      <c r="AA25" s="156">
        <v>38</v>
      </c>
      <c r="AB25" s="156">
        <v>28</v>
      </c>
      <c r="AC25" s="156">
        <v>144</v>
      </c>
      <c r="AD25" s="176">
        <v>93</v>
      </c>
    </row>
    <row r="26" spans="1:30" ht="12.75">
      <c r="A26" s="161" t="s">
        <v>23</v>
      </c>
      <c r="B26" s="159" t="s">
        <v>15</v>
      </c>
      <c r="C26" s="158">
        <v>12680</v>
      </c>
      <c r="D26" s="157">
        <v>1.2302839116719242</v>
      </c>
      <c r="E26" s="156">
        <v>156</v>
      </c>
      <c r="F26" s="156">
        <v>49</v>
      </c>
      <c r="G26" s="156">
        <v>107</v>
      </c>
      <c r="H26" s="156">
        <v>4</v>
      </c>
      <c r="I26" s="156">
        <v>7</v>
      </c>
      <c r="J26" s="156">
        <v>0</v>
      </c>
      <c r="K26" s="156">
        <v>0</v>
      </c>
      <c r="L26" s="156">
        <v>9</v>
      </c>
      <c r="M26" s="156">
        <v>26</v>
      </c>
      <c r="N26" s="156">
        <v>8</v>
      </c>
      <c r="O26" s="156">
        <v>5</v>
      </c>
      <c r="P26" s="156">
        <v>22</v>
      </c>
      <c r="Q26" s="156">
        <v>55</v>
      </c>
      <c r="R26" s="156">
        <v>0</v>
      </c>
      <c r="S26" s="156">
        <v>0</v>
      </c>
      <c r="T26" s="156">
        <v>0</v>
      </c>
      <c r="U26" s="156">
        <v>0</v>
      </c>
      <c r="V26" s="156">
        <v>1</v>
      </c>
      <c r="W26" s="156">
        <v>3</v>
      </c>
      <c r="X26" s="156">
        <v>5</v>
      </c>
      <c r="Y26" s="156">
        <v>2</v>
      </c>
      <c r="Z26" s="156">
        <v>2</v>
      </c>
      <c r="AA26" s="156">
        <v>0</v>
      </c>
      <c r="AB26" s="156">
        <v>2</v>
      </c>
      <c r="AC26" s="156">
        <v>1</v>
      </c>
      <c r="AD26" s="176">
        <v>4</v>
      </c>
    </row>
    <row r="27" spans="1:30" ht="12.75">
      <c r="A27" s="160"/>
      <c r="B27" s="159" t="s">
        <v>16</v>
      </c>
      <c r="C27" s="158">
        <v>4461</v>
      </c>
      <c r="D27" s="157">
        <v>0.8966599417171038</v>
      </c>
      <c r="E27" s="156">
        <v>40</v>
      </c>
      <c r="F27" s="156">
        <v>15</v>
      </c>
      <c r="G27" s="156">
        <v>25</v>
      </c>
      <c r="H27" s="156">
        <v>3</v>
      </c>
      <c r="I27" s="156">
        <v>1</v>
      </c>
      <c r="J27" s="156">
        <v>0</v>
      </c>
      <c r="K27" s="156">
        <v>0</v>
      </c>
      <c r="L27" s="156">
        <v>1</v>
      </c>
      <c r="M27" s="156">
        <v>10</v>
      </c>
      <c r="N27" s="156">
        <v>1</v>
      </c>
      <c r="O27" s="156">
        <v>2</v>
      </c>
      <c r="P27" s="156">
        <v>8</v>
      </c>
      <c r="Q27" s="156">
        <v>11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156">
        <v>0</v>
      </c>
      <c r="Y27" s="156">
        <v>2</v>
      </c>
      <c r="Z27" s="156">
        <v>0</v>
      </c>
      <c r="AA27" s="156">
        <v>0</v>
      </c>
      <c r="AB27" s="156">
        <v>0</v>
      </c>
      <c r="AC27" s="156">
        <v>0</v>
      </c>
      <c r="AD27" s="176">
        <v>1</v>
      </c>
    </row>
    <row r="28" spans="1:30" ht="12.75">
      <c r="A28" s="160"/>
      <c r="B28" s="159" t="s">
        <v>17</v>
      </c>
      <c r="C28" s="158">
        <v>8219</v>
      </c>
      <c r="D28" s="157">
        <v>1.4113639128847792</v>
      </c>
      <c r="E28" s="156">
        <v>116</v>
      </c>
      <c r="F28" s="156">
        <v>34</v>
      </c>
      <c r="G28" s="156">
        <v>82</v>
      </c>
      <c r="H28" s="156">
        <v>1</v>
      </c>
      <c r="I28" s="156">
        <v>6</v>
      </c>
      <c r="J28" s="156">
        <v>0</v>
      </c>
      <c r="K28" s="156">
        <v>0</v>
      </c>
      <c r="L28" s="156">
        <v>8</v>
      </c>
      <c r="M28" s="156">
        <v>16</v>
      </c>
      <c r="N28" s="156">
        <v>7</v>
      </c>
      <c r="O28" s="156">
        <v>3</v>
      </c>
      <c r="P28" s="156">
        <v>14</v>
      </c>
      <c r="Q28" s="156">
        <v>44</v>
      </c>
      <c r="R28" s="156">
        <v>0</v>
      </c>
      <c r="S28" s="156">
        <v>0</v>
      </c>
      <c r="T28" s="156">
        <v>0</v>
      </c>
      <c r="U28" s="156">
        <v>0</v>
      </c>
      <c r="V28" s="156">
        <v>1</v>
      </c>
      <c r="W28" s="156">
        <v>3</v>
      </c>
      <c r="X28" s="156">
        <v>5</v>
      </c>
      <c r="Y28" s="156">
        <v>0</v>
      </c>
      <c r="Z28" s="156">
        <v>2</v>
      </c>
      <c r="AA28" s="156">
        <v>0</v>
      </c>
      <c r="AB28" s="156">
        <v>2</v>
      </c>
      <c r="AC28" s="156">
        <v>1</v>
      </c>
      <c r="AD28" s="176">
        <v>3</v>
      </c>
    </row>
    <row r="29" spans="1:30" ht="12.75">
      <c r="A29" s="161" t="s">
        <v>48</v>
      </c>
      <c r="B29" s="159" t="s">
        <v>15</v>
      </c>
      <c r="C29" s="158">
        <v>21779</v>
      </c>
      <c r="D29" s="157">
        <v>3.209513751779237</v>
      </c>
      <c r="E29" s="156">
        <v>699</v>
      </c>
      <c r="F29" s="156">
        <v>324</v>
      </c>
      <c r="G29" s="156">
        <v>375</v>
      </c>
      <c r="H29" s="156">
        <v>32</v>
      </c>
      <c r="I29" s="156">
        <v>22</v>
      </c>
      <c r="J29" s="156">
        <v>1</v>
      </c>
      <c r="K29" s="156">
        <v>0</v>
      </c>
      <c r="L29" s="156">
        <v>18</v>
      </c>
      <c r="M29" s="156">
        <v>32</v>
      </c>
      <c r="N29" s="156">
        <v>120</v>
      </c>
      <c r="O29" s="156">
        <v>111</v>
      </c>
      <c r="P29" s="156">
        <v>116</v>
      </c>
      <c r="Q29" s="156">
        <v>159</v>
      </c>
      <c r="R29" s="156">
        <v>1</v>
      </c>
      <c r="S29" s="156">
        <v>0</v>
      </c>
      <c r="T29" s="156">
        <v>2</v>
      </c>
      <c r="U29" s="156">
        <v>1</v>
      </c>
      <c r="V29" s="156">
        <v>2</v>
      </c>
      <c r="W29" s="156">
        <v>19</v>
      </c>
      <c r="X29" s="156">
        <v>28</v>
      </c>
      <c r="Y29" s="156">
        <v>3</v>
      </c>
      <c r="Z29" s="156">
        <v>1</v>
      </c>
      <c r="AA29" s="156">
        <v>5</v>
      </c>
      <c r="AB29" s="156">
        <v>5</v>
      </c>
      <c r="AC29" s="156">
        <v>9</v>
      </c>
      <c r="AD29" s="176">
        <v>12</v>
      </c>
    </row>
    <row r="30" spans="1:30" ht="12.75">
      <c r="A30" s="160"/>
      <c r="B30" s="159" t="s">
        <v>16</v>
      </c>
      <c r="C30" s="158">
        <v>3269</v>
      </c>
      <c r="D30" s="157">
        <v>2.78372591006424</v>
      </c>
      <c r="E30" s="156">
        <v>91</v>
      </c>
      <c r="F30" s="156">
        <v>51</v>
      </c>
      <c r="G30" s="156">
        <v>40</v>
      </c>
      <c r="H30" s="156">
        <v>10</v>
      </c>
      <c r="I30" s="156">
        <v>10</v>
      </c>
      <c r="J30" s="156">
        <v>0</v>
      </c>
      <c r="K30" s="156">
        <v>0</v>
      </c>
      <c r="L30" s="156">
        <v>2</v>
      </c>
      <c r="M30" s="156">
        <v>4</v>
      </c>
      <c r="N30" s="156">
        <v>10</v>
      </c>
      <c r="O30" s="156">
        <v>12</v>
      </c>
      <c r="P30" s="156">
        <v>23</v>
      </c>
      <c r="Q30" s="156">
        <v>8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4</v>
      </c>
      <c r="X30" s="156">
        <v>3</v>
      </c>
      <c r="Y30" s="156">
        <v>0</v>
      </c>
      <c r="Z30" s="156">
        <v>0</v>
      </c>
      <c r="AA30" s="156">
        <v>0</v>
      </c>
      <c r="AB30" s="156">
        <v>1</v>
      </c>
      <c r="AC30" s="156">
        <v>2</v>
      </c>
      <c r="AD30" s="176">
        <v>2</v>
      </c>
    </row>
    <row r="31" spans="1:30" ht="12.75">
      <c r="A31" s="160"/>
      <c r="B31" s="159" t="s">
        <v>17</v>
      </c>
      <c r="C31" s="158">
        <v>18510</v>
      </c>
      <c r="D31" s="157">
        <v>3.2847109670448407</v>
      </c>
      <c r="E31" s="156">
        <v>608</v>
      </c>
      <c r="F31" s="156">
        <v>273</v>
      </c>
      <c r="G31" s="156">
        <v>335</v>
      </c>
      <c r="H31" s="156">
        <v>22</v>
      </c>
      <c r="I31" s="156">
        <v>12</v>
      </c>
      <c r="J31" s="156">
        <v>1</v>
      </c>
      <c r="K31" s="156">
        <v>0</v>
      </c>
      <c r="L31" s="156">
        <v>16</v>
      </c>
      <c r="M31" s="156">
        <v>28</v>
      </c>
      <c r="N31" s="156">
        <v>110</v>
      </c>
      <c r="O31" s="156">
        <v>99</v>
      </c>
      <c r="P31" s="156">
        <v>93</v>
      </c>
      <c r="Q31" s="156">
        <v>151</v>
      </c>
      <c r="R31" s="156">
        <v>1</v>
      </c>
      <c r="S31" s="156">
        <v>0</v>
      </c>
      <c r="T31" s="156">
        <v>2</v>
      </c>
      <c r="U31" s="156">
        <v>1</v>
      </c>
      <c r="V31" s="156">
        <v>2</v>
      </c>
      <c r="W31" s="156">
        <v>15</v>
      </c>
      <c r="X31" s="156">
        <v>25</v>
      </c>
      <c r="Y31" s="156">
        <v>3</v>
      </c>
      <c r="Z31" s="156">
        <v>1</v>
      </c>
      <c r="AA31" s="156">
        <v>5</v>
      </c>
      <c r="AB31" s="156">
        <v>4</v>
      </c>
      <c r="AC31" s="156">
        <v>7</v>
      </c>
      <c r="AD31" s="176">
        <v>10</v>
      </c>
    </row>
    <row r="32" spans="1:30" ht="12.75">
      <c r="A32" s="161" t="s">
        <v>40</v>
      </c>
      <c r="B32" s="159" t="s">
        <v>15</v>
      </c>
      <c r="C32" s="158">
        <v>212</v>
      </c>
      <c r="D32" s="157">
        <v>7.0754716981132075</v>
      </c>
      <c r="E32" s="156">
        <v>15</v>
      </c>
      <c r="F32" s="156">
        <v>11</v>
      </c>
      <c r="G32" s="156">
        <v>4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6</v>
      </c>
      <c r="O32" s="156">
        <v>1</v>
      </c>
      <c r="P32" s="156">
        <v>4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1</v>
      </c>
      <c r="X32" s="156">
        <v>2</v>
      </c>
      <c r="Y32" s="156">
        <v>0</v>
      </c>
      <c r="Z32" s="156">
        <v>0</v>
      </c>
      <c r="AA32" s="156">
        <v>0</v>
      </c>
      <c r="AB32" s="156">
        <v>1</v>
      </c>
      <c r="AC32" s="156">
        <v>0</v>
      </c>
      <c r="AD32" s="176">
        <v>0</v>
      </c>
    </row>
    <row r="33" spans="1:30" ht="12.75">
      <c r="A33" s="160"/>
      <c r="B33" s="159" t="s">
        <v>16</v>
      </c>
      <c r="C33" s="158">
        <v>119</v>
      </c>
      <c r="D33" s="157">
        <v>3.361344537815126</v>
      </c>
      <c r="E33" s="156">
        <v>4</v>
      </c>
      <c r="F33" s="156">
        <v>2</v>
      </c>
      <c r="G33" s="156">
        <v>2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1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1</v>
      </c>
      <c r="X33" s="156">
        <v>2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76">
        <v>0</v>
      </c>
    </row>
    <row r="34" spans="1:30" ht="12.75">
      <c r="A34" s="160"/>
      <c r="B34" s="159" t="s">
        <v>17</v>
      </c>
      <c r="C34" s="158">
        <v>93</v>
      </c>
      <c r="D34" s="157">
        <v>11.827956989247312</v>
      </c>
      <c r="E34" s="156">
        <v>11</v>
      </c>
      <c r="F34" s="156">
        <v>9</v>
      </c>
      <c r="G34" s="156">
        <v>2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6</v>
      </c>
      <c r="O34" s="156">
        <v>1</v>
      </c>
      <c r="P34" s="156">
        <v>3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1</v>
      </c>
      <c r="AC34" s="156">
        <v>0</v>
      </c>
      <c r="AD34" s="176">
        <v>0</v>
      </c>
    </row>
    <row r="35" spans="1:30" ht="12.75">
      <c r="A35" s="161" t="s">
        <v>49</v>
      </c>
      <c r="B35" s="159" t="s">
        <v>15</v>
      </c>
      <c r="C35" s="158">
        <v>283</v>
      </c>
      <c r="D35" s="157">
        <v>6.713780918727915</v>
      </c>
      <c r="E35" s="156">
        <v>19</v>
      </c>
      <c r="F35" s="156">
        <v>11</v>
      </c>
      <c r="G35" s="156">
        <v>8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1</v>
      </c>
      <c r="O35" s="156">
        <v>3</v>
      </c>
      <c r="P35" s="156">
        <v>9</v>
      </c>
      <c r="Q35" s="156">
        <v>4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1</v>
      </c>
      <c r="Y35" s="156">
        <v>0</v>
      </c>
      <c r="Z35" s="156">
        <v>0</v>
      </c>
      <c r="AA35" s="156">
        <v>0</v>
      </c>
      <c r="AB35" s="156">
        <v>0</v>
      </c>
      <c r="AC35" s="156">
        <v>1</v>
      </c>
      <c r="AD35" s="176">
        <v>0</v>
      </c>
    </row>
    <row r="36" spans="1:30" ht="12.75">
      <c r="A36" s="160"/>
      <c r="B36" s="159" t="s">
        <v>16</v>
      </c>
      <c r="C36" s="158">
        <v>200</v>
      </c>
      <c r="D36" s="157">
        <v>4</v>
      </c>
      <c r="E36" s="156">
        <v>8</v>
      </c>
      <c r="F36" s="156">
        <v>6</v>
      </c>
      <c r="G36" s="156">
        <v>2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1</v>
      </c>
      <c r="O36" s="156">
        <v>0</v>
      </c>
      <c r="P36" s="156">
        <v>4</v>
      </c>
      <c r="Q36" s="156">
        <v>1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1</v>
      </c>
      <c r="Y36" s="156">
        <v>0</v>
      </c>
      <c r="Z36" s="156">
        <v>0</v>
      </c>
      <c r="AA36" s="156">
        <v>0</v>
      </c>
      <c r="AB36" s="156">
        <v>0</v>
      </c>
      <c r="AC36" s="156">
        <v>1</v>
      </c>
      <c r="AD36" s="176">
        <v>0</v>
      </c>
    </row>
    <row r="37" spans="1:30" ht="12.75">
      <c r="A37" s="160"/>
      <c r="B37" s="159" t="s">
        <v>17</v>
      </c>
      <c r="C37" s="158">
        <v>83</v>
      </c>
      <c r="D37" s="157">
        <v>13.25301204819277</v>
      </c>
      <c r="E37" s="156">
        <v>11</v>
      </c>
      <c r="F37" s="156">
        <v>5</v>
      </c>
      <c r="G37" s="156">
        <v>6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3</v>
      </c>
      <c r="P37" s="156">
        <v>5</v>
      </c>
      <c r="Q37" s="156">
        <v>3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76">
        <v>0</v>
      </c>
    </row>
    <row r="38" spans="1:30" ht="12.75">
      <c r="A38" s="161" t="s">
        <v>25</v>
      </c>
      <c r="B38" s="159" t="s">
        <v>15</v>
      </c>
      <c r="C38" s="158">
        <v>1064</v>
      </c>
      <c r="D38" s="157">
        <v>4.6992481203007515</v>
      </c>
      <c r="E38" s="156">
        <v>50</v>
      </c>
      <c r="F38" s="156">
        <v>31</v>
      </c>
      <c r="G38" s="156">
        <v>19</v>
      </c>
      <c r="H38" s="156">
        <v>4</v>
      </c>
      <c r="I38" s="156">
        <v>2</v>
      </c>
      <c r="J38" s="156">
        <v>3</v>
      </c>
      <c r="K38" s="156">
        <v>0</v>
      </c>
      <c r="L38" s="156">
        <v>4</v>
      </c>
      <c r="M38" s="156">
        <v>2</v>
      </c>
      <c r="N38" s="156">
        <v>3</v>
      </c>
      <c r="O38" s="156">
        <v>4</v>
      </c>
      <c r="P38" s="156">
        <v>15</v>
      </c>
      <c r="Q38" s="156">
        <v>9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1</v>
      </c>
      <c r="X38" s="156">
        <v>2</v>
      </c>
      <c r="Y38" s="156">
        <v>0</v>
      </c>
      <c r="Z38" s="156">
        <v>0</v>
      </c>
      <c r="AA38" s="156">
        <v>0</v>
      </c>
      <c r="AB38" s="156">
        <v>0</v>
      </c>
      <c r="AC38" s="156">
        <v>1</v>
      </c>
      <c r="AD38" s="176">
        <v>0</v>
      </c>
    </row>
    <row r="39" spans="1:30" ht="12.75">
      <c r="A39" s="160"/>
      <c r="B39" s="159" t="s">
        <v>16</v>
      </c>
      <c r="C39" s="158">
        <v>691</v>
      </c>
      <c r="D39" s="157">
        <v>2.894356005788712</v>
      </c>
      <c r="E39" s="156">
        <v>20</v>
      </c>
      <c r="F39" s="156">
        <v>11</v>
      </c>
      <c r="G39" s="156">
        <v>9</v>
      </c>
      <c r="H39" s="156">
        <v>4</v>
      </c>
      <c r="I39" s="156">
        <v>1</v>
      </c>
      <c r="J39" s="156">
        <v>1</v>
      </c>
      <c r="K39" s="156">
        <v>0</v>
      </c>
      <c r="L39" s="156">
        <v>1</v>
      </c>
      <c r="M39" s="156">
        <v>2</v>
      </c>
      <c r="N39" s="156">
        <v>0</v>
      </c>
      <c r="O39" s="156">
        <v>1</v>
      </c>
      <c r="P39" s="156">
        <v>4</v>
      </c>
      <c r="Q39" s="156">
        <v>5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1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76">
        <v>0</v>
      </c>
    </row>
    <row r="40" spans="1:30" ht="12.75">
      <c r="A40" s="160"/>
      <c r="B40" s="159" t="s">
        <v>17</v>
      </c>
      <c r="C40" s="158">
        <v>373</v>
      </c>
      <c r="D40" s="157">
        <v>8.04289544235925</v>
      </c>
      <c r="E40" s="156">
        <v>30</v>
      </c>
      <c r="F40" s="156">
        <v>20</v>
      </c>
      <c r="G40" s="156">
        <v>10</v>
      </c>
      <c r="H40" s="156">
        <v>0</v>
      </c>
      <c r="I40" s="156">
        <v>1</v>
      </c>
      <c r="J40" s="156">
        <v>2</v>
      </c>
      <c r="K40" s="156">
        <v>0</v>
      </c>
      <c r="L40" s="156">
        <v>3</v>
      </c>
      <c r="M40" s="156">
        <v>0</v>
      </c>
      <c r="N40" s="156">
        <v>3</v>
      </c>
      <c r="O40" s="156">
        <v>3</v>
      </c>
      <c r="P40" s="156">
        <v>11</v>
      </c>
      <c r="Q40" s="156">
        <v>4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2</v>
      </c>
      <c r="Y40" s="156">
        <v>0</v>
      </c>
      <c r="Z40" s="156">
        <v>0</v>
      </c>
      <c r="AA40" s="156">
        <v>0</v>
      </c>
      <c r="AB40" s="156">
        <v>0</v>
      </c>
      <c r="AC40" s="156">
        <v>1</v>
      </c>
      <c r="AD40" s="176">
        <v>0</v>
      </c>
    </row>
    <row r="41" spans="1:30" ht="12.75">
      <c r="A41" s="161" t="s">
        <v>50</v>
      </c>
      <c r="B41" s="159" t="s">
        <v>15</v>
      </c>
      <c r="C41" s="158">
        <v>4098</v>
      </c>
      <c r="D41" s="157">
        <v>6.612981942410932</v>
      </c>
      <c r="E41" s="156">
        <v>271</v>
      </c>
      <c r="F41" s="156">
        <v>153</v>
      </c>
      <c r="G41" s="156">
        <v>118</v>
      </c>
      <c r="H41" s="156">
        <v>4</v>
      </c>
      <c r="I41" s="156">
        <v>7</v>
      </c>
      <c r="J41" s="156">
        <v>2</v>
      </c>
      <c r="K41" s="156">
        <v>1</v>
      </c>
      <c r="L41" s="156">
        <v>11</v>
      </c>
      <c r="M41" s="156">
        <v>11</v>
      </c>
      <c r="N41" s="156">
        <v>76</v>
      </c>
      <c r="O41" s="156">
        <v>47</v>
      </c>
      <c r="P41" s="156">
        <v>45</v>
      </c>
      <c r="Q41" s="156">
        <v>40</v>
      </c>
      <c r="R41" s="156">
        <v>1</v>
      </c>
      <c r="S41" s="156">
        <v>0</v>
      </c>
      <c r="T41" s="156">
        <v>0</v>
      </c>
      <c r="U41" s="156">
        <v>0</v>
      </c>
      <c r="V41" s="156">
        <v>1</v>
      </c>
      <c r="W41" s="156">
        <v>3</v>
      </c>
      <c r="X41" s="156">
        <v>5</v>
      </c>
      <c r="Y41" s="156">
        <v>1</v>
      </c>
      <c r="Z41" s="156">
        <v>1</v>
      </c>
      <c r="AA41" s="156">
        <v>0</v>
      </c>
      <c r="AB41" s="156">
        <v>0</v>
      </c>
      <c r="AC41" s="156">
        <v>11</v>
      </c>
      <c r="AD41" s="176">
        <v>4</v>
      </c>
    </row>
    <row r="42" spans="1:30" ht="12.75">
      <c r="A42" s="160"/>
      <c r="B42" s="159" t="s">
        <v>16</v>
      </c>
      <c r="C42" s="158">
        <v>168</v>
      </c>
      <c r="D42" s="157">
        <v>19.047619047619047</v>
      </c>
      <c r="E42" s="156">
        <v>32</v>
      </c>
      <c r="F42" s="156">
        <v>17</v>
      </c>
      <c r="G42" s="156">
        <v>15</v>
      </c>
      <c r="H42" s="156">
        <v>2</v>
      </c>
      <c r="I42" s="156">
        <v>0</v>
      </c>
      <c r="J42" s="156">
        <v>2</v>
      </c>
      <c r="K42" s="156">
        <v>1</v>
      </c>
      <c r="L42" s="156">
        <v>0</v>
      </c>
      <c r="M42" s="156">
        <v>1</v>
      </c>
      <c r="N42" s="156">
        <v>6</v>
      </c>
      <c r="O42" s="156">
        <v>3</v>
      </c>
      <c r="P42" s="156">
        <v>6</v>
      </c>
      <c r="Q42" s="156">
        <v>8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1</v>
      </c>
      <c r="X42" s="156">
        <v>0</v>
      </c>
      <c r="Y42" s="156">
        <v>0</v>
      </c>
      <c r="Z42" s="156">
        <v>1</v>
      </c>
      <c r="AA42" s="156">
        <v>0</v>
      </c>
      <c r="AB42" s="156">
        <v>0</v>
      </c>
      <c r="AC42" s="156">
        <v>0</v>
      </c>
      <c r="AD42" s="176">
        <v>1</v>
      </c>
    </row>
    <row r="43" spans="1:30" ht="12.75">
      <c r="A43" s="160"/>
      <c r="B43" s="159" t="s">
        <v>17</v>
      </c>
      <c r="C43" s="158">
        <v>3930</v>
      </c>
      <c r="D43" s="157">
        <v>6.081424936386768</v>
      </c>
      <c r="E43" s="156">
        <v>239</v>
      </c>
      <c r="F43" s="156">
        <v>136</v>
      </c>
      <c r="G43" s="156">
        <v>103</v>
      </c>
      <c r="H43" s="156">
        <v>2</v>
      </c>
      <c r="I43" s="156">
        <v>7</v>
      </c>
      <c r="J43" s="156">
        <v>0</v>
      </c>
      <c r="K43" s="156">
        <v>0</v>
      </c>
      <c r="L43" s="156">
        <v>11</v>
      </c>
      <c r="M43" s="156">
        <v>10</v>
      </c>
      <c r="N43" s="156">
        <v>70</v>
      </c>
      <c r="O43" s="156">
        <v>44</v>
      </c>
      <c r="P43" s="156">
        <v>39</v>
      </c>
      <c r="Q43" s="156">
        <v>32</v>
      </c>
      <c r="R43" s="156">
        <v>1</v>
      </c>
      <c r="S43" s="156">
        <v>0</v>
      </c>
      <c r="T43" s="156">
        <v>0</v>
      </c>
      <c r="U43" s="156">
        <v>0</v>
      </c>
      <c r="V43" s="156">
        <v>1</v>
      </c>
      <c r="W43" s="156">
        <v>2</v>
      </c>
      <c r="X43" s="156">
        <v>5</v>
      </c>
      <c r="Y43" s="156">
        <v>1</v>
      </c>
      <c r="Z43" s="156">
        <v>0</v>
      </c>
      <c r="AA43" s="156">
        <v>0</v>
      </c>
      <c r="AB43" s="156">
        <v>0</v>
      </c>
      <c r="AC43" s="156">
        <v>11</v>
      </c>
      <c r="AD43" s="176">
        <v>3</v>
      </c>
    </row>
    <row r="44" spans="1:30" ht="12.75">
      <c r="A44" s="161" t="s">
        <v>26</v>
      </c>
      <c r="B44" s="159" t="s">
        <v>15</v>
      </c>
      <c r="C44" s="158">
        <v>81496</v>
      </c>
      <c r="D44" s="157">
        <v>2.8197702954746244</v>
      </c>
      <c r="E44" s="156">
        <v>2298</v>
      </c>
      <c r="F44" s="156">
        <v>931</v>
      </c>
      <c r="G44" s="156">
        <v>1367</v>
      </c>
      <c r="H44" s="156">
        <v>131</v>
      </c>
      <c r="I44" s="156">
        <v>168</v>
      </c>
      <c r="J44" s="156">
        <v>72</v>
      </c>
      <c r="K44" s="156">
        <v>81</v>
      </c>
      <c r="L44" s="156">
        <v>365</v>
      </c>
      <c r="M44" s="156">
        <v>585</v>
      </c>
      <c r="N44" s="156">
        <v>45</v>
      </c>
      <c r="O44" s="156">
        <v>70</v>
      </c>
      <c r="P44" s="156">
        <v>207</v>
      </c>
      <c r="Q44" s="156">
        <v>293</v>
      </c>
      <c r="R44" s="156">
        <v>1</v>
      </c>
      <c r="S44" s="156">
        <v>0</v>
      </c>
      <c r="T44" s="156">
        <v>1</v>
      </c>
      <c r="U44" s="156">
        <v>3</v>
      </c>
      <c r="V44" s="156">
        <v>12</v>
      </c>
      <c r="W44" s="156">
        <v>22</v>
      </c>
      <c r="X44" s="156">
        <v>27</v>
      </c>
      <c r="Y44" s="156">
        <v>8</v>
      </c>
      <c r="Z44" s="156">
        <v>18</v>
      </c>
      <c r="AA44" s="156">
        <v>42</v>
      </c>
      <c r="AB44" s="156">
        <v>41</v>
      </c>
      <c r="AC44" s="156">
        <v>36</v>
      </c>
      <c r="AD44" s="176">
        <v>70</v>
      </c>
    </row>
    <row r="45" spans="1:30" ht="12.75">
      <c r="A45" s="160" t="s">
        <v>54</v>
      </c>
      <c r="B45" s="159" t="s">
        <v>16</v>
      </c>
      <c r="C45" s="158">
        <v>8876</v>
      </c>
      <c r="D45" s="157">
        <v>1.3970256872465074</v>
      </c>
      <c r="E45" s="156">
        <v>124</v>
      </c>
      <c r="F45" s="156">
        <v>41</v>
      </c>
      <c r="G45" s="156">
        <v>83</v>
      </c>
      <c r="H45" s="156">
        <v>16</v>
      </c>
      <c r="I45" s="156">
        <v>11</v>
      </c>
      <c r="J45" s="156">
        <v>0</v>
      </c>
      <c r="K45" s="156">
        <v>2</v>
      </c>
      <c r="L45" s="156">
        <v>13</v>
      </c>
      <c r="M45" s="156">
        <v>38</v>
      </c>
      <c r="N45" s="156">
        <v>1</v>
      </c>
      <c r="O45" s="156">
        <v>2</v>
      </c>
      <c r="P45" s="156">
        <v>5</v>
      </c>
      <c r="Q45" s="156">
        <v>22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2</v>
      </c>
      <c r="X45" s="156">
        <v>2</v>
      </c>
      <c r="Y45" s="156">
        <v>1</v>
      </c>
      <c r="Z45" s="156">
        <v>0</v>
      </c>
      <c r="AA45" s="156">
        <v>2</v>
      </c>
      <c r="AB45" s="156">
        <v>3</v>
      </c>
      <c r="AC45" s="156">
        <v>1</v>
      </c>
      <c r="AD45" s="176">
        <v>3</v>
      </c>
    </row>
    <row r="46" spans="1:30" ht="12.75">
      <c r="A46" s="160"/>
      <c r="B46" s="159" t="s">
        <v>17</v>
      </c>
      <c r="C46" s="158">
        <v>72620</v>
      </c>
      <c r="D46" s="157">
        <v>2.9936656568438447</v>
      </c>
      <c r="E46" s="156">
        <v>2174</v>
      </c>
      <c r="F46" s="156">
        <v>890</v>
      </c>
      <c r="G46" s="156">
        <v>1284</v>
      </c>
      <c r="H46" s="156">
        <v>115</v>
      </c>
      <c r="I46" s="156">
        <v>157</v>
      </c>
      <c r="J46" s="156">
        <v>72</v>
      </c>
      <c r="K46" s="156">
        <v>79</v>
      </c>
      <c r="L46" s="156">
        <v>352</v>
      </c>
      <c r="M46" s="156">
        <v>547</v>
      </c>
      <c r="N46" s="156">
        <v>44</v>
      </c>
      <c r="O46" s="156">
        <v>68</v>
      </c>
      <c r="P46" s="156">
        <v>202</v>
      </c>
      <c r="Q46" s="156">
        <v>271</v>
      </c>
      <c r="R46" s="156">
        <v>1</v>
      </c>
      <c r="S46" s="156">
        <v>0</v>
      </c>
      <c r="T46" s="156">
        <v>1</v>
      </c>
      <c r="U46" s="156">
        <v>3</v>
      </c>
      <c r="V46" s="156">
        <v>12</v>
      </c>
      <c r="W46" s="156">
        <v>20</v>
      </c>
      <c r="X46" s="156">
        <v>25</v>
      </c>
      <c r="Y46" s="156">
        <v>7</v>
      </c>
      <c r="Z46" s="156">
        <v>18</v>
      </c>
      <c r="AA46" s="156">
        <v>40</v>
      </c>
      <c r="AB46" s="156">
        <v>38</v>
      </c>
      <c r="AC46" s="156">
        <v>35</v>
      </c>
      <c r="AD46" s="176">
        <v>67</v>
      </c>
    </row>
    <row r="47" spans="1:30" ht="12.75">
      <c r="A47" s="154"/>
      <c r="B47" s="155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</sheetData>
  <sheetProtection/>
  <mergeCells count="15">
    <mergeCell ref="A1:AD1"/>
    <mergeCell ref="A2:AD2"/>
    <mergeCell ref="A3:AD3"/>
    <mergeCell ref="E4:G4"/>
    <mergeCell ref="H4:I4"/>
    <mergeCell ref="J4:K4"/>
    <mergeCell ref="L4:M4"/>
    <mergeCell ref="N4:O4"/>
    <mergeCell ref="P4:Q4"/>
    <mergeCell ref="S4:T4"/>
    <mergeCell ref="U4:V4"/>
    <mergeCell ref="W4:X4"/>
    <mergeCell ref="Y4:Z4"/>
    <mergeCell ref="AA4:AB4"/>
    <mergeCell ref="AC4:AD4"/>
  </mergeCells>
  <printOptions/>
  <pageMargins left="0.7086614173228347" right="0.7086614173228347" top="0.3937007874015748" bottom="1.062992125984252" header="0.3937007874015748" footer="0.3937007874015748"/>
  <pageSetup orientation="landscape" paperSize="9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7"/>
  <sheetViews>
    <sheetView showGridLines="0" zoomScalePageLayoutView="0" workbookViewId="0" topLeftCell="A1">
      <pane ySplit="3" topLeftCell="A4" activePane="bottomLeft" state="frozen"/>
      <selection pane="topLeft" activeCell="H38" sqref="H38"/>
      <selection pane="bottomLeft" activeCell="H38" sqref="H38"/>
    </sheetView>
  </sheetViews>
  <sheetFormatPr defaultColWidth="9.00390625" defaultRowHeight="16.5"/>
  <cols>
    <col min="1" max="1" width="9.50390625" style="153" customWidth="1"/>
    <col min="2" max="2" width="3.50390625" style="153" customWidth="1"/>
    <col min="3" max="3" width="12.25390625" style="153" customWidth="1"/>
    <col min="4" max="6" width="6.375" style="153" customWidth="1"/>
    <col min="7" max="29" width="5.625" style="153" customWidth="1"/>
    <col min="30" max="30" width="0.12890625" style="153" customWidth="1"/>
    <col min="31" max="16384" width="9.00390625" style="153" customWidth="1"/>
  </cols>
  <sheetData>
    <row r="1" spans="1:30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79"/>
    </row>
    <row r="2" spans="1:30" ht="18" customHeight="1">
      <c r="A2" s="268" t="s">
        <v>88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79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179"/>
    </row>
    <row r="4" spans="1:29" ht="22.5" customHeight="1">
      <c r="A4" s="163"/>
      <c r="B4" s="164"/>
      <c r="C4" s="165" t="s">
        <v>3</v>
      </c>
      <c r="D4" s="265" t="s">
        <v>5</v>
      </c>
      <c r="E4" s="265"/>
      <c r="F4" s="265"/>
      <c r="G4" s="265" t="s">
        <v>6</v>
      </c>
      <c r="H4" s="265"/>
      <c r="I4" s="265" t="s">
        <v>7</v>
      </c>
      <c r="J4" s="265"/>
      <c r="K4" s="265" t="s">
        <v>8</v>
      </c>
      <c r="L4" s="265"/>
      <c r="M4" s="265" t="s">
        <v>82</v>
      </c>
      <c r="N4" s="265"/>
      <c r="O4" s="265" t="s">
        <v>83</v>
      </c>
      <c r="P4" s="265"/>
      <c r="Q4" s="177" t="s">
        <v>74</v>
      </c>
      <c r="R4" s="265" t="s">
        <v>73</v>
      </c>
      <c r="S4" s="265"/>
      <c r="T4" s="265" t="s">
        <v>89</v>
      </c>
      <c r="U4" s="265"/>
      <c r="V4" s="265" t="s">
        <v>71</v>
      </c>
      <c r="W4" s="265"/>
      <c r="X4" s="265" t="s">
        <v>80</v>
      </c>
      <c r="Y4" s="265"/>
      <c r="Z4" s="265" t="s">
        <v>81</v>
      </c>
      <c r="AA4" s="265"/>
      <c r="AB4" s="266" t="s">
        <v>9</v>
      </c>
      <c r="AC4" s="266"/>
    </row>
    <row r="5" spans="1:29" ht="12.75">
      <c r="A5" s="167"/>
      <c r="B5" s="168"/>
      <c r="C5" s="169" t="s">
        <v>10</v>
      </c>
      <c r="D5" s="177" t="s">
        <v>10</v>
      </c>
      <c r="E5" s="177" t="s">
        <v>12</v>
      </c>
      <c r="F5" s="177" t="s">
        <v>13</v>
      </c>
      <c r="G5" s="177" t="s">
        <v>12</v>
      </c>
      <c r="H5" s="177" t="s">
        <v>13</v>
      </c>
      <c r="I5" s="177" t="s">
        <v>12</v>
      </c>
      <c r="J5" s="177" t="s">
        <v>13</v>
      </c>
      <c r="K5" s="177" t="s">
        <v>12</v>
      </c>
      <c r="L5" s="177" t="s">
        <v>13</v>
      </c>
      <c r="M5" s="177" t="s">
        <v>12</v>
      </c>
      <c r="N5" s="177" t="s">
        <v>13</v>
      </c>
      <c r="O5" s="177" t="s">
        <v>12</v>
      </c>
      <c r="P5" s="177" t="s">
        <v>13</v>
      </c>
      <c r="Q5" s="177" t="s">
        <v>13</v>
      </c>
      <c r="R5" s="177" t="s">
        <v>12</v>
      </c>
      <c r="S5" s="177" t="s">
        <v>13</v>
      </c>
      <c r="T5" s="177" t="s">
        <v>12</v>
      </c>
      <c r="U5" s="177" t="s">
        <v>13</v>
      </c>
      <c r="V5" s="177" t="s">
        <v>12</v>
      </c>
      <c r="W5" s="177" t="s">
        <v>13</v>
      </c>
      <c r="X5" s="177" t="s">
        <v>12</v>
      </c>
      <c r="Y5" s="177" t="s">
        <v>13</v>
      </c>
      <c r="Z5" s="177" t="s">
        <v>12</v>
      </c>
      <c r="AA5" s="177" t="s">
        <v>13</v>
      </c>
      <c r="AB5" s="177" t="s">
        <v>12</v>
      </c>
      <c r="AC5" s="178" t="s">
        <v>13</v>
      </c>
    </row>
    <row r="6" spans="1:30" ht="12.75">
      <c r="A6" s="161" t="s">
        <v>14</v>
      </c>
      <c r="B6" s="159" t="s">
        <v>15</v>
      </c>
      <c r="C6" s="158">
        <v>1213172</v>
      </c>
      <c r="D6" s="156">
        <v>55856</v>
      </c>
      <c r="E6" s="156">
        <v>31099</v>
      </c>
      <c r="F6" s="156">
        <v>24757</v>
      </c>
      <c r="G6" s="156">
        <v>3119</v>
      </c>
      <c r="H6" s="156">
        <v>1558</v>
      </c>
      <c r="I6" s="156">
        <v>228</v>
      </c>
      <c r="J6" s="156">
        <v>153</v>
      </c>
      <c r="K6" s="156">
        <v>8081</v>
      </c>
      <c r="L6" s="156">
        <v>8473</v>
      </c>
      <c r="M6" s="156">
        <v>5270</v>
      </c>
      <c r="N6" s="156">
        <v>3448</v>
      </c>
      <c r="O6" s="156">
        <v>11004</v>
      </c>
      <c r="P6" s="156">
        <v>8151</v>
      </c>
      <c r="Q6" s="156">
        <v>14</v>
      </c>
      <c r="R6" s="156">
        <v>8</v>
      </c>
      <c r="S6" s="156">
        <v>25</v>
      </c>
      <c r="T6" s="156">
        <v>121</v>
      </c>
      <c r="U6" s="156">
        <v>195</v>
      </c>
      <c r="V6" s="156">
        <v>1239</v>
      </c>
      <c r="W6" s="156">
        <v>985</v>
      </c>
      <c r="X6" s="156">
        <v>296</v>
      </c>
      <c r="Y6" s="156">
        <v>317</v>
      </c>
      <c r="Z6" s="156">
        <v>941</v>
      </c>
      <c r="AA6" s="156">
        <v>816</v>
      </c>
      <c r="AB6" s="156">
        <v>792</v>
      </c>
      <c r="AC6" s="263">
        <v>622</v>
      </c>
      <c r="AD6" s="263"/>
    </row>
    <row r="7" spans="1:30" ht="12.75">
      <c r="A7" s="161"/>
      <c r="B7" s="159" t="s">
        <v>16</v>
      </c>
      <c r="C7" s="158">
        <v>439073</v>
      </c>
      <c r="D7" s="156">
        <v>14501</v>
      </c>
      <c r="E7" s="156">
        <v>8594</v>
      </c>
      <c r="F7" s="156">
        <v>5907</v>
      </c>
      <c r="G7" s="156">
        <v>1031</v>
      </c>
      <c r="H7" s="156">
        <v>387</v>
      </c>
      <c r="I7" s="156">
        <v>13</v>
      </c>
      <c r="J7" s="156">
        <v>2</v>
      </c>
      <c r="K7" s="156">
        <v>1930</v>
      </c>
      <c r="L7" s="156">
        <v>1560</v>
      </c>
      <c r="M7" s="156">
        <v>1592</v>
      </c>
      <c r="N7" s="156">
        <v>981</v>
      </c>
      <c r="O7" s="156">
        <v>3042</v>
      </c>
      <c r="P7" s="156">
        <v>2085</v>
      </c>
      <c r="Q7" s="156">
        <v>1</v>
      </c>
      <c r="R7" s="156">
        <v>6</v>
      </c>
      <c r="S7" s="156">
        <v>8</v>
      </c>
      <c r="T7" s="156">
        <v>34</v>
      </c>
      <c r="U7" s="156">
        <v>44</v>
      </c>
      <c r="V7" s="156">
        <v>405</v>
      </c>
      <c r="W7" s="156">
        <v>338</v>
      </c>
      <c r="X7" s="156">
        <v>58</v>
      </c>
      <c r="Y7" s="156">
        <v>50</v>
      </c>
      <c r="Z7" s="156">
        <v>332</v>
      </c>
      <c r="AA7" s="156">
        <v>303</v>
      </c>
      <c r="AB7" s="156">
        <v>151</v>
      </c>
      <c r="AC7" s="263">
        <v>148</v>
      </c>
      <c r="AD7" s="263"/>
    </row>
    <row r="8" spans="1:30" ht="12.75">
      <c r="A8" s="161"/>
      <c r="B8" s="159" t="s">
        <v>17</v>
      </c>
      <c r="C8" s="158">
        <v>774099</v>
      </c>
      <c r="D8" s="156">
        <v>41355</v>
      </c>
      <c r="E8" s="156">
        <v>22505</v>
      </c>
      <c r="F8" s="156">
        <v>18850</v>
      </c>
      <c r="G8" s="156">
        <v>2088</v>
      </c>
      <c r="H8" s="156">
        <v>1171</v>
      </c>
      <c r="I8" s="156">
        <v>215</v>
      </c>
      <c r="J8" s="156">
        <v>151</v>
      </c>
      <c r="K8" s="156">
        <v>6151</v>
      </c>
      <c r="L8" s="156">
        <v>6913</v>
      </c>
      <c r="M8" s="156">
        <v>3678</v>
      </c>
      <c r="N8" s="156">
        <v>2467</v>
      </c>
      <c r="O8" s="156">
        <v>7962</v>
      </c>
      <c r="P8" s="156">
        <v>6066</v>
      </c>
      <c r="Q8" s="156">
        <v>13</v>
      </c>
      <c r="R8" s="156">
        <v>2</v>
      </c>
      <c r="S8" s="156">
        <v>17</v>
      </c>
      <c r="T8" s="156">
        <v>87</v>
      </c>
      <c r="U8" s="156">
        <v>151</v>
      </c>
      <c r="V8" s="156">
        <v>834</v>
      </c>
      <c r="W8" s="156">
        <v>647</v>
      </c>
      <c r="X8" s="156">
        <v>238</v>
      </c>
      <c r="Y8" s="156">
        <v>267</v>
      </c>
      <c r="Z8" s="156">
        <v>609</v>
      </c>
      <c r="AA8" s="156">
        <v>513</v>
      </c>
      <c r="AB8" s="156">
        <v>641</v>
      </c>
      <c r="AC8" s="263">
        <v>474</v>
      </c>
      <c r="AD8" s="263"/>
    </row>
    <row r="9" spans="1:30" ht="12.75">
      <c r="A9" s="161" t="s">
        <v>18</v>
      </c>
      <c r="B9" s="159" t="s">
        <v>15</v>
      </c>
      <c r="C9" s="158">
        <v>28509</v>
      </c>
      <c r="D9" s="156">
        <v>1212</v>
      </c>
      <c r="E9" s="156">
        <v>857</v>
      </c>
      <c r="F9" s="156">
        <v>355</v>
      </c>
      <c r="G9" s="156">
        <v>148</v>
      </c>
      <c r="H9" s="156">
        <v>39</v>
      </c>
      <c r="I9" s="156">
        <v>1</v>
      </c>
      <c r="J9" s="156">
        <v>0</v>
      </c>
      <c r="K9" s="156">
        <v>37</v>
      </c>
      <c r="L9" s="156">
        <v>19</v>
      </c>
      <c r="M9" s="156">
        <v>227</v>
      </c>
      <c r="N9" s="156">
        <v>75</v>
      </c>
      <c r="O9" s="156">
        <v>321</v>
      </c>
      <c r="P9" s="156">
        <v>147</v>
      </c>
      <c r="Q9" s="156">
        <v>0</v>
      </c>
      <c r="R9" s="156">
        <v>3</v>
      </c>
      <c r="S9" s="156">
        <v>0</v>
      </c>
      <c r="T9" s="156">
        <v>9</v>
      </c>
      <c r="U9" s="156">
        <v>8</v>
      </c>
      <c r="V9" s="156">
        <v>34</v>
      </c>
      <c r="W9" s="156">
        <v>17</v>
      </c>
      <c r="X9" s="156">
        <v>9</v>
      </c>
      <c r="Y9" s="156">
        <v>3</v>
      </c>
      <c r="Z9" s="156">
        <v>44</v>
      </c>
      <c r="AA9" s="156">
        <v>29</v>
      </c>
      <c r="AB9" s="156">
        <v>24</v>
      </c>
      <c r="AC9" s="263">
        <v>18</v>
      </c>
      <c r="AD9" s="263"/>
    </row>
    <row r="10" spans="1:30" ht="12.75">
      <c r="A10" s="160"/>
      <c r="B10" s="159" t="s">
        <v>16</v>
      </c>
      <c r="C10" s="158">
        <v>22104</v>
      </c>
      <c r="D10" s="156">
        <v>979</v>
      </c>
      <c r="E10" s="156">
        <v>692</v>
      </c>
      <c r="F10" s="156">
        <v>287</v>
      </c>
      <c r="G10" s="156">
        <v>116</v>
      </c>
      <c r="H10" s="156">
        <v>32</v>
      </c>
      <c r="I10" s="156">
        <v>1</v>
      </c>
      <c r="J10" s="156">
        <v>0</v>
      </c>
      <c r="K10" s="156">
        <v>31</v>
      </c>
      <c r="L10" s="156">
        <v>16</v>
      </c>
      <c r="M10" s="156">
        <v>204</v>
      </c>
      <c r="N10" s="156">
        <v>68</v>
      </c>
      <c r="O10" s="156">
        <v>240</v>
      </c>
      <c r="P10" s="156">
        <v>113</v>
      </c>
      <c r="Q10" s="156">
        <v>0</v>
      </c>
      <c r="R10" s="156">
        <v>2</v>
      </c>
      <c r="S10" s="156">
        <v>0</v>
      </c>
      <c r="T10" s="156">
        <v>6</v>
      </c>
      <c r="U10" s="156">
        <v>5</v>
      </c>
      <c r="V10" s="156">
        <v>29</v>
      </c>
      <c r="W10" s="156">
        <v>14</v>
      </c>
      <c r="X10" s="156">
        <v>9</v>
      </c>
      <c r="Y10" s="156">
        <v>2</v>
      </c>
      <c r="Z10" s="156">
        <v>37</v>
      </c>
      <c r="AA10" s="156">
        <v>23</v>
      </c>
      <c r="AB10" s="156">
        <v>17</v>
      </c>
      <c r="AC10" s="263">
        <v>14</v>
      </c>
      <c r="AD10" s="263"/>
    </row>
    <row r="11" spans="1:30" ht="12.75">
      <c r="A11" s="160"/>
      <c r="B11" s="159" t="s">
        <v>17</v>
      </c>
      <c r="C11" s="158">
        <v>6405</v>
      </c>
      <c r="D11" s="156">
        <v>233</v>
      </c>
      <c r="E11" s="156">
        <v>165</v>
      </c>
      <c r="F11" s="156">
        <v>68</v>
      </c>
      <c r="G11" s="156">
        <v>32</v>
      </c>
      <c r="H11" s="156">
        <v>7</v>
      </c>
      <c r="I11" s="156">
        <v>0</v>
      </c>
      <c r="J11" s="156">
        <v>0</v>
      </c>
      <c r="K11" s="156">
        <v>6</v>
      </c>
      <c r="L11" s="156">
        <v>3</v>
      </c>
      <c r="M11" s="156">
        <v>23</v>
      </c>
      <c r="N11" s="156">
        <v>7</v>
      </c>
      <c r="O11" s="156">
        <v>81</v>
      </c>
      <c r="P11" s="156">
        <v>34</v>
      </c>
      <c r="Q11" s="156">
        <v>0</v>
      </c>
      <c r="R11" s="156">
        <v>1</v>
      </c>
      <c r="S11" s="156">
        <v>0</v>
      </c>
      <c r="T11" s="156">
        <v>3</v>
      </c>
      <c r="U11" s="156">
        <v>3</v>
      </c>
      <c r="V11" s="156">
        <v>5</v>
      </c>
      <c r="W11" s="156">
        <v>3</v>
      </c>
      <c r="X11" s="156">
        <v>0</v>
      </c>
      <c r="Y11" s="156">
        <v>1</v>
      </c>
      <c r="Z11" s="156">
        <v>7</v>
      </c>
      <c r="AA11" s="156">
        <v>6</v>
      </c>
      <c r="AB11" s="156">
        <v>7</v>
      </c>
      <c r="AC11" s="263">
        <v>4</v>
      </c>
      <c r="AD11" s="263"/>
    </row>
    <row r="12" spans="1:30" ht="12.75">
      <c r="A12" s="161" t="s">
        <v>19</v>
      </c>
      <c r="B12" s="159" t="s">
        <v>15</v>
      </c>
      <c r="C12" s="158">
        <v>1</v>
      </c>
      <c r="D12" s="156">
        <v>3</v>
      </c>
      <c r="E12" s="156">
        <v>3</v>
      </c>
      <c r="F12" s="156">
        <v>0</v>
      </c>
      <c r="G12" s="156">
        <v>3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263">
        <v>0</v>
      </c>
      <c r="AD12" s="263"/>
    </row>
    <row r="13" spans="1:30" ht="12.75">
      <c r="A13" s="160"/>
      <c r="B13" s="159" t="s">
        <v>16</v>
      </c>
      <c r="C13" s="158">
        <v>1</v>
      </c>
      <c r="D13" s="156">
        <v>3</v>
      </c>
      <c r="E13" s="156">
        <v>3</v>
      </c>
      <c r="F13" s="156">
        <v>0</v>
      </c>
      <c r="G13" s="156">
        <v>3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263">
        <v>0</v>
      </c>
      <c r="AD13" s="263"/>
    </row>
    <row r="14" spans="1:30" ht="12.75">
      <c r="A14" s="161" t="s">
        <v>20</v>
      </c>
      <c r="B14" s="159" t="s">
        <v>15</v>
      </c>
      <c r="C14" s="158">
        <v>115670</v>
      </c>
      <c r="D14" s="156">
        <v>5661</v>
      </c>
      <c r="E14" s="156">
        <v>3159</v>
      </c>
      <c r="F14" s="156">
        <v>2502</v>
      </c>
      <c r="G14" s="156">
        <v>279</v>
      </c>
      <c r="H14" s="156">
        <v>222</v>
      </c>
      <c r="I14" s="156">
        <v>1</v>
      </c>
      <c r="J14" s="156">
        <v>0</v>
      </c>
      <c r="K14" s="156">
        <v>178</v>
      </c>
      <c r="L14" s="156">
        <v>147</v>
      </c>
      <c r="M14" s="156">
        <v>659</v>
      </c>
      <c r="N14" s="156">
        <v>486</v>
      </c>
      <c r="O14" s="156">
        <v>1597</v>
      </c>
      <c r="P14" s="156">
        <v>1207</v>
      </c>
      <c r="Q14" s="156">
        <v>1</v>
      </c>
      <c r="R14" s="156">
        <v>2</v>
      </c>
      <c r="S14" s="156">
        <v>5</v>
      </c>
      <c r="T14" s="156">
        <v>16</v>
      </c>
      <c r="U14" s="156">
        <v>20</v>
      </c>
      <c r="V14" s="156">
        <v>195</v>
      </c>
      <c r="W14" s="156">
        <v>216</v>
      </c>
      <c r="X14" s="156">
        <v>33</v>
      </c>
      <c r="Y14" s="156">
        <v>31</v>
      </c>
      <c r="Z14" s="156">
        <v>132</v>
      </c>
      <c r="AA14" s="156">
        <v>101</v>
      </c>
      <c r="AB14" s="156">
        <v>67</v>
      </c>
      <c r="AC14" s="263">
        <v>66</v>
      </c>
      <c r="AD14" s="263"/>
    </row>
    <row r="15" spans="1:30" ht="12.75">
      <c r="A15" s="160"/>
      <c r="B15" s="159" t="s">
        <v>16</v>
      </c>
      <c r="C15" s="158">
        <v>84672</v>
      </c>
      <c r="D15" s="156">
        <v>3538</v>
      </c>
      <c r="E15" s="156">
        <v>2020</v>
      </c>
      <c r="F15" s="156">
        <v>1518</v>
      </c>
      <c r="G15" s="156">
        <v>158</v>
      </c>
      <c r="H15" s="156">
        <v>115</v>
      </c>
      <c r="I15" s="156">
        <v>0</v>
      </c>
      <c r="J15" s="156">
        <v>0</v>
      </c>
      <c r="K15" s="156">
        <v>120</v>
      </c>
      <c r="L15" s="156">
        <v>97</v>
      </c>
      <c r="M15" s="156">
        <v>425</v>
      </c>
      <c r="N15" s="156">
        <v>295</v>
      </c>
      <c r="O15" s="156">
        <v>1007</v>
      </c>
      <c r="P15" s="156">
        <v>700</v>
      </c>
      <c r="Q15" s="156">
        <v>0</v>
      </c>
      <c r="R15" s="156">
        <v>2</v>
      </c>
      <c r="S15" s="156">
        <v>3</v>
      </c>
      <c r="T15" s="156">
        <v>6</v>
      </c>
      <c r="U15" s="156">
        <v>12</v>
      </c>
      <c r="V15" s="156">
        <v>144</v>
      </c>
      <c r="W15" s="156">
        <v>163</v>
      </c>
      <c r="X15" s="156">
        <v>21</v>
      </c>
      <c r="Y15" s="156">
        <v>19</v>
      </c>
      <c r="Z15" s="156">
        <v>95</v>
      </c>
      <c r="AA15" s="156">
        <v>72</v>
      </c>
      <c r="AB15" s="156">
        <v>42</v>
      </c>
      <c r="AC15" s="263">
        <v>42</v>
      </c>
      <c r="AD15" s="263"/>
    </row>
    <row r="16" spans="1:30" ht="12.75">
      <c r="A16" s="160"/>
      <c r="B16" s="159" t="s">
        <v>17</v>
      </c>
      <c r="C16" s="158">
        <v>30998</v>
      </c>
      <c r="D16" s="156">
        <v>2123</v>
      </c>
      <c r="E16" s="156">
        <v>1139</v>
      </c>
      <c r="F16" s="156">
        <v>984</v>
      </c>
      <c r="G16" s="156">
        <v>121</v>
      </c>
      <c r="H16" s="156">
        <v>107</v>
      </c>
      <c r="I16" s="156">
        <v>1</v>
      </c>
      <c r="J16" s="156">
        <v>0</v>
      </c>
      <c r="K16" s="156">
        <v>58</v>
      </c>
      <c r="L16" s="156">
        <v>50</v>
      </c>
      <c r="M16" s="156">
        <v>234</v>
      </c>
      <c r="N16" s="156">
        <v>191</v>
      </c>
      <c r="O16" s="156">
        <v>590</v>
      </c>
      <c r="P16" s="156">
        <v>507</v>
      </c>
      <c r="Q16" s="156">
        <v>1</v>
      </c>
      <c r="R16" s="156">
        <v>0</v>
      </c>
      <c r="S16" s="156">
        <v>2</v>
      </c>
      <c r="T16" s="156">
        <v>10</v>
      </c>
      <c r="U16" s="156">
        <v>8</v>
      </c>
      <c r="V16" s="156">
        <v>51</v>
      </c>
      <c r="W16" s="156">
        <v>53</v>
      </c>
      <c r="X16" s="156">
        <v>12</v>
      </c>
      <c r="Y16" s="156">
        <v>12</v>
      </c>
      <c r="Z16" s="156">
        <v>37</v>
      </c>
      <c r="AA16" s="156">
        <v>29</v>
      </c>
      <c r="AB16" s="156">
        <v>25</v>
      </c>
      <c r="AC16" s="263">
        <v>24</v>
      </c>
      <c r="AD16" s="263"/>
    </row>
    <row r="17" spans="1:30" ht="12.75">
      <c r="A17" s="161" t="s">
        <v>21</v>
      </c>
      <c r="B17" s="159" t="s">
        <v>15</v>
      </c>
      <c r="C17" s="158">
        <v>52533</v>
      </c>
      <c r="D17" s="156">
        <v>2735</v>
      </c>
      <c r="E17" s="156">
        <v>1567</v>
      </c>
      <c r="F17" s="156">
        <v>1168</v>
      </c>
      <c r="G17" s="156">
        <v>182</v>
      </c>
      <c r="H17" s="156">
        <v>105</v>
      </c>
      <c r="I17" s="156">
        <v>0</v>
      </c>
      <c r="J17" s="156">
        <v>0</v>
      </c>
      <c r="K17" s="156">
        <v>19</v>
      </c>
      <c r="L17" s="156">
        <v>43</v>
      </c>
      <c r="M17" s="156">
        <v>414</v>
      </c>
      <c r="N17" s="156">
        <v>255</v>
      </c>
      <c r="O17" s="156">
        <v>746</v>
      </c>
      <c r="P17" s="156">
        <v>544</v>
      </c>
      <c r="Q17" s="156">
        <v>1</v>
      </c>
      <c r="R17" s="156">
        <v>2</v>
      </c>
      <c r="S17" s="156">
        <v>6</v>
      </c>
      <c r="T17" s="156">
        <v>8</v>
      </c>
      <c r="U17" s="156">
        <v>16</v>
      </c>
      <c r="V17" s="156">
        <v>140</v>
      </c>
      <c r="W17" s="156">
        <v>116</v>
      </c>
      <c r="X17" s="156">
        <v>5</v>
      </c>
      <c r="Y17" s="156">
        <v>6</v>
      </c>
      <c r="Z17" s="156">
        <v>34</v>
      </c>
      <c r="AA17" s="156">
        <v>45</v>
      </c>
      <c r="AB17" s="156">
        <v>17</v>
      </c>
      <c r="AC17" s="263">
        <v>31</v>
      </c>
      <c r="AD17" s="263"/>
    </row>
    <row r="18" spans="1:30" ht="12.75">
      <c r="A18" s="160"/>
      <c r="B18" s="159" t="s">
        <v>16</v>
      </c>
      <c r="C18" s="158">
        <v>33891</v>
      </c>
      <c r="D18" s="156">
        <v>1612</v>
      </c>
      <c r="E18" s="156">
        <v>918</v>
      </c>
      <c r="F18" s="156">
        <v>694</v>
      </c>
      <c r="G18" s="156">
        <v>102</v>
      </c>
      <c r="H18" s="156">
        <v>55</v>
      </c>
      <c r="I18" s="156">
        <v>0</v>
      </c>
      <c r="J18" s="156">
        <v>0</v>
      </c>
      <c r="K18" s="156">
        <v>13</v>
      </c>
      <c r="L18" s="156">
        <v>28</v>
      </c>
      <c r="M18" s="156">
        <v>266</v>
      </c>
      <c r="N18" s="156">
        <v>164</v>
      </c>
      <c r="O18" s="156">
        <v>389</v>
      </c>
      <c r="P18" s="156">
        <v>285</v>
      </c>
      <c r="Q18" s="156">
        <v>1</v>
      </c>
      <c r="R18" s="156">
        <v>2</v>
      </c>
      <c r="S18" s="156">
        <v>3</v>
      </c>
      <c r="T18" s="156">
        <v>4</v>
      </c>
      <c r="U18" s="156">
        <v>10</v>
      </c>
      <c r="V18" s="156">
        <v>99</v>
      </c>
      <c r="W18" s="156">
        <v>87</v>
      </c>
      <c r="X18" s="156">
        <v>3</v>
      </c>
      <c r="Y18" s="156">
        <v>4</v>
      </c>
      <c r="Z18" s="156">
        <v>24</v>
      </c>
      <c r="AA18" s="156">
        <v>31</v>
      </c>
      <c r="AB18" s="156">
        <v>16</v>
      </c>
      <c r="AC18" s="263">
        <v>26</v>
      </c>
      <c r="AD18" s="263"/>
    </row>
    <row r="19" spans="1:30" ht="12.75">
      <c r="A19" s="160"/>
      <c r="B19" s="159" t="s">
        <v>17</v>
      </c>
      <c r="C19" s="158">
        <v>18642</v>
      </c>
      <c r="D19" s="156">
        <v>1123</v>
      </c>
      <c r="E19" s="156">
        <v>649</v>
      </c>
      <c r="F19" s="156">
        <v>474</v>
      </c>
      <c r="G19" s="156">
        <v>80</v>
      </c>
      <c r="H19" s="156">
        <v>50</v>
      </c>
      <c r="I19" s="156">
        <v>0</v>
      </c>
      <c r="J19" s="156">
        <v>0</v>
      </c>
      <c r="K19" s="156">
        <v>6</v>
      </c>
      <c r="L19" s="156">
        <v>15</v>
      </c>
      <c r="M19" s="156">
        <v>148</v>
      </c>
      <c r="N19" s="156">
        <v>91</v>
      </c>
      <c r="O19" s="156">
        <v>357</v>
      </c>
      <c r="P19" s="156">
        <v>259</v>
      </c>
      <c r="Q19" s="156">
        <v>0</v>
      </c>
      <c r="R19" s="156">
        <v>0</v>
      </c>
      <c r="S19" s="156">
        <v>3</v>
      </c>
      <c r="T19" s="156">
        <v>4</v>
      </c>
      <c r="U19" s="156">
        <v>6</v>
      </c>
      <c r="V19" s="156">
        <v>41</v>
      </c>
      <c r="W19" s="156">
        <v>29</v>
      </c>
      <c r="X19" s="156">
        <v>2</v>
      </c>
      <c r="Y19" s="156">
        <v>2</v>
      </c>
      <c r="Z19" s="156">
        <v>10</v>
      </c>
      <c r="AA19" s="156">
        <v>14</v>
      </c>
      <c r="AB19" s="156">
        <v>1</v>
      </c>
      <c r="AC19" s="263">
        <v>5</v>
      </c>
      <c r="AD19" s="263"/>
    </row>
    <row r="20" spans="1:30" ht="12.75">
      <c r="A20" s="161" t="s">
        <v>34</v>
      </c>
      <c r="B20" s="159" t="s">
        <v>15</v>
      </c>
      <c r="C20" s="158">
        <v>771134</v>
      </c>
      <c r="D20" s="156">
        <v>30155</v>
      </c>
      <c r="E20" s="156">
        <v>16920</v>
      </c>
      <c r="F20" s="156">
        <v>13235</v>
      </c>
      <c r="G20" s="156">
        <v>1781</v>
      </c>
      <c r="H20" s="156">
        <v>705</v>
      </c>
      <c r="I20" s="156">
        <v>77</v>
      </c>
      <c r="J20" s="156">
        <v>37</v>
      </c>
      <c r="K20" s="156">
        <v>6042</v>
      </c>
      <c r="L20" s="156">
        <v>6131</v>
      </c>
      <c r="M20" s="156">
        <v>2433</v>
      </c>
      <c r="N20" s="156">
        <v>1443</v>
      </c>
      <c r="O20" s="156">
        <v>5000</v>
      </c>
      <c r="P20" s="156">
        <v>3709</v>
      </c>
      <c r="Q20" s="156">
        <v>6</v>
      </c>
      <c r="R20" s="156">
        <v>0</v>
      </c>
      <c r="S20" s="156">
        <v>6</v>
      </c>
      <c r="T20" s="156">
        <v>53</v>
      </c>
      <c r="U20" s="156">
        <v>88</v>
      </c>
      <c r="V20" s="156">
        <v>397</v>
      </c>
      <c r="W20" s="156">
        <v>226</v>
      </c>
      <c r="X20" s="156">
        <v>172</v>
      </c>
      <c r="Y20" s="156">
        <v>191</v>
      </c>
      <c r="Z20" s="156">
        <v>453</v>
      </c>
      <c r="AA20" s="156">
        <v>376</v>
      </c>
      <c r="AB20" s="156">
        <v>512</v>
      </c>
      <c r="AC20" s="263">
        <v>317</v>
      </c>
      <c r="AD20" s="263"/>
    </row>
    <row r="21" spans="1:30" ht="12.75">
      <c r="A21" s="160"/>
      <c r="B21" s="159" t="s">
        <v>16</v>
      </c>
      <c r="C21" s="158">
        <v>253014</v>
      </c>
      <c r="D21" s="156">
        <v>6381</v>
      </c>
      <c r="E21" s="156">
        <v>3843</v>
      </c>
      <c r="F21" s="156">
        <v>2538</v>
      </c>
      <c r="G21" s="156">
        <v>522</v>
      </c>
      <c r="H21" s="156">
        <v>119</v>
      </c>
      <c r="I21" s="156">
        <v>4</v>
      </c>
      <c r="J21" s="156">
        <v>1</v>
      </c>
      <c r="K21" s="156">
        <v>1430</v>
      </c>
      <c r="L21" s="156">
        <v>1172</v>
      </c>
      <c r="M21" s="156">
        <v>535</v>
      </c>
      <c r="N21" s="156">
        <v>299</v>
      </c>
      <c r="O21" s="156">
        <v>1049</v>
      </c>
      <c r="P21" s="156">
        <v>717</v>
      </c>
      <c r="Q21" s="156">
        <v>0</v>
      </c>
      <c r="R21" s="156">
        <v>0</v>
      </c>
      <c r="S21" s="156">
        <v>0</v>
      </c>
      <c r="T21" s="156">
        <v>9</v>
      </c>
      <c r="U21" s="156">
        <v>12</v>
      </c>
      <c r="V21" s="156">
        <v>66</v>
      </c>
      <c r="W21" s="156">
        <v>23</v>
      </c>
      <c r="X21" s="156">
        <v>17</v>
      </c>
      <c r="Y21" s="156">
        <v>15</v>
      </c>
      <c r="Z21" s="156">
        <v>152</v>
      </c>
      <c r="AA21" s="156">
        <v>136</v>
      </c>
      <c r="AB21" s="156">
        <v>59</v>
      </c>
      <c r="AC21" s="263">
        <v>44</v>
      </c>
      <c r="AD21" s="263"/>
    </row>
    <row r="22" spans="1:30" ht="12.75">
      <c r="A22" s="160"/>
      <c r="B22" s="159" t="s">
        <v>17</v>
      </c>
      <c r="C22" s="158">
        <v>518120</v>
      </c>
      <c r="D22" s="156">
        <v>23774</v>
      </c>
      <c r="E22" s="156">
        <v>13077</v>
      </c>
      <c r="F22" s="156">
        <v>10697</v>
      </c>
      <c r="G22" s="156">
        <v>1259</v>
      </c>
      <c r="H22" s="156">
        <v>586</v>
      </c>
      <c r="I22" s="156">
        <v>73</v>
      </c>
      <c r="J22" s="156">
        <v>36</v>
      </c>
      <c r="K22" s="156">
        <v>4612</v>
      </c>
      <c r="L22" s="156">
        <v>4959</v>
      </c>
      <c r="M22" s="156">
        <v>1898</v>
      </c>
      <c r="N22" s="156">
        <v>1144</v>
      </c>
      <c r="O22" s="156">
        <v>3951</v>
      </c>
      <c r="P22" s="156">
        <v>2992</v>
      </c>
      <c r="Q22" s="156">
        <v>6</v>
      </c>
      <c r="R22" s="156">
        <v>0</v>
      </c>
      <c r="S22" s="156">
        <v>6</v>
      </c>
      <c r="T22" s="156">
        <v>44</v>
      </c>
      <c r="U22" s="156">
        <v>76</v>
      </c>
      <c r="V22" s="156">
        <v>331</v>
      </c>
      <c r="W22" s="156">
        <v>203</v>
      </c>
      <c r="X22" s="156">
        <v>155</v>
      </c>
      <c r="Y22" s="156">
        <v>176</v>
      </c>
      <c r="Z22" s="156">
        <v>301</v>
      </c>
      <c r="AA22" s="156">
        <v>240</v>
      </c>
      <c r="AB22" s="156">
        <v>453</v>
      </c>
      <c r="AC22" s="263">
        <v>273</v>
      </c>
      <c r="AD22" s="263"/>
    </row>
    <row r="23" spans="1:30" ht="12.75">
      <c r="A23" s="161" t="s">
        <v>47</v>
      </c>
      <c r="B23" s="159" t="s">
        <v>15</v>
      </c>
      <c r="C23" s="158">
        <v>126716</v>
      </c>
      <c r="D23" s="156">
        <v>10566</v>
      </c>
      <c r="E23" s="156">
        <v>6432</v>
      </c>
      <c r="F23" s="156">
        <v>4134</v>
      </c>
      <c r="G23" s="156">
        <v>534</v>
      </c>
      <c r="H23" s="156">
        <v>240</v>
      </c>
      <c r="I23" s="156">
        <v>54</v>
      </c>
      <c r="J23" s="156">
        <v>26</v>
      </c>
      <c r="K23" s="156">
        <v>1282</v>
      </c>
      <c r="L23" s="156">
        <v>994</v>
      </c>
      <c r="M23" s="156">
        <v>1211</v>
      </c>
      <c r="N23" s="156">
        <v>815</v>
      </c>
      <c r="O23" s="156">
        <v>2686</v>
      </c>
      <c r="P23" s="156">
        <v>1568</v>
      </c>
      <c r="Q23" s="156">
        <v>4</v>
      </c>
      <c r="R23" s="156">
        <v>1</v>
      </c>
      <c r="S23" s="156">
        <v>1</v>
      </c>
      <c r="T23" s="156">
        <v>15</v>
      </c>
      <c r="U23" s="156">
        <v>18</v>
      </c>
      <c r="V23" s="156">
        <v>357</v>
      </c>
      <c r="W23" s="156">
        <v>251</v>
      </c>
      <c r="X23" s="156">
        <v>58</v>
      </c>
      <c r="Y23" s="156">
        <v>58</v>
      </c>
      <c r="Z23" s="156">
        <v>142</v>
      </c>
      <c r="AA23" s="156">
        <v>107</v>
      </c>
      <c r="AB23" s="156">
        <v>92</v>
      </c>
      <c r="AC23" s="263">
        <v>52</v>
      </c>
      <c r="AD23" s="263"/>
    </row>
    <row r="24" spans="1:30" ht="12.75">
      <c r="A24" s="160"/>
      <c r="B24" s="159" t="s">
        <v>16</v>
      </c>
      <c r="C24" s="158">
        <v>27964</v>
      </c>
      <c r="D24" s="156">
        <v>1390</v>
      </c>
      <c r="E24" s="156">
        <v>852</v>
      </c>
      <c r="F24" s="156">
        <v>538</v>
      </c>
      <c r="G24" s="156">
        <v>109</v>
      </c>
      <c r="H24" s="156">
        <v>47</v>
      </c>
      <c r="I24" s="156">
        <v>3</v>
      </c>
      <c r="J24" s="156">
        <v>0</v>
      </c>
      <c r="K24" s="156">
        <v>258</v>
      </c>
      <c r="L24" s="156">
        <v>152</v>
      </c>
      <c r="M24" s="156">
        <v>123</v>
      </c>
      <c r="N24" s="156">
        <v>114</v>
      </c>
      <c r="O24" s="156">
        <v>270</v>
      </c>
      <c r="P24" s="156">
        <v>158</v>
      </c>
      <c r="Q24" s="156">
        <v>0</v>
      </c>
      <c r="R24" s="156">
        <v>0</v>
      </c>
      <c r="S24" s="156">
        <v>0</v>
      </c>
      <c r="T24" s="156">
        <v>5</v>
      </c>
      <c r="U24" s="156">
        <v>2</v>
      </c>
      <c r="V24" s="156">
        <v>50</v>
      </c>
      <c r="W24" s="156">
        <v>28</v>
      </c>
      <c r="X24" s="156">
        <v>7</v>
      </c>
      <c r="Y24" s="156">
        <v>8</v>
      </c>
      <c r="Z24" s="156">
        <v>16</v>
      </c>
      <c r="AA24" s="156">
        <v>19</v>
      </c>
      <c r="AB24" s="156">
        <v>11</v>
      </c>
      <c r="AC24" s="263">
        <v>10</v>
      </c>
      <c r="AD24" s="263"/>
    </row>
    <row r="25" spans="1:30" ht="12.75">
      <c r="A25" s="160"/>
      <c r="B25" s="159" t="s">
        <v>17</v>
      </c>
      <c r="C25" s="158">
        <v>98752</v>
      </c>
      <c r="D25" s="156">
        <v>9176</v>
      </c>
      <c r="E25" s="156">
        <v>5580</v>
      </c>
      <c r="F25" s="156">
        <v>3596</v>
      </c>
      <c r="G25" s="156">
        <v>425</v>
      </c>
      <c r="H25" s="156">
        <v>193</v>
      </c>
      <c r="I25" s="156">
        <v>51</v>
      </c>
      <c r="J25" s="156">
        <v>26</v>
      </c>
      <c r="K25" s="156">
        <v>1024</v>
      </c>
      <c r="L25" s="156">
        <v>842</v>
      </c>
      <c r="M25" s="156">
        <v>1088</v>
      </c>
      <c r="N25" s="156">
        <v>701</v>
      </c>
      <c r="O25" s="156">
        <v>2416</v>
      </c>
      <c r="P25" s="156">
        <v>1410</v>
      </c>
      <c r="Q25" s="156">
        <v>4</v>
      </c>
      <c r="R25" s="156">
        <v>1</v>
      </c>
      <c r="S25" s="156">
        <v>1</v>
      </c>
      <c r="T25" s="156">
        <v>10</v>
      </c>
      <c r="U25" s="156">
        <v>16</v>
      </c>
      <c r="V25" s="156">
        <v>307</v>
      </c>
      <c r="W25" s="156">
        <v>223</v>
      </c>
      <c r="X25" s="156">
        <v>51</v>
      </c>
      <c r="Y25" s="156">
        <v>50</v>
      </c>
      <c r="Z25" s="156">
        <v>126</v>
      </c>
      <c r="AA25" s="156">
        <v>88</v>
      </c>
      <c r="AB25" s="156">
        <v>81</v>
      </c>
      <c r="AC25" s="263">
        <v>42</v>
      </c>
      <c r="AD25" s="263"/>
    </row>
    <row r="26" spans="1:30" ht="12.75">
      <c r="A26" s="161" t="s">
        <v>23</v>
      </c>
      <c r="B26" s="159" t="s">
        <v>15</v>
      </c>
      <c r="C26" s="158">
        <v>12669</v>
      </c>
      <c r="D26" s="156">
        <v>268</v>
      </c>
      <c r="E26" s="156">
        <v>82</v>
      </c>
      <c r="F26" s="156">
        <v>186</v>
      </c>
      <c r="G26" s="156">
        <v>5</v>
      </c>
      <c r="H26" s="156">
        <v>7</v>
      </c>
      <c r="I26" s="156">
        <v>0</v>
      </c>
      <c r="J26" s="156">
        <v>0</v>
      </c>
      <c r="K26" s="156">
        <v>15</v>
      </c>
      <c r="L26" s="156">
        <v>41</v>
      </c>
      <c r="M26" s="156">
        <v>11</v>
      </c>
      <c r="N26" s="156">
        <v>8</v>
      </c>
      <c r="O26" s="156">
        <v>29</v>
      </c>
      <c r="P26" s="156">
        <v>85</v>
      </c>
      <c r="Q26" s="156">
        <v>0</v>
      </c>
      <c r="R26" s="156">
        <v>0</v>
      </c>
      <c r="S26" s="156">
        <v>1</v>
      </c>
      <c r="T26" s="156">
        <v>2</v>
      </c>
      <c r="U26" s="156">
        <v>0</v>
      </c>
      <c r="V26" s="156">
        <v>5</v>
      </c>
      <c r="W26" s="156">
        <v>14</v>
      </c>
      <c r="X26" s="156">
        <v>1</v>
      </c>
      <c r="Y26" s="156">
        <v>4</v>
      </c>
      <c r="Z26" s="156">
        <v>11</v>
      </c>
      <c r="AA26" s="156">
        <v>15</v>
      </c>
      <c r="AB26" s="156">
        <v>3</v>
      </c>
      <c r="AC26" s="263">
        <v>11</v>
      </c>
      <c r="AD26" s="263"/>
    </row>
    <row r="27" spans="1:30" ht="12.75">
      <c r="A27" s="160"/>
      <c r="B27" s="159" t="s">
        <v>16</v>
      </c>
      <c r="C27" s="158">
        <v>4451</v>
      </c>
      <c r="D27" s="156">
        <v>89</v>
      </c>
      <c r="E27" s="156">
        <v>31</v>
      </c>
      <c r="F27" s="156">
        <v>58</v>
      </c>
      <c r="G27" s="156">
        <v>3</v>
      </c>
      <c r="H27" s="156">
        <v>3</v>
      </c>
      <c r="I27" s="156">
        <v>0</v>
      </c>
      <c r="J27" s="156">
        <v>0</v>
      </c>
      <c r="K27" s="156">
        <v>6</v>
      </c>
      <c r="L27" s="156">
        <v>7</v>
      </c>
      <c r="M27" s="156">
        <v>5</v>
      </c>
      <c r="N27" s="156">
        <v>4</v>
      </c>
      <c r="O27" s="156">
        <v>11</v>
      </c>
      <c r="P27" s="156">
        <v>28</v>
      </c>
      <c r="Q27" s="156">
        <v>0</v>
      </c>
      <c r="R27" s="156">
        <v>0</v>
      </c>
      <c r="S27" s="156">
        <v>0</v>
      </c>
      <c r="T27" s="156">
        <v>2</v>
      </c>
      <c r="U27" s="156">
        <v>0</v>
      </c>
      <c r="V27" s="156">
        <v>1</v>
      </c>
      <c r="W27" s="156">
        <v>3</v>
      </c>
      <c r="X27" s="156">
        <v>0</v>
      </c>
      <c r="Y27" s="156">
        <v>1</v>
      </c>
      <c r="Z27" s="156">
        <v>2</v>
      </c>
      <c r="AA27" s="156">
        <v>9</v>
      </c>
      <c r="AB27" s="156">
        <v>1</v>
      </c>
      <c r="AC27" s="263">
        <v>3</v>
      </c>
      <c r="AD27" s="263"/>
    </row>
    <row r="28" spans="1:30" ht="12.75">
      <c r="A28" s="160"/>
      <c r="B28" s="159" t="s">
        <v>17</v>
      </c>
      <c r="C28" s="158">
        <v>8218</v>
      </c>
      <c r="D28" s="156">
        <v>179</v>
      </c>
      <c r="E28" s="156">
        <v>51</v>
      </c>
      <c r="F28" s="156">
        <v>128</v>
      </c>
      <c r="G28" s="156">
        <v>2</v>
      </c>
      <c r="H28" s="156">
        <v>4</v>
      </c>
      <c r="I28" s="156">
        <v>0</v>
      </c>
      <c r="J28" s="156">
        <v>0</v>
      </c>
      <c r="K28" s="156">
        <v>9</v>
      </c>
      <c r="L28" s="156">
        <v>34</v>
      </c>
      <c r="M28" s="156">
        <v>6</v>
      </c>
      <c r="N28" s="156">
        <v>4</v>
      </c>
      <c r="O28" s="156">
        <v>18</v>
      </c>
      <c r="P28" s="156">
        <v>57</v>
      </c>
      <c r="Q28" s="156">
        <v>0</v>
      </c>
      <c r="R28" s="156">
        <v>0</v>
      </c>
      <c r="S28" s="156">
        <v>1</v>
      </c>
      <c r="T28" s="156">
        <v>0</v>
      </c>
      <c r="U28" s="156">
        <v>0</v>
      </c>
      <c r="V28" s="156">
        <v>4</v>
      </c>
      <c r="W28" s="156">
        <v>11</v>
      </c>
      <c r="X28" s="156">
        <v>1</v>
      </c>
      <c r="Y28" s="156">
        <v>3</v>
      </c>
      <c r="Z28" s="156">
        <v>9</v>
      </c>
      <c r="AA28" s="156">
        <v>6</v>
      </c>
      <c r="AB28" s="156">
        <v>2</v>
      </c>
      <c r="AC28" s="263">
        <v>8</v>
      </c>
      <c r="AD28" s="263"/>
    </row>
    <row r="29" spans="1:30" ht="12.75">
      <c r="A29" s="161" t="s">
        <v>48</v>
      </c>
      <c r="B29" s="159" t="s">
        <v>15</v>
      </c>
      <c r="C29" s="158">
        <v>21702</v>
      </c>
      <c r="D29" s="156">
        <v>1057</v>
      </c>
      <c r="E29" s="156">
        <v>407</v>
      </c>
      <c r="F29" s="156">
        <v>650</v>
      </c>
      <c r="G29" s="156">
        <v>10</v>
      </c>
      <c r="H29" s="156">
        <v>16</v>
      </c>
      <c r="I29" s="156">
        <v>2</v>
      </c>
      <c r="J29" s="156">
        <v>0</v>
      </c>
      <c r="K29" s="156">
        <v>28</v>
      </c>
      <c r="L29" s="156">
        <v>56</v>
      </c>
      <c r="M29" s="156">
        <v>127</v>
      </c>
      <c r="N29" s="156">
        <v>158</v>
      </c>
      <c r="O29" s="156">
        <v>163</v>
      </c>
      <c r="P29" s="156">
        <v>304</v>
      </c>
      <c r="Q29" s="156">
        <v>0</v>
      </c>
      <c r="R29" s="156">
        <v>0</v>
      </c>
      <c r="S29" s="156">
        <v>3</v>
      </c>
      <c r="T29" s="156">
        <v>7</v>
      </c>
      <c r="U29" s="156">
        <v>13</v>
      </c>
      <c r="V29" s="156">
        <v>54</v>
      </c>
      <c r="W29" s="156">
        <v>62</v>
      </c>
      <c r="X29" s="156">
        <v>2</v>
      </c>
      <c r="Y29" s="156">
        <v>4</v>
      </c>
      <c r="Z29" s="156">
        <v>7</v>
      </c>
      <c r="AA29" s="156">
        <v>12</v>
      </c>
      <c r="AB29" s="156">
        <v>7</v>
      </c>
      <c r="AC29" s="263">
        <v>22</v>
      </c>
      <c r="AD29" s="263"/>
    </row>
    <row r="30" spans="1:30" ht="12.75">
      <c r="A30" s="160"/>
      <c r="B30" s="159" t="s">
        <v>16</v>
      </c>
      <c r="C30" s="158">
        <v>3010</v>
      </c>
      <c r="D30" s="156">
        <v>166</v>
      </c>
      <c r="E30" s="156">
        <v>75</v>
      </c>
      <c r="F30" s="156">
        <v>91</v>
      </c>
      <c r="G30" s="156">
        <v>4</v>
      </c>
      <c r="H30" s="156">
        <v>3</v>
      </c>
      <c r="I30" s="156">
        <v>0</v>
      </c>
      <c r="J30" s="156">
        <v>0</v>
      </c>
      <c r="K30" s="156">
        <v>3</v>
      </c>
      <c r="L30" s="156">
        <v>4</v>
      </c>
      <c r="M30" s="156">
        <v>18</v>
      </c>
      <c r="N30" s="156">
        <v>27</v>
      </c>
      <c r="O30" s="156">
        <v>33</v>
      </c>
      <c r="P30" s="156">
        <v>28</v>
      </c>
      <c r="Q30" s="156">
        <v>0</v>
      </c>
      <c r="R30" s="156">
        <v>0</v>
      </c>
      <c r="S30" s="156">
        <v>2</v>
      </c>
      <c r="T30" s="156">
        <v>1</v>
      </c>
      <c r="U30" s="156">
        <v>3</v>
      </c>
      <c r="V30" s="156">
        <v>13</v>
      </c>
      <c r="W30" s="156">
        <v>13</v>
      </c>
      <c r="X30" s="156">
        <v>1</v>
      </c>
      <c r="Y30" s="156">
        <v>1</v>
      </c>
      <c r="Z30" s="156">
        <v>0</v>
      </c>
      <c r="AA30" s="156">
        <v>4</v>
      </c>
      <c r="AB30" s="156">
        <v>2</v>
      </c>
      <c r="AC30" s="263">
        <v>6</v>
      </c>
      <c r="AD30" s="263"/>
    </row>
    <row r="31" spans="1:30" ht="12.75">
      <c r="A31" s="160"/>
      <c r="B31" s="159" t="s">
        <v>17</v>
      </c>
      <c r="C31" s="158">
        <v>18692</v>
      </c>
      <c r="D31" s="156">
        <v>891</v>
      </c>
      <c r="E31" s="156">
        <v>332</v>
      </c>
      <c r="F31" s="156">
        <v>559</v>
      </c>
      <c r="G31" s="156">
        <v>6</v>
      </c>
      <c r="H31" s="156">
        <v>13</v>
      </c>
      <c r="I31" s="156">
        <v>2</v>
      </c>
      <c r="J31" s="156">
        <v>0</v>
      </c>
      <c r="K31" s="156">
        <v>25</v>
      </c>
      <c r="L31" s="156">
        <v>52</v>
      </c>
      <c r="M31" s="156">
        <v>109</v>
      </c>
      <c r="N31" s="156">
        <v>131</v>
      </c>
      <c r="O31" s="156">
        <v>130</v>
      </c>
      <c r="P31" s="156">
        <v>276</v>
      </c>
      <c r="Q31" s="156">
        <v>0</v>
      </c>
      <c r="R31" s="156">
        <v>0</v>
      </c>
      <c r="S31" s="156">
        <v>1</v>
      </c>
      <c r="T31" s="156">
        <v>6</v>
      </c>
      <c r="U31" s="156">
        <v>10</v>
      </c>
      <c r="V31" s="156">
        <v>41</v>
      </c>
      <c r="W31" s="156">
        <v>49</v>
      </c>
      <c r="X31" s="156">
        <v>1</v>
      </c>
      <c r="Y31" s="156">
        <v>3</v>
      </c>
      <c r="Z31" s="156">
        <v>7</v>
      </c>
      <c r="AA31" s="156">
        <v>8</v>
      </c>
      <c r="AB31" s="156">
        <v>5</v>
      </c>
      <c r="AC31" s="263">
        <v>16</v>
      </c>
      <c r="AD31" s="263"/>
    </row>
    <row r="32" spans="1:30" ht="12.75">
      <c r="A32" s="161" t="s">
        <v>40</v>
      </c>
      <c r="B32" s="159" t="s">
        <v>15</v>
      </c>
      <c r="C32" s="158">
        <v>159</v>
      </c>
      <c r="D32" s="156">
        <v>18</v>
      </c>
      <c r="E32" s="156">
        <v>9</v>
      </c>
      <c r="F32" s="156">
        <v>9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4</v>
      </c>
      <c r="N32" s="156">
        <v>3</v>
      </c>
      <c r="O32" s="156">
        <v>4</v>
      </c>
      <c r="P32" s="156">
        <v>4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1</v>
      </c>
      <c r="W32" s="156">
        <v>2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263">
        <v>0</v>
      </c>
      <c r="AD32" s="263"/>
    </row>
    <row r="33" spans="1:30" ht="12.75">
      <c r="A33" s="160"/>
      <c r="B33" s="159" t="s">
        <v>16</v>
      </c>
      <c r="C33" s="158">
        <v>100</v>
      </c>
      <c r="D33" s="156">
        <v>10</v>
      </c>
      <c r="E33" s="156">
        <v>4</v>
      </c>
      <c r="F33" s="156">
        <v>6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1</v>
      </c>
      <c r="N33" s="156">
        <v>2</v>
      </c>
      <c r="O33" s="156">
        <v>2</v>
      </c>
      <c r="P33" s="156">
        <v>2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1</v>
      </c>
      <c r="W33" s="156">
        <v>2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263">
        <v>0</v>
      </c>
      <c r="AD33" s="263"/>
    </row>
    <row r="34" spans="1:30" ht="12.75">
      <c r="A34" s="160"/>
      <c r="B34" s="159" t="s">
        <v>17</v>
      </c>
      <c r="C34" s="158">
        <v>59</v>
      </c>
      <c r="D34" s="156">
        <v>8</v>
      </c>
      <c r="E34" s="156">
        <v>5</v>
      </c>
      <c r="F34" s="156">
        <v>3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3</v>
      </c>
      <c r="N34" s="156">
        <v>1</v>
      </c>
      <c r="O34" s="156">
        <v>2</v>
      </c>
      <c r="P34" s="156">
        <v>2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263">
        <v>0</v>
      </c>
      <c r="AD34" s="263"/>
    </row>
    <row r="35" spans="1:30" ht="12.75">
      <c r="A35" s="161" t="s">
        <v>49</v>
      </c>
      <c r="B35" s="159" t="s">
        <v>15</v>
      </c>
      <c r="C35" s="158">
        <v>138</v>
      </c>
      <c r="D35" s="156">
        <v>12</v>
      </c>
      <c r="E35" s="156">
        <v>12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2</v>
      </c>
      <c r="N35" s="156">
        <v>0</v>
      </c>
      <c r="O35" s="156">
        <v>8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1</v>
      </c>
      <c r="W35" s="156">
        <v>0</v>
      </c>
      <c r="X35" s="156">
        <v>0</v>
      </c>
      <c r="Y35" s="156">
        <v>0</v>
      </c>
      <c r="Z35" s="156">
        <v>1</v>
      </c>
      <c r="AA35" s="156">
        <v>0</v>
      </c>
      <c r="AB35" s="156">
        <v>0</v>
      </c>
      <c r="AC35" s="263">
        <v>0</v>
      </c>
      <c r="AD35" s="263"/>
    </row>
    <row r="36" spans="1:30" ht="12.75">
      <c r="A36" s="160"/>
      <c r="B36" s="159" t="s">
        <v>16</v>
      </c>
      <c r="C36" s="158">
        <v>124</v>
      </c>
      <c r="D36" s="156">
        <v>5</v>
      </c>
      <c r="E36" s="156">
        <v>5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3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1</v>
      </c>
      <c r="W36" s="156">
        <v>0</v>
      </c>
      <c r="X36" s="156">
        <v>0</v>
      </c>
      <c r="Y36" s="156">
        <v>0</v>
      </c>
      <c r="Z36" s="156">
        <v>1</v>
      </c>
      <c r="AA36" s="156">
        <v>0</v>
      </c>
      <c r="AB36" s="156">
        <v>0</v>
      </c>
      <c r="AC36" s="263">
        <v>0</v>
      </c>
      <c r="AD36" s="263"/>
    </row>
    <row r="37" spans="1:30" ht="12.75">
      <c r="A37" s="160"/>
      <c r="B37" s="159" t="s">
        <v>17</v>
      </c>
      <c r="C37" s="158">
        <v>14</v>
      </c>
      <c r="D37" s="156">
        <v>7</v>
      </c>
      <c r="E37" s="156">
        <v>7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2</v>
      </c>
      <c r="N37" s="156">
        <v>0</v>
      </c>
      <c r="O37" s="156">
        <v>5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263">
        <v>0</v>
      </c>
      <c r="AD37" s="263"/>
    </row>
    <row r="38" spans="1:30" ht="12.75">
      <c r="A38" s="161" t="s">
        <v>25</v>
      </c>
      <c r="B38" s="159" t="s">
        <v>15</v>
      </c>
      <c r="C38" s="158">
        <v>1195</v>
      </c>
      <c r="D38" s="156">
        <v>134</v>
      </c>
      <c r="E38" s="156">
        <v>83</v>
      </c>
      <c r="F38" s="156">
        <v>51</v>
      </c>
      <c r="G38" s="156">
        <v>2</v>
      </c>
      <c r="H38" s="156">
        <v>1</v>
      </c>
      <c r="I38" s="156">
        <v>3</v>
      </c>
      <c r="J38" s="156">
        <v>1</v>
      </c>
      <c r="K38" s="156">
        <v>29</v>
      </c>
      <c r="L38" s="156">
        <v>18</v>
      </c>
      <c r="M38" s="156">
        <v>20</v>
      </c>
      <c r="N38" s="156">
        <v>8</v>
      </c>
      <c r="O38" s="156">
        <v>23</v>
      </c>
      <c r="P38" s="156">
        <v>18</v>
      </c>
      <c r="Q38" s="156">
        <v>0</v>
      </c>
      <c r="R38" s="156">
        <v>0</v>
      </c>
      <c r="S38" s="156">
        <v>0</v>
      </c>
      <c r="T38" s="156">
        <v>0</v>
      </c>
      <c r="U38" s="156">
        <v>1</v>
      </c>
      <c r="V38" s="156">
        <v>0</v>
      </c>
      <c r="W38" s="156">
        <v>0</v>
      </c>
      <c r="X38" s="156">
        <v>2</v>
      </c>
      <c r="Y38" s="156">
        <v>0</v>
      </c>
      <c r="Z38" s="156">
        <v>3</v>
      </c>
      <c r="AA38" s="156">
        <v>4</v>
      </c>
      <c r="AB38" s="156">
        <v>1</v>
      </c>
      <c r="AC38" s="263">
        <v>0</v>
      </c>
      <c r="AD38" s="263"/>
    </row>
    <row r="39" spans="1:30" ht="12.75">
      <c r="A39" s="160"/>
      <c r="B39" s="159" t="s">
        <v>16</v>
      </c>
      <c r="C39" s="158">
        <v>736</v>
      </c>
      <c r="D39" s="156">
        <v>82</v>
      </c>
      <c r="E39" s="156">
        <v>52</v>
      </c>
      <c r="F39" s="156">
        <v>30</v>
      </c>
      <c r="G39" s="156">
        <v>1</v>
      </c>
      <c r="H39" s="156">
        <v>0</v>
      </c>
      <c r="I39" s="156">
        <v>2</v>
      </c>
      <c r="J39" s="156">
        <v>0</v>
      </c>
      <c r="K39" s="156">
        <v>24</v>
      </c>
      <c r="L39" s="156">
        <v>14</v>
      </c>
      <c r="M39" s="156">
        <v>12</v>
      </c>
      <c r="N39" s="156">
        <v>4</v>
      </c>
      <c r="O39" s="156">
        <v>13</v>
      </c>
      <c r="P39" s="156">
        <v>9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3</v>
      </c>
      <c r="AB39" s="156">
        <v>0</v>
      </c>
      <c r="AC39" s="263">
        <v>0</v>
      </c>
      <c r="AD39" s="263"/>
    </row>
    <row r="40" spans="1:30" ht="12.75">
      <c r="A40" s="160"/>
      <c r="B40" s="159" t="s">
        <v>17</v>
      </c>
      <c r="C40" s="158">
        <v>459</v>
      </c>
      <c r="D40" s="156">
        <v>52</v>
      </c>
      <c r="E40" s="156">
        <v>31</v>
      </c>
      <c r="F40" s="156">
        <v>21</v>
      </c>
      <c r="G40" s="156">
        <v>1</v>
      </c>
      <c r="H40" s="156">
        <v>1</v>
      </c>
      <c r="I40" s="156">
        <v>1</v>
      </c>
      <c r="J40" s="156">
        <v>1</v>
      </c>
      <c r="K40" s="156">
        <v>5</v>
      </c>
      <c r="L40" s="156">
        <v>4</v>
      </c>
      <c r="M40" s="156">
        <v>8</v>
      </c>
      <c r="N40" s="156">
        <v>4</v>
      </c>
      <c r="O40" s="156">
        <v>10</v>
      </c>
      <c r="P40" s="156">
        <v>9</v>
      </c>
      <c r="Q40" s="156">
        <v>0</v>
      </c>
      <c r="R40" s="156">
        <v>0</v>
      </c>
      <c r="S40" s="156">
        <v>0</v>
      </c>
      <c r="T40" s="156">
        <v>0</v>
      </c>
      <c r="U40" s="156">
        <v>1</v>
      </c>
      <c r="V40" s="156">
        <v>0</v>
      </c>
      <c r="W40" s="156">
        <v>0</v>
      </c>
      <c r="X40" s="156">
        <v>2</v>
      </c>
      <c r="Y40" s="156">
        <v>0</v>
      </c>
      <c r="Z40" s="156">
        <v>3</v>
      </c>
      <c r="AA40" s="156">
        <v>1</v>
      </c>
      <c r="AB40" s="156">
        <v>1</v>
      </c>
      <c r="AC40" s="263">
        <v>0</v>
      </c>
      <c r="AD40" s="263"/>
    </row>
    <row r="41" spans="1:30" ht="12.75">
      <c r="A41" s="161" t="s">
        <v>50</v>
      </c>
      <c r="B41" s="159" t="s">
        <v>15</v>
      </c>
      <c r="C41" s="158">
        <v>3589</v>
      </c>
      <c r="D41" s="156">
        <v>407</v>
      </c>
      <c r="E41" s="156">
        <v>216</v>
      </c>
      <c r="F41" s="156">
        <v>191</v>
      </c>
      <c r="G41" s="156">
        <v>17</v>
      </c>
      <c r="H41" s="156">
        <v>12</v>
      </c>
      <c r="I41" s="156">
        <v>6</v>
      </c>
      <c r="J41" s="156">
        <v>8</v>
      </c>
      <c r="K41" s="156">
        <v>18</v>
      </c>
      <c r="L41" s="156">
        <v>15</v>
      </c>
      <c r="M41" s="156">
        <v>77</v>
      </c>
      <c r="N41" s="156">
        <v>73</v>
      </c>
      <c r="O41" s="156">
        <v>77</v>
      </c>
      <c r="P41" s="156">
        <v>54</v>
      </c>
      <c r="Q41" s="156">
        <v>1</v>
      </c>
      <c r="R41" s="156">
        <v>0</v>
      </c>
      <c r="S41" s="156">
        <v>0</v>
      </c>
      <c r="T41" s="156">
        <v>0</v>
      </c>
      <c r="U41" s="156">
        <v>1</v>
      </c>
      <c r="V41" s="156">
        <v>12</v>
      </c>
      <c r="W41" s="156">
        <v>15</v>
      </c>
      <c r="X41" s="156">
        <v>1</v>
      </c>
      <c r="Y41" s="156">
        <v>1</v>
      </c>
      <c r="Z41" s="156">
        <v>4</v>
      </c>
      <c r="AA41" s="156">
        <v>5</v>
      </c>
      <c r="AB41" s="156">
        <v>4</v>
      </c>
      <c r="AC41" s="263">
        <v>6</v>
      </c>
      <c r="AD41" s="263"/>
    </row>
    <row r="42" spans="1:30" ht="12.75">
      <c r="A42" s="160"/>
      <c r="B42" s="159" t="s">
        <v>16</v>
      </c>
      <c r="C42" s="158">
        <v>144</v>
      </c>
      <c r="D42" s="156">
        <v>11</v>
      </c>
      <c r="E42" s="156">
        <v>5</v>
      </c>
      <c r="F42" s="156">
        <v>6</v>
      </c>
      <c r="G42" s="156">
        <v>2</v>
      </c>
      <c r="H42" s="156">
        <v>0</v>
      </c>
      <c r="I42" s="156">
        <v>2</v>
      </c>
      <c r="J42" s="156">
        <v>0</v>
      </c>
      <c r="K42" s="156">
        <v>0</v>
      </c>
      <c r="L42" s="156">
        <v>0</v>
      </c>
      <c r="M42" s="156">
        <v>0</v>
      </c>
      <c r="N42" s="156">
        <v>2</v>
      </c>
      <c r="O42" s="156">
        <v>1</v>
      </c>
      <c r="P42" s="156">
        <v>1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3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263">
        <v>0</v>
      </c>
      <c r="AD42" s="263"/>
    </row>
    <row r="43" spans="1:30" ht="12.75">
      <c r="A43" s="160"/>
      <c r="B43" s="159" t="s">
        <v>17</v>
      </c>
      <c r="C43" s="158">
        <v>3445</v>
      </c>
      <c r="D43" s="156">
        <v>396</v>
      </c>
      <c r="E43" s="156">
        <v>211</v>
      </c>
      <c r="F43" s="156">
        <v>185</v>
      </c>
      <c r="G43" s="156">
        <v>15</v>
      </c>
      <c r="H43" s="156">
        <v>12</v>
      </c>
      <c r="I43" s="156">
        <v>4</v>
      </c>
      <c r="J43" s="156">
        <v>8</v>
      </c>
      <c r="K43" s="156">
        <v>18</v>
      </c>
      <c r="L43" s="156">
        <v>15</v>
      </c>
      <c r="M43" s="156">
        <v>77</v>
      </c>
      <c r="N43" s="156">
        <v>71</v>
      </c>
      <c r="O43" s="156">
        <v>76</v>
      </c>
      <c r="P43" s="156">
        <v>53</v>
      </c>
      <c r="Q43" s="156">
        <v>1</v>
      </c>
      <c r="R43" s="156">
        <v>0</v>
      </c>
      <c r="S43" s="156">
        <v>0</v>
      </c>
      <c r="T43" s="156">
        <v>0</v>
      </c>
      <c r="U43" s="156">
        <v>1</v>
      </c>
      <c r="V43" s="156">
        <v>12</v>
      </c>
      <c r="W43" s="156">
        <v>12</v>
      </c>
      <c r="X43" s="156">
        <v>1</v>
      </c>
      <c r="Y43" s="156">
        <v>1</v>
      </c>
      <c r="Z43" s="156">
        <v>4</v>
      </c>
      <c r="AA43" s="156">
        <v>5</v>
      </c>
      <c r="AB43" s="156">
        <v>4</v>
      </c>
      <c r="AC43" s="263">
        <v>6</v>
      </c>
      <c r="AD43" s="263"/>
    </row>
    <row r="44" spans="1:30" ht="12.75">
      <c r="A44" s="161" t="s">
        <v>26</v>
      </c>
      <c r="B44" s="159" t="s">
        <v>15</v>
      </c>
      <c r="C44" s="158">
        <v>79157</v>
      </c>
      <c r="D44" s="156">
        <v>3628</v>
      </c>
      <c r="E44" s="156">
        <v>1352</v>
      </c>
      <c r="F44" s="156">
        <v>2276</v>
      </c>
      <c r="G44" s="156">
        <v>158</v>
      </c>
      <c r="H44" s="156">
        <v>211</v>
      </c>
      <c r="I44" s="156">
        <v>84</v>
      </c>
      <c r="J44" s="156">
        <v>81</v>
      </c>
      <c r="K44" s="156">
        <v>433</v>
      </c>
      <c r="L44" s="156">
        <v>1009</v>
      </c>
      <c r="M44" s="156">
        <v>85</v>
      </c>
      <c r="N44" s="156">
        <v>124</v>
      </c>
      <c r="O44" s="156">
        <v>350</v>
      </c>
      <c r="P44" s="156">
        <v>511</v>
      </c>
      <c r="Q44" s="156">
        <v>1</v>
      </c>
      <c r="R44" s="156">
        <v>0</v>
      </c>
      <c r="S44" s="156">
        <v>3</v>
      </c>
      <c r="T44" s="156">
        <v>11</v>
      </c>
      <c r="U44" s="156">
        <v>30</v>
      </c>
      <c r="V44" s="156">
        <v>43</v>
      </c>
      <c r="W44" s="156">
        <v>66</v>
      </c>
      <c r="X44" s="156">
        <v>13</v>
      </c>
      <c r="Y44" s="156">
        <v>19</v>
      </c>
      <c r="Z44" s="156">
        <v>110</v>
      </c>
      <c r="AA44" s="156">
        <v>122</v>
      </c>
      <c r="AB44" s="156">
        <v>65</v>
      </c>
      <c r="AC44" s="263">
        <v>99</v>
      </c>
      <c r="AD44" s="263"/>
    </row>
    <row r="45" spans="1:30" ht="12.75">
      <c r="A45" s="160" t="s">
        <v>54</v>
      </c>
      <c r="B45" s="159" t="s">
        <v>16</v>
      </c>
      <c r="C45" s="158">
        <v>8862</v>
      </c>
      <c r="D45" s="156">
        <v>235</v>
      </c>
      <c r="E45" s="156">
        <v>94</v>
      </c>
      <c r="F45" s="156">
        <v>141</v>
      </c>
      <c r="G45" s="156">
        <v>11</v>
      </c>
      <c r="H45" s="156">
        <v>13</v>
      </c>
      <c r="I45" s="156">
        <v>1</v>
      </c>
      <c r="J45" s="156">
        <v>1</v>
      </c>
      <c r="K45" s="156">
        <v>45</v>
      </c>
      <c r="L45" s="156">
        <v>70</v>
      </c>
      <c r="M45" s="156">
        <v>3</v>
      </c>
      <c r="N45" s="156">
        <v>2</v>
      </c>
      <c r="O45" s="156">
        <v>24</v>
      </c>
      <c r="P45" s="156">
        <v>44</v>
      </c>
      <c r="Q45" s="156">
        <v>0</v>
      </c>
      <c r="R45" s="156">
        <v>0</v>
      </c>
      <c r="S45" s="156">
        <v>0</v>
      </c>
      <c r="T45" s="156">
        <v>1</v>
      </c>
      <c r="U45" s="156">
        <v>0</v>
      </c>
      <c r="V45" s="156">
        <v>1</v>
      </c>
      <c r="W45" s="156">
        <v>2</v>
      </c>
      <c r="X45" s="156">
        <v>0</v>
      </c>
      <c r="Y45" s="156">
        <v>0</v>
      </c>
      <c r="Z45" s="156">
        <v>5</v>
      </c>
      <c r="AA45" s="156">
        <v>6</v>
      </c>
      <c r="AB45" s="156">
        <v>3</v>
      </c>
      <c r="AC45" s="263">
        <v>3</v>
      </c>
      <c r="AD45" s="263"/>
    </row>
    <row r="46" spans="1:30" ht="12.75">
      <c r="A46" s="160"/>
      <c r="B46" s="159" t="s">
        <v>17</v>
      </c>
      <c r="C46" s="158">
        <v>70295</v>
      </c>
      <c r="D46" s="156">
        <v>3393</v>
      </c>
      <c r="E46" s="156">
        <v>1258</v>
      </c>
      <c r="F46" s="156">
        <v>2135</v>
      </c>
      <c r="G46" s="156">
        <v>147</v>
      </c>
      <c r="H46" s="156">
        <v>198</v>
      </c>
      <c r="I46" s="156">
        <v>83</v>
      </c>
      <c r="J46" s="156">
        <v>80</v>
      </c>
      <c r="K46" s="156">
        <v>388</v>
      </c>
      <c r="L46" s="156">
        <v>939</v>
      </c>
      <c r="M46" s="156">
        <v>82</v>
      </c>
      <c r="N46" s="156">
        <v>122</v>
      </c>
      <c r="O46" s="156">
        <v>326</v>
      </c>
      <c r="P46" s="156">
        <v>467</v>
      </c>
      <c r="Q46" s="156">
        <v>1</v>
      </c>
      <c r="R46" s="156">
        <v>0</v>
      </c>
      <c r="S46" s="156">
        <v>3</v>
      </c>
      <c r="T46" s="156">
        <v>10</v>
      </c>
      <c r="U46" s="156">
        <v>30</v>
      </c>
      <c r="V46" s="156">
        <v>42</v>
      </c>
      <c r="W46" s="156">
        <v>64</v>
      </c>
      <c r="X46" s="156">
        <v>13</v>
      </c>
      <c r="Y46" s="156">
        <v>19</v>
      </c>
      <c r="Z46" s="156">
        <v>105</v>
      </c>
      <c r="AA46" s="156">
        <v>116</v>
      </c>
      <c r="AB46" s="156">
        <v>62</v>
      </c>
      <c r="AC46" s="263">
        <v>96</v>
      </c>
      <c r="AD46" s="263"/>
    </row>
    <row r="47" spans="1:30" ht="12.75">
      <c r="A47" s="154"/>
      <c r="B47" s="155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264"/>
      <c r="AD47" s="264"/>
    </row>
  </sheetData>
  <sheetProtection/>
  <mergeCells count="57">
    <mergeCell ref="AC45:AD45"/>
    <mergeCell ref="AC46:AD46"/>
    <mergeCell ref="AC47:AD47"/>
    <mergeCell ref="AC39:AD39"/>
    <mergeCell ref="AC40:AD40"/>
    <mergeCell ref="AC41:AD41"/>
    <mergeCell ref="AC42:AD42"/>
    <mergeCell ref="AC43:AD43"/>
    <mergeCell ref="AC44:AD44"/>
    <mergeCell ref="AC33:AD33"/>
    <mergeCell ref="AC34:AD34"/>
    <mergeCell ref="AC35:AD35"/>
    <mergeCell ref="AC36:AD36"/>
    <mergeCell ref="AC37:AD37"/>
    <mergeCell ref="AC38:AD38"/>
    <mergeCell ref="AC27:AD27"/>
    <mergeCell ref="AC28:AD28"/>
    <mergeCell ref="AC29:AD29"/>
    <mergeCell ref="AC30:AD30"/>
    <mergeCell ref="AC31:AD31"/>
    <mergeCell ref="AC32:AD32"/>
    <mergeCell ref="AC21:AD21"/>
    <mergeCell ref="AC22:AD22"/>
    <mergeCell ref="AC23:AD23"/>
    <mergeCell ref="AC24:AD24"/>
    <mergeCell ref="AC25:AD25"/>
    <mergeCell ref="AC26:AD26"/>
    <mergeCell ref="AC15:AD15"/>
    <mergeCell ref="AC16:AD16"/>
    <mergeCell ref="AC17:AD17"/>
    <mergeCell ref="AC18:AD18"/>
    <mergeCell ref="AC19:AD19"/>
    <mergeCell ref="AC20:AD20"/>
    <mergeCell ref="AC9:AD9"/>
    <mergeCell ref="AC10:AD10"/>
    <mergeCell ref="AC11:AD11"/>
    <mergeCell ref="AC12:AD12"/>
    <mergeCell ref="AC13:AD13"/>
    <mergeCell ref="AC14:AD14"/>
    <mergeCell ref="A1:AC1"/>
    <mergeCell ref="A2:AC2"/>
    <mergeCell ref="A3:AC3"/>
    <mergeCell ref="AC6:AD6"/>
    <mergeCell ref="AC7:AD7"/>
    <mergeCell ref="AC8:AD8"/>
    <mergeCell ref="D4:F4"/>
    <mergeCell ref="G4:H4"/>
    <mergeCell ref="I4:J4"/>
    <mergeCell ref="K4:L4"/>
    <mergeCell ref="Z4:AA4"/>
    <mergeCell ref="AB4:AC4"/>
    <mergeCell ref="M4:N4"/>
    <mergeCell ref="O4:P4"/>
    <mergeCell ref="R4:S4"/>
    <mergeCell ref="T4:U4"/>
    <mergeCell ref="V4:W4"/>
    <mergeCell ref="X4:Y4"/>
  </mergeCells>
  <printOptions/>
  <pageMargins left="0.6889763779527559" right="0.6889763779527559" top="0.3937007874015748" bottom="1.062992125984252" header="0.3937007874015748" footer="0.3937007874015748"/>
  <pageSetup orientation="landscape" paperSize="8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7"/>
  <sheetViews>
    <sheetView showGridLines="0" zoomScalePageLayoutView="0" workbookViewId="0" topLeftCell="A1">
      <pane ySplit="3" topLeftCell="A4" activePane="bottomLeft" state="frozen"/>
      <selection pane="topLeft" activeCell="H38" sqref="H38"/>
      <selection pane="bottomLeft" activeCell="H38" sqref="H38"/>
    </sheetView>
  </sheetViews>
  <sheetFormatPr defaultColWidth="9.00390625" defaultRowHeight="16.5"/>
  <cols>
    <col min="1" max="1" width="9.50390625" style="153" customWidth="1"/>
    <col min="2" max="2" width="3.50390625" style="153" customWidth="1"/>
    <col min="3" max="3" width="12.25390625" style="153" customWidth="1"/>
    <col min="4" max="6" width="6.375" style="153" customWidth="1"/>
    <col min="7" max="29" width="5.625" style="153" customWidth="1"/>
    <col min="30" max="30" width="0.12890625" style="153" customWidth="1"/>
    <col min="31" max="16384" width="9.00390625" style="153" customWidth="1"/>
  </cols>
  <sheetData>
    <row r="1" spans="1:30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79"/>
    </row>
    <row r="2" spans="1:30" ht="18" customHeight="1">
      <c r="A2" s="268" t="s">
        <v>87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79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179"/>
    </row>
    <row r="4" spans="1:29" ht="22.5" customHeight="1">
      <c r="A4" s="163"/>
      <c r="B4" s="164"/>
      <c r="C4" s="165" t="s">
        <v>3</v>
      </c>
      <c r="D4" s="265" t="s">
        <v>5</v>
      </c>
      <c r="E4" s="265"/>
      <c r="F4" s="265"/>
      <c r="G4" s="265" t="s">
        <v>6</v>
      </c>
      <c r="H4" s="265"/>
      <c r="I4" s="265" t="s">
        <v>7</v>
      </c>
      <c r="J4" s="265"/>
      <c r="K4" s="265" t="s">
        <v>8</v>
      </c>
      <c r="L4" s="265"/>
      <c r="M4" s="265" t="s">
        <v>82</v>
      </c>
      <c r="N4" s="265"/>
      <c r="O4" s="265" t="s">
        <v>83</v>
      </c>
      <c r="P4" s="265"/>
      <c r="Q4" s="177" t="s">
        <v>74</v>
      </c>
      <c r="R4" s="265" t="s">
        <v>73</v>
      </c>
      <c r="S4" s="265"/>
      <c r="T4" s="265" t="s">
        <v>89</v>
      </c>
      <c r="U4" s="265"/>
      <c r="V4" s="265" t="s">
        <v>71</v>
      </c>
      <c r="W4" s="265"/>
      <c r="X4" s="265" t="s">
        <v>80</v>
      </c>
      <c r="Y4" s="265"/>
      <c r="Z4" s="265" t="s">
        <v>81</v>
      </c>
      <c r="AA4" s="265"/>
      <c r="AB4" s="266" t="s">
        <v>9</v>
      </c>
      <c r="AC4" s="266"/>
    </row>
    <row r="5" spans="1:29" ht="12.75">
      <c r="A5" s="167"/>
      <c r="B5" s="168"/>
      <c r="C5" s="169" t="s">
        <v>10</v>
      </c>
      <c r="D5" s="177" t="s">
        <v>10</v>
      </c>
      <c r="E5" s="177" t="s">
        <v>12</v>
      </c>
      <c r="F5" s="177" t="s">
        <v>13</v>
      </c>
      <c r="G5" s="177" t="s">
        <v>12</v>
      </c>
      <c r="H5" s="177" t="s">
        <v>13</v>
      </c>
      <c r="I5" s="177" t="s">
        <v>12</v>
      </c>
      <c r="J5" s="177" t="s">
        <v>13</v>
      </c>
      <c r="K5" s="177" t="s">
        <v>12</v>
      </c>
      <c r="L5" s="177" t="s">
        <v>13</v>
      </c>
      <c r="M5" s="177" t="s">
        <v>12</v>
      </c>
      <c r="N5" s="177" t="s">
        <v>13</v>
      </c>
      <c r="O5" s="177" t="s">
        <v>12</v>
      </c>
      <c r="P5" s="177" t="s">
        <v>13</v>
      </c>
      <c r="Q5" s="177" t="s">
        <v>13</v>
      </c>
      <c r="R5" s="177" t="s">
        <v>12</v>
      </c>
      <c r="S5" s="177" t="s">
        <v>13</v>
      </c>
      <c r="T5" s="177" t="s">
        <v>12</v>
      </c>
      <c r="U5" s="177" t="s">
        <v>13</v>
      </c>
      <c r="V5" s="177" t="s">
        <v>12</v>
      </c>
      <c r="W5" s="177" t="s">
        <v>13</v>
      </c>
      <c r="X5" s="177" t="s">
        <v>12</v>
      </c>
      <c r="Y5" s="177" t="s">
        <v>13</v>
      </c>
      <c r="Z5" s="177" t="s">
        <v>12</v>
      </c>
      <c r="AA5" s="177" t="s">
        <v>13</v>
      </c>
      <c r="AB5" s="177" t="s">
        <v>12</v>
      </c>
      <c r="AC5" s="178" t="s">
        <v>13</v>
      </c>
    </row>
    <row r="6" spans="1:30" ht="12.75">
      <c r="A6" s="161" t="s">
        <v>14</v>
      </c>
      <c r="B6" s="159" t="s">
        <v>15</v>
      </c>
      <c r="C6" s="158">
        <v>1213172</v>
      </c>
      <c r="D6" s="156">
        <v>35305</v>
      </c>
      <c r="E6" s="156">
        <v>20578</v>
      </c>
      <c r="F6" s="156">
        <v>14727</v>
      </c>
      <c r="G6" s="156">
        <v>3755</v>
      </c>
      <c r="H6" s="156">
        <v>1666</v>
      </c>
      <c r="I6" s="156">
        <v>206</v>
      </c>
      <c r="J6" s="156">
        <v>120</v>
      </c>
      <c r="K6" s="156">
        <v>3655</v>
      </c>
      <c r="L6" s="156">
        <v>3707</v>
      </c>
      <c r="M6" s="156">
        <v>4382</v>
      </c>
      <c r="N6" s="156">
        <v>2774</v>
      </c>
      <c r="O6" s="156">
        <v>6429</v>
      </c>
      <c r="P6" s="156">
        <v>4652</v>
      </c>
      <c r="Q6" s="156">
        <v>14</v>
      </c>
      <c r="R6" s="156">
        <v>4</v>
      </c>
      <c r="S6" s="156">
        <v>19</v>
      </c>
      <c r="T6" s="156">
        <v>80</v>
      </c>
      <c r="U6" s="156">
        <v>141</v>
      </c>
      <c r="V6" s="156">
        <v>874</v>
      </c>
      <c r="W6" s="156">
        <v>630</v>
      </c>
      <c r="X6" s="156">
        <v>219</v>
      </c>
      <c r="Y6" s="156">
        <v>186</v>
      </c>
      <c r="Z6" s="156">
        <v>548</v>
      </c>
      <c r="AA6" s="156">
        <v>458</v>
      </c>
      <c r="AB6" s="156">
        <v>426</v>
      </c>
      <c r="AC6" s="263">
        <v>360</v>
      </c>
      <c r="AD6" s="263"/>
    </row>
    <row r="7" spans="1:30" ht="12.75">
      <c r="A7" s="161"/>
      <c r="B7" s="159" t="s">
        <v>16</v>
      </c>
      <c r="C7" s="158">
        <v>439073</v>
      </c>
      <c r="D7" s="156">
        <v>8049</v>
      </c>
      <c r="E7" s="156">
        <v>5042</v>
      </c>
      <c r="F7" s="156">
        <v>3007</v>
      </c>
      <c r="G7" s="156">
        <v>1075</v>
      </c>
      <c r="H7" s="156">
        <v>399</v>
      </c>
      <c r="I7" s="156">
        <v>10</v>
      </c>
      <c r="J7" s="156">
        <v>2</v>
      </c>
      <c r="K7" s="156">
        <v>811</v>
      </c>
      <c r="L7" s="156">
        <v>669</v>
      </c>
      <c r="M7" s="156">
        <v>1001</v>
      </c>
      <c r="N7" s="156">
        <v>577</v>
      </c>
      <c r="O7" s="156">
        <v>1510</v>
      </c>
      <c r="P7" s="156">
        <v>848</v>
      </c>
      <c r="Q7" s="156">
        <v>2</v>
      </c>
      <c r="R7" s="156">
        <v>3</v>
      </c>
      <c r="S7" s="156">
        <v>7</v>
      </c>
      <c r="T7" s="156">
        <v>23</v>
      </c>
      <c r="U7" s="156">
        <v>33</v>
      </c>
      <c r="V7" s="156">
        <v>301</v>
      </c>
      <c r="W7" s="156">
        <v>218</v>
      </c>
      <c r="X7" s="156">
        <v>41</v>
      </c>
      <c r="Y7" s="156">
        <v>20</v>
      </c>
      <c r="Z7" s="156">
        <v>189</v>
      </c>
      <c r="AA7" s="156">
        <v>161</v>
      </c>
      <c r="AB7" s="156">
        <v>78</v>
      </c>
      <c r="AC7" s="263">
        <v>71</v>
      </c>
      <c r="AD7" s="263"/>
    </row>
    <row r="8" spans="1:30" ht="12.75">
      <c r="A8" s="161"/>
      <c r="B8" s="159" t="s">
        <v>17</v>
      </c>
      <c r="C8" s="158">
        <v>774099</v>
      </c>
      <c r="D8" s="156">
        <v>27256</v>
      </c>
      <c r="E8" s="156">
        <v>15536</v>
      </c>
      <c r="F8" s="156">
        <v>11720</v>
      </c>
      <c r="G8" s="156">
        <v>2680</v>
      </c>
      <c r="H8" s="156">
        <v>1267</v>
      </c>
      <c r="I8" s="156">
        <v>196</v>
      </c>
      <c r="J8" s="156">
        <v>118</v>
      </c>
      <c r="K8" s="156">
        <v>2844</v>
      </c>
      <c r="L8" s="156">
        <v>3038</v>
      </c>
      <c r="M8" s="156">
        <v>3381</v>
      </c>
      <c r="N8" s="156">
        <v>2197</v>
      </c>
      <c r="O8" s="156">
        <v>4919</v>
      </c>
      <c r="P8" s="156">
        <v>3804</v>
      </c>
      <c r="Q8" s="156">
        <v>12</v>
      </c>
      <c r="R8" s="156">
        <v>1</v>
      </c>
      <c r="S8" s="156">
        <v>12</v>
      </c>
      <c r="T8" s="156">
        <v>57</v>
      </c>
      <c r="U8" s="156">
        <v>108</v>
      </c>
      <c r="V8" s="156">
        <v>573</v>
      </c>
      <c r="W8" s="156">
        <v>412</v>
      </c>
      <c r="X8" s="156">
        <v>178</v>
      </c>
      <c r="Y8" s="156">
        <v>166</v>
      </c>
      <c r="Z8" s="156">
        <v>359</v>
      </c>
      <c r="AA8" s="156">
        <v>297</v>
      </c>
      <c r="AB8" s="156">
        <v>348</v>
      </c>
      <c r="AC8" s="263">
        <v>289</v>
      </c>
      <c r="AD8" s="263"/>
    </row>
    <row r="9" spans="1:30" ht="12.75">
      <c r="A9" s="161" t="s">
        <v>18</v>
      </c>
      <c r="B9" s="159" t="s">
        <v>15</v>
      </c>
      <c r="C9" s="158">
        <v>28509</v>
      </c>
      <c r="D9" s="156">
        <v>1016</v>
      </c>
      <c r="E9" s="156">
        <v>735</v>
      </c>
      <c r="F9" s="156">
        <v>281</v>
      </c>
      <c r="G9" s="156">
        <v>186</v>
      </c>
      <c r="H9" s="156">
        <v>65</v>
      </c>
      <c r="I9" s="156">
        <v>1</v>
      </c>
      <c r="J9" s="156">
        <v>0</v>
      </c>
      <c r="K9" s="156">
        <v>23</v>
      </c>
      <c r="L9" s="156">
        <v>14</v>
      </c>
      <c r="M9" s="156">
        <v>189</v>
      </c>
      <c r="N9" s="156">
        <v>68</v>
      </c>
      <c r="O9" s="156">
        <v>216</v>
      </c>
      <c r="P9" s="156">
        <v>81</v>
      </c>
      <c r="Q9" s="156">
        <v>1</v>
      </c>
      <c r="R9" s="156">
        <v>1</v>
      </c>
      <c r="S9" s="156">
        <v>2</v>
      </c>
      <c r="T9" s="156">
        <v>5</v>
      </c>
      <c r="U9" s="156">
        <v>7</v>
      </c>
      <c r="V9" s="156">
        <v>57</v>
      </c>
      <c r="W9" s="156">
        <v>19</v>
      </c>
      <c r="X9" s="156">
        <v>8</v>
      </c>
      <c r="Y9" s="156">
        <v>3</v>
      </c>
      <c r="Z9" s="156">
        <v>22</v>
      </c>
      <c r="AA9" s="156">
        <v>10</v>
      </c>
      <c r="AB9" s="156">
        <v>27</v>
      </c>
      <c r="AC9" s="263">
        <v>11</v>
      </c>
      <c r="AD9" s="263"/>
    </row>
    <row r="10" spans="1:30" ht="12.75">
      <c r="A10" s="160"/>
      <c r="B10" s="159" t="s">
        <v>16</v>
      </c>
      <c r="C10" s="158">
        <v>22104</v>
      </c>
      <c r="D10" s="156">
        <v>800</v>
      </c>
      <c r="E10" s="156">
        <v>585</v>
      </c>
      <c r="F10" s="156">
        <v>215</v>
      </c>
      <c r="G10" s="156">
        <v>147</v>
      </c>
      <c r="H10" s="156">
        <v>46</v>
      </c>
      <c r="I10" s="156">
        <v>1</v>
      </c>
      <c r="J10" s="156">
        <v>0</v>
      </c>
      <c r="K10" s="156">
        <v>20</v>
      </c>
      <c r="L10" s="156">
        <v>9</v>
      </c>
      <c r="M10" s="156">
        <v>158</v>
      </c>
      <c r="N10" s="156">
        <v>61</v>
      </c>
      <c r="O10" s="156">
        <v>152</v>
      </c>
      <c r="P10" s="156">
        <v>57</v>
      </c>
      <c r="Q10" s="156">
        <v>1</v>
      </c>
      <c r="R10" s="156">
        <v>1</v>
      </c>
      <c r="S10" s="156">
        <v>2</v>
      </c>
      <c r="T10" s="156">
        <v>4</v>
      </c>
      <c r="U10" s="156">
        <v>6</v>
      </c>
      <c r="V10" s="156">
        <v>50</v>
      </c>
      <c r="W10" s="156">
        <v>14</v>
      </c>
      <c r="X10" s="156">
        <v>7</v>
      </c>
      <c r="Y10" s="156">
        <v>3</v>
      </c>
      <c r="Z10" s="156">
        <v>21</v>
      </c>
      <c r="AA10" s="156">
        <v>7</v>
      </c>
      <c r="AB10" s="156">
        <v>24</v>
      </c>
      <c r="AC10" s="263">
        <v>9</v>
      </c>
      <c r="AD10" s="263"/>
    </row>
    <row r="11" spans="1:30" ht="12.75">
      <c r="A11" s="160"/>
      <c r="B11" s="159" t="s">
        <v>17</v>
      </c>
      <c r="C11" s="158">
        <v>6405</v>
      </c>
      <c r="D11" s="156">
        <v>216</v>
      </c>
      <c r="E11" s="156">
        <v>150</v>
      </c>
      <c r="F11" s="156">
        <v>66</v>
      </c>
      <c r="G11" s="156">
        <v>39</v>
      </c>
      <c r="H11" s="156">
        <v>19</v>
      </c>
      <c r="I11" s="156">
        <v>0</v>
      </c>
      <c r="J11" s="156">
        <v>0</v>
      </c>
      <c r="K11" s="156">
        <v>3</v>
      </c>
      <c r="L11" s="156">
        <v>5</v>
      </c>
      <c r="M11" s="156">
        <v>31</v>
      </c>
      <c r="N11" s="156">
        <v>7</v>
      </c>
      <c r="O11" s="156">
        <v>64</v>
      </c>
      <c r="P11" s="156">
        <v>24</v>
      </c>
      <c r="Q11" s="156">
        <v>0</v>
      </c>
      <c r="R11" s="156">
        <v>0</v>
      </c>
      <c r="S11" s="156">
        <v>0</v>
      </c>
      <c r="T11" s="156">
        <v>1</v>
      </c>
      <c r="U11" s="156">
        <v>1</v>
      </c>
      <c r="V11" s="156">
        <v>7</v>
      </c>
      <c r="W11" s="156">
        <v>5</v>
      </c>
      <c r="X11" s="156">
        <v>1</v>
      </c>
      <c r="Y11" s="156">
        <v>0</v>
      </c>
      <c r="Z11" s="156">
        <v>1</v>
      </c>
      <c r="AA11" s="156">
        <v>3</v>
      </c>
      <c r="AB11" s="156">
        <v>3</v>
      </c>
      <c r="AC11" s="263">
        <v>2</v>
      </c>
      <c r="AD11" s="263"/>
    </row>
    <row r="12" spans="1:30" ht="12.75">
      <c r="A12" s="161" t="s">
        <v>19</v>
      </c>
      <c r="B12" s="159" t="s">
        <v>15</v>
      </c>
      <c r="C12" s="158">
        <v>1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263">
        <v>0</v>
      </c>
      <c r="AD12" s="263"/>
    </row>
    <row r="13" spans="1:30" ht="12.75">
      <c r="A13" s="160"/>
      <c r="B13" s="159" t="s">
        <v>16</v>
      </c>
      <c r="C13" s="158">
        <v>1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263">
        <v>0</v>
      </c>
      <c r="AD13" s="263"/>
    </row>
    <row r="14" spans="1:30" ht="12.75">
      <c r="A14" s="161" t="s">
        <v>20</v>
      </c>
      <c r="B14" s="159" t="s">
        <v>15</v>
      </c>
      <c r="C14" s="158">
        <v>115670</v>
      </c>
      <c r="D14" s="156">
        <v>3592</v>
      </c>
      <c r="E14" s="156">
        <v>2071</v>
      </c>
      <c r="F14" s="156">
        <v>1521</v>
      </c>
      <c r="G14" s="156">
        <v>318</v>
      </c>
      <c r="H14" s="156">
        <v>220</v>
      </c>
      <c r="I14" s="156">
        <v>1</v>
      </c>
      <c r="J14" s="156">
        <v>0</v>
      </c>
      <c r="K14" s="156">
        <v>141</v>
      </c>
      <c r="L14" s="156">
        <v>86</v>
      </c>
      <c r="M14" s="156">
        <v>454</v>
      </c>
      <c r="N14" s="156">
        <v>330</v>
      </c>
      <c r="O14" s="156">
        <v>854</v>
      </c>
      <c r="P14" s="156">
        <v>613</v>
      </c>
      <c r="Q14" s="156">
        <v>2</v>
      </c>
      <c r="R14" s="156">
        <v>0</v>
      </c>
      <c r="S14" s="156">
        <v>2</v>
      </c>
      <c r="T14" s="156">
        <v>15</v>
      </c>
      <c r="U14" s="156">
        <v>13</v>
      </c>
      <c r="V14" s="156">
        <v>147</v>
      </c>
      <c r="W14" s="156">
        <v>134</v>
      </c>
      <c r="X14" s="156">
        <v>27</v>
      </c>
      <c r="Y14" s="156">
        <v>11</v>
      </c>
      <c r="Z14" s="156">
        <v>77</v>
      </c>
      <c r="AA14" s="156">
        <v>70</v>
      </c>
      <c r="AB14" s="156">
        <v>37</v>
      </c>
      <c r="AC14" s="263">
        <v>40</v>
      </c>
      <c r="AD14" s="263"/>
    </row>
    <row r="15" spans="1:30" ht="12.75">
      <c r="A15" s="160"/>
      <c r="B15" s="159" t="s">
        <v>16</v>
      </c>
      <c r="C15" s="158">
        <v>84672</v>
      </c>
      <c r="D15" s="156">
        <v>2067</v>
      </c>
      <c r="E15" s="156">
        <v>1228</v>
      </c>
      <c r="F15" s="156">
        <v>839</v>
      </c>
      <c r="G15" s="156">
        <v>164</v>
      </c>
      <c r="H15" s="156">
        <v>114</v>
      </c>
      <c r="I15" s="156">
        <v>0</v>
      </c>
      <c r="J15" s="156">
        <v>0</v>
      </c>
      <c r="K15" s="156">
        <v>111</v>
      </c>
      <c r="L15" s="156">
        <v>58</v>
      </c>
      <c r="M15" s="156">
        <v>260</v>
      </c>
      <c r="N15" s="156">
        <v>171</v>
      </c>
      <c r="O15" s="156">
        <v>478</v>
      </c>
      <c r="P15" s="156">
        <v>307</v>
      </c>
      <c r="Q15" s="156">
        <v>1</v>
      </c>
      <c r="R15" s="156">
        <v>0</v>
      </c>
      <c r="S15" s="156">
        <v>2</v>
      </c>
      <c r="T15" s="156">
        <v>11</v>
      </c>
      <c r="U15" s="156">
        <v>7</v>
      </c>
      <c r="V15" s="156">
        <v>97</v>
      </c>
      <c r="W15" s="156">
        <v>103</v>
      </c>
      <c r="X15" s="156">
        <v>19</v>
      </c>
      <c r="Y15" s="156">
        <v>7</v>
      </c>
      <c r="Z15" s="156">
        <v>62</v>
      </c>
      <c r="AA15" s="156">
        <v>44</v>
      </c>
      <c r="AB15" s="156">
        <v>26</v>
      </c>
      <c r="AC15" s="263">
        <v>25</v>
      </c>
      <c r="AD15" s="263"/>
    </row>
    <row r="16" spans="1:30" ht="12.75">
      <c r="A16" s="160"/>
      <c r="B16" s="159" t="s">
        <v>17</v>
      </c>
      <c r="C16" s="158">
        <v>30998</v>
      </c>
      <c r="D16" s="156">
        <v>1525</v>
      </c>
      <c r="E16" s="156">
        <v>843</v>
      </c>
      <c r="F16" s="156">
        <v>682</v>
      </c>
      <c r="G16" s="156">
        <v>154</v>
      </c>
      <c r="H16" s="156">
        <v>106</v>
      </c>
      <c r="I16" s="156">
        <v>1</v>
      </c>
      <c r="J16" s="156">
        <v>0</v>
      </c>
      <c r="K16" s="156">
        <v>30</v>
      </c>
      <c r="L16" s="156">
        <v>28</v>
      </c>
      <c r="M16" s="156">
        <v>194</v>
      </c>
      <c r="N16" s="156">
        <v>159</v>
      </c>
      <c r="O16" s="156">
        <v>376</v>
      </c>
      <c r="P16" s="156">
        <v>306</v>
      </c>
      <c r="Q16" s="156">
        <v>1</v>
      </c>
      <c r="R16" s="156">
        <v>0</v>
      </c>
      <c r="S16" s="156">
        <v>0</v>
      </c>
      <c r="T16" s="156">
        <v>4</v>
      </c>
      <c r="U16" s="156">
        <v>6</v>
      </c>
      <c r="V16" s="156">
        <v>50</v>
      </c>
      <c r="W16" s="156">
        <v>31</v>
      </c>
      <c r="X16" s="156">
        <v>8</v>
      </c>
      <c r="Y16" s="156">
        <v>4</v>
      </c>
      <c r="Z16" s="156">
        <v>15</v>
      </c>
      <c r="AA16" s="156">
        <v>26</v>
      </c>
      <c r="AB16" s="156">
        <v>11</v>
      </c>
      <c r="AC16" s="263">
        <v>15</v>
      </c>
      <c r="AD16" s="263"/>
    </row>
    <row r="17" spans="1:30" ht="12.75">
      <c r="A17" s="161" t="s">
        <v>21</v>
      </c>
      <c r="B17" s="159" t="s">
        <v>15</v>
      </c>
      <c r="C17" s="158">
        <v>52533</v>
      </c>
      <c r="D17" s="156">
        <v>2100</v>
      </c>
      <c r="E17" s="156">
        <v>1233</v>
      </c>
      <c r="F17" s="156">
        <v>867</v>
      </c>
      <c r="G17" s="156">
        <v>204</v>
      </c>
      <c r="H17" s="156">
        <v>138</v>
      </c>
      <c r="I17" s="156">
        <v>1</v>
      </c>
      <c r="J17" s="156">
        <v>0</v>
      </c>
      <c r="K17" s="156">
        <v>26</v>
      </c>
      <c r="L17" s="156">
        <v>25</v>
      </c>
      <c r="M17" s="156">
        <v>383</v>
      </c>
      <c r="N17" s="156">
        <v>232</v>
      </c>
      <c r="O17" s="156">
        <v>505</v>
      </c>
      <c r="P17" s="156">
        <v>325</v>
      </c>
      <c r="Q17" s="156">
        <v>0</v>
      </c>
      <c r="R17" s="156">
        <v>2</v>
      </c>
      <c r="S17" s="156">
        <v>4</v>
      </c>
      <c r="T17" s="156">
        <v>4</v>
      </c>
      <c r="U17" s="156">
        <v>12</v>
      </c>
      <c r="V17" s="156">
        <v>83</v>
      </c>
      <c r="W17" s="156">
        <v>73</v>
      </c>
      <c r="X17" s="156">
        <v>5</v>
      </c>
      <c r="Y17" s="156">
        <v>10</v>
      </c>
      <c r="Z17" s="156">
        <v>12</v>
      </c>
      <c r="AA17" s="156">
        <v>31</v>
      </c>
      <c r="AB17" s="156">
        <v>8</v>
      </c>
      <c r="AC17" s="263">
        <v>17</v>
      </c>
      <c r="AD17" s="263"/>
    </row>
    <row r="18" spans="1:30" ht="12.75">
      <c r="A18" s="160"/>
      <c r="B18" s="159" t="s">
        <v>16</v>
      </c>
      <c r="C18" s="158">
        <v>33891</v>
      </c>
      <c r="D18" s="156">
        <v>1162</v>
      </c>
      <c r="E18" s="156">
        <v>696</v>
      </c>
      <c r="F18" s="156">
        <v>466</v>
      </c>
      <c r="G18" s="156">
        <v>103</v>
      </c>
      <c r="H18" s="156">
        <v>71</v>
      </c>
      <c r="I18" s="156">
        <v>0</v>
      </c>
      <c r="J18" s="156">
        <v>0</v>
      </c>
      <c r="K18" s="156">
        <v>17</v>
      </c>
      <c r="L18" s="156">
        <v>18</v>
      </c>
      <c r="M18" s="156">
        <v>234</v>
      </c>
      <c r="N18" s="156">
        <v>143</v>
      </c>
      <c r="O18" s="156">
        <v>259</v>
      </c>
      <c r="P18" s="156">
        <v>134</v>
      </c>
      <c r="Q18" s="156">
        <v>0</v>
      </c>
      <c r="R18" s="156">
        <v>2</v>
      </c>
      <c r="S18" s="156">
        <v>2</v>
      </c>
      <c r="T18" s="156">
        <v>3</v>
      </c>
      <c r="U18" s="156">
        <v>6</v>
      </c>
      <c r="V18" s="156">
        <v>65</v>
      </c>
      <c r="W18" s="156">
        <v>55</v>
      </c>
      <c r="X18" s="156">
        <v>1</v>
      </c>
      <c r="Y18" s="156">
        <v>4</v>
      </c>
      <c r="Z18" s="156">
        <v>9</v>
      </c>
      <c r="AA18" s="156">
        <v>22</v>
      </c>
      <c r="AB18" s="156">
        <v>3</v>
      </c>
      <c r="AC18" s="263">
        <v>11</v>
      </c>
      <c r="AD18" s="263"/>
    </row>
    <row r="19" spans="1:30" ht="12.75">
      <c r="A19" s="160"/>
      <c r="B19" s="159" t="s">
        <v>17</v>
      </c>
      <c r="C19" s="158">
        <v>18642</v>
      </c>
      <c r="D19" s="156">
        <v>938</v>
      </c>
      <c r="E19" s="156">
        <v>537</v>
      </c>
      <c r="F19" s="156">
        <v>401</v>
      </c>
      <c r="G19" s="156">
        <v>101</v>
      </c>
      <c r="H19" s="156">
        <v>67</v>
      </c>
      <c r="I19" s="156">
        <v>1</v>
      </c>
      <c r="J19" s="156">
        <v>0</v>
      </c>
      <c r="K19" s="156">
        <v>9</v>
      </c>
      <c r="L19" s="156">
        <v>7</v>
      </c>
      <c r="M19" s="156">
        <v>149</v>
      </c>
      <c r="N19" s="156">
        <v>89</v>
      </c>
      <c r="O19" s="156">
        <v>246</v>
      </c>
      <c r="P19" s="156">
        <v>191</v>
      </c>
      <c r="Q19" s="156">
        <v>0</v>
      </c>
      <c r="R19" s="156">
        <v>0</v>
      </c>
      <c r="S19" s="156">
        <v>2</v>
      </c>
      <c r="T19" s="156">
        <v>1</v>
      </c>
      <c r="U19" s="156">
        <v>6</v>
      </c>
      <c r="V19" s="156">
        <v>18</v>
      </c>
      <c r="W19" s="156">
        <v>18</v>
      </c>
      <c r="X19" s="156">
        <v>4</v>
      </c>
      <c r="Y19" s="156">
        <v>6</v>
      </c>
      <c r="Z19" s="156">
        <v>3</v>
      </c>
      <c r="AA19" s="156">
        <v>9</v>
      </c>
      <c r="AB19" s="156">
        <v>5</v>
      </c>
      <c r="AC19" s="263">
        <v>6</v>
      </c>
      <c r="AD19" s="263"/>
    </row>
    <row r="20" spans="1:30" ht="12.75">
      <c r="A20" s="161" t="s">
        <v>34</v>
      </c>
      <c r="B20" s="159" t="s">
        <v>15</v>
      </c>
      <c r="C20" s="158">
        <v>771134</v>
      </c>
      <c r="D20" s="156">
        <v>16809</v>
      </c>
      <c r="E20" s="156">
        <v>9824</v>
      </c>
      <c r="F20" s="156">
        <v>6985</v>
      </c>
      <c r="G20" s="156">
        <v>2067</v>
      </c>
      <c r="H20" s="156">
        <v>740</v>
      </c>
      <c r="I20" s="156">
        <v>91</v>
      </c>
      <c r="J20" s="156">
        <v>42</v>
      </c>
      <c r="K20" s="156">
        <v>2348</v>
      </c>
      <c r="L20" s="156">
        <v>2403</v>
      </c>
      <c r="M20" s="156">
        <v>1595</v>
      </c>
      <c r="N20" s="156">
        <v>1061</v>
      </c>
      <c r="O20" s="156">
        <v>2785</v>
      </c>
      <c r="P20" s="156">
        <v>1980</v>
      </c>
      <c r="Q20" s="156">
        <v>8</v>
      </c>
      <c r="R20" s="156">
        <v>1</v>
      </c>
      <c r="S20" s="156">
        <v>8</v>
      </c>
      <c r="T20" s="156">
        <v>39</v>
      </c>
      <c r="U20" s="156">
        <v>70</v>
      </c>
      <c r="V20" s="156">
        <v>287</v>
      </c>
      <c r="W20" s="156">
        <v>165</v>
      </c>
      <c r="X20" s="156">
        <v>143</v>
      </c>
      <c r="Y20" s="156">
        <v>121</v>
      </c>
      <c r="Z20" s="156">
        <v>280</v>
      </c>
      <c r="AA20" s="156">
        <v>237</v>
      </c>
      <c r="AB20" s="156">
        <v>188</v>
      </c>
      <c r="AC20" s="263">
        <v>150</v>
      </c>
      <c r="AD20" s="263"/>
    </row>
    <row r="21" spans="1:30" ht="12.75">
      <c r="A21" s="160"/>
      <c r="B21" s="159" t="s">
        <v>16</v>
      </c>
      <c r="C21" s="158">
        <v>253014</v>
      </c>
      <c r="D21" s="156">
        <v>2776</v>
      </c>
      <c r="E21" s="156">
        <v>1770</v>
      </c>
      <c r="F21" s="156">
        <v>1006</v>
      </c>
      <c r="G21" s="156">
        <v>522</v>
      </c>
      <c r="H21" s="156">
        <v>114</v>
      </c>
      <c r="I21" s="156">
        <v>4</v>
      </c>
      <c r="J21" s="156">
        <v>0</v>
      </c>
      <c r="K21" s="156">
        <v>515</v>
      </c>
      <c r="L21" s="156">
        <v>466</v>
      </c>
      <c r="M21" s="156">
        <v>187</v>
      </c>
      <c r="N21" s="156">
        <v>96</v>
      </c>
      <c r="O21" s="156">
        <v>379</v>
      </c>
      <c r="P21" s="156">
        <v>197</v>
      </c>
      <c r="Q21" s="156">
        <v>0</v>
      </c>
      <c r="R21" s="156">
        <v>0</v>
      </c>
      <c r="S21" s="156">
        <v>1</v>
      </c>
      <c r="T21" s="156">
        <v>5</v>
      </c>
      <c r="U21" s="156">
        <v>13</v>
      </c>
      <c r="V21" s="156">
        <v>44</v>
      </c>
      <c r="W21" s="156">
        <v>21</v>
      </c>
      <c r="X21" s="156">
        <v>13</v>
      </c>
      <c r="Y21" s="156">
        <v>4</v>
      </c>
      <c r="Z21" s="156">
        <v>82</v>
      </c>
      <c r="AA21" s="156">
        <v>77</v>
      </c>
      <c r="AB21" s="156">
        <v>19</v>
      </c>
      <c r="AC21" s="263">
        <v>17</v>
      </c>
      <c r="AD21" s="263"/>
    </row>
    <row r="22" spans="1:30" ht="12.75">
      <c r="A22" s="160"/>
      <c r="B22" s="159" t="s">
        <v>17</v>
      </c>
      <c r="C22" s="158">
        <v>518120</v>
      </c>
      <c r="D22" s="156">
        <v>14033</v>
      </c>
      <c r="E22" s="156">
        <v>8054</v>
      </c>
      <c r="F22" s="156">
        <v>5979</v>
      </c>
      <c r="G22" s="156">
        <v>1545</v>
      </c>
      <c r="H22" s="156">
        <v>626</v>
      </c>
      <c r="I22" s="156">
        <v>87</v>
      </c>
      <c r="J22" s="156">
        <v>42</v>
      </c>
      <c r="K22" s="156">
        <v>1833</v>
      </c>
      <c r="L22" s="156">
        <v>1937</v>
      </c>
      <c r="M22" s="156">
        <v>1408</v>
      </c>
      <c r="N22" s="156">
        <v>965</v>
      </c>
      <c r="O22" s="156">
        <v>2406</v>
      </c>
      <c r="P22" s="156">
        <v>1783</v>
      </c>
      <c r="Q22" s="156">
        <v>8</v>
      </c>
      <c r="R22" s="156">
        <v>1</v>
      </c>
      <c r="S22" s="156">
        <v>7</v>
      </c>
      <c r="T22" s="156">
        <v>34</v>
      </c>
      <c r="U22" s="156">
        <v>57</v>
      </c>
      <c r="V22" s="156">
        <v>243</v>
      </c>
      <c r="W22" s="156">
        <v>144</v>
      </c>
      <c r="X22" s="156">
        <v>130</v>
      </c>
      <c r="Y22" s="156">
        <v>117</v>
      </c>
      <c r="Z22" s="156">
        <v>198</v>
      </c>
      <c r="AA22" s="156">
        <v>160</v>
      </c>
      <c r="AB22" s="156">
        <v>169</v>
      </c>
      <c r="AC22" s="263">
        <v>133</v>
      </c>
      <c r="AD22" s="263"/>
    </row>
    <row r="23" spans="1:30" ht="12.75">
      <c r="A23" s="161" t="s">
        <v>47</v>
      </c>
      <c r="B23" s="159" t="s">
        <v>15</v>
      </c>
      <c r="C23" s="158">
        <v>126716</v>
      </c>
      <c r="D23" s="156">
        <v>8089</v>
      </c>
      <c r="E23" s="156">
        <v>5090</v>
      </c>
      <c r="F23" s="156">
        <v>2999</v>
      </c>
      <c r="G23" s="156">
        <v>785</v>
      </c>
      <c r="H23" s="156">
        <v>307</v>
      </c>
      <c r="I23" s="156">
        <v>36</v>
      </c>
      <c r="J23" s="156">
        <v>20</v>
      </c>
      <c r="K23" s="156">
        <v>699</v>
      </c>
      <c r="L23" s="156">
        <v>486</v>
      </c>
      <c r="M23" s="156">
        <v>1472</v>
      </c>
      <c r="N23" s="156">
        <v>845</v>
      </c>
      <c r="O23" s="156">
        <v>1615</v>
      </c>
      <c r="P23" s="156">
        <v>1017</v>
      </c>
      <c r="Q23" s="156">
        <v>0</v>
      </c>
      <c r="R23" s="156">
        <v>0</v>
      </c>
      <c r="S23" s="156">
        <v>0</v>
      </c>
      <c r="T23" s="156">
        <v>9</v>
      </c>
      <c r="U23" s="156">
        <v>12</v>
      </c>
      <c r="V23" s="156">
        <v>227</v>
      </c>
      <c r="W23" s="156">
        <v>149</v>
      </c>
      <c r="X23" s="156">
        <v>28</v>
      </c>
      <c r="Y23" s="156">
        <v>21</v>
      </c>
      <c r="Z23" s="156">
        <v>77</v>
      </c>
      <c r="AA23" s="156">
        <v>39</v>
      </c>
      <c r="AB23" s="156">
        <v>142</v>
      </c>
      <c r="AC23" s="263">
        <v>103</v>
      </c>
      <c r="AD23" s="263"/>
    </row>
    <row r="24" spans="1:30" ht="12.75">
      <c r="A24" s="160"/>
      <c r="B24" s="159" t="s">
        <v>16</v>
      </c>
      <c r="C24" s="158">
        <v>27964</v>
      </c>
      <c r="D24" s="156">
        <v>886</v>
      </c>
      <c r="E24" s="156">
        <v>591</v>
      </c>
      <c r="F24" s="156">
        <v>295</v>
      </c>
      <c r="G24" s="156">
        <v>111</v>
      </c>
      <c r="H24" s="156">
        <v>32</v>
      </c>
      <c r="I24" s="156">
        <v>2</v>
      </c>
      <c r="J24" s="156">
        <v>0</v>
      </c>
      <c r="K24" s="156">
        <v>120</v>
      </c>
      <c r="L24" s="156">
        <v>55</v>
      </c>
      <c r="M24" s="156">
        <v>134</v>
      </c>
      <c r="N24" s="156">
        <v>83</v>
      </c>
      <c r="O24" s="156">
        <v>175</v>
      </c>
      <c r="P24" s="156">
        <v>95</v>
      </c>
      <c r="Q24" s="156">
        <v>0</v>
      </c>
      <c r="R24" s="156">
        <v>0</v>
      </c>
      <c r="S24" s="156">
        <v>0</v>
      </c>
      <c r="T24" s="156">
        <v>0</v>
      </c>
      <c r="U24" s="156">
        <v>0</v>
      </c>
      <c r="V24" s="156">
        <v>33</v>
      </c>
      <c r="W24" s="156">
        <v>19</v>
      </c>
      <c r="X24" s="156">
        <v>1</v>
      </c>
      <c r="Y24" s="156">
        <v>2</v>
      </c>
      <c r="Z24" s="156">
        <v>11</v>
      </c>
      <c r="AA24" s="156">
        <v>3</v>
      </c>
      <c r="AB24" s="156">
        <v>4</v>
      </c>
      <c r="AC24" s="263">
        <v>6</v>
      </c>
      <c r="AD24" s="263"/>
    </row>
    <row r="25" spans="1:30" ht="12.75">
      <c r="A25" s="160"/>
      <c r="B25" s="159" t="s">
        <v>17</v>
      </c>
      <c r="C25" s="158">
        <v>98752</v>
      </c>
      <c r="D25" s="156">
        <v>7203</v>
      </c>
      <c r="E25" s="156">
        <v>4499</v>
      </c>
      <c r="F25" s="156">
        <v>2704</v>
      </c>
      <c r="G25" s="156">
        <v>674</v>
      </c>
      <c r="H25" s="156">
        <v>275</v>
      </c>
      <c r="I25" s="156">
        <v>34</v>
      </c>
      <c r="J25" s="156">
        <v>20</v>
      </c>
      <c r="K25" s="156">
        <v>579</v>
      </c>
      <c r="L25" s="156">
        <v>431</v>
      </c>
      <c r="M25" s="156">
        <v>1338</v>
      </c>
      <c r="N25" s="156">
        <v>762</v>
      </c>
      <c r="O25" s="156">
        <v>1440</v>
      </c>
      <c r="P25" s="156">
        <v>922</v>
      </c>
      <c r="Q25" s="156">
        <v>0</v>
      </c>
      <c r="R25" s="156">
        <v>0</v>
      </c>
      <c r="S25" s="156">
        <v>0</v>
      </c>
      <c r="T25" s="156">
        <v>9</v>
      </c>
      <c r="U25" s="156">
        <v>12</v>
      </c>
      <c r="V25" s="156">
        <v>194</v>
      </c>
      <c r="W25" s="156">
        <v>130</v>
      </c>
      <c r="X25" s="156">
        <v>27</v>
      </c>
      <c r="Y25" s="156">
        <v>19</v>
      </c>
      <c r="Z25" s="156">
        <v>66</v>
      </c>
      <c r="AA25" s="156">
        <v>36</v>
      </c>
      <c r="AB25" s="156">
        <v>138</v>
      </c>
      <c r="AC25" s="263">
        <v>97</v>
      </c>
      <c r="AD25" s="263"/>
    </row>
    <row r="26" spans="1:30" ht="12.75">
      <c r="A26" s="161" t="s">
        <v>23</v>
      </c>
      <c r="B26" s="159" t="s">
        <v>15</v>
      </c>
      <c r="C26" s="158">
        <v>12669</v>
      </c>
      <c r="D26" s="156">
        <v>210</v>
      </c>
      <c r="E26" s="156">
        <v>68</v>
      </c>
      <c r="F26" s="156">
        <v>142</v>
      </c>
      <c r="G26" s="156">
        <v>10</v>
      </c>
      <c r="H26" s="156">
        <v>6</v>
      </c>
      <c r="I26" s="156">
        <v>1</v>
      </c>
      <c r="J26" s="156">
        <v>0</v>
      </c>
      <c r="K26" s="156">
        <v>11</v>
      </c>
      <c r="L26" s="156">
        <v>40</v>
      </c>
      <c r="M26" s="156">
        <v>7</v>
      </c>
      <c r="N26" s="156">
        <v>10</v>
      </c>
      <c r="O26" s="156">
        <v>28</v>
      </c>
      <c r="P26" s="156">
        <v>70</v>
      </c>
      <c r="Q26" s="156">
        <v>0</v>
      </c>
      <c r="R26" s="156">
        <v>0</v>
      </c>
      <c r="S26" s="156">
        <v>0</v>
      </c>
      <c r="T26" s="156">
        <v>1</v>
      </c>
      <c r="U26" s="156">
        <v>0</v>
      </c>
      <c r="V26" s="156">
        <v>6</v>
      </c>
      <c r="W26" s="156">
        <v>10</v>
      </c>
      <c r="X26" s="156">
        <v>0</v>
      </c>
      <c r="Y26" s="156">
        <v>2</v>
      </c>
      <c r="Z26" s="156">
        <v>3</v>
      </c>
      <c r="AA26" s="156">
        <v>2</v>
      </c>
      <c r="AB26" s="156">
        <v>1</v>
      </c>
      <c r="AC26" s="263">
        <v>2</v>
      </c>
      <c r="AD26" s="263"/>
    </row>
    <row r="27" spans="1:30" ht="12.75">
      <c r="A27" s="160"/>
      <c r="B27" s="159" t="s">
        <v>16</v>
      </c>
      <c r="C27" s="158">
        <v>4451</v>
      </c>
      <c r="D27" s="156">
        <v>53</v>
      </c>
      <c r="E27" s="156">
        <v>21</v>
      </c>
      <c r="F27" s="156">
        <v>32</v>
      </c>
      <c r="G27" s="156">
        <v>7</v>
      </c>
      <c r="H27" s="156">
        <v>2</v>
      </c>
      <c r="I27" s="156">
        <v>0</v>
      </c>
      <c r="J27" s="156">
        <v>0</v>
      </c>
      <c r="K27" s="156">
        <v>3</v>
      </c>
      <c r="L27" s="156">
        <v>16</v>
      </c>
      <c r="M27" s="156">
        <v>1</v>
      </c>
      <c r="N27" s="156">
        <v>4</v>
      </c>
      <c r="O27" s="156">
        <v>7</v>
      </c>
      <c r="P27" s="156">
        <v>9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2</v>
      </c>
      <c r="W27" s="156">
        <v>0</v>
      </c>
      <c r="X27" s="156">
        <v>0</v>
      </c>
      <c r="Y27" s="156">
        <v>0</v>
      </c>
      <c r="Z27" s="156">
        <v>1</v>
      </c>
      <c r="AA27" s="156">
        <v>0</v>
      </c>
      <c r="AB27" s="156">
        <v>0</v>
      </c>
      <c r="AC27" s="263">
        <v>1</v>
      </c>
      <c r="AD27" s="263"/>
    </row>
    <row r="28" spans="1:30" ht="12.75">
      <c r="A28" s="160"/>
      <c r="B28" s="159" t="s">
        <v>17</v>
      </c>
      <c r="C28" s="158">
        <v>8218</v>
      </c>
      <c r="D28" s="156">
        <v>157</v>
      </c>
      <c r="E28" s="156">
        <v>47</v>
      </c>
      <c r="F28" s="156">
        <v>110</v>
      </c>
      <c r="G28" s="156">
        <v>3</v>
      </c>
      <c r="H28" s="156">
        <v>4</v>
      </c>
      <c r="I28" s="156">
        <v>1</v>
      </c>
      <c r="J28" s="156">
        <v>0</v>
      </c>
      <c r="K28" s="156">
        <v>8</v>
      </c>
      <c r="L28" s="156">
        <v>24</v>
      </c>
      <c r="M28" s="156">
        <v>6</v>
      </c>
      <c r="N28" s="156">
        <v>6</v>
      </c>
      <c r="O28" s="156">
        <v>21</v>
      </c>
      <c r="P28" s="156">
        <v>61</v>
      </c>
      <c r="Q28" s="156">
        <v>0</v>
      </c>
      <c r="R28" s="156">
        <v>0</v>
      </c>
      <c r="S28" s="156">
        <v>0</v>
      </c>
      <c r="T28" s="156">
        <v>1</v>
      </c>
      <c r="U28" s="156">
        <v>0</v>
      </c>
      <c r="V28" s="156">
        <v>4</v>
      </c>
      <c r="W28" s="156">
        <v>10</v>
      </c>
      <c r="X28" s="156">
        <v>0</v>
      </c>
      <c r="Y28" s="156">
        <v>2</v>
      </c>
      <c r="Z28" s="156">
        <v>2</v>
      </c>
      <c r="AA28" s="156">
        <v>2</v>
      </c>
      <c r="AB28" s="156">
        <v>1</v>
      </c>
      <c r="AC28" s="263">
        <v>1</v>
      </c>
      <c r="AD28" s="263"/>
    </row>
    <row r="29" spans="1:30" ht="12.75">
      <c r="A29" s="161" t="s">
        <v>48</v>
      </c>
      <c r="B29" s="159" t="s">
        <v>15</v>
      </c>
      <c r="C29" s="158">
        <v>21702</v>
      </c>
      <c r="D29" s="156">
        <v>766</v>
      </c>
      <c r="E29" s="156">
        <v>356</v>
      </c>
      <c r="F29" s="156">
        <v>410</v>
      </c>
      <c r="G29" s="156">
        <v>35</v>
      </c>
      <c r="H29" s="156">
        <v>19</v>
      </c>
      <c r="I29" s="156">
        <v>2</v>
      </c>
      <c r="J29" s="156">
        <v>3</v>
      </c>
      <c r="K29" s="156">
        <v>17</v>
      </c>
      <c r="L29" s="156">
        <v>32</v>
      </c>
      <c r="M29" s="156">
        <v>153</v>
      </c>
      <c r="N29" s="156">
        <v>125</v>
      </c>
      <c r="O29" s="156">
        <v>121</v>
      </c>
      <c r="P29" s="156">
        <v>183</v>
      </c>
      <c r="Q29" s="156">
        <v>1</v>
      </c>
      <c r="R29" s="156">
        <v>0</v>
      </c>
      <c r="S29" s="156">
        <v>1</v>
      </c>
      <c r="T29" s="156">
        <v>0</v>
      </c>
      <c r="U29" s="156">
        <v>4</v>
      </c>
      <c r="V29" s="156">
        <v>20</v>
      </c>
      <c r="W29" s="156">
        <v>23</v>
      </c>
      <c r="X29" s="156">
        <v>2</v>
      </c>
      <c r="Y29" s="156">
        <v>3</v>
      </c>
      <c r="Z29" s="156">
        <v>2</v>
      </c>
      <c r="AA29" s="156">
        <v>10</v>
      </c>
      <c r="AB29" s="156">
        <v>4</v>
      </c>
      <c r="AC29" s="263">
        <v>6</v>
      </c>
      <c r="AD29" s="263"/>
    </row>
    <row r="30" spans="1:30" ht="12.75">
      <c r="A30" s="160"/>
      <c r="B30" s="159" t="s">
        <v>16</v>
      </c>
      <c r="C30" s="158">
        <v>3010</v>
      </c>
      <c r="D30" s="156">
        <v>88</v>
      </c>
      <c r="E30" s="156">
        <v>39</v>
      </c>
      <c r="F30" s="156">
        <v>49</v>
      </c>
      <c r="G30" s="156">
        <v>4</v>
      </c>
      <c r="H30" s="156">
        <v>4</v>
      </c>
      <c r="I30" s="156">
        <v>0</v>
      </c>
      <c r="J30" s="156">
        <v>0</v>
      </c>
      <c r="K30" s="156">
        <v>2</v>
      </c>
      <c r="L30" s="156">
        <v>4</v>
      </c>
      <c r="M30" s="156">
        <v>9</v>
      </c>
      <c r="N30" s="156">
        <v>14</v>
      </c>
      <c r="O30" s="156">
        <v>20</v>
      </c>
      <c r="P30" s="156">
        <v>20</v>
      </c>
      <c r="Q30" s="156">
        <v>0</v>
      </c>
      <c r="R30" s="156">
        <v>0</v>
      </c>
      <c r="S30" s="156">
        <v>0</v>
      </c>
      <c r="T30" s="156">
        <v>0</v>
      </c>
      <c r="U30" s="156">
        <v>1</v>
      </c>
      <c r="V30" s="156">
        <v>3</v>
      </c>
      <c r="W30" s="156">
        <v>1</v>
      </c>
      <c r="X30" s="156">
        <v>0</v>
      </c>
      <c r="Y30" s="156">
        <v>0</v>
      </c>
      <c r="Z30" s="156">
        <v>0</v>
      </c>
      <c r="AA30" s="156">
        <v>4</v>
      </c>
      <c r="AB30" s="156">
        <v>1</v>
      </c>
      <c r="AC30" s="263">
        <v>1</v>
      </c>
      <c r="AD30" s="263"/>
    </row>
    <row r="31" spans="1:30" ht="12.75">
      <c r="A31" s="160"/>
      <c r="B31" s="159" t="s">
        <v>17</v>
      </c>
      <c r="C31" s="158">
        <v>18692</v>
      </c>
      <c r="D31" s="156">
        <v>678</v>
      </c>
      <c r="E31" s="156">
        <v>317</v>
      </c>
      <c r="F31" s="156">
        <v>361</v>
      </c>
      <c r="G31" s="156">
        <v>31</v>
      </c>
      <c r="H31" s="156">
        <v>15</v>
      </c>
      <c r="I31" s="156">
        <v>2</v>
      </c>
      <c r="J31" s="156">
        <v>3</v>
      </c>
      <c r="K31" s="156">
        <v>15</v>
      </c>
      <c r="L31" s="156">
        <v>28</v>
      </c>
      <c r="M31" s="156">
        <v>144</v>
      </c>
      <c r="N31" s="156">
        <v>111</v>
      </c>
      <c r="O31" s="156">
        <v>101</v>
      </c>
      <c r="P31" s="156">
        <v>163</v>
      </c>
      <c r="Q31" s="156">
        <v>1</v>
      </c>
      <c r="R31" s="156">
        <v>0</v>
      </c>
      <c r="S31" s="156">
        <v>1</v>
      </c>
      <c r="T31" s="156">
        <v>0</v>
      </c>
      <c r="U31" s="156">
        <v>3</v>
      </c>
      <c r="V31" s="156">
        <v>17</v>
      </c>
      <c r="W31" s="156">
        <v>22</v>
      </c>
      <c r="X31" s="156">
        <v>2</v>
      </c>
      <c r="Y31" s="156">
        <v>3</v>
      </c>
      <c r="Z31" s="156">
        <v>2</v>
      </c>
      <c r="AA31" s="156">
        <v>6</v>
      </c>
      <c r="AB31" s="156">
        <v>3</v>
      </c>
      <c r="AC31" s="263">
        <v>5</v>
      </c>
      <c r="AD31" s="263"/>
    </row>
    <row r="32" spans="1:30" ht="12.75">
      <c r="A32" s="161" t="s">
        <v>40</v>
      </c>
      <c r="B32" s="159" t="s">
        <v>15</v>
      </c>
      <c r="C32" s="158">
        <v>159</v>
      </c>
      <c r="D32" s="156">
        <v>17</v>
      </c>
      <c r="E32" s="156">
        <v>8</v>
      </c>
      <c r="F32" s="156">
        <v>9</v>
      </c>
      <c r="G32" s="156">
        <v>1</v>
      </c>
      <c r="H32" s="156">
        <v>0</v>
      </c>
      <c r="I32" s="156">
        <v>0</v>
      </c>
      <c r="J32" s="156">
        <v>0</v>
      </c>
      <c r="K32" s="156">
        <v>1</v>
      </c>
      <c r="L32" s="156">
        <v>1</v>
      </c>
      <c r="M32" s="156">
        <v>2</v>
      </c>
      <c r="N32" s="156">
        <v>1</v>
      </c>
      <c r="O32" s="156">
        <v>4</v>
      </c>
      <c r="P32" s="156">
        <v>4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3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263">
        <v>0</v>
      </c>
      <c r="AD32" s="263"/>
    </row>
    <row r="33" spans="1:30" ht="12.75">
      <c r="A33" s="160"/>
      <c r="B33" s="159" t="s">
        <v>16</v>
      </c>
      <c r="C33" s="158">
        <v>100</v>
      </c>
      <c r="D33" s="156">
        <v>12</v>
      </c>
      <c r="E33" s="156">
        <v>5</v>
      </c>
      <c r="F33" s="156">
        <v>7</v>
      </c>
      <c r="G33" s="156">
        <v>1</v>
      </c>
      <c r="H33" s="156">
        <v>0</v>
      </c>
      <c r="I33" s="156">
        <v>0</v>
      </c>
      <c r="J33" s="156">
        <v>0</v>
      </c>
      <c r="K33" s="156">
        <v>0</v>
      </c>
      <c r="L33" s="156">
        <v>1</v>
      </c>
      <c r="M33" s="156">
        <v>1</v>
      </c>
      <c r="N33" s="156">
        <v>1</v>
      </c>
      <c r="O33" s="156">
        <v>3</v>
      </c>
      <c r="P33" s="156">
        <v>2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3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263">
        <v>0</v>
      </c>
      <c r="AD33" s="263"/>
    </row>
    <row r="34" spans="1:30" ht="12.75">
      <c r="A34" s="160"/>
      <c r="B34" s="159" t="s">
        <v>17</v>
      </c>
      <c r="C34" s="158">
        <v>59</v>
      </c>
      <c r="D34" s="156">
        <v>5</v>
      </c>
      <c r="E34" s="156">
        <v>3</v>
      </c>
      <c r="F34" s="156">
        <v>2</v>
      </c>
      <c r="G34" s="156">
        <v>0</v>
      </c>
      <c r="H34" s="156">
        <v>0</v>
      </c>
      <c r="I34" s="156">
        <v>0</v>
      </c>
      <c r="J34" s="156">
        <v>0</v>
      </c>
      <c r="K34" s="156">
        <v>1</v>
      </c>
      <c r="L34" s="156">
        <v>0</v>
      </c>
      <c r="M34" s="156">
        <v>1</v>
      </c>
      <c r="N34" s="156">
        <v>0</v>
      </c>
      <c r="O34" s="156">
        <v>1</v>
      </c>
      <c r="P34" s="156">
        <v>2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263">
        <v>0</v>
      </c>
      <c r="AD34" s="263"/>
    </row>
    <row r="35" spans="1:30" ht="12.75">
      <c r="A35" s="161" t="s">
        <v>49</v>
      </c>
      <c r="B35" s="159" t="s">
        <v>15</v>
      </c>
      <c r="C35" s="158">
        <v>138</v>
      </c>
      <c r="D35" s="156">
        <v>15</v>
      </c>
      <c r="E35" s="156">
        <v>11</v>
      </c>
      <c r="F35" s="156">
        <v>4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4</v>
      </c>
      <c r="N35" s="156">
        <v>0</v>
      </c>
      <c r="O35" s="156">
        <v>5</v>
      </c>
      <c r="P35" s="156">
        <v>4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1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1</v>
      </c>
      <c r="AC35" s="263">
        <v>0</v>
      </c>
      <c r="AD35" s="263"/>
    </row>
    <row r="36" spans="1:30" ht="12.75">
      <c r="A36" s="160"/>
      <c r="B36" s="159" t="s">
        <v>16</v>
      </c>
      <c r="C36" s="158">
        <v>124</v>
      </c>
      <c r="D36" s="156">
        <v>8</v>
      </c>
      <c r="E36" s="156">
        <v>8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4</v>
      </c>
      <c r="N36" s="156">
        <v>0</v>
      </c>
      <c r="O36" s="156">
        <v>2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1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1</v>
      </c>
      <c r="AC36" s="263">
        <v>0</v>
      </c>
      <c r="AD36" s="263"/>
    </row>
    <row r="37" spans="1:30" ht="12.75">
      <c r="A37" s="160"/>
      <c r="B37" s="159" t="s">
        <v>17</v>
      </c>
      <c r="C37" s="158">
        <v>14</v>
      </c>
      <c r="D37" s="156">
        <v>7</v>
      </c>
      <c r="E37" s="156">
        <v>3</v>
      </c>
      <c r="F37" s="156">
        <v>4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3</v>
      </c>
      <c r="P37" s="156">
        <v>4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263">
        <v>0</v>
      </c>
      <c r="AD37" s="263"/>
    </row>
    <row r="38" spans="1:30" ht="12.75">
      <c r="A38" s="161" t="s">
        <v>25</v>
      </c>
      <c r="B38" s="159" t="s">
        <v>15</v>
      </c>
      <c r="C38" s="158">
        <v>1195</v>
      </c>
      <c r="D38" s="156">
        <v>62</v>
      </c>
      <c r="E38" s="156">
        <v>44</v>
      </c>
      <c r="F38" s="156">
        <v>18</v>
      </c>
      <c r="G38" s="156">
        <v>0</v>
      </c>
      <c r="H38" s="156">
        <v>1</v>
      </c>
      <c r="I38" s="156">
        <v>1</v>
      </c>
      <c r="J38" s="156">
        <v>2</v>
      </c>
      <c r="K38" s="156">
        <v>8</v>
      </c>
      <c r="L38" s="156">
        <v>5</v>
      </c>
      <c r="M38" s="156">
        <v>11</v>
      </c>
      <c r="N38" s="156">
        <v>3</v>
      </c>
      <c r="O38" s="156">
        <v>21</v>
      </c>
      <c r="P38" s="156">
        <v>6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2</v>
      </c>
      <c r="W38" s="156">
        <v>1</v>
      </c>
      <c r="X38" s="156">
        <v>0</v>
      </c>
      <c r="Y38" s="156">
        <v>0</v>
      </c>
      <c r="Z38" s="156">
        <v>0</v>
      </c>
      <c r="AA38" s="156">
        <v>0</v>
      </c>
      <c r="AB38" s="156">
        <v>1</v>
      </c>
      <c r="AC38" s="263">
        <v>0</v>
      </c>
      <c r="AD38" s="263"/>
    </row>
    <row r="39" spans="1:30" ht="12.75">
      <c r="A39" s="160"/>
      <c r="B39" s="159" t="s">
        <v>16</v>
      </c>
      <c r="C39" s="158">
        <v>736</v>
      </c>
      <c r="D39" s="156">
        <v>34</v>
      </c>
      <c r="E39" s="156">
        <v>26</v>
      </c>
      <c r="F39" s="156">
        <v>8</v>
      </c>
      <c r="G39" s="156">
        <v>0</v>
      </c>
      <c r="H39" s="156">
        <v>0</v>
      </c>
      <c r="I39" s="156">
        <v>1</v>
      </c>
      <c r="J39" s="156">
        <v>1</v>
      </c>
      <c r="K39" s="156">
        <v>2</v>
      </c>
      <c r="L39" s="156">
        <v>3</v>
      </c>
      <c r="M39" s="156">
        <v>8</v>
      </c>
      <c r="N39" s="156">
        <v>1</v>
      </c>
      <c r="O39" s="156">
        <v>13</v>
      </c>
      <c r="P39" s="156">
        <v>3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2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263">
        <v>0</v>
      </c>
      <c r="AD39" s="263"/>
    </row>
    <row r="40" spans="1:30" ht="12.75">
      <c r="A40" s="160"/>
      <c r="B40" s="159" t="s">
        <v>17</v>
      </c>
      <c r="C40" s="158">
        <v>459</v>
      </c>
      <c r="D40" s="156">
        <v>28</v>
      </c>
      <c r="E40" s="156">
        <v>18</v>
      </c>
      <c r="F40" s="156">
        <v>10</v>
      </c>
      <c r="G40" s="156">
        <v>0</v>
      </c>
      <c r="H40" s="156">
        <v>1</v>
      </c>
      <c r="I40" s="156">
        <v>0</v>
      </c>
      <c r="J40" s="156">
        <v>1</v>
      </c>
      <c r="K40" s="156">
        <v>6</v>
      </c>
      <c r="L40" s="156">
        <v>2</v>
      </c>
      <c r="M40" s="156">
        <v>3</v>
      </c>
      <c r="N40" s="156">
        <v>2</v>
      </c>
      <c r="O40" s="156">
        <v>8</v>
      </c>
      <c r="P40" s="156">
        <v>3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1</v>
      </c>
      <c r="X40" s="156">
        <v>0</v>
      </c>
      <c r="Y40" s="156">
        <v>0</v>
      </c>
      <c r="Z40" s="156">
        <v>0</v>
      </c>
      <c r="AA40" s="156">
        <v>0</v>
      </c>
      <c r="AB40" s="156">
        <v>1</v>
      </c>
      <c r="AC40" s="263">
        <v>0</v>
      </c>
      <c r="AD40" s="263"/>
    </row>
    <row r="41" spans="1:30" ht="12.75">
      <c r="A41" s="161" t="s">
        <v>50</v>
      </c>
      <c r="B41" s="159" t="s">
        <v>15</v>
      </c>
      <c r="C41" s="158">
        <v>3589</v>
      </c>
      <c r="D41" s="156">
        <v>292</v>
      </c>
      <c r="E41" s="156">
        <v>176</v>
      </c>
      <c r="F41" s="156">
        <v>116</v>
      </c>
      <c r="G41" s="156">
        <v>12</v>
      </c>
      <c r="H41" s="156">
        <v>5</v>
      </c>
      <c r="I41" s="156">
        <v>2</v>
      </c>
      <c r="J41" s="156">
        <v>1</v>
      </c>
      <c r="K41" s="156">
        <v>2</v>
      </c>
      <c r="L41" s="156">
        <v>2</v>
      </c>
      <c r="M41" s="156">
        <v>61</v>
      </c>
      <c r="N41" s="156">
        <v>35</v>
      </c>
      <c r="O41" s="156">
        <v>85</v>
      </c>
      <c r="P41" s="156">
        <v>59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9</v>
      </c>
      <c r="W41" s="156">
        <v>9</v>
      </c>
      <c r="X41" s="156">
        <v>0</v>
      </c>
      <c r="Y41" s="156">
        <v>1</v>
      </c>
      <c r="Z41" s="156">
        <v>3</v>
      </c>
      <c r="AA41" s="156">
        <v>4</v>
      </c>
      <c r="AB41" s="156">
        <v>2</v>
      </c>
      <c r="AC41" s="263">
        <v>0</v>
      </c>
      <c r="AD41" s="263"/>
    </row>
    <row r="42" spans="1:30" ht="12.75">
      <c r="A42" s="160"/>
      <c r="B42" s="159" t="s">
        <v>16</v>
      </c>
      <c r="C42" s="158">
        <v>144</v>
      </c>
      <c r="D42" s="156">
        <v>21</v>
      </c>
      <c r="E42" s="156">
        <v>11</v>
      </c>
      <c r="F42" s="156">
        <v>10</v>
      </c>
      <c r="G42" s="156">
        <v>2</v>
      </c>
      <c r="H42" s="156">
        <v>0</v>
      </c>
      <c r="I42" s="156">
        <v>0</v>
      </c>
      <c r="J42" s="156">
        <v>1</v>
      </c>
      <c r="K42" s="156">
        <v>0</v>
      </c>
      <c r="L42" s="156">
        <v>0</v>
      </c>
      <c r="M42" s="156">
        <v>3</v>
      </c>
      <c r="N42" s="156">
        <v>1</v>
      </c>
      <c r="O42" s="156">
        <v>6</v>
      </c>
      <c r="P42" s="156">
        <v>7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1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  <c r="AC42" s="263">
        <v>0</v>
      </c>
      <c r="AD42" s="263"/>
    </row>
    <row r="43" spans="1:30" ht="12.75">
      <c r="A43" s="160"/>
      <c r="B43" s="159" t="s">
        <v>17</v>
      </c>
      <c r="C43" s="158">
        <v>3445</v>
      </c>
      <c r="D43" s="156">
        <v>271</v>
      </c>
      <c r="E43" s="156">
        <v>165</v>
      </c>
      <c r="F43" s="156">
        <v>106</v>
      </c>
      <c r="G43" s="156">
        <v>10</v>
      </c>
      <c r="H43" s="156">
        <v>5</v>
      </c>
      <c r="I43" s="156">
        <v>2</v>
      </c>
      <c r="J43" s="156">
        <v>0</v>
      </c>
      <c r="K43" s="156">
        <v>2</v>
      </c>
      <c r="L43" s="156">
        <v>2</v>
      </c>
      <c r="M43" s="156">
        <v>58</v>
      </c>
      <c r="N43" s="156">
        <v>34</v>
      </c>
      <c r="O43" s="156">
        <v>79</v>
      </c>
      <c r="P43" s="156">
        <v>52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9</v>
      </c>
      <c r="W43" s="156">
        <v>8</v>
      </c>
      <c r="X43" s="156">
        <v>0</v>
      </c>
      <c r="Y43" s="156">
        <v>1</v>
      </c>
      <c r="Z43" s="156">
        <v>3</v>
      </c>
      <c r="AA43" s="156">
        <v>4</v>
      </c>
      <c r="AB43" s="156">
        <v>2</v>
      </c>
      <c r="AC43" s="263">
        <v>0</v>
      </c>
      <c r="AD43" s="263"/>
    </row>
    <row r="44" spans="1:30" ht="12.75">
      <c r="A44" s="161" t="s">
        <v>26</v>
      </c>
      <c r="B44" s="159" t="s">
        <v>15</v>
      </c>
      <c r="C44" s="158">
        <v>79157</v>
      </c>
      <c r="D44" s="156">
        <v>2337</v>
      </c>
      <c r="E44" s="156">
        <v>962</v>
      </c>
      <c r="F44" s="156">
        <v>1375</v>
      </c>
      <c r="G44" s="156">
        <v>137</v>
      </c>
      <c r="H44" s="156">
        <v>165</v>
      </c>
      <c r="I44" s="156">
        <v>70</v>
      </c>
      <c r="J44" s="156">
        <v>52</v>
      </c>
      <c r="K44" s="156">
        <v>379</v>
      </c>
      <c r="L44" s="156">
        <v>613</v>
      </c>
      <c r="M44" s="156">
        <v>51</v>
      </c>
      <c r="N44" s="156">
        <v>64</v>
      </c>
      <c r="O44" s="156">
        <v>190</v>
      </c>
      <c r="P44" s="156">
        <v>310</v>
      </c>
      <c r="Q44" s="156">
        <v>2</v>
      </c>
      <c r="R44" s="156">
        <v>0</v>
      </c>
      <c r="S44" s="156">
        <v>2</v>
      </c>
      <c r="T44" s="156">
        <v>7</v>
      </c>
      <c r="U44" s="156">
        <v>23</v>
      </c>
      <c r="V44" s="156">
        <v>35</v>
      </c>
      <c r="W44" s="156">
        <v>44</v>
      </c>
      <c r="X44" s="156">
        <v>6</v>
      </c>
      <c r="Y44" s="156">
        <v>14</v>
      </c>
      <c r="Z44" s="156">
        <v>72</v>
      </c>
      <c r="AA44" s="156">
        <v>55</v>
      </c>
      <c r="AB44" s="156">
        <v>15</v>
      </c>
      <c r="AC44" s="263">
        <v>31</v>
      </c>
      <c r="AD44" s="263"/>
    </row>
    <row r="45" spans="1:30" ht="12.75">
      <c r="A45" s="160" t="s">
        <v>54</v>
      </c>
      <c r="B45" s="159" t="s">
        <v>16</v>
      </c>
      <c r="C45" s="158">
        <v>8862</v>
      </c>
      <c r="D45" s="156">
        <v>142</v>
      </c>
      <c r="E45" s="156">
        <v>62</v>
      </c>
      <c r="F45" s="156">
        <v>80</v>
      </c>
      <c r="G45" s="156">
        <v>14</v>
      </c>
      <c r="H45" s="156">
        <v>16</v>
      </c>
      <c r="I45" s="156">
        <v>2</v>
      </c>
      <c r="J45" s="156">
        <v>0</v>
      </c>
      <c r="K45" s="156">
        <v>21</v>
      </c>
      <c r="L45" s="156">
        <v>39</v>
      </c>
      <c r="M45" s="156">
        <v>2</v>
      </c>
      <c r="N45" s="156">
        <v>2</v>
      </c>
      <c r="O45" s="156">
        <v>16</v>
      </c>
      <c r="P45" s="156">
        <v>17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4</v>
      </c>
      <c r="W45" s="156">
        <v>1</v>
      </c>
      <c r="X45" s="156">
        <v>0</v>
      </c>
      <c r="Y45" s="156">
        <v>0</v>
      </c>
      <c r="Z45" s="156">
        <v>3</v>
      </c>
      <c r="AA45" s="156">
        <v>4</v>
      </c>
      <c r="AB45" s="156">
        <v>0</v>
      </c>
      <c r="AC45" s="263">
        <v>1</v>
      </c>
      <c r="AD45" s="263"/>
    </row>
    <row r="46" spans="1:30" ht="12.75">
      <c r="A46" s="160"/>
      <c r="B46" s="159" t="s">
        <v>17</v>
      </c>
      <c r="C46" s="158">
        <v>70295</v>
      </c>
      <c r="D46" s="156">
        <v>2195</v>
      </c>
      <c r="E46" s="156">
        <v>900</v>
      </c>
      <c r="F46" s="156">
        <v>1295</v>
      </c>
      <c r="G46" s="156">
        <v>123</v>
      </c>
      <c r="H46" s="156">
        <v>149</v>
      </c>
      <c r="I46" s="156">
        <v>68</v>
      </c>
      <c r="J46" s="156">
        <v>52</v>
      </c>
      <c r="K46" s="156">
        <v>358</v>
      </c>
      <c r="L46" s="156">
        <v>574</v>
      </c>
      <c r="M46" s="156">
        <v>49</v>
      </c>
      <c r="N46" s="156">
        <v>62</v>
      </c>
      <c r="O46" s="156">
        <v>174</v>
      </c>
      <c r="P46" s="156">
        <v>293</v>
      </c>
      <c r="Q46" s="156">
        <v>2</v>
      </c>
      <c r="R46" s="156">
        <v>0</v>
      </c>
      <c r="S46" s="156">
        <v>2</v>
      </c>
      <c r="T46" s="156">
        <v>7</v>
      </c>
      <c r="U46" s="156">
        <v>23</v>
      </c>
      <c r="V46" s="156">
        <v>31</v>
      </c>
      <c r="W46" s="156">
        <v>43</v>
      </c>
      <c r="X46" s="156">
        <v>6</v>
      </c>
      <c r="Y46" s="156">
        <v>14</v>
      </c>
      <c r="Z46" s="156">
        <v>69</v>
      </c>
      <c r="AA46" s="156">
        <v>51</v>
      </c>
      <c r="AB46" s="156">
        <v>15</v>
      </c>
      <c r="AC46" s="263">
        <v>30</v>
      </c>
      <c r="AD46" s="263"/>
    </row>
    <row r="47" spans="1:30" ht="12.75">
      <c r="A47" s="154"/>
      <c r="B47" s="155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264"/>
      <c r="AD47" s="264"/>
    </row>
  </sheetData>
  <sheetProtection/>
  <mergeCells count="57">
    <mergeCell ref="AC45:AD45"/>
    <mergeCell ref="AC46:AD46"/>
    <mergeCell ref="AC47:AD47"/>
    <mergeCell ref="AC39:AD39"/>
    <mergeCell ref="AC40:AD40"/>
    <mergeCell ref="AC41:AD41"/>
    <mergeCell ref="AC42:AD42"/>
    <mergeCell ref="AC43:AD43"/>
    <mergeCell ref="AC44:AD44"/>
    <mergeCell ref="AC33:AD33"/>
    <mergeCell ref="AC34:AD34"/>
    <mergeCell ref="AC35:AD35"/>
    <mergeCell ref="AC36:AD36"/>
    <mergeCell ref="AC37:AD37"/>
    <mergeCell ref="AC38:AD38"/>
    <mergeCell ref="AC27:AD27"/>
    <mergeCell ref="AC28:AD28"/>
    <mergeCell ref="AC29:AD29"/>
    <mergeCell ref="AC30:AD30"/>
    <mergeCell ref="AC31:AD31"/>
    <mergeCell ref="AC32:AD32"/>
    <mergeCell ref="AC21:AD21"/>
    <mergeCell ref="AC22:AD22"/>
    <mergeCell ref="AC23:AD23"/>
    <mergeCell ref="AC24:AD24"/>
    <mergeCell ref="AC25:AD25"/>
    <mergeCell ref="AC26:AD26"/>
    <mergeCell ref="AC15:AD15"/>
    <mergeCell ref="AC16:AD16"/>
    <mergeCell ref="AC17:AD17"/>
    <mergeCell ref="AC18:AD18"/>
    <mergeCell ref="AC19:AD19"/>
    <mergeCell ref="AC20:AD20"/>
    <mergeCell ref="AC9:AD9"/>
    <mergeCell ref="AC10:AD10"/>
    <mergeCell ref="AC11:AD11"/>
    <mergeCell ref="AC12:AD12"/>
    <mergeCell ref="AC13:AD13"/>
    <mergeCell ref="AC14:AD14"/>
    <mergeCell ref="A1:AC1"/>
    <mergeCell ref="A2:AC2"/>
    <mergeCell ref="A3:AC3"/>
    <mergeCell ref="AC6:AD6"/>
    <mergeCell ref="AC7:AD7"/>
    <mergeCell ref="AC8:AD8"/>
    <mergeCell ref="D4:F4"/>
    <mergeCell ref="G4:H4"/>
    <mergeCell ref="I4:J4"/>
    <mergeCell ref="K4:L4"/>
    <mergeCell ref="Z4:AA4"/>
    <mergeCell ref="AB4:AC4"/>
    <mergeCell ref="M4:N4"/>
    <mergeCell ref="O4:P4"/>
    <mergeCell ref="R4:S4"/>
    <mergeCell ref="T4:U4"/>
    <mergeCell ref="V4:W4"/>
    <mergeCell ref="X4:Y4"/>
  </mergeCells>
  <printOptions/>
  <pageMargins left="0.6889763779527559" right="0.6889763779527559" top="0.3937007874015748" bottom="1.062992125984252" header="0.3937007874015748" footer="0.3937007874015748"/>
  <pageSetup orientation="landscape" paperSize="8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5"/>
  <sheetViews>
    <sheetView showGridLines="0" zoomScalePageLayoutView="0" workbookViewId="0" topLeftCell="A1">
      <pane ySplit="3" topLeftCell="A4" activePane="bottomLeft" state="frozen"/>
      <selection pane="topLeft" activeCell="A1" sqref="A1:AC1"/>
      <selection pane="bottomLeft" activeCell="A1" sqref="A1:AC1"/>
    </sheetView>
  </sheetViews>
  <sheetFormatPr defaultColWidth="9.00390625" defaultRowHeight="16.5"/>
  <cols>
    <col min="1" max="1" width="9.50390625" style="153" customWidth="1"/>
    <col min="2" max="2" width="3.50390625" style="153" customWidth="1"/>
    <col min="3" max="3" width="12.25390625" style="153" customWidth="1"/>
    <col min="4" max="6" width="6.375" style="153" customWidth="1"/>
    <col min="7" max="29" width="5.625" style="153" customWidth="1"/>
    <col min="30" max="30" width="0.12890625" style="153" customWidth="1"/>
    <col min="31" max="16384" width="9.00390625" style="153" customWidth="1"/>
  </cols>
  <sheetData>
    <row r="1" spans="1:30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79"/>
    </row>
    <row r="2" spans="1:30" ht="18" customHeight="1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79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179"/>
    </row>
    <row r="4" spans="1:29" ht="22.5" customHeight="1">
      <c r="A4" s="163"/>
      <c r="B4" s="164"/>
      <c r="C4" s="165" t="s">
        <v>3</v>
      </c>
      <c r="D4" s="265" t="s">
        <v>5</v>
      </c>
      <c r="E4" s="265"/>
      <c r="F4" s="265"/>
      <c r="G4" s="265" t="s">
        <v>6</v>
      </c>
      <c r="H4" s="265"/>
      <c r="I4" s="265" t="s">
        <v>7</v>
      </c>
      <c r="J4" s="265"/>
      <c r="K4" s="265" t="s">
        <v>8</v>
      </c>
      <c r="L4" s="265"/>
      <c r="M4" s="265" t="s">
        <v>82</v>
      </c>
      <c r="N4" s="265"/>
      <c r="O4" s="265" t="s">
        <v>83</v>
      </c>
      <c r="P4" s="265"/>
      <c r="Q4" s="180" t="s">
        <v>74</v>
      </c>
      <c r="R4" s="265" t="s">
        <v>73</v>
      </c>
      <c r="S4" s="265"/>
      <c r="T4" s="265" t="s">
        <v>89</v>
      </c>
      <c r="U4" s="265"/>
      <c r="V4" s="265" t="s">
        <v>71</v>
      </c>
      <c r="W4" s="265"/>
      <c r="X4" s="265" t="s">
        <v>80</v>
      </c>
      <c r="Y4" s="265"/>
      <c r="Z4" s="265" t="s">
        <v>81</v>
      </c>
      <c r="AA4" s="265"/>
      <c r="AB4" s="266" t="s">
        <v>9</v>
      </c>
      <c r="AC4" s="266"/>
    </row>
    <row r="5" spans="1:29" ht="12.75">
      <c r="A5" s="167"/>
      <c r="B5" s="168"/>
      <c r="C5" s="169" t="s">
        <v>10</v>
      </c>
      <c r="D5" s="180" t="s">
        <v>10</v>
      </c>
      <c r="E5" s="180" t="s">
        <v>12</v>
      </c>
      <c r="F5" s="180" t="s">
        <v>13</v>
      </c>
      <c r="G5" s="180" t="s">
        <v>12</v>
      </c>
      <c r="H5" s="180" t="s">
        <v>13</v>
      </c>
      <c r="I5" s="180" t="s">
        <v>12</v>
      </c>
      <c r="J5" s="180" t="s">
        <v>13</v>
      </c>
      <c r="K5" s="180" t="s">
        <v>12</v>
      </c>
      <c r="L5" s="180" t="s">
        <v>13</v>
      </c>
      <c r="M5" s="180" t="s">
        <v>12</v>
      </c>
      <c r="N5" s="180" t="s">
        <v>13</v>
      </c>
      <c r="O5" s="180" t="s">
        <v>12</v>
      </c>
      <c r="P5" s="180" t="s">
        <v>13</v>
      </c>
      <c r="Q5" s="180" t="s">
        <v>13</v>
      </c>
      <c r="R5" s="180" t="s">
        <v>12</v>
      </c>
      <c r="S5" s="180" t="s">
        <v>13</v>
      </c>
      <c r="T5" s="180" t="s">
        <v>12</v>
      </c>
      <c r="U5" s="180" t="s">
        <v>13</v>
      </c>
      <c r="V5" s="180" t="s">
        <v>12</v>
      </c>
      <c r="W5" s="180" t="s">
        <v>13</v>
      </c>
      <c r="X5" s="180" t="s">
        <v>12</v>
      </c>
      <c r="Y5" s="180" t="s">
        <v>13</v>
      </c>
      <c r="Z5" s="180" t="s">
        <v>12</v>
      </c>
      <c r="AA5" s="180" t="s">
        <v>13</v>
      </c>
      <c r="AB5" s="180" t="s">
        <v>12</v>
      </c>
      <c r="AC5" s="181" t="s">
        <v>13</v>
      </c>
    </row>
    <row r="6" spans="1:30" ht="12.75">
      <c r="A6" s="161" t="s">
        <v>14</v>
      </c>
      <c r="B6" s="159" t="s">
        <v>15</v>
      </c>
      <c r="C6" s="182">
        <v>1203460</v>
      </c>
      <c r="D6" s="183">
        <v>54849</v>
      </c>
      <c r="E6" s="183">
        <v>29978</v>
      </c>
      <c r="F6" s="183">
        <v>24871</v>
      </c>
      <c r="G6" s="183">
        <v>2800</v>
      </c>
      <c r="H6" s="183">
        <v>1398</v>
      </c>
      <c r="I6" s="183">
        <v>196</v>
      </c>
      <c r="J6" s="183">
        <v>161</v>
      </c>
      <c r="K6" s="183">
        <v>8374</v>
      </c>
      <c r="L6" s="183">
        <v>8565</v>
      </c>
      <c r="M6" s="183">
        <v>5140</v>
      </c>
      <c r="N6" s="183">
        <v>3363</v>
      </c>
      <c r="O6" s="183">
        <v>10204</v>
      </c>
      <c r="P6" s="183">
        <v>8381</v>
      </c>
      <c r="Q6" s="183">
        <v>17</v>
      </c>
      <c r="R6" s="183">
        <v>3</v>
      </c>
      <c r="S6" s="183">
        <v>39</v>
      </c>
      <c r="T6" s="183">
        <v>138</v>
      </c>
      <c r="U6" s="183">
        <v>239</v>
      </c>
      <c r="V6" s="183">
        <v>1262</v>
      </c>
      <c r="W6" s="183">
        <v>951</v>
      </c>
      <c r="X6" s="183">
        <v>247</v>
      </c>
      <c r="Y6" s="183">
        <v>277</v>
      </c>
      <c r="Z6" s="183">
        <v>1176</v>
      </c>
      <c r="AA6" s="183">
        <v>1046</v>
      </c>
      <c r="AB6" s="183">
        <v>438</v>
      </c>
      <c r="AC6" s="183">
        <v>434</v>
      </c>
      <c r="AD6" s="183"/>
    </row>
    <row r="7" spans="1:30" ht="12.75">
      <c r="A7" s="161"/>
      <c r="B7" s="159" t="s">
        <v>16</v>
      </c>
      <c r="C7" s="182">
        <v>447146</v>
      </c>
      <c r="D7" s="183">
        <v>15251</v>
      </c>
      <c r="E7" s="183">
        <v>8986</v>
      </c>
      <c r="F7" s="183">
        <v>6265</v>
      </c>
      <c r="G7" s="183">
        <v>1015</v>
      </c>
      <c r="H7" s="183">
        <v>387</v>
      </c>
      <c r="I7" s="183">
        <v>24</v>
      </c>
      <c r="J7" s="183">
        <v>3</v>
      </c>
      <c r="K7" s="183">
        <v>2091</v>
      </c>
      <c r="L7" s="183">
        <v>1617</v>
      </c>
      <c r="M7" s="183">
        <v>1683</v>
      </c>
      <c r="N7" s="183">
        <v>1090</v>
      </c>
      <c r="O7" s="183">
        <v>3134</v>
      </c>
      <c r="P7" s="183">
        <v>2231</v>
      </c>
      <c r="Q7" s="183">
        <v>2</v>
      </c>
      <c r="R7" s="183">
        <v>3</v>
      </c>
      <c r="S7" s="183">
        <v>16</v>
      </c>
      <c r="T7" s="183">
        <v>42</v>
      </c>
      <c r="U7" s="183">
        <v>66</v>
      </c>
      <c r="V7" s="183">
        <v>404</v>
      </c>
      <c r="W7" s="183">
        <v>352</v>
      </c>
      <c r="X7" s="183">
        <v>55</v>
      </c>
      <c r="Y7" s="183">
        <v>49</v>
      </c>
      <c r="Z7" s="183">
        <v>340</v>
      </c>
      <c r="AA7" s="183">
        <v>320</v>
      </c>
      <c r="AB7" s="183">
        <v>195</v>
      </c>
      <c r="AC7" s="183">
        <v>132</v>
      </c>
      <c r="AD7" s="183"/>
    </row>
    <row r="8" spans="1:30" ht="12.75">
      <c r="A8" s="161"/>
      <c r="B8" s="159" t="s">
        <v>17</v>
      </c>
      <c r="C8" s="182">
        <v>756314</v>
      </c>
      <c r="D8" s="183">
        <v>39598</v>
      </c>
      <c r="E8" s="183">
        <v>20992</v>
      </c>
      <c r="F8" s="183">
        <v>18606</v>
      </c>
      <c r="G8" s="183">
        <v>1785</v>
      </c>
      <c r="H8" s="183">
        <v>1011</v>
      </c>
      <c r="I8" s="183">
        <v>172</v>
      </c>
      <c r="J8" s="183">
        <v>158</v>
      </c>
      <c r="K8" s="183">
        <v>6283</v>
      </c>
      <c r="L8" s="183">
        <v>6948</v>
      </c>
      <c r="M8" s="183">
        <v>3457</v>
      </c>
      <c r="N8" s="183">
        <v>2273</v>
      </c>
      <c r="O8" s="183">
        <v>7070</v>
      </c>
      <c r="P8" s="183">
        <v>6150</v>
      </c>
      <c r="Q8" s="183">
        <v>15</v>
      </c>
      <c r="R8" s="184">
        <v>0</v>
      </c>
      <c r="S8" s="183">
        <v>23</v>
      </c>
      <c r="T8" s="183">
        <v>96</v>
      </c>
      <c r="U8" s="183">
        <v>173</v>
      </c>
      <c r="V8" s="183">
        <v>858</v>
      </c>
      <c r="W8" s="183">
        <v>599</v>
      </c>
      <c r="X8" s="183">
        <v>192</v>
      </c>
      <c r="Y8" s="183">
        <v>228</v>
      </c>
      <c r="Z8" s="183">
        <v>836</v>
      </c>
      <c r="AA8" s="183">
        <v>726</v>
      </c>
      <c r="AB8" s="183">
        <v>243</v>
      </c>
      <c r="AC8" s="183">
        <v>302</v>
      </c>
      <c r="AD8" s="183"/>
    </row>
    <row r="9" spans="1:30" ht="12.75">
      <c r="A9" s="161" t="s">
        <v>18</v>
      </c>
      <c r="B9" s="159" t="s">
        <v>15</v>
      </c>
      <c r="C9" s="182">
        <v>28555</v>
      </c>
      <c r="D9" s="183">
        <v>1183</v>
      </c>
      <c r="E9" s="183">
        <v>802</v>
      </c>
      <c r="F9" s="183">
        <v>381</v>
      </c>
      <c r="G9" s="183">
        <v>120</v>
      </c>
      <c r="H9" s="183">
        <v>57</v>
      </c>
      <c r="I9" s="184">
        <v>0</v>
      </c>
      <c r="J9" s="184">
        <v>0</v>
      </c>
      <c r="K9" s="183">
        <v>30</v>
      </c>
      <c r="L9" s="183">
        <v>20</v>
      </c>
      <c r="M9" s="183">
        <v>220</v>
      </c>
      <c r="N9" s="183">
        <v>83</v>
      </c>
      <c r="O9" s="183">
        <v>295</v>
      </c>
      <c r="P9" s="183">
        <v>136</v>
      </c>
      <c r="Q9" s="184">
        <v>0</v>
      </c>
      <c r="R9" s="184">
        <v>0</v>
      </c>
      <c r="S9" s="183">
        <v>3</v>
      </c>
      <c r="T9" s="183">
        <v>11</v>
      </c>
      <c r="U9" s="183">
        <v>8</v>
      </c>
      <c r="V9" s="183">
        <v>63</v>
      </c>
      <c r="W9" s="183">
        <v>38</v>
      </c>
      <c r="X9" s="183">
        <v>8</v>
      </c>
      <c r="Y9" s="183">
        <v>5</v>
      </c>
      <c r="Z9" s="183">
        <v>31</v>
      </c>
      <c r="AA9" s="183">
        <v>20</v>
      </c>
      <c r="AB9" s="183">
        <v>24</v>
      </c>
      <c r="AC9" s="183">
        <v>11</v>
      </c>
      <c r="AD9" s="183"/>
    </row>
    <row r="10" spans="1:30" ht="12.75">
      <c r="A10" s="160"/>
      <c r="B10" s="159" t="s">
        <v>16</v>
      </c>
      <c r="C10" s="182">
        <v>22191</v>
      </c>
      <c r="D10" s="183">
        <v>945</v>
      </c>
      <c r="E10" s="183">
        <v>649</v>
      </c>
      <c r="F10" s="183">
        <v>296</v>
      </c>
      <c r="G10" s="183">
        <v>102</v>
      </c>
      <c r="H10" s="183">
        <v>46</v>
      </c>
      <c r="I10" s="184">
        <v>0</v>
      </c>
      <c r="J10" s="184">
        <v>0</v>
      </c>
      <c r="K10" s="183">
        <v>26</v>
      </c>
      <c r="L10" s="183">
        <v>12</v>
      </c>
      <c r="M10" s="183">
        <v>187</v>
      </c>
      <c r="N10" s="183">
        <v>74</v>
      </c>
      <c r="O10" s="183">
        <v>235</v>
      </c>
      <c r="P10" s="183">
        <v>99</v>
      </c>
      <c r="Q10" s="184">
        <v>0</v>
      </c>
      <c r="R10" s="184">
        <v>0</v>
      </c>
      <c r="S10" s="183">
        <v>2</v>
      </c>
      <c r="T10" s="183">
        <v>7</v>
      </c>
      <c r="U10" s="183">
        <v>7</v>
      </c>
      <c r="V10" s="183">
        <v>44</v>
      </c>
      <c r="W10" s="183">
        <v>29</v>
      </c>
      <c r="X10" s="183">
        <v>5</v>
      </c>
      <c r="Y10" s="183">
        <v>2</v>
      </c>
      <c r="Z10" s="183">
        <v>21</v>
      </c>
      <c r="AA10" s="183">
        <v>15</v>
      </c>
      <c r="AB10" s="183">
        <v>22</v>
      </c>
      <c r="AC10" s="183">
        <v>10</v>
      </c>
      <c r="AD10" s="183"/>
    </row>
    <row r="11" spans="1:30" ht="12.75">
      <c r="A11" s="160"/>
      <c r="B11" s="159" t="s">
        <v>17</v>
      </c>
      <c r="C11" s="182">
        <v>6364</v>
      </c>
      <c r="D11" s="183">
        <v>238</v>
      </c>
      <c r="E11" s="183">
        <v>153</v>
      </c>
      <c r="F11" s="183">
        <v>85</v>
      </c>
      <c r="G11" s="183">
        <v>18</v>
      </c>
      <c r="H11" s="183">
        <v>11</v>
      </c>
      <c r="I11" s="184">
        <v>0</v>
      </c>
      <c r="J11" s="184">
        <v>0</v>
      </c>
      <c r="K11" s="183">
        <v>4</v>
      </c>
      <c r="L11" s="183">
        <v>8</v>
      </c>
      <c r="M11" s="183">
        <v>33</v>
      </c>
      <c r="N11" s="183">
        <v>9</v>
      </c>
      <c r="O11" s="183">
        <v>60</v>
      </c>
      <c r="P11" s="183">
        <v>37</v>
      </c>
      <c r="Q11" s="184">
        <v>0</v>
      </c>
      <c r="R11" s="184">
        <v>0</v>
      </c>
      <c r="S11" s="183">
        <v>1</v>
      </c>
      <c r="T11" s="183">
        <v>4</v>
      </c>
      <c r="U11" s="183">
        <v>1</v>
      </c>
      <c r="V11" s="183">
        <v>19</v>
      </c>
      <c r="W11" s="183">
        <v>9</v>
      </c>
      <c r="X11" s="183">
        <v>3</v>
      </c>
      <c r="Y11" s="183">
        <v>3</v>
      </c>
      <c r="Z11" s="183">
        <v>10</v>
      </c>
      <c r="AA11" s="183">
        <v>5</v>
      </c>
      <c r="AB11" s="183">
        <v>2</v>
      </c>
      <c r="AC11" s="183">
        <v>1</v>
      </c>
      <c r="AD11" s="183"/>
    </row>
    <row r="12" spans="1:30" ht="12.75">
      <c r="A12" s="161" t="s">
        <v>20</v>
      </c>
      <c r="B12" s="159" t="s">
        <v>15</v>
      </c>
      <c r="C12" s="182">
        <v>116265</v>
      </c>
      <c r="D12" s="183">
        <v>5491</v>
      </c>
      <c r="E12" s="183">
        <v>2991</v>
      </c>
      <c r="F12" s="183">
        <v>2500</v>
      </c>
      <c r="G12" s="183">
        <v>287</v>
      </c>
      <c r="H12" s="183">
        <v>189</v>
      </c>
      <c r="I12" s="183">
        <v>1</v>
      </c>
      <c r="J12" s="184">
        <v>0</v>
      </c>
      <c r="K12" s="183">
        <v>169</v>
      </c>
      <c r="L12" s="183">
        <v>132</v>
      </c>
      <c r="M12" s="183">
        <v>646</v>
      </c>
      <c r="N12" s="183">
        <v>464</v>
      </c>
      <c r="O12" s="183">
        <v>1421</v>
      </c>
      <c r="P12" s="183">
        <v>1261</v>
      </c>
      <c r="Q12" s="183">
        <v>1</v>
      </c>
      <c r="R12" s="183">
        <v>1</v>
      </c>
      <c r="S12" s="183">
        <v>11</v>
      </c>
      <c r="T12" s="183">
        <v>23</v>
      </c>
      <c r="U12" s="183">
        <v>31</v>
      </c>
      <c r="V12" s="183">
        <v>222</v>
      </c>
      <c r="W12" s="183">
        <v>209</v>
      </c>
      <c r="X12" s="183">
        <v>40</v>
      </c>
      <c r="Y12" s="183">
        <v>27</v>
      </c>
      <c r="Z12" s="183">
        <v>133</v>
      </c>
      <c r="AA12" s="183">
        <v>131</v>
      </c>
      <c r="AB12" s="183">
        <v>48</v>
      </c>
      <c r="AC12" s="183">
        <v>44</v>
      </c>
      <c r="AD12" s="183"/>
    </row>
    <row r="13" spans="1:30" ht="12.75">
      <c r="A13" s="160"/>
      <c r="B13" s="159" t="s">
        <v>16</v>
      </c>
      <c r="C13" s="182">
        <v>85816</v>
      </c>
      <c r="D13" s="183">
        <v>3448</v>
      </c>
      <c r="E13" s="183">
        <v>1859</v>
      </c>
      <c r="F13" s="183">
        <v>1589</v>
      </c>
      <c r="G13" s="183">
        <v>168</v>
      </c>
      <c r="H13" s="183">
        <v>114</v>
      </c>
      <c r="I13" s="184">
        <v>0</v>
      </c>
      <c r="J13" s="184">
        <v>0</v>
      </c>
      <c r="K13" s="183">
        <v>115</v>
      </c>
      <c r="L13" s="183">
        <v>80</v>
      </c>
      <c r="M13" s="183">
        <v>440</v>
      </c>
      <c r="N13" s="183">
        <v>325</v>
      </c>
      <c r="O13" s="183">
        <v>844</v>
      </c>
      <c r="P13" s="183">
        <v>750</v>
      </c>
      <c r="Q13" s="183">
        <v>1</v>
      </c>
      <c r="R13" s="183">
        <v>1</v>
      </c>
      <c r="S13" s="183">
        <v>8</v>
      </c>
      <c r="T13" s="183">
        <v>12</v>
      </c>
      <c r="U13" s="183">
        <v>20</v>
      </c>
      <c r="V13" s="183">
        <v>133</v>
      </c>
      <c r="W13" s="183">
        <v>149</v>
      </c>
      <c r="X13" s="183">
        <v>19</v>
      </c>
      <c r="Y13" s="183">
        <v>16</v>
      </c>
      <c r="Z13" s="183">
        <v>91</v>
      </c>
      <c r="AA13" s="183">
        <v>98</v>
      </c>
      <c r="AB13" s="183">
        <v>36</v>
      </c>
      <c r="AC13" s="183">
        <v>28</v>
      </c>
      <c r="AD13" s="183"/>
    </row>
    <row r="14" spans="1:30" ht="12.75">
      <c r="A14" s="160"/>
      <c r="B14" s="159" t="s">
        <v>17</v>
      </c>
      <c r="C14" s="182">
        <v>30449</v>
      </c>
      <c r="D14" s="183">
        <v>2043</v>
      </c>
      <c r="E14" s="183">
        <v>1132</v>
      </c>
      <c r="F14" s="183">
        <v>911</v>
      </c>
      <c r="G14" s="183">
        <v>119</v>
      </c>
      <c r="H14" s="183">
        <v>75</v>
      </c>
      <c r="I14" s="183">
        <v>1</v>
      </c>
      <c r="J14" s="184">
        <v>0</v>
      </c>
      <c r="K14" s="183">
        <v>54</v>
      </c>
      <c r="L14" s="183">
        <v>52</v>
      </c>
      <c r="M14" s="183">
        <v>206</v>
      </c>
      <c r="N14" s="183">
        <v>139</v>
      </c>
      <c r="O14" s="183">
        <v>577</v>
      </c>
      <c r="P14" s="183">
        <v>511</v>
      </c>
      <c r="Q14" s="184">
        <v>0</v>
      </c>
      <c r="R14" s="184">
        <v>0</v>
      </c>
      <c r="S14" s="183">
        <v>3</v>
      </c>
      <c r="T14" s="183">
        <v>11</v>
      </c>
      <c r="U14" s="183">
        <v>11</v>
      </c>
      <c r="V14" s="183">
        <v>89</v>
      </c>
      <c r="W14" s="183">
        <v>60</v>
      </c>
      <c r="X14" s="183">
        <v>21</v>
      </c>
      <c r="Y14" s="183">
        <v>11</v>
      </c>
      <c r="Z14" s="183">
        <v>42</v>
      </c>
      <c r="AA14" s="183">
        <v>33</v>
      </c>
      <c r="AB14" s="183">
        <v>12</v>
      </c>
      <c r="AC14" s="183">
        <v>16</v>
      </c>
      <c r="AD14" s="183"/>
    </row>
    <row r="15" spans="1:30" ht="12.75">
      <c r="A15" s="161" t="s">
        <v>21</v>
      </c>
      <c r="B15" s="159" t="s">
        <v>15</v>
      </c>
      <c r="C15" s="182">
        <v>52709</v>
      </c>
      <c r="D15" s="183">
        <v>2746</v>
      </c>
      <c r="E15" s="183">
        <v>1523</v>
      </c>
      <c r="F15" s="183">
        <v>1223</v>
      </c>
      <c r="G15" s="183">
        <v>148</v>
      </c>
      <c r="H15" s="183">
        <v>115</v>
      </c>
      <c r="I15" s="184">
        <v>0</v>
      </c>
      <c r="J15" s="184">
        <v>0</v>
      </c>
      <c r="K15" s="183">
        <v>44</v>
      </c>
      <c r="L15" s="183">
        <v>33</v>
      </c>
      <c r="M15" s="183">
        <v>441</v>
      </c>
      <c r="N15" s="183">
        <v>269</v>
      </c>
      <c r="O15" s="183">
        <v>686</v>
      </c>
      <c r="P15" s="183">
        <v>575</v>
      </c>
      <c r="Q15" s="183">
        <v>1</v>
      </c>
      <c r="R15" s="183">
        <v>1</v>
      </c>
      <c r="S15" s="183">
        <v>4</v>
      </c>
      <c r="T15" s="183">
        <v>7</v>
      </c>
      <c r="U15" s="183">
        <v>18</v>
      </c>
      <c r="V15" s="183">
        <v>133</v>
      </c>
      <c r="W15" s="183">
        <v>118</v>
      </c>
      <c r="X15" s="183">
        <v>9</v>
      </c>
      <c r="Y15" s="183">
        <v>13</v>
      </c>
      <c r="Z15" s="183">
        <v>39</v>
      </c>
      <c r="AA15" s="183">
        <v>49</v>
      </c>
      <c r="AB15" s="183">
        <v>15</v>
      </c>
      <c r="AC15" s="183">
        <v>28</v>
      </c>
      <c r="AD15" s="183"/>
    </row>
    <row r="16" spans="1:30" ht="12.75">
      <c r="A16" s="160"/>
      <c r="B16" s="159" t="s">
        <v>16</v>
      </c>
      <c r="C16" s="182">
        <v>34703</v>
      </c>
      <c r="D16" s="183">
        <v>1605</v>
      </c>
      <c r="E16" s="183">
        <v>912</v>
      </c>
      <c r="F16" s="183">
        <v>693</v>
      </c>
      <c r="G16" s="183">
        <v>80</v>
      </c>
      <c r="H16" s="183">
        <v>55</v>
      </c>
      <c r="I16" s="184">
        <v>0</v>
      </c>
      <c r="J16" s="184">
        <v>0</v>
      </c>
      <c r="K16" s="183">
        <v>17</v>
      </c>
      <c r="L16" s="183">
        <v>17</v>
      </c>
      <c r="M16" s="183">
        <v>296</v>
      </c>
      <c r="N16" s="183">
        <v>174</v>
      </c>
      <c r="O16" s="183">
        <v>397</v>
      </c>
      <c r="P16" s="183">
        <v>281</v>
      </c>
      <c r="Q16" s="183">
        <v>1</v>
      </c>
      <c r="R16" s="183">
        <v>1</v>
      </c>
      <c r="S16" s="183">
        <v>2</v>
      </c>
      <c r="T16" s="183">
        <v>3</v>
      </c>
      <c r="U16" s="183">
        <v>13</v>
      </c>
      <c r="V16" s="183">
        <v>82</v>
      </c>
      <c r="W16" s="183">
        <v>88</v>
      </c>
      <c r="X16" s="183">
        <v>4</v>
      </c>
      <c r="Y16" s="183">
        <v>10</v>
      </c>
      <c r="Z16" s="183">
        <v>23</v>
      </c>
      <c r="AA16" s="183">
        <v>32</v>
      </c>
      <c r="AB16" s="183">
        <v>9</v>
      </c>
      <c r="AC16" s="183">
        <v>20</v>
      </c>
      <c r="AD16" s="183"/>
    </row>
    <row r="17" spans="1:30" ht="12.75">
      <c r="A17" s="160"/>
      <c r="B17" s="159" t="s">
        <v>17</v>
      </c>
      <c r="C17" s="182">
        <v>18006</v>
      </c>
      <c r="D17" s="183">
        <v>1141</v>
      </c>
      <c r="E17" s="183">
        <v>611</v>
      </c>
      <c r="F17" s="183">
        <v>530</v>
      </c>
      <c r="G17" s="183">
        <v>68</v>
      </c>
      <c r="H17" s="183">
        <v>60</v>
      </c>
      <c r="I17" s="184">
        <v>0</v>
      </c>
      <c r="J17" s="184">
        <v>0</v>
      </c>
      <c r="K17" s="183">
        <v>27</v>
      </c>
      <c r="L17" s="183">
        <v>16</v>
      </c>
      <c r="M17" s="183">
        <v>145</v>
      </c>
      <c r="N17" s="183">
        <v>95</v>
      </c>
      <c r="O17" s="183">
        <v>289</v>
      </c>
      <c r="P17" s="183">
        <v>294</v>
      </c>
      <c r="Q17" s="184">
        <v>0</v>
      </c>
      <c r="R17" s="184">
        <v>0</v>
      </c>
      <c r="S17" s="183">
        <v>2</v>
      </c>
      <c r="T17" s="183">
        <v>4</v>
      </c>
      <c r="U17" s="183">
        <v>5</v>
      </c>
      <c r="V17" s="183">
        <v>51</v>
      </c>
      <c r="W17" s="183">
        <v>30</v>
      </c>
      <c r="X17" s="183">
        <v>5</v>
      </c>
      <c r="Y17" s="183">
        <v>3</v>
      </c>
      <c r="Z17" s="183">
        <v>16</v>
      </c>
      <c r="AA17" s="183">
        <v>17</v>
      </c>
      <c r="AB17" s="183">
        <v>6</v>
      </c>
      <c r="AC17" s="183">
        <v>8</v>
      </c>
      <c r="AD17" s="183"/>
    </row>
    <row r="18" spans="1:30" ht="12.75">
      <c r="A18" s="161" t="s">
        <v>34</v>
      </c>
      <c r="B18" s="159" t="s">
        <v>15</v>
      </c>
      <c r="C18" s="182">
        <v>754136</v>
      </c>
      <c r="D18" s="183">
        <v>28482</v>
      </c>
      <c r="E18" s="183">
        <v>15641</v>
      </c>
      <c r="F18" s="183">
        <v>12841</v>
      </c>
      <c r="G18" s="183">
        <v>1552</v>
      </c>
      <c r="H18" s="183">
        <v>608</v>
      </c>
      <c r="I18" s="183">
        <v>62</v>
      </c>
      <c r="J18" s="183">
        <v>51</v>
      </c>
      <c r="K18" s="183">
        <v>5955</v>
      </c>
      <c r="L18" s="183">
        <v>6151</v>
      </c>
      <c r="M18" s="183">
        <v>2053</v>
      </c>
      <c r="N18" s="183">
        <v>1305</v>
      </c>
      <c r="O18" s="183">
        <v>4780</v>
      </c>
      <c r="P18" s="183">
        <v>3664</v>
      </c>
      <c r="Q18" s="183">
        <v>9</v>
      </c>
      <c r="R18" s="183">
        <v>1</v>
      </c>
      <c r="S18" s="183">
        <v>9</v>
      </c>
      <c r="T18" s="183">
        <v>65</v>
      </c>
      <c r="U18" s="183">
        <v>97</v>
      </c>
      <c r="V18" s="183">
        <v>304</v>
      </c>
      <c r="W18" s="183">
        <v>190</v>
      </c>
      <c r="X18" s="183">
        <v>128</v>
      </c>
      <c r="Y18" s="183">
        <v>127</v>
      </c>
      <c r="Z18" s="183">
        <v>507</v>
      </c>
      <c r="AA18" s="183">
        <v>440</v>
      </c>
      <c r="AB18" s="183">
        <v>234</v>
      </c>
      <c r="AC18" s="183">
        <v>190</v>
      </c>
      <c r="AD18" s="183"/>
    </row>
    <row r="19" spans="1:30" ht="12.75">
      <c r="A19" s="160"/>
      <c r="B19" s="159" t="s">
        <v>16</v>
      </c>
      <c r="C19" s="182">
        <v>254228</v>
      </c>
      <c r="D19" s="183">
        <v>6743</v>
      </c>
      <c r="E19" s="183">
        <v>4129</v>
      </c>
      <c r="F19" s="183">
        <v>2614</v>
      </c>
      <c r="G19" s="183">
        <v>490</v>
      </c>
      <c r="H19" s="183">
        <v>110</v>
      </c>
      <c r="I19" s="183">
        <v>5</v>
      </c>
      <c r="J19" s="183">
        <v>3</v>
      </c>
      <c r="K19" s="183">
        <v>1525</v>
      </c>
      <c r="L19" s="183">
        <v>1183</v>
      </c>
      <c r="M19" s="183">
        <v>501</v>
      </c>
      <c r="N19" s="183">
        <v>331</v>
      </c>
      <c r="O19" s="183">
        <v>1240</v>
      </c>
      <c r="P19" s="183">
        <v>733</v>
      </c>
      <c r="Q19" s="184">
        <v>0</v>
      </c>
      <c r="R19" s="183">
        <v>1</v>
      </c>
      <c r="S19" s="183">
        <v>1</v>
      </c>
      <c r="T19" s="183">
        <v>14</v>
      </c>
      <c r="U19" s="183">
        <v>17</v>
      </c>
      <c r="V19" s="183">
        <v>61</v>
      </c>
      <c r="W19" s="183">
        <v>24</v>
      </c>
      <c r="X19" s="183">
        <v>20</v>
      </c>
      <c r="Y19" s="183">
        <v>8</v>
      </c>
      <c r="Z19" s="183">
        <v>164</v>
      </c>
      <c r="AA19" s="183">
        <v>140</v>
      </c>
      <c r="AB19" s="183">
        <v>108</v>
      </c>
      <c r="AC19" s="183">
        <v>64</v>
      </c>
      <c r="AD19" s="183"/>
    </row>
    <row r="20" spans="1:30" ht="12.75">
      <c r="A20" s="160"/>
      <c r="B20" s="159" t="s">
        <v>17</v>
      </c>
      <c r="C20" s="182">
        <v>499908</v>
      </c>
      <c r="D20" s="183">
        <v>21739</v>
      </c>
      <c r="E20" s="183">
        <v>11512</v>
      </c>
      <c r="F20" s="183">
        <v>10227</v>
      </c>
      <c r="G20" s="183">
        <v>1062</v>
      </c>
      <c r="H20" s="183">
        <v>498</v>
      </c>
      <c r="I20" s="183">
        <v>57</v>
      </c>
      <c r="J20" s="183">
        <v>48</v>
      </c>
      <c r="K20" s="183">
        <v>4430</v>
      </c>
      <c r="L20" s="183">
        <v>4968</v>
      </c>
      <c r="M20" s="183">
        <v>1552</v>
      </c>
      <c r="N20" s="183">
        <v>974</v>
      </c>
      <c r="O20" s="183">
        <v>3540</v>
      </c>
      <c r="P20" s="183">
        <v>2931</v>
      </c>
      <c r="Q20" s="183">
        <v>9</v>
      </c>
      <c r="R20" s="184">
        <v>0</v>
      </c>
      <c r="S20" s="183">
        <v>8</v>
      </c>
      <c r="T20" s="183">
        <v>51</v>
      </c>
      <c r="U20" s="183">
        <v>80</v>
      </c>
      <c r="V20" s="183">
        <v>243</v>
      </c>
      <c r="W20" s="183">
        <v>166</v>
      </c>
      <c r="X20" s="183">
        <v>108</v>
      </c>
      <c r="Y20" s="183">
        <v>119</v>
      </c>
      <c r="Z20" s="183">
        <v>343</v>
      </c>
      <c r="AA20" s="183">
        <v>300</v>
      </c>
      <c r="AB20" s="183">
        <v>126</v>
      </c>
      <c r="AC20" s="183">
        <v>126</v>
      </c>
      <c r="AD20" s="183"/>
    </row>
    <row r="21" spans="1:30" ht="12.75">
      <c r="A21" s="161" t="s">
        <v>47</v>
      </c>
      <c r="B21" s="159" t="s">
        <v>15</v>
      </c>
      <c r="C21" s="182">
        <v>119629</v>
      </c>
      <c r="D21" s="183">
        <v>9967</v>
      </c>
      <c r="E21" s="183">
        <v>6032</v>
      </c>
      <c r="F21" s="183">
        <v>3935</v>
      </c>
      <c r="G21" s="183">
        <v>491</v>
      </c>
      <c r="H21" s="183">
        <v>200</v>
      </c>
      <c r="I21" s="183">
        <v>39</v>
      </c>
      <c r="J21" s="183">
        <v>18</v>
      </c>
      <c r="K21" s="183">
        <v>1420</v>
      </c>
      <c r="L21" s="183">
        <v>1026</v>
      </c>
      <c r="M21" s="183">
        <v>1310</v>
      </c>
      <c r="N21" s="183">
        <v>773</v>
      </c>
      <c r="O21" s="183">
        <v>2086</v>
      </c>
      <c r="P21" s="183">
        <v>1422</v>
      </c>
      <c r="Q21" s="183">
        <v>2</v>
      </c>
      <c r="R21" s="184">
        <v>0</v>
      </c>
      <c r="S21" s="183">
        <v>4</v>
      </c>
      <c r="T21" s="183">
        <v>19</v>
      </c>
      <c r="U21" s="183">
        <v>23</v>
      </c>
      <c r="V21" s="183">
        <v>344</v>
      </c>
      <c r="W21" s="183">
        <v>200</v>
      </c>
      <c r="X21" s="183">
        <v>47</v>
      </c>
      <c r="Y21" s="183">
        <v>62</v>
      </c>
      <c r="Z21" s="183">
        <v>212</v>
      </c>
      <c r="AA21" s="183">
        <v>140</v>
      </c>
      <c r="AB21" s="183">
        <v>64</v>
      </c>
      <c r="AC21" s="183">
        <v>65</v>
      </c>
      <c r="AD21" s="183"/>
    </row>
    <row r="22" spans="1:30" ht="12.75">
      <c r="A22" s="160"/>
      <c r="B22" s="159" t="s">
        <v>16</v>
      </c>
      <c r="C22" s="182">
        <v>28638</v>
      </c>
      <c r="D22" s="183">
        <v>1508</v>
      </c>
      <c r="E22" s="183">
        <v>974</v>
      </c>
      <c r="F22" s="183">
        <v>534</v>
      </c>
      <c r="G22" s="183">
        <v>144</v>
      </c>
      <c r="H22" s="183">
        <v>40</v>
      </c>
      <c r="I22" s="183">
        <v>13</v>
      </c>
      <c r="J22" s="184">
        <v>0</v>
      </c>
      <c r="K22" s="183">
        <v>299</v>
      </c>
      <c r="L22" s="183">
        <v>182</v>
      </c>
      <c r="M22" s="183">
        <v>182</v>
      </c>
      <c r="N22" s="183">
        <v>97</v>
      </c>
      <c r="O22" s="183">
        <v>236</v>
      </c>
      <c r="P22" s="183">
        <v>141</v>
      </c>
      <c r="Q22" s="184">
        <v>0</v>
      </c>
      <c r="R22" s="184">
        <v>0</v>
      </c>
      <c r="S22" s="183">
        <v>3</v>
      </c>
      <c r="T22" s="183">
        <v>3</v>
      </c>
      <c r="U22" s="183">
        <v>3</v>
      </c>
      <c r="V22" s="183">
        <v>54</v>
      </c>
      <c r="W22" s="183">
        <v>34</v>
      </c>
      <c r="X22" s="183">
        <v>6</v>
      </c>
      <c r="Y22" s="183">
        <v>8</v>
      </c>
      <c r="Z22" s="183">
        <v>22</v>
      </c>
      <c r="AA22" s="183">
        <v>16</v>
      </c>
      <c r="AB22" s="183">
        <v>15</v>
      </c>
      <c r="AC22" s="183">
        <v>10</v>
      </c>
      <c r="AD22" s="183"/>
    </row>
    <row r="23" spans="1:30" ht="12.75">
      <c r="A23" s="160"/>
      <c r="B23" s="159" t="s">
        <v>17</v>
      </c>
      <c r="C23" s="182">
        <v>90991</v>
      </c>
      <c r="D23" s="183">
        <v>8459</v>
      </c>
      <c r="E23" s="183">
        <v>5058</v>
      </c>
      <c r="F23" s="183">
        <v>3401</v>
      </c>
      <c r="G23" s="183">
        <v>347</v>
      </c>
      <c r="H23" s="183">
        <v>160</v>
      </c>
      <c r="I23" s="183">
        <v>26</v>
      </c>
      <c r="J23" s="183">
        <v>18</v>
      </c>
      <c r="K23" s="183">
        <v>1121</v>
      </c>
      <c r="L23" s="183">
        <v>844</v>
      </c>
      <c r="M23" s="183">
        <v>1128</v>
      </c>
      <c r="N23" s="183">
        <v>676</v>
      </c>
      <c r="O23" s="183">
        <v>1850</v>
      </c>
      <c r="P23" s="183">
        <v>1281</v>
      </c>
      <c r="Q23" s="183">
        <v>2</v>
      </c>
      <c r="R23" s="184">
        <v>0</v>
      </c>
      <c r="S23" s="183">
        <v>1</v>
      </c>
      <c r="T23" s="183">
        <v>16</v>
      </c>
      <c r="U23" s="183">
        <v>20</v>
      </c>
      <c r="V23" s="183">
        <v>290</v>
      </c>
      <c r="W23" s="183">
        <v>166</v>
      </c>
      <c r="X23" s="183">
        <v>41</v>
      </c>
      <c r="Y23" s="183">
        <v>54</v>
      </c>
      <c r="Z23" s="183">
        <v>190</v>
      </c>
      <c r="AA23" s="183">
        <v>124</v>
      </c>
      <c r="AB23" s="183">
        <v>49</v>
      </c>
      <c r="AC23" s="183">
        <v>55</v>
      </c>
      <c r="AD23" s="183"/>
    </row>
    <row r="24" spans="1:30" ht="12.75">
      <c r="A24" s="161" t="s">
        <v>23</v>
      </c>
      <c r="B24" s="159" t="s">
        <v>15</v>
      </c>
      <c r="C24" s="182">
        <v>12298</v>
      </c>
      <c r="D24" s="183">
        <v>234</v>
      </c>
      <c r="E24" s="183">
        <v>65</v>
      </c>
      <c r="F24" s="183">
        <v>169</v>
      </c>
      <c r="G24" s="183">
        <v>3</v>
      </c>
      <c r="H24" s="183">
        <v>6</v>
      </c>
      <c r="I24" s="184">
        <v>0</v>
      </c>
      <c r="J24" s="184">
        <v>0</v>
      </c>
      <c r="K24" s="183">
        <v>17</v>
      </c>
      <c r="L24" s="183">
        <v>45</v>
      </c>
      <c r="M24" s="183">
        <v>7</v>
      </c>
      <c r="N24" s="183">
        <v>4</v>
      </c>
      <c r="O24" s="183">
        <v>26</v>
      </c>
      <c r="P24" s="183">
        <v>83</v>
      </c>
      <c r="Q24" s="184">
        <v>0</v>
      </c>
      <c r="R24" s="184">
        <v>0</v>
      </c>
      <c r="S24" s="184">
        <v>0</v>
      </c>
      <c r="T24" s="184">
        <v>0</v>
      </c>
      <c r="U24" s="183">
        <v>3</v>
      </c>
      <c r="V24" s="183">
        <v>3</v>
      </c>
      <c r="W24" s="183">
        <v>12</v>
      </c>
      <c r="X24" s="183">
        <v>1</v>
      </c>
      <c r="Y24" s="183">
        <v>3</v>
      </c>
      <c r="Z24" s="183">
        <v>6</v>
      </c>
      <c r="AA24" s="183">
        <v>10</v>
      </c>
      <c r="AB24" s="183">
        <v>2</v>
      </c>
      <c r="AC24" s="183">
        <v>3</v>
      </c>
      <c r="AD24" s="183"/>
    </row>
    <row r="25" spans="1:30" ht="12.75">
      <c r="A25" s="160"/>
      <c r="B25" s="159" t="s">
        <v>16</v>
      </c>
      <c r="C25" s="182">
        <v>4199</v>
      </c>
      <c r="D25" s="183">
        <v>67</v>
      </c>
      <c r="E25" s="183">
        <v>24</v>
      </c>
      <c r="F25" s="183">
        <v>43</v>
      </c>
      <c r="G25" s="183">
        <v>2</v>
      </c>
      <c r="H25" s="183">
        <v>1</v>
      </c>
      <c r="I25" s="184">
        <v>0</v>
      </c>
      <c r="J25" s="184">
        <v>0</v>
      </c>
      <c r="K25" s="183">
        <v>8</v>
      </c>
      <c r="L25" s="183">
        <v>12</v>
      </c>
      <c r="M25" s="183">
        <v>5</v>
      </c>
      <c r="N25" s="183">
        <v>4</v>
      </c>
      <c r="O25" s="183">
        <v>6</v>
      </c>
      <c r="P25" s="183">
        <v>20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3">
        <v>1</v>
      </c>
      <c r="W25" s="183">
        <v>1</v>
      </c>
      <c r="X25" s="184">
        <v>0</v>
      </c>
      <c r="Y25" s="183">
        <v>1</v>
      </c>
      <c r="Z25" s="183">
        <v>1</v>
      </c>
      <c r="AA25" s="183">
        <v>4</v>
      </c>
      <c r="AB25" s="183">
        <v>1</v>
      </c>
      <c r="AC25" s="184">
        <v>0</v>
      </c>
      <c r="AD25" s="184"/>
    </row>
    <row r="26" spans="1:30" ht="12.75">
      <c r="A26" s="160"/>
      <c r="B26" s="159" t="s">
        <v>17</v>
      </c>
      <c r="C26" s="182">
        <v>8099</v>
      </c>
      <c r="D26" s="183">
        <v>167</v>
      </c>
      <c r="E26" s="183">
        <v>41</v>
      </c>
      <c r="F26" s="183">
        <v>126</v>
      </c>
      <c r="G26" s="183">
        <v>1</v>
      </c>
      <c r="H26" s="183">
        <v>5</v>
      </c>
      <c r="I26" s="184">
        <v>0</v>
      </c>
      <c r="J26" s="184">
        <v>0</v>
      </c>
      <c r="K26" s="183">
        <v>9</v>
      </c>
      <c r="L26" s="183">
        <v>33</v>
      </c>
      <c r="M26" s="183">
        <v>2</v>
      </c>
      <c r="N26" s="184">
        <v>0</v>
      </c>
      <c r="O26" s="183">
        <v>20</v>
      </c>
      <c r="P26" s="183">
        <v>63</v>
      </c>
      <c r="Q26" s="184">
        <v>0</v>
      </c>
      <c r="R26" s="184">
        <v>0</v>
      </c>
      <c r="S26" s="184">
        <v>0</v>
      </c>
      <c r="T26" s="184">
        <v>0</v>
      </c>
      <c r="U26" s="183">
        <v>3</v>
      </c>
      <c r="V26" s="183">
        <v>2</v>
      </c>
      <c r="W26" s="183">
        <v>11</v>
      </c>
      <c r="X26" s="183">
        <v>1</v>
      </c>
      <c r="Y26" s="183">
        <v>2</v>
      </c>
      <c r="Z26" s="183">
        <v>5</v>
      </c>
      <c r="AA26" s="183">
        <v>6</v>
      </c>
      <c r="AB26" s="183">
        <v>1</v>
      </c>
      <c r="AC26" s="183">
        <v>3</v>
      </c>
      <c r="AD26" s="183"/>
    </row>
    <row r="27" spans="1:30" ht="12.75">
      <c r="A27" s="161" t="s">
        <v>48</v>
      </c>
      <c r="B27" s="159" t="s">
        <v>15</v>
      </c>
      <c r="C27" s="182">
        <v>31039</v>
      </c>
      <c r="D27" s="183">
        <v>1511</v>
      </c>
      <c r="E27" s="183">
        <v>670</v>
      </c>
      <c r="F27" s="183">
        <v>841</v>
      </c>
      <c r="G27" s="183">
        <v>37</v>
      </c>
      <c r="H27" s="183">
        <v>16</v>
      </c>
      <c r="I27" s="183">
        <v>1</v>
      </c>
      <c r="J27" s="183">
        <v>4</v>
      </c>
      <c r="K27" s="183">
        <v>56</v>
      </c>
      <c r="L27" s="183">
        <v>90</v>
      </c>
      <c r="M27" s="183">
        <v>195</v>
      </c>
      <c r="N27" s="183">
        <v>209</v>
      </c>
      <c r="O27" s="183">
        <v>253</v>
      </c>
      <c r="P27" s="183">
        <v>362</v>
      </c>
      <c r="Q27" s="183">
        <v>2</v>
      </c>
      <c r="R27" s="184">
        <v>0</v>
      </c>
      <c r="S27" s="183">
        <v>3</v>
      </c>
      <c r="T27" s="183">
        <v>5</v>
      </c>
      <c r="U27" s="183">
        <v>15</v>
      </c>
      <c r="V27" s="183">
        <v>85</v>
      </c>
      <c r="W27" s="183">
        <v>77</v>
      </c>
      <c r="X27" s="183">
        <v>4</v>
      </c>
      <c r="Y27" s="183">
        <v>6</v>
      </c>
      <c r="Z27" s="183">
        <v>23</v>
      </c>
      <c r="AA27" s="183">
        <v>38</v>
      </c>
      <c r="AB27" s="183">
        <v>11</v>
      </c>
      <c r="AC27" s="183">
        <v>19</v>
      </c>
      <c r="AD27" s="183"/>
    </row>
    <row r="28" spans="1:30" ht="12.75">
      <c r="A28" s="160"/>
      <c r="B28" s="159" t="s">
        <v>16</v>
      </c>
      <c r="C28" s="182">
        <v>4997</v>
      </c>
      <c r="D28" s="183">
        <v>314</v>
      </c>
      <c r="E28" s="183">
        <v>147</v>
      </c>
      <c r="F28" s="183">
        <v>167</v>
      </c>
      <c r="G28" s="183">
        <v>5</v>
      </c>
      <c r="H28" s="183">
        <v>3</v>
      </c>
      <c r="I28" s="183">
        <v>1</v>
      </c>
      <c r="J28" s="184">
        <v>0</v>
      </c>
      <c r="K28" s="183">
        <v>8</v>
      </c>
      <c r="L28" s="183">
        <v>13</v>
      </c>
      <c r="M28" s="183">
        <v>33</v>
      </c>
      <c r="N28" s="183">
        <v>45</v>
      </c>
      <c r="O28" s="183">
        <v>79</v>
      </c>
      <c r="P28" s="183">
        <v>81</v>
      </c>
      <c r="Q28" s="184">
        <v>0</v>
      </c>
      <c r="R28" s="184">
        <v>0</v>
      </c>
      <c r="S28" s="184">
        <v>0</v>
      </c>
      <c r="T28" s="183">
        <v>3</v>
      </c>
      <c r="U28" s="183">
        <v>4</v>
      </c>
      <c r="V28" s="183">
        <v>12</v>
      </c>
      <c r="W28" s="183">
        <v>14</v>
      </c>
      <c r="X28" s="184">
        <v>0</v>
      </c>
      <c r="Y28" s="183">
        <v>1</v>
      </c>
      <c r="Z28" s="183">
        <v>5</v>
      </c>
      <c r="AA28" s="183">
        <v>6</v>
      </c>
      <c r="AB28" s="183">
        <v>1</v>
      </c>
      <c r="AC28" s="184">
        <v>0</v>
      </c>
      <c r="AD28" s="184"/>
    </row>
    <row r="29" spans="1:30" ht="12.75">
      <c r="A29" s="160"/>
      <c r="B29" s="159" t="s">
        <v>17</v>
      </c>
      <c r="C29" s="182">
        <v>26042</v>
      </c>
      <c r="D29" s="183">
        <v>1197</v>
      </c>
      <c r="E29" s="183">
        <v>523</v>
      </c>
      <c r="F29" s="183">
        <v>674</v>
      </c>
      <c r="G29" s="183">
        <v>32</v>
      </c>
      <c r="H29" s="183">
        <v>13</v>
      </c>
      <c r="I29" s="184">
        <v>0</v>
      </c>
      <c r="J29" s="183">
        <v>4</v>
      </c>
      <c r="K29" s="183">
        <v>48</v>
      </c>
      <c r="L29" s="183">
        <v>77</v>
      </c>
      <c r="M29" s="183">
        <v>162</v>
      </c>
      <c r="N29" s="183">
        <v>164</v>
      </c>
      <c r="O29" s="183">
        <v>174</v>
      </c>
      <c r="P29" s="183">
        <v>281</v>
      </c>
      <c r="Q29" s="183">
        <v>2</v>
      </c>
      <c r="R29" s="184">
        <v>0</v>
      </c>
      <c r="S29" s="183">
        <v>3</v>
      </c>
      <c r="T29" s="183">
        <v>2</v>
      </c>
      <c r="U29" s="183">
        <v>11</v>
      </c>
      <c r="V29" s="183">
        <v>73</v>
      </c>
      <c r="W29" s="183">
        <v>63</v>
      </c>
      <c r="X29" s="183">
        <v>4</v>
      </c>
      <c r="Y29" s="183">
        <v>5</v>
      </c>
      <c r="Z29" s="183">
        <v>18</v>
      </c>
      <c r="AA29" s="183">
        <v>32</v>
      </c>
      <c r="AB29" s="183">
        <v>10</v>
      </c>
      <c r="AC29" s="183">
        <v>19</v>
      </c>
      <c r="AD29" s="183"/>
    </row>
    <row r="30" spans="1:30" ht="12.75">
      <c r="A30" s="161" t="s">
        <v>40</v>
      </c>
      <c r="B30" s="159" t="s">
        <v>15</v>
      </c>
      <c r="C30" s="182">
        <v>45</v>
      </c>
      <c r="D30" s="183">
        <v>19</v>
      </c>
      <c r="E30" s="183">
        <v>16</v>
      </c>
      <c r="F30" s="183">
        <v>3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3">
        <v>1</v>
      </c>
      <c r="N30" s="184">
        <v>0</v>
      </c>
      <c r="O30" s="183">
        <v>7</v>
      </c>
      <c r="P30" s="183">
        <v>3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3">
        <v>5</v>
      </c>
      <c r="W30" s="184">
        <v>0</v>
      </c>
      <c r="X30" s="184">
        <v>0</v>
      </c>
      <c r="Y30" s="184">
        <v>0</v>
      </c>
      <c r="Z30" s="183">
        <v>1</v>
      </c>
      <c r="AA30" s="184">
        <v>0</v>
      </c>
      <c r="AB30" s="183">
        <v>2</v>
      </c>
      <c r="AC30" s="184">
        <v>0</v>
      </c>
      <c r="AD30" s="184"/>
    </row>
    <row r="31" spans="1:30" ht="12.75">
      <c r="A31" s="160"/>
      <c r="B31" s="159" t="s">
        <v>16</v>
      </c>
      <c r="C31" s="182">
        <v>43</v>
      </c>
      <c r="D31" s="183">
        <v>13</v>
      </c>
      <c r="E31" s="183">
        <v>12</v>
      </c>
      <c r="F31" s="183">
        <v>1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3">
        <v>1</v>
      </c>
      <c r="N31" s="184">
        <v>0</v>
      </c>
      <c r="O31" s="183">
        <v>4</v>
      </c>
      <c r="P31" s="183">
        <v>1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3">
        <v>5</v>
      </c>
      <c r="W31" s="184">
        <v>0</v>
      </c>
      <c r="X31" s="184">
        <v>0</v>
      </c>
      <c r="Y31" s="184">
        <v>0</v>
      </c>
      <c r="Z31" s="184">
        <v>0</v>
      </c>
      <c r="AA31" s="184">
        <v>0</v>
      </c>
      <c r="AB31" s="183">
        <v>2</v>
      </c>
      <c r="AC31" s="184">
        <v>0</v>
      </c>
      <c r="AD31" s="184"/>
    </row>
    <row r="32" spans="1:30" ht="12.75">
      <c r="A32" s="160"/>
      <c r="B32" s="159" t="s">
        <v>17</v>
      </c>
      <c r="C32" s="182">
        <v>2</v>
      </c>
      <c r="D32" s="183">
        <v>6</v>
      </c>
      <c r="E32" s="183">
        <v>4</v>
      </c>
      <c r="F32" s="183">
        <v>2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3">
        <v>3</v>
      </c>
      <c r="P32" s="183">
        <v>2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3">
        <v>1</v>
      </c>
      <c r="AA32" s="184">
        <v>0</v>
      </c>
      <c r="AB32" s="184">
        <v>0</v>
      </c>
      <c r="AC32" s="184">
        <v>0</v>
      </c>
      <c r="AD32" s="184"/>
    </row>
    <row r="33" spans="1:30" ht="12.75">
      <c r="A33" s="161" t="s">
        <v>49</v>
      </c>
      <c r="B33" s="159" t="s">
        <v>15</v>
      </c>
      <c r="C33" s="182">
        <v>50</v>
      </c>
      <c r="D33" s="183">
        <v>4</v>
      </c>
      <c r="E33" s="183">
        <v>1</v>
      </c>
      <c r="F33" s="183">
        <v>3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3">
        <v>1</v>
      </c>
      <c r="P33" s="183">
        <v>3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/>
    </row>
    <row r="34" spans="1:30" ht="12.75">
      <c r="A34" s="160"/>
      <c r="B34" s="159" t="s">
        <v>16</v>
      </c>
      <c r="C34" s="182">
        <v>45</v>
      </c>
      <c r="D34" s="183">
        <v>3</v>
      </c>
      <c r="E34" s="183">
        <v>1</v>
      </c>
      <c r="F34" s="183">
        <v>2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3">
        <v>1</v>
      </c>
      <c r="P34" s="183">
        <v>2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84">
        <v>0</v>
      </c>
      <c r="AA34" s="184">
        <v>0</v>
      </c>
      <c r="AB34" s="184">
        <v>0</v>
      </c>
      <c r="AC34" s="184">
        <v>0</v>
      </c>
      <c r="AD34" s="184"/>
    </row>
    <row r="35" spans="1:30" ht="12.75">
      <c r="A35" s="160"/>
      <c r="B35" s="159" t="s">
        <v>17</v>
      </c>
      <c r="C35" s="182">
        <v>5</v>
      </c>
      <c r="D35" s="183">
        <v>1</v>
      </c>
      <c r="E35" s="184">
        <v>0</v>
      </c>
      <c r="F35" s="183">
        <v>1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3">
        <v>1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0</v>
      </c>
      <c r="AB35" s="184">
        <v>0</v>
      </c>
      <c r="AC35" s="184">
        <v>0</v>
      </c>
      <c r="AD35" s="184"/>
    </row>
    <row r="36" spans="1:30" ht="12.75">
      <c r="A36" s="161" t="s">
        <v>25</v>
      </c>
      <c r="B36" s="159" t="s">
        <v>15</v>
      </c>
      <c r="C36" s="182">
        <v>1112</v>
      </c>
      <c r="D36" s="183">
        <v>91</v>
      </c>
      <c r="E36" s="183">
        <v>55</v>
      </c>
      <c r="F36" s="183">
        <v>36</v>
      </c>
      <c r="G36" s="183">
        <v>4</v>
      </c>
      <c r="H36" s="183">
        <v>2</v>
      </c>
      <c r="I36" s="183">
        <v>2</v>
      </c>
      <c r="J36" s="184">
        <v>0</v>
      </c>
      <c r="K36" s="183">
        <v>17</v>
      </c>
      <c r="L36" s="183">
        <v>12</v>
      </c>
      <c r="M36" s="183">
        <v>14</v>
      </c>
      <c r="N36" s="183">
        <v>8</v>
      </c>
      <c r="O36" s="183">
        <v>17</v>
      </c>
      <c r="P36" s="183">
        <v>13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3">
        <v>1</v>
      </c>
      <c r="Z36" s="184">
        <v>0</v>
      </c>
      <c r="AA36" s="184">
        <v>0</v>
      </c>
      <c r="AB36" s="183">
        <v>1</v>
      </c>
      <c r="AC36" s="184">
        <v>0</v>
      </c>
      <c r="AD36" s="184"/>
    </row>
    <row r="37" spans="1:30" ht="12.75">
      <c r="A37" s="160"/>
      <c r="B37" s="159" t="s">
        <v>16</v>
      </c>
      <c r="C37" s="182">
        <v>766</v>
      </c>
      <c r="D37" s="183">
        <v>79</v>
      </c>
      <c r="E37" s="183">
        <v>47</v>
      </c>
      <c r="F37" s="183">
        <v>32</v>
      </c>
      <c r="G37" s="183">
        <v>4</v>
      </c>
      <c r="H37" s="183">
        <v>2</v>
      </c>
      <c r="I37" s="183">
        <v>2</v>
      </c>
      <c r="J37" s="184">
        <v>0</v>
      </c>
      <c r="K37" s="183">
        <v>15</v>
      </c>
      <c r="L37" s="183">
        <v>12</v>
      </c>
      <c r="M37" s="183">
        <v>12</v>
      </c>
      <c r="N37" s="183">
        <v>8</v>
      </c>
      <c r="O37" s="183">
        <v>13</v>
      </c>
      <c r="P37" s="183">
        <v>9</v>
      </c>
      <c r="Q37" s="184">
        <v>0</v>
      </c>
      <c r="R37" s="184">
        <v>0</v>
      </c>
      <c r="S37" s="184">
        <v>0</v>
      </c>
      <c r="T37" s="184">
        <v>0</v>
      </c>
      <c r="U37" s="184">
        <v>0</v>
      </c>
      <c r="V37" s="184">
        <v>0</v>
      </c>
      <c r="W37" s="184">
        <v>0</v>
      </c>
      <c r="X37" s="184">
        <v>0</v>
      </c>
      <c r="Y37" s="183">
        <v>1</v>
      </c>
      <c r="Z37" s="184">
        <v>0</v>
      </c>
      <c r="AA37" s="184">
        <v>0</v>
      </c>
      <c r="AB37" s="183">
        <v>1</v>
      </c>
      <c r="AC37" s="184">
        <v>0</v>
      </c>
      <c r="AD37" s="184"/>
    </row>
    <row r="38" spans="1:30" ht="12.75">
      <c r="A38" s="160"/>
      <c r="B38" s="159" t="s">
        <v>17</v>
      </c>
      <c r="C38" s="182">
        <v>346</v>
      </c>
      <c r="D38" s="183">
        <v>12</v>
      </c>
      <c r="E38" s="183">
        <v>8</v>
      </c>
      <c r="F38" s="183">
        <v>4</v>
      </c>
      <c r="G38" s="184">
        <v>0</v>
      </c>
      <c r="H38" s="184">
        <v>0</v>
      </c>
      <c r="I38" s="184">
        <v>0</v>
      </c>
      <c r="J38" s="184">
        <v>0</v>
      </c>
      <c r="K38" s="183">
        <v>2</v>
      </c>
      <c r="L38" s="184">
        <v>0</v>
      </c>
      <c r="M38" s="183">
        <v>2</v>
      </c>
      <c r="N38" s="184">
        <v>0</v>
      </c>
      <c r="O38" s="183">
        <v>4</v>
      </c>
      <c r="P38" s="183">
        <v>4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/>
    </row>
    <row r="39" spans="1:30" ht="12.75">
      <c r="A39" s="161" t="s">
        <v>50</v>
      </c>
      <c r="B39" s="159" t="s">
        <v>15</v>
      </c>
      <c r="C39" s="182">
        <v>11032</v>
      </c>
      <c r="D39" s="183">
        <v>1530</v>
      </c>
      <c r="E39" s="183">
        <v>783</v>
      </c>
      <c r="F39" s="183">
        <v>747</v>
      </c>
      <c r="G39" s="183">
        <v>37</v>
      </c>
      <c r="H39" s="183">
        <v>13</v>
      </c>
      <c r="I39" s="183">
        <v>3</v>
      </c>
      <c r="J39" s="183">
        <v>5</v>
      </c>
      <c r="K39" s="183">
        <v>120</v>
      </c>
      <c r="L39" s="183">
        <v>132</v>
      </c>
      <c r="M39" s="183">
        <v>185</v>
      </c>
      <c r="N39" s="183">
        <v>134</v>
      </c>
      <c r="O39" s="183">
        <v>341</v>
      </c>
      <c r="P39" s="183">
        <v>368</v>
      </c>
      <c r="Q39" s="183">
        <v>1</v>
      </c>
      <c r="R39" s="184">
        <v>0</v>
      </c>
      <c r="S39" s="183">
        <v>1</v>
      </c>
      <c r="T39" s="184">
        <v>0</v>
      </c>
      <c r="U39" s="183">
        <v>4</v>
      </c>
      <c r="V39" s="183">
        <v>53</v>
      </c>
      <c r="W39" s="183">
        <v>52</v>
      </c>
      <c r="X39" s="183">
        <v>4</v>
      </c>
      <c r="Y39" s="183">
        <v>8</v>
      </c>
      <c r="Z39" s="183">
        <v>35</v>
      </c>
      <c r="AA39" s="183">
        <v>22</v>
      </c>
      <c r="AB39" s="183">
        <v>5</v>
      </c>
      <c r="AC39" s="183">
        <v>7</v>
      </c>
      <c r="AD39" s="183"/>
    </row>
    <row r="40" spans="1:30" ht="12.75">
      <c r="A40" s="160"/>
      <c r="B40" s="159" t="s">
        <v>16</v>
      </c>
      <c r="C40" s="182">
        <v>2629</v>
      </c>
      <c r="D40" s="183">
        <v>274</v>
      </c>
      <c r="E40" s="183">
        <v>132</v>
      </c>
      <c r="F40" s="183">
        <v>142</v>
      </c>
      <c r="G40" s="183">
        <v>9</v>
      </c>
      <c r="H40" s="183">
        <v>5</v>
      </c>
      <c r="I40" s="183">
        <v>1</v>
      </c>
      <c r="J40" s="184">
        <v>0</v>
      </c>
      <c r="K40" s="183">
        <v>27</v>
      </c>
      <c r="L40" s="183">
        <v>17</v>
      </c>
      <c r="M40" s="183">
        <v>25</v>
      </c>
      <c r="N40" s="183">
        <v>28</v>
      </c>
      <c r="O40" s="183">
        <v>57</v>
      </c>
      <c r="P40" s="183">
        <v>80</v>
      </c>
      <c r="Q40" s="184">
        <v>0</v>
      </c>
      <c r="R40" s="184">
        <v>0</v>
      </c>
      <c r="S40" s="184">
        <v>0</v>
      </c>
      <c r="T40" s="184">
        <v>0</v>
      </c>
      <c r="U40" s="184">
        <v>0</v>
      </c>
      <c r="V40" s="183">
        <v>9</v>
      </c>
      <c r="W40" s="183">
        <v>9</v>
      </c>
      <c r="X40" s="184">
        <v>0</v>
      </c>
      <c r="Y40" s="183">
        <v>2</v>
      </c>
      <c r="Z40" s="183">
        <v>4</v>
      </c>
      <c r="AA40" s="183">
        <v>1</v>
      </c>
      <c r="AB40" s="184">
        <v>0</v>
      </c>
      <c r="AC40" s="184">
        <v>0</v>
      </c>
      <c r="AD40" s="184"/>
    </row>
    <row r="41" spans="1:30" ht="12.75">
      <c r="A41" s="160"/>
      <c r="B41" s="159" t="s">
        <v>17</v>
      </c>
      <c r="C41" s="182">
        <v>8403</v>
      </c>
      <c r="D41" s="183">
        <v>1256</v>
      </c>
      <c r="E41" s="183">
        <v>651</v>
      </c>
      <c r="F41" s="183">
        <v>605</v>
      </c>
      <c r="G41" s="183">
        <v>28</v>
      </c>
      <c r="H41" s="183">
        <v>8</v>
      </c>
      <c r="I41" s="183">
        <v>2</v>
      </c>
      <c r="J41" s="183">
        <v>5</v>
      </c>
      <c r="K41" s="183">
        <v>93</v>
      </c>
      <c r="L41" s="183">
        <v>115</v>
      </c>
      <c r="M41" s="183">
        <v>160</v>
      </c>
      <c r="N41" s="183">
        <v>106</v>
      </c>
      <c r="O41" s="183">
        <v>284</v>
      </c>
      <c r="P41" s="183">
        <v>288</v>
      </c>
      <c r="Q41" s="183">
        <v>1</v>
      </c>
      <c r="R41" s="184">
        <v>0</v>
      </c>
      <c r="S41" s="183">
        <v>1</v>
      </c>
      <c r="T41" s="184">
        <v>0</v>
      </c>
      <c r="U41" s="183">
        <v>4</v>
      </c>
      <c r="V41" s="183">
        <v>44</v>
      </c>
      <c r="W41" s="183">
        <v>43</v>
      </c>
      <c r="X41" s="183">
        <v>4</v>
      </c>
      <c r="Y41" s="183">
        <v>6</v>
      </c>
      <c r="Z41" s="183">
        <v>31</v>
      </c>
      <c r="AA41" s="183">
        <v>21</v>
      </c>
      <c r="AB41" s="183">
        <v>5</v>
      </c>
      <c r="AC41" s="183">
        <v>7</v>
      </c>
      <c r="AD41" s="183"/>
    </row>
    <row r="42" spans="1:30" ht="12.75">
      <c r="A42" s="161" t="s">
        <v>26</v>
      </c>
      <c r="B42" s="159" t="s">
        <v>15</v>
      </c>
      <c r="C42" s="182">
        <v>76590</v>
      </c>
      <c r="D42" s="183">
        <v>3591</v>
      </c>
      <c r="E42" s="183">
        <v>1399</v>
      </c>
      <c r="F42" s="183">
        <v>2192</v>
      </c>
      <c r="G42" s="183">
        <v>121</v>
      </c>
      <c r="H42" s="183">
        <v>192</v>
      </c>
      <c r="I42" s="183">
        <v>88</v>
      </c>
      <c r="J42" s="183">
        <v>83</v>
      </c>
      <c r="K42" s="183">
        <v>546</v>
      </c>
      <c r="L42" s="183">
        <v>924</v>
      </c>
      <c r="M42" s="183">
        <v>68</v>
      </c>
      <c r="N42" s="183">
        <v>114</v>
      </c>
      <c r="O42" s="183">
        <v>291</v>
      </c>
      <c r="P42" s="183">
        <v>491</v>
      </c>
      <c r="Q42" s="183">
        <v>1</v>
      </c>
      <c r="R42" s="184">
        <v>0</v>
      </c>
      <c r="S42" s="183">
        <v>4</v>
      </c>
      <c r="T42" s="183">
        <v>8</v>
      </c>
      <c r="U42" s="183">
        <v>40</v>
      </c>
      <c r="V42" s="183">
        <v>50</v>
      </c>
      <c r="W42" s="183">
        <v>55</v>
      </c>
      <c r="X42" s="183">
        <v>6</v>
      </c>
      <c r="Y42" s="183">
        <v>25</v>
      </c>
      <c r="Z42" s="183">
        <v>189</v>
      </c>
      <c r="AA42" s="183">
        <v>196</v>
      </c>
      <c r="AB42" s="183">
        <v>32</v>
      </c>
      <c r="AC42" s="183">
        <v>67</v>
      </c>
      <c r="AD42" s="183"/>
    </row>
    <row r="43" spans="1:30" ht="12.75">
      <c r="A43" s="160" t="s">
        <v>54</v>
      </c>
      <c r="B43" s="159" t="s">
        <v>16</v>
      </c>
      <c r="C43" s="182">
        <v>8891</v>
      </c>
      <c r="D43" s="183">
        <v>252</v>
      </c>
      <c r="E43" s="183">
        <v>100</v>
      </c>
      <c r="F43" s="183">
        <v>152</v>
      </c>
      <c r="G43" s="183">
        <v>11</v>
      </c>
      <c r="H43" s="183">
        <v>11</v>
      </c>
      <c r="I43" s="183">
        <v>2</v>
      </c>
      <c r="J43" s="184">
        <v>0</v>
      </c>
      <c r="K43" s="183">
        <v>51</v>
      </c>
      <c r="L43" s="183">
        <v>89</v>
      </c>
      <c r="M43" s="183">
        <v>1</v>
      </c>
      <c r="N43" s="183">
        <v>4</v>
      </c>
      <c r="O43" s="183">
        <v>22</v>
      </c>
      <c r="P43" s="183">
        <v>34</v>
      </c>
      <c r="Q43" s="184">
        <v>0</v>
      </c>
      <c r="R43" s="184">
        <v>0</v>
      </c>
      <c r="S43" s="184">
        <v>0</v>
      </c>
      <c r="T43" s="184">
        <v>0</v>
      </c>
      <c r="U43" s="183">
        <v>2</v>
      </c>
      <c r="V43" s="183">
        <v>3</v>
      </c>
      <c r="W43" s="183">
        <v>4</v>
      </c>
      <c r="X43" s="183">
        <v>1</v>
      </c>
      <c r="Y43" s="184">
        <v>0</v>
      </c>
      <c r="Z43" s="183">
        <v>9</v>
      </c>
      <c r="AA43" s="183">
        <v>8</v>
      </c>
      <c r="AB43" s="184">
        <v>0</v>
      </c>
      <c r="AC43" s="184">
        <v>0</v>
      </c>
      <c r="AD43" s="184"/>
    </row>
    <row r="44" spans="1:30" ht="12.75">
      <c r="A44" s="160"/>
      <c r="B44" s="159" t="s">
        <v>17</v>
      </c>
      <c r="C44" s="182">
        <v>67699</v>
      </c>
      <c r="D44" s="183">
        <v>3339</v>
      </c>
      <c r="E44" s="183">
        <v>1299</v>
      </c>
      <c r="F44" s="183">
        <v>2040</v>
      </c>
      <c r="G44" s="183">
        <v>110</v>
      </c>
      <c r="H44" s="183">
        <v>181</v>
      </c>
      <c r="I44" s="183">
        <v>86</v>
      </c>
      <c r="J44" s="183">
        <v>83</v>
      </c>
      <c r="K44" s="183">
        <v>495</v>
      </c>
      <c r="L44" s="183">
        <v>835</v>
      </c>
      <c r="M44" s="183">
        <v>67</v>
      </c>
      <c r="N44" s="183">
        <v>110</v>
      </c>
      <c r="O44" s="183">
        <v>269</v>
      </c>
      <c r="P44" s="183">
        <v>457</v>
      </c>
      <c r="Q44" s="183">
        <v>1</v>
      </c>
      <c r="R44" s="184">
        <v>0</v>
      </c>
      <c r="S44" s="183">
        <v>4</v>
      </c>
      <c r="T44" s="183">
        <v>8</v>
      </c>
      <c r="U44" s="183">
        <v>38</v>
      </c>
      <c r="V44" s="183">
        <v>47</v>
      </c>
      <c r="W44" s="183">
        <v>51</v>
      </c>
      <c r="X44" s="183">
        <v>5</v>
      </c>
      <c r="Y44" s="183">
        <v>25</v>
      </c>
      <c r="Z44" s="183">
        <v>180</v>
      </c>
      <c r="AA44" s="183">
        <v>188</v>
      </c>
      <c r="AB44" s="183">
        <v>32</v>
      </c>
      <c r="AC44" s="183">
        <v>67</v>
      </c>
      <c r="AD44" s="183"/>
    </row>
    <row r="45" spans="1:30" ht="12.75">
      <c r="A45" s="154"/>
      <c r="B45" s="155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264"/>
      <c r="AD45" s="264"/>
    </row>
  </sheetData>
  <sheetProtection/>
  <mergeCells count="16">
    <mergeCell ref="AC45:AD45"/>
    <mergeCell ref="T4:U4"/>
    <mergeCell ref="V4:W4"/>
    <mergeCell ref="X4:Y4"/>
    <mergeCell ref="Z4:AA4"/>
    <mergeCell ref="AB4:AC4"/>
    <mergeCell ref="A1:AC1"/>
    <mergeCell ref="A2:AC2"/>
    <mergeCell ref="A3:AC3"/>
    <mergeCell ref="D4:F4"/>
    <mergeCell ref="G4:H4"/>
    <mergeCell ref="I4:J4"/>
    <mergeCell ref="K4:L4"/>
    <mergeCell ref="M4:N4"/>
    <mergeCell ref="O4:P4"/>
    <mergeCell ref="R4:S4"/>
  </mergeCells>
  <printOptions/>
  <pageMargins left="0.6889763779527559" right="0.6889763779527559" top="0.3937007874015748" bottom="1.062992125984252" header="0.3937007874015748" footer="0.3937007874015748"/>
  <pageSetup horizontalDpi="600" verticalDpi="600" orientation="landscape" paperSize="8" r:id="rId1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45"/>
  <sheetViews>
    <sheetView showGridLines="0" zoomScalePageLayoutView="0" workbookViewId="0" topLeftCell="A1">
      <pane ySplit="3" topLeftCell="A4" activePane="bottomLeft" state="frozen"/>
      <selection pane="topLeft" activeCell="A1" sqref="A1:AC1"/>
      <selection pane="bottomLeft" activeCell="A1" sqref="A1:AC1"/>
    </sheetView>
  </sheetViews>
  <sheetFormatPr defaultColWidth="9.00390625" defaultRowHeight="16.5"/>
  <cols>
    <col min="1" max="1" width="9.50390625" style="153" customWidth="1"/>
    <col min="2" max="2" width="3.50390625" style="153" customWidth="1"/>
    <col min="3" max="3" width="12.25390625" style="153" customWidth="1"/>
    <col min="4" max="6" width="6.375" style="153" customWidth="1"/>
    <col min="7" max="29" width="5.625" style="153" customWidth="1"/>
    <col min="30" max="30" width="0.12890625" style="153" customWidth="1"/>
    <col min="31" max="16384" width="9.00390625" style="153" customWidth="1"/>
  </cols>
  <sheetData>
    <row r="1" spans="1:30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79"/>
    </row>
    <row r="2" spans="1:30" ht="18" customHeight="1">
      <c r="A2" s="268" t="s">
        <v>90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79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179"/>
    </row>
    <row r="4" spans="1:29" ht="22.5" customHeight="1">
      <c r="A4" s="163"/>
      <c r="B4" s="164"/>
      <c r="C4" s="165" t="s">
        <v>3</v>
      </c>
      <c r="D4" s="265" t="s">
        <v>5</v>
      </c>
      <c r="E4" s="265"/>
      <c r="F4" s="265"/>
      <c r="G4" s="265" t="s">
        <v>6</v>
      </c>
      <c r="H4" s="265"/>
      <c r="I4" s="265" t="s">
        <v>7</v>
      </c>
      <c r="J4" s="265"/>
      <c r="K4" s="265" t="s">
        <v>8</v>
      </c>
      <c r="L4" s="265"/>
      <c r="M4" s="265" t="s">
        <v>82</v>
      </c>
      <c r="N4" s="265"/>
      <c r="O4" s="265" t="s">
        <v>83</v>
      </c>
      <c r="P4" s="265"/>
      <c r="Q4" s="180" t="s">
        <v>74</v>
      </c>
      <c r="R4" s="265" t="s">
        <v>73</v>
      </c>
      <c r="S4" s="265"/>
      <c r="T4" s="265" t="s">
        <v>89</v>
      </c>
      <c r="U4" s="265"/>
      <c r="V4" s="265" t="s">
        <v>71</v>
      </c>
      <c r="W4" s="265"/>
      <c r="X4" s="265" t="s">
        <v>80</v>
      </c>
      <c r="Y4" s="265"/>
      <c r="Z4" s="265" t="s">
        <v>81</v>
      </c>
      <c r="AA4" s="265"/>
      <c r="AB4" s="266" t="s">
        <v>9</v>
      </c>
      <c r="AC4" s="266"/>
    </row>
    <row r="5" spans="1:29" ht="12.75">
      <c r="A5" s="167"/>
      <c r="B5" s="168"/>
      <c r="C5" s="169" t="s">
        <v>10</v>
      </c>
      <c r="D5" s="180" t="s">
        <v>10</v>
      </c>
      <c r="E5" s="180" t="s">
        <v>12</v>
      </c>
      <c r="F5" s="180" t="s">
        <v>13</v>
      </c>
      <c r="G5" s="180" t="s">
        <v>12</v>
      </c>
      <c r="H5" s="180" t="s">
        <v>13</v>
      </c>
      <c r="I5" s="180" t="s">
        <v>12</v>
      </c>
      <c r="J5" s="180" t="s">
        <v>13</v>
      </c>
      <c r="K5" s="180" t="s">
        <v>12</v>
      </c>
      <c r="L5" s="180" t="s">
        <v>13</v>
      </c>
      <c r="M5" s="180" t="s">
        <v>12</v>
      </c>
      <c r="N5" s="180" t="s">
        <v>13</v>
      </c>
      <c r="O5" s="180" t="s">
        <v>12</v>
      </c>
      <c r="P5" s="180" t="s">
        <v>13</v>
      </c>
      <c r="Q5" s="180" t="s">
        <v>13</v>
      </c>
      <c r="R5" s="180" t="s">
        <v>12</v>
      </c>
      <c r="S5" s="180" t="s">
        <v>13</v>
      </c>
      <c r="T5" s="180" t="s">
        <v>12</v>
      </c>
      <c r="U5" s="180" t="s">
        <v>13</v>
      </c>
      <c r="V5" s="180" t="s">
        <v>12</v>
      </c>
      <c r="W5" s="180" t="s">
        <v>13</v>
      </c>
      <c r="X5" s="180" t="s">
        <v>12</v>
      </c>
      <c r="Y5" s="180" t="s">
        <v>13</v>
      </c>
      <c r="Z5" s="180" t="s">
        <v>12</v>
      </c>
      <c r="AA5" s="180" t="s">
        <v>13</v>
      </c>
      <c r="AB5" s="180" t="s">
        <v>12</v>
      </c>
      <c r="AC5" s="181" t="s">
        <v>13</v>
      </c>
    </row>
    <row r="6" spans="1:31" ht="12.75">
      <c r="A6" s="161" t="s">
        <v>14</v>
      </c>
      <c r="B6" s="159" t="s">
        <v>15</v>
      </c>
      <c r="C6" s="186">
        <v>1203460</v>
      </c>
      <c r="D6" s="187">
        <v>33158</v>
      </c>
      <c r="E6" s="187">
        <v>19108</v>
      </c>
      <c r="F6" s="187">
        <v>14050</v>
      </c>
      <c r="G6" s="187">
        <v>3129</v>
      </c>
      <c r="H6" s="187">
        <v>1454</v>
      </c>
      <c r="I6" s="187">
        <v>118</v>
      </c>
      <c r="J6" s="187">
        <v>89</v>
      </c>
      <c r="K6" s="187">
        <v>3481</v>
      </c>
      <c r="L6" s="187">
        <v>3612</v>
      </c>
      <c r="M6" s="187">
        <v>4583</v>
      </c>
      <c r="N6" s="187">
        <v>2834</v>
      </c>
      <c r="O6" s="187">
        <v>5832</v>
      </c>
      <c r="P6" s="187">
        <v>4362</v>
      </c>
      <c r="Q6" s="187">
        <v>9</v>
      </c>
      <c r="R6" s="187">
        <v>3</v>
      </c>
      <c r="S6" s="187">
        <v>17</v>
      </c>
      <c r="T6" s="187">
        <v>88</v>
      </c>
      <c r="U6" s="187">
        <v>125</v>
      </c>
      <c r="V6" s="187">
        <v>770</v>
      </c>
      <c r="W6" s="187">
        <v>624</v>
      </c>
      <c r="X6" s="187">
        <v>148</v>
      </c>
      <c r="Y6" s="187">
        <v>148</v>
      </c>
      <c r="Z6" s="187">
        <v>663</v>
      </c>
      <c r="AA6" s="187">
        <v>541</v>
      </c>
      <c r="AB6" s="187">
        <v>293</v>
      </c>
      <c r="AC6" s="187">
        <v>235</v>
      </c>
      <c r="AD6" s="183"/>
      <c r="AE6" s="185"/>
    </row>
    <row r="7" spans="1:31" ht="12.75">
      <c r="A7" s="161"/>
      <c r="B7" s="159" t="s">
        <v>16</v>
      </c>
      <c r="C7" s="186">
        <v>447146</v>
      </c>
      <c r="D7" s="187">
        <v>8097</v>
      </c>
      <c r="E7" s="187">
        <v>5049</v>
      </c>
      <c r="F7" s="187">
        <v>3048</v>
      </c>
      <c r="G7" s="187">
        <v>972</v>
      </c>
      <c r="H7" s="187">
        <v>333</v>
      </c>
      <c r="I7" s="187">
        <v>7</v>
      </c>
      <c r="J7" s="187">
        <v>5</v>
      </c>
      <c r="K7" s="187">
        <v>734</v>
      </c>
      <c r="L7" s="187">
        <v>545</v>
      </c>
      <c r="M7" s="187">
        <v>1178</v>
      </c>
      <c r="N7" s="187">
        <v>706</v>
      </c>
      <c r="O7" s="187">
        <v>1480</v>
      </c>
      <c r="P7" s="187">
        <v>891</v>
      </c>
      <c r="Q7" s="187">
        <v>5</v>
      </c>
      <c r="R7" s="187">
        <v>2</v>
      </c>
      <c r="S7" s="187">
        <v>4</v>
      </c>
      <c r="T7" s="187">
        <v>28</v>
      </c>
      <c r="U7" s="187">
        <v>41</v>
      </c>
      <c r="V7" s="187">
        <v>260</v>
      </c>
      <c r="W7" s="187">
        <v>217</v>
      </c>
      <c r="X7" s="187">
        <v>32</v>
      </c>
      <c r="Y7" s="187">
        <v>20</v>
      </c>
      <c r="Z7" s="187">
        <v>248</v>
      </c>
      <c r="AA7" s="187">
        <v>209</v>
      </c>
      <c r="AB7" s="187">
        <v>108</v>
      </c>
      <c r="AC7" s="187">
        <v>72</v>
      </c>
      <c r="AD7" s="183"/>
      <c r="AE7" s="185"/>
    </row>
    <row r="8" spans="1:31" ht="12.75">
      <c r="A8" s="161"/>
      <c r="B8" s="159" t="s">
        <v>17</v>
      </c>
      <c r="C8" s="186">
        <v>756314</v>
      </c>
      <c r="D8" s="187">
        <v>25061</v>
      </c>
      <c r="E8" s="187">
        <v>14059</v>
      </c>
      <c r="F8" s="187">
        <v>11002</v>
      </c>
      <c r="G8" s="187">
        <v>2157</v>
      </c>
      <c r="H8" s="187">
        <v>1121</v>
      </c>
      <c r="I8" s="187">
        <v>111</v>
      </c>
      <c r="J8" s="187">
        <v>84</v>
      </c>
      <c r="K8" s="187">
        <v>2747</v>
      </c>
      <c r="L8" s="187">
        <v>3067</v>
      </c>
      <c r="M8" s="187">
        <v>3405</v>
      </c>
      <c r="N8" s="187">
        <v>2128</v>
      </c>
      <c r="O8" s="187">
        <v>4352</v>
      </c>
      <c r="P8" s="187">
        <v>3471</v>
      </c>
      <c r="Q8" s="187">
        <v>4</v>
      </c>
      <c r="R8" s="187">
        <v>1</v>
      </c>
      <c r="S8" s="187">
        <v>13</v>
      </c>
      <c r="T8" s="187">
        <v>60</v>
      </c>
      <c r="U8" s="187">
        <v>84</v>
      </c>
      <c r="V8" s="187">
        <v>510</v>
      </c>
      <c r="W8" s="187">
        <v>407</v>
      </c>
      <c r="X8" s="187">
        <v>116</v>
      </c>
      <c r="Y8" s="187">
        <v>128</v>
      </c>
      <c r="Z8" s="187">
        <v>415</v>
      </c>
      <c r="AA8" s="187">
        <v>332</v>
      </c>
      <c r="AB8" s="187">
        <v>185</v>
      </c>
      <c r="AC8" s="187">
        <v>163</v>
      </c>
      <c r="AD8" s="183"/>
      <c r="AE8" s="185"/>
    </row>
    <row r="9" spans="1:31" ht="12.75">
      <c r="A9" s="161" t="s">
        <v>18</v>
      </c>
      <c r="B9" s="159" t="s">
        <v>15</v>
      </c>
      <c r="C9" s="186">
        <v>28555</v>
      </c>
      <c r="D9" s="187">
        <v>985</v>
      </c>
      <c r="E9" s="187">
        <v>675</v>
      </c>
      <c r="F9" s="187">
        <v>310</v>
      </c>
      <c r="G9" s="187">
        <v>138</v>
      </c>
      <c r="H9" s="187">
        <v>54</v>
      </c>
      <c r="I9" s="188">
        <v>0</v>
      </c>
      <c r="J9" s="188">
        <v>0</v>
      </c>
      <c r="K9" s="187">
        <v>17</v>
      </c>
      <c r="L9" s="187">
        <v>15</v>
      </c>
      <c r="M9" s="187">
        <v>198</v>
      </c>
      <c r="N9" s="187">
        <v>81</v>
      </c>
      <c r="O9" s="187">
        <v>221</v>
      </c>
      <c r="P9" s="187">
        <v>83</v>
      </c>
      <c r="Q9" s="187">
        <v>1</v>
      </c>
      <c r="R9" s="188">
        <v>0</v>
      </c>
      <c r="S9" s="187">
        <v>1</v>
      </c>
      <c r="T9" s="187">
        <v>7</v>
      </c>
      <c r="U9" s="187">
        <v>9</v>
      </c>
      <c r="V9" s="187">
        <v>45</v>
      </c>
      <c r="W9" s="187">
        <v>31</v>
      </c>
      <c r="X9" s="187">
        <v>7</v>
      </c>
      <c r="Y9" s="187">
        <v>1</v>
      </c>
      <c r="Z9" s="187">
        <v>27</v>
      </c>
      <c r="AA9" s="187">
        <v>24</v>
      </c>
      <c r="AB9" s="187">
        <v>15</v>
      </c>
      <c r="AC9" s="187">
        <v>10</v>
      </c>
      <c r="AD9" s="183"/>
      <c r="AE9" s="185"/>
    </row>
    <row r="10" spans="1:31" ht="12.75">
      <c r="A10" s="160"/>
      <c r="B10" s="159" t="s">
        <v>16</v>
      </c>
      <c r="C10" s="186">
        <v>22191</v>
      </c>
      <c r="D10" s="187">
        <v>756</v>
      </c>
      <c r="E10" s="187">
        <v>522</v>
      </c>
      <c r="F10" s="187">
        <v>234</v>
      </c>
      <c r="G10" s="187">
        <v>94</v>
      </c>
      <c r="H10" s="187">
        <v>34</v>
      </c>
      <c r="I10" s="188">
        <v>0</v>
      </c>
      <c r="J10" s="188">
        <v>0</v>
      </c>
      <c r="K10" s="187">
        <v>11</v>
      </c>
      <c r="L10" s="187">
        <v>12</v>
      </c>
      <c r="M10" s="187">
        <v>163</v>
      </c>
      <c r="N10" s="187">
        <v>69</v>
      </c>
      <c r="O10" s="187">
        <v>166</v>
      </c>
      <c r="P10" s="187">
        <v>55</v>
      </c>
      <c r="Q10" s="187">
        <v>1</v>
      </c>
      <c r="R10" s="188">
        <v>0</v>
      </c>
      <c r="S10" s="188">
        <v>0</v>
      </c>
      <c r="T10" s="187">
        <v>6</v>
      </c>
      <c r="U10" s="187">
        <v>7</v>
      </c>
      <c r="V10" s="187">
        <v>39</v>
      </c>
      <c r="W10" s="187">
        <v>28</v>
      </c>
      <c r="X10" s="187">
        <v>5</v>
      </c>
      <c r="Y10" s="187">
        <v>1</v>
      </c>
      <c r="Z10" s="187">
        <v>24</v>
      </c>
      <c r="AA10" s="187">
        <v>19</v>
      </c>
      <c r="AB10" s="187">
        <v>14</v>
      </c>
      <c r="AC10" s="187">
        <v>8</v>
      </c>
      <c r="AD10" s="183"/>
      <c r="AE10" s="185"/>
    </row>
    <row r="11" spans="1:31" ht="12.75">
      <c r="A11" s="160"/>
      <c r="B11" s="159" t="s">
        <v>17</v>
      </c>
      <c r="C11" s="186">
        <v>6364</v>
      </c>
      <c r="D11" s="187">
        <v>229</v>
      </c>
      <c r="E11" s="187">
        <v>153</v>
      </c>
      <c r="F11" s="187">
        <v>76</v>
      </c>
      <c r="G11" s="187">
        <v>44</v>
      </c>
      <c r="H11" s="187">
        <v>20</v>
      </c>
      <c r="I11" s="188">
        <v>0</v>
      </c>
      <c r="J11" s="188">
        <v>0</v>
      </c>
      <c r="K11" s="187">
        <v>6</v>
      </c>
      <c r="L11" s="187">
        <v>3</v>
      </c>
      <c r="M11" s="187">
        <v>35</v>
      </c>
      <c r="N11" s="187">
        <v>12</v>
      </c>
      <c r="O11" s="187">
        <v>55</v>
      </c>
      <c r="P11" s="187">
        <v>28</v>
      </c>
      <c r="Q11" s="188">
        <v>0</v>
      </c>
      <c r="R11" s="188">
        <v>0</v>
      </c>
      <c r="S11" s="187">
        <v>1</v>
      </c>
      <c r="T11" s="187">
        <v>1</v>
      </c>
      <c r="U11" s="187">
        <v>2</v>
      </c>
      <c r="V11" s="187">
        <v>6</v>
      </c>
      <c r="W11" s="187">
        <v>3</v>
      </c>
      <c r="X11" s="187">
        <v>2</v>
      </c>
      <c r="Y11" s="188">
        <v>0</v>
      </c>
      <c r="Z11" s="187">
        <v>3</v>
      </c>
      <c r="AA11" s="187">
        <v>5</v>
      </c>
      <c r="AB11" s="187">
        <v>1</v>
      </c>
      <c r="AC11" s="187">
        <v>2</v>
      </c>
      <c r="AD11" s="183"/>
      <c r="AE11" s="185"/>
    </row>
    <row r="12" spans="1:31" ht="12.75">
      <c r="A12" s="161" t="s">
        <v>20</v>
      </c>
      <c r="B12" s="159" t="s">
        <v>15</v>
      </c>
      <c r="C12" s="186">
        <v>116265</v>
      </c>
      <c r="D12" s="187">
        <v>3495</v>
      </c>
      <c r="E12" s="187">
        <v>2024</v>
      </c>
      <c r="F12" s="187">
        <v>1471</v>
      </c>
      <c r="G12" s="187">
        <v>319</v>
      </c>
      <c r="H12" s="187">
        <v>191</v>
      </c>
      <c r="I12" s="188">
        <v>0</v>
      </c>
      <c r="J12" s="188">
        <v>0</v>
      </c>
      <c r="K12" s="187">
        <v>125</v>
      </c>
      <c r="L12" s="187">
        <v>93</v>
      </c>
      <c r="M12" s="187">
        <v>478</v>
      </c>
      <c r="N12" s="187">
        <v>341</v>
      </c>
      <c r="O12" s="187">
        <v>814</v>
      </c>
      <c r="P12" s="187">
        <v>561</v>
      </c>
      <c r="Q12" s="187">
        <v>1</v>
      </c>
      <c r="R12" s="188">
        <v>0</v>
      </c>
      <c r="S12" s="187">
        <v>2</v>
      </c>
      <c r="T12" s="187">
        <v>9</v>
      </c>
      <c r="U12" s="187">
        <v>16</v>
      </c>
      <c r="V12" s="187">
        <v>112</v>
      </c>
      <c r="W12" s="187">
        <v>118</v>
      </c>
      <c r="X12" s="187">
        <v>21</v>
      </c>
      <c r="Y12" s="187">
        <v>14</v>
      </c>
      <c r="Z12" s="187">
        <v>96</v>
      </c>
      <c r="AA12" s="187">
        <v>89</v>
      </c>
      <c r="AB12" s="187">
        <v>50</v>
      </c>
      <c r="AC12" s="187">
        <v>45</v>
      </c>
      <c r="AD12" s="183"/>
      <c r="AE12" s="185"/>
    </row>
    <row r="13" spans="1:31" ht="12.75">
      <c r="A13" s="160"/>
      <c r="B13" s="159" t="s">
        <v>16</v>
      </c>
      <c r="C13" s="186">
        <v>85816</v>
      </c>
      <c r="D13" s="187">
        <v>2077</v>
      </c>
      <c r="E13" s="187">
        <v>1227</v>
      </c>
      <c r="F13" s="187">
        <v>850</v>
      </c>
      <c r="G13" s="187">
        <v>164</v>
      </c>
      <c r="H13" s="187">
        <v>85</v>
      </c>
      <c r="I13" s="188">
        <v>0</v>
      </c>
      <c r="J13" s="188">
        <v>0</v>
      </c>
      <c r="K13" s="187">
        <v>86</v>
      </c>
      <c r="L13" s="187">
        <v>62</v>
      </c>
      <c r="M13" s="187">
        <v>291</v>
      </c>
      <c r="N13" s="187">
        <v>214</v>
      </c>
      <c r="O13" s="187">
        <v>479</v>
      </c>
      <c r="P13" s="187">
        <v>285</v>
      </c>
      <c r="Q13" s="187">
        <v>1</v>
      </c>
      <c r="R13" s="188">
        <v>0</v>
      </c>
      <c r="S13" s="187">
        <v>2</v>
      </c>
      <c r="T13" s="187">
        <v>7</v>
      </c>
      <c r="U13" s="187">
        <v>7</v>
      </c>
      <c r="V13" s="187">
        <v>74</v>
      </c>
      <c r="W13" s="187">
        <v>83</v>
      </c>
      <c r="X13" s="187">
        <v>13</v>
      </c>
      <c r="Y13" s="187">
        <v>9</v>
      </c>
      <c r="Z13" s="187">
        <v>72</v>
      </c>
      <c r="AA13" s="187">
        <v>66</v>
      </c>
      <c r="AB13" s="187">
        <v>41</v>
      </c>
      <c r="AC13" s="187">
        <v>36</v>
      </c>
      <c r="AD13" s="183"/>
      <c r="AE13" s="185"/>
    </row>
    <row r="14" spans="1:31" ht="12.75">
      <c r="A14" s="160"/>
      <c r="B14" s="159" t="s">
        <v>17</v>
      </c>
      <c r="C14" s="186">
        <v>30449</v>
      </c>
      <c r="D14" s="187">
        <v>1418</v>
      </c>
      <c r="E14" s="187">
        <v>797</v>
      </c>
      <c r="F14" s="187">
        <v>621</v>
      </c>
      <c r="G14" s="187">
        <v>155</v>
      </c>
      <c r="H14" s="187">
        <v>106</v>
      </c>
      <c r="I14" s="188">
        <v>0</v>
      </c>
      <c r="J14" s="188">
        <v>0</v>
      </c>
      <c r="K14" s="187">
        <v>39</v>
      </c>
      <c r="L14" s="187">
        <v>31</v>
      </c>
      <c r="M14" s="187">
        <v>187</v>
      </c>
      <c r="N14" s="187">
        <v>127</v>
      </c>
      <c r="O14" s="187">
        <v>335</v>
      </c>
      <c r="P14" s="187">
        <v>276</v>
      </c>
      <c r="Q14" s="188">
        <v>0</v>
      </c>
      <c r="R14" s="188">
        <v>0</v>
      </c>
      <c r="S14" s="188">
        <v>0</v>
      </c>
      <c r="T14" s="187">
        <v>2</v>
      </c>
      <c r="U14" s="187">
        <v>9</v>
      </c>
      <c r="V14" s="187">
        <v>38</v>
      </c>
      <c r="W14" s="187">
        <v>35</v>
      </c>
      <c r="X14" s="187">
        <v>8</v>
      </c>
      <c r="Y14" s="187">
        <v>5</v>
      </c>
      <c r="Z14" s="187">
        <v>24</v>
      </c>
      <c r="AA14" s="187">
        <v>23</v>
      </c>
      <c r="AB14" s="187">
        <v>9</v>
      </c>
      <c r="AC14" s="187">
        <v>9</v>
      </c>
      <c r="AD14" s="183"/>
      <c r="AE14" s="185"/>
    </row>
    <row r="15" spans="1:31" ht="12.75">
      <c r="A15" s="161" t="s">
        <v>21</v>
      </c>
      <c r="B15" s="159" t="s">
        <v>15</v>
      </c>
      <c r="C15" s="186">
        <v>52709</v>
      </c>
      <c r="D15" s="187">
        <v>2058</v>
      </c>
      <c r="E15" s="187">
        <v>1195</v>
      </c>
      <c r="F15" s="187">
        <v>863</v>
      </c>
      <c r="G15" s="187">
        <v>206</v>
      </c>
      <c r="H15" s="187">
        <v>131</v>
      </c>
      <c r="I15" s="188">
        <v>0</v>
      </c>
      <c r="J15" s="188">
        <v>0</v>
      </c>
      <c r="K15" s="187">
        <v>11</v>
      </c>
      <c r="L15" s="187">
        <v>20</v>
      </c>
      <c r="M15" s="187">
        <v>436</v>
      </c>
      <c r="N15" s="187">
        <v>247</v>
      </c>
      <c r="O15" s="187">
        <v>431</v>
      </c>
      <c r="P15" s="187">
        <v>324</v>
      </c>
      <c r="Q15" s="187">
        <v>3</v>
      </c>
      <c r="R15" s="187">
        <v>1</v>
      </c>
      <c r="S15" s="187">
        <v>2</v>
      </c>
      <c r="T15" s="187">
        <v>4</v>
      </c>
      <c r="U15" s="187">
        <v>17</v>
      </c>
      <c r="V15" s="187">
        <v>70</v>
      </c>
      <c r="W15" s="187">
        <v>70</v>
      </c>
      <c r="X15" s="187">
        <v>4</v>
      </c>
      <c r="Y15" s="187">
        <v>7</v>
      </c>
      <c r="Z15" s="187">
        <v>24</v>
      </c>
      <c r="AA15" s="187">
        <v>34</v>
      </c>
      <c r="AB15" s="187">
        <v>8</v>
      </c>
      <c r="AC15" s="187">
        <v>8</v>
      </c>
      <c r="AD15" s="183"/>
      <c r="AE15" s="185"/>
    </row>
    <row r="16" spans="1:31" ht="12.75">
      <c r="A16" s="160"/>
      <c r="B16" s="159" t="s">
        <v>16</v>
      </c>
      <c r="C16" s="186">
        <v>34703</v>
      </c>
      <c r="D16" s="187">
        <v>1183</v>
      </c>
      <c r="E16" s="187">
        <v>684</v>
      </c>
      <c r="F16" s="187">
        <v>499</v>
      </c>
      <c r="G16" s="187">
        <v>96</v>
      </c>
      <c r="H16" s="187">
        <v>66</v>
      </c>
      <c r="I16" s="188">
        <v>0</v>
      </c>
      <c r="J16" s="188">
        <v>0</v>
      </c>
      <c r="K16" s="187">
        <v>6</v>
      </c>
      <c r="L16" s="187">
        <v>11</v>
      </c>
      <c r="M16" s="187">
        <v>270</v>
      </c>
      <c r="N16" s="187">
        <v>154</v>
      </c>
      <c r="O16" s="187">
        <v>219</v>
      </c>
      <c r="P16" s="187">
        <v>161</v>
      </c>
      <c r="Q16" s="187">
        <v>3</v>
      </c>
      <c r="R16" s="187">
        <v>1</v>
      </c>
      <c r="S16" s="187">
        <v>1</v>
      </c>
      <c r="T16" s="187">
        <v>4</v>
      </c>
      <c r="U16" s="187">
        <v>15</v>
      </c>
      <c r="V16" s="187">
        <v>58</v>
      </c>
      <c r="W16" s="187">
        <v>54</v>
      </c>
      <c r="X16" s="187">
        <v>3</v>
      </c>
      <c r="Y16" s="187">
        <v>2</v>
      </c>
      <c r="Z16" s="187">
        <v>20</v>
      </c>
      <c r="AA16" s="187">
        <v>24</v>
      </c>
      <c r="AB16" s="187">
        <v>7</v>
      </c>
      <c r="AC16" s="187">
        <v>8</v>
      </c>
      <c r="AD16" s="183"/>
      <c r="AE16" s="185"/>
    </row>
    <row r="17" spans="1:31" ht="12.75">
      <c r="A17" s="160"/>
      <c r="B17" s="159" t="s">
        <v>17</v>
      </c>
      <c r="C17" s="186">
        <v>18006</v>
      </c>
      <c r="D17" s="187">
        <v>875</v>
      </c>
      <c r="E17" s="187">
        <v>511</v>
      </c>
      <c r="F17" s="187">
        <v>364</v>
      </c>
      <c r="G17" s="187">
        <v>110</v>
      </c>
      <c r="H17" s="187">
        <v>65</v>
      </c>
      <c r="I17" s="188">
        <v>0</v>
      </c>
      <c r="J17" s="188">
        <v>0</v>
      </c>
      <c r="K17" s="187">
        <v>5</v>
      </c>
      <c r="L17" s="187">
        <v>9</v>
      </c>
      <c r="M17" s="187">
        <v>166</v>
      </c>
      <c r="N17" s="187">
        <v>93</v>
      </c>
      <c r="O17" s="187">
        <v>212</v>
      </c>
      <c r="P17" s="187">
        <v>163</v>
      </c>
      <c r="Q17" s="188">
        <v>0</v>
      </c>
      <c r="R17" s="188">
        <v>0</v>
      </c>
      <c r="S17" s="187">
        <v>1</v>
      </c>
      <c r="T17" s="188">
        <v>0</v>
      </c>
      <c r="U17" s="187">
        <v>2</v>
      </c>
      <c r="V17" s="187">
        <v>12</v>
      </c>
      <c r="W17" s="187">
        <v>16</v>
      </c>
      <c r="X17" s="187">
        <v>1</v>
      </c>
      <c r="Y17" s="187">
        <v>5</v>
      </c>
      <c r="Z17" s="187">
        <v>4</v>
      </c>
      <c r="AA17" s="187">
        <v>10</v>
      </c>
      <c r="AB17" s="187">
        <v>1</v>
      </c>
      <c r="AC17" s="188">
        <v>0</v>
      </c>
      <c r="AD17" s="184"/>
      <c r="AE17" s="185"/>
    </row>
    <row r="18" spans="1:31" ht="12.75">
      <c r="A18" s="161" t="s">
        <v>34</v>
      </c>
      <c r="B18" s="159" t="s">
        <v>15</v>
      </c>
      <c r="C18" s="186">
        <v>754136</v>
      </c>
      <c r="D18" s="187">
        <v>14947</v>
      </c>
      <c r="E18" s="187">
        <v>8692</v>
      </c>
      <c r="F18" s="187">
        <v>6255</v>
      </c>
      <c r="G18" s="187">
        <v>1664</v>
      </c>
      <c r="H18" s="187">
        <v>633</v>
      </c>
      <c r="I18" s="187">
        <v>58</v>
      </c>
      <c r="J18" s="187">
        <v>31</v>
      </c>
      <c r="K18" s="187">
        <v>2216</v>
      </c>
      <c r="L18" s="187">
        <v>2354</v>
      </c>
      <c r="M18" s="187">
        <v>1611</v>
      </c>
      <c r="N18" s="187">
        <v>988</v>
      </c>
      <c r="O18" s="187">
        <v>2365</v>
      </c>
      <c r="P18" s="187">
        <v>1638</v>
      </c>
      <c r="Q18" s="187">
        <v>2</v>
      </c>
      <c r="R18" s="188">
        <v>0</v>
      </c>
      <c r="S18" s="187">
        <v>4</v>
      </c>
      <c r="T18" s="187">
        <v>44</v>
      </c>
      <c r="U18" s="187">
        <v>45</v>
      </c>
      <c r="V18" s="187">
        <v>210</v>
      </c>
      <c r="W18" s="187">
        <v>135</v>
      </c>
      <c r="X18" s="187">
        <v>80</v>
      </c>
      <c r="Y18" s="187">
        <v>88</v>
      </c>
      <c r="Z18" s="187">
        <v>335</v>
      </c>
      <c r="AA18" s="187">
        <v>238</v>
      </c>
      <c r="AB18" s="187">
        <v>109</v>
      </c>
      <c r="AC18" s="187">
        <v>99</v>
      </c>
      <c r="AD18" s="183"/>
      <c r="AE18" s="185"/>
    </row>
    <row r="19" spans="1:31" ht="12.75">
      <c r="A19" s="160"/>
      <c r="B19" s="159" t="s">
        <v>16</v>
      </c>
      <c r="C19" s="186">
        <v>254228</v>
      </c>
      <c r="D19" s="187">
        <v>2644</v>
      </c>
      <c r="E19" s="187">
        <v>1740</v>
      </c>
      <c r="F19" s="187">
        <v>904</v>
      </c>
      <c r="G19" s="187">
        <v>455</v>
      </c>
      <c r="H19" s="187">
        <v>88</v>
      </c>
      <c r="I19" s="187">
        <v>2</v>
      </c>
      <c r="J19" s="187">
        <v>2</v>
      </c>
      <c r="K19" s="187">
        <v>483</v>
      </c>
      <c r="L19" s="187">
        <v>376</v>
      </c>
      <c r="M19" s="187">
        <v>245</v>
      </c>
      <c r="N19" s="187">
        <v>132</v>
      </c>
      <c r="O19" s="187">
        <v>367</v>
      </c>
      <c r="P19" s="187">
        <v>189</v>
      </c>
      <c r="Q19" s="188">
        <v>0</v>
      </c>
      <c r="R19" s="188">
        <v>0</v>
      </c>
      <c r="S19" s="187">
        <v>1</v>
      </c>
      <c r="T19" s="187">
        <v>6</v>
      </c>
      <c r="U19" s="187">
        <v>7</v>
      </c>
      <c r="V19" s="187">
        <v>43</v>
      </c>
      <c r="W19" s="187">
        <v>17</v>
      </c>
      <c r="X19" s="187">
        <v>7</v>
      </c>
      <c r="Y19" s="187">
        <v>5</v>
      </c>
      <c r="Z19" s="187">
        <v>103</v>
      </c>
      <c r="AA19" s="187">
        <v>74</v>
      </c>
      <c r="AB19" s="187">
        <v>29</v>
      </c>
      <c r="AC19" s="187">
        <v>13</v>
      </c>
      <c r="AD19" s="183"/>
      <c r="AE19" s="185"/>
    </row>
    <row r="20" spans="1:31" ht="12.75">
      <c r="A20" s="160"/>
      <c r="B20" s="159" t="s">
        <v>17</v>
      </c>
      <c r="C20" s="186">
        <v>499908</v>
      </c>
      <c r="D20" s="187">
        <v>12303</v>
      </c>
      <c r="E20" s="187">
        <v>6952</v>
      </c>
      <c r="F20" s="187">
        <v>5351</v>
      </c>
      <c r="G20" s="187">
        <v>1209</v>
      </c>
      <c r="H20" s="187">
        <v>545</v>
      </c>
      <c r="I20" s="187">
        <v>56</v>
      </c>
      <c r="J20" s="187">
        <v>29</v>
      </c>
      <c r="K20" s="187">
        <v>1733</v>
      </c>
      <c r="L20" s="187">
        <v>1978</v>
      </c>
      <c r="M20" s="187">
        <v>1366</v>
      </c>
      <c r="N20" s="187">
        <v>856</v>
      </c>
      <c r="O20" s="187">
        <v>1998</v>
      </c>
      <c r="P20" s="187">
        <v>1449</v>
      </c>
      <c r="Q20" s="187">
        <v>2</v>
      </c>
      <c r="R20" s="188">
        <v>0</v>
      </c>
      <c r="S20" s="187">
        <v>3</v>
      </c>
      <c r="T20" s="187">
        <v>38</v>
      </c>
      <c r="U20" s="187">
        <v>38</v>
      </c>
      <c r="V20" s="187">
        <v>167</v>
      </c>
      <c r="W20" s="187">
        <v>118</v>
      </c>
      <c r="X20" s="187">
        <v>73</v>
      </c>
      <c r="Y20" s="187">
        <v>83</v>
      </c>
      <c r="Z20" s="187">
        <v>232</v>
      </c>
      <c r="AA20" s="187">
        <v>164</v>
      </c>
      <c r="AB20" s="187">
        <v>80</v>
      </c>
      <c r="AC20" s="187">
        <v>86</v>
      </c>
      <c r="AD20" s="183"/>
      <c r="AE20" s="185"/>
    </row>
    <row r="21" spans="1:31" ht="12.75">
      <c r="A21" s="161" t="s">
        <v>47</v>
      </c>
      <c r="B21" s="159" t="s">
        <v>15</v>
      </c>
      <c r="C21" s="186">
        <v>119629</v>
      </c>
      <c r="D21" s="187">
        <v>7093</v>
      </c>
      <c r="E21" s="187">
        <v>4526</v>
      </c>
      <c r="F21" s="187">
        <v>2567</v>
      </c>
      <c r="G21" s="187">
        <v>579</v>
      </c>
      <c r="H21" s="187">
        <v>218</v>
      </c>
      <c r="I21" s="187">
        <v>12</v>
      </c>
      <c r="J21" s="187">
        <v>6</v>
      </c>
      <c r="K21" s="187">
        <v>708</v>
      </c>
      <c r="L21" s="187">
        <v>373</v>
      </c>
      <c r="M21" s="187">
        <v>1379</v>
      </c>
      <c r="N21" s="187">
        <v>783</v>
      </c>
      <c r="O21" s="187">
        <v>1378</v>
      </c>
      <c r="P21" s="187">
        <v>947</v>
      </c>
      <c r="Q21" s="187">
        <v>2</v>
      </c>
      <c r="R21" s="187">
        <v>1</v>
      </c>
      <c r="S21" s="187">
        <v>3</v>
      </c>
      <c r="T21" s="187">
        <v>16</v>
      </c>
      <c r="U21" s="187">
        <v>9</v>
      </c>
      <c r="V21" s="187">
        <v>247</v>
      </c>
      <c r="W21" s="187">
        <v>139</v>
      </c>
      <c r="X21" s="187">
        <v>25</v>
      </c>
      <c r="Y21" s="187">
        <v>12</v>
      </c>
      <c r="Z21" s="187">
        <v>96</v>
      </c>
      <c r="AA21" s="187">
        <v>37</v>
      </c>
      <c r="AB21" s="187">
        <v>85</v>
      </c>
      <c r="AC21" s="187">
        <v>38</v>
      </c>
      <c r="AD21" s="183"/>
      <c r="AE21" s="185"/>
    </row>
    <row r="22" spans="1:31" ht="12.75">
      <c r="A22" s="160"/>
      <c r="B22" s="159" t="s">
        <v>16</v>
      </c>
      <c r="C22" s="186">
        <v>28638</v>
      </c>
      <c r="D22" s="187">
        <v>909</v>
      </c>
      <c r="E22" s="187">
        <v>629</v>
      </c>
      <c r="F22" s="187">
        <v>280</v>
      </c>
      <c r="G22" s="187">
        <v>129</v>
      </c>
      <c r="H22" s="187">
        <v>46</v>
      </c>
      <c r="I22" s="187">
        <v>2</v>
      </c>
      <c r="J22" s="187">
        <v>2</v>
      </c>
      <c r="K22" s="187">
        <v>118</v>
      </c>
      <c r="L22" s="187">
        <v>41</v>
      </c>
      <c r="M22" s="187">
        <v>152</v>
      </c>
      <c r="N22" s="187">
        <v>81</v>
      </c>
      <c r="O22" s="187">
        <v>150</v>
      </c>
      <c r="P22" s="187">
        <v>75</v>
      </c>
      <c r="Q22" s="188">
        <v>0</v>
      </c>
      <c r="R22" s="188">
        <v>0</v>
      </c>
      <c r="S22" s="188">
        <v>0</v>
      </c>
      <c r="T22" s="187">
        <v>2</v>
      </c>
      <c r="U22" s="187">
        <v>3</v>
      </c>
      <c r="V22" s="187">
        <v>36</v>
      </c>
      <c r="W22" s="187">
        <v>15</v>
      </c>
      <c r="X22" s="187">
        <v>2</v>
      </c>
      <c r="Y22" s="187">
        <v>2</v>
      </c>
      <c r="Z22" s="187">
        <v>21</v>
      </c>
      <c r="AA22" s="187">
        <v>10</v>
      </c>
      <c r="AB22" s="187">
        <v>17</v>
      </c>
      <c r="AC22" s="187">
        <v>5</v>
      </c>
      <c r="AD22" s="183"/>
      <c r="AE22" s="185"/>
    </row>
    <row r="23" spans="1:31" ht="12.75">
      <c r="A23" s="160"/>
      <c r="B23" s="159" t="s">
        <v>17</v>
      </c>
      <c r="C23" s="186">
        <v>90991</v>
      </c>
      <c r="D23" s="187">
        <v>6184</v>
      </c>
      <c r="E23" s="187">
        <v>3897</v>
      </c>
      <c r="F23" s="187">
        <v>2287</v>
      </c>
      <c r="G23" s="187">
        <v>450</v>
      </c>
      <c r="H23" s="187">
        <v>172</v>
      </c>
      <c r="I23" s="187">
        <v>10</v>
      </c>
      <c r="J23" s="187">
        <v>4</v>
      </c>
      <c r="K23" s="187">
        <v>590</v>
      </c>
      <c r="L23" s="187">
        <v>332</v>
      </c>
      <c r="M23" s="187">
        <v>1227</v>
      </c>
      <c r="N23" s="187">
        <v>702</v>
      </c>
      <c r="O23" s="187">
        <v>1228</v>
      </c>
      <c r="P23" s="187">
        <v>872</v>
      </c>
      <c r="Q23" s="187">
        <v>2</v>
      </c>
      <c r="R23" s="187">
        <v>1</v>
      </c>
      <c r="S23" s="187">
        <v>3</v>
      </c>
      <c r="T23" s="187">
        <v>14</v>
      </c>
      <c r="U23" s="187">
        <v>6</v>
      </c>
      <c r="V23" s="187">
        <v>211</v>
      </c>
      <c r="W23" s="187">
        <v>124</v>
      </c>
      <c r="X23" s="187">
        <v>23</v>
      </c>
      <c r="Y23" s="187">
        <v>10</v>
      </c>
      <c r="Z23" s="187">
        <v>75</v>
      </c>
      <c r="AA23" s="187">
        <v>27</v>
      </c>
      <c r="AB23" s="187">
        <v>68</v>
      </c>
      <c r="AC23" s="187">
        <v>33</v>
      </c>
      <c r="AD23" s="183"/>
      <c r="AE23" s="185"/>
    </row>
    <row r="24" spans="1:31" ht="12.75">
      <c r="A24" s="161" t="s">
        <v>23</v>
      </c>
      <c r="B24" s="159" t="s">
        <v>15</v>
      </c>
      <c r="C24" s="186">
        <v>12298</v>
      </c>
      <c r="D24" s="187">
        <v>131</v>
      </c>
      <c r="E24" s="187">
        <v>36</v>
      </c>
      <c r="F24" s="187">
        <v>95</v>
      </c>
      <c r="G24" s="187">
        <v>4</v>
      </c>
      <c r="H24" s="187">
        <v>5</v>
      </c>
      <c r="I24" s="188">
        <v>0</v>
      </c>
      <c r="J24" s="188">
        <v>0</v>
      </c>
      <c r="K24" s="187">
        <v>9</v>
      </c>
      <c r="L24" s="187">
        <v>33</v>
      </c>
      <c r="M24" s="187">
        <v>6</v>
      </c>
      <c r="N24" s="187">
        <v>4</v>
      </c>
      <c r="O24" s="187">
        <v>13</v>
      </c>
      <c r="P24" s="187">
        <v>39</v>
      </c>
      <c r="Q24" s="188">
        <v>0</v>
      </c>
      <c r="R24" s="188">
        <v>0</v>
      </c>
      <c r="S24" s="188">
        <v>0</v>
      </c>
      <c r="T24" s="188">
        <v>0</v>
      </c>
      <c r="U24" s="188">
        <v>0</v>
      </c>
      <c r="V24" s="187">
        <v>1</v>
      </c>
      <c r="W24" s="187">
        <v>6</v>
      </c>
      <c r="X24" s="187">
        <v>1</v>
      </c>
      <c r="Y24" s="188">
        <v>0</v>
      </c>
      <c r="Z24" s="188">
        <v>0</v>
      </c>
      <c r="AA24" s="187">
        <v>6</v>
      </c>
      <c r="AB24" s="187">
        <v>2</v>
      </c>
      <c r="AC24" s="187">
        <v>2</v>
      </c>
      <c r="AD24" s="183"/>
      <c r="AE24" s="185"/>
    </row>
    <row r="25" spans="1:31" ht="12.75">
      <c r="A25" s="160"/>
      <c r="B25" s="159" t="s">
        <v>16</v>
      </c>
      <c r="C25" s="186">
        <v>4199</v>
      </c>
      <c r="D25" s="187">
        <v>42</v>
      </c>
      <c r="E25" s="187">
        <v>13</v>
      </c>
      <c r="F25" s="187">
        <v>29</v>
      </c>
      <c r="G25" s="187">
        <v>3</v>
      </c>
      <c r="H25" s="187">
        <v>2</v>
      </c>
      <c r="I25" s="188">
        <v>0</v>
      </c>
      <c r="J25" s="188">
        <v>0</v>
      </c>
      <c r="K25" s="187">
        <v>2</v>
      </c>
      <c r="L25" s="187">
        <v>12</v>
      </c>
      <c r="M25" s="187">
        <v>1</v>
      </c>
      <c r="N25" s="187">
        <v>1</v>
      </c>
      <c r="O25" s="187">
        <v>6</v>
      </c>
      <c r="P25" s="187">
        <v>10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7">
        <v>2</v>
      </c>
      <c r="X25" s="187">
        <v>1</v>
      </c>
      <c r="Y25" s="188">
        <v>0</v>
      </c>
      <c r="Z25" s="188">
        <v>0</v>
      </c>
      <c r="AA25" s="187">
        <v>2</v>
      </c>
      <c r="AB25" s="188">
        <v>0</v>
      </c>
      <c r="AC25" s="188">
        <v>0</v>
      </c>
      <c r="AD25" s="184"/>
      <c r="AE25" s="185"/>
    </row>
    <row r="26" spans="1:31" ht="12.75">
      <c r="A26" s="160"/>
      <c r="B26" s="159" t="s">
        <v>17</v>
      </c>
      <c r="C26" s="186">
        <v>8099</v>
      </c>
      <c r="D26" s="187">
        <v>89</v>
      </c>
      <c r="E26" s="187">
        <v>23</v>
      </c>
      <c r="F26" s="187">
        <v>66</v>
      </c>
      <c r="G26" s="187">
        <v>1</v>
      </c>
      <c r="H26" s="187">
        <v>3</v>
      </c>
      <c r="I26" s="188">
        <v>0</v>
      </c>
      <c r="J26" s="188">
        <v>0</v>
      </c>
      <c r="K26" s="187">
        <v>7</v>
      </c>
      <c r="L26" s="187">
        <v>21</v>
      </c>
      <c r="M26" s="187">
        <v>5</v>
      </c>
      <c r="N26" s="187">
        <v>3</v>
      </c>
      <c r="O26" s="187">
        <v>7</v>
      </c>
      <c r="P26" s="187">
        <v>29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7">
        <v>1</v>
      </c>
      <c r="W26" s="187">
        <v>4</v>
      </c>
      <c r="X26" s="188">
        <v>0</v>
      </c>
      <c r="Y26" s="188">
        <v>0</v>
      </c>
      <c r="Z26" s="188">
        <v>0</v>
      </c>
      <c r="AA26" s="187">
        <v>4</v>
      </c>
      <c r="AB26" s="187">
        <v>2</v>
      </c>
      <c r="AC26" s="187">
        <v>2</v>
      </c>
      <c r="AD26" s="183"/>
      <c r="AE26" s="185"/>
    </row>
    <row r="27" spans="1:31" ht="12.75">
      <c r="A27" s="161" t="s">
        <v>48</v>
      </c>
      <c r="B27" s="159" t="s">
        <v>15</v>
      </c>
      <c r="C27" s="186">
        <v>31039</v>
      </c>
      <c r="D27" s="187">
        <v>1071</v>
      </c>
      <c r="E27" s="187">
        <v>518</v>
      </c>
      <c r="F27" s="187">
        <v>553</v>
      </c>
      <c r="G27" s="187">
        <v>30</v>
      </c>
      <c r="H27" s="187">
        <v>12</v>
      </c>
      <c r="I27" s="187">
        <v>1</v>
      </c>
      <c r="J27" s="187">
        <v>1</v>
      </c>
      <c r="K27" s="187">
        <v>53</v>
      </c>
      <c r="L27" s="187">
        <v>59</v>
      </c>
      <c r="M27" s="187">
        <v>212</v>
      </c>
      <c r="N27" s="187">
        <v>189</v>
      </c>
      <c r="O27" s="187">
        <v>155</v>
      </c>
      <c r="P27" s="187">
        <v>208</v>
      </c>
      <c r="Q27" s="188">
        <v>0</v>
      </c>
      <c r="R27" s="188">
        <v>0</v>
      </c>
      <c r="S27" s="187">
        <v>2</v>
      </c>
      <c r="T27" s="187">
        <v>3</v>
      </c>
      <c r="U27" s="187">
        <v>4</v>
      </c>
      <c r="V27" s="187">
        <v>43</v>
      </c>
      <c r="W27" s="187">
        <v>52</v>
      </c>
      <c r="X27" s="187">
        <v>2</v>
      </c>
      <c r="Y27" s="187">
        <v>5</v>
      </c>
      <c r="Z27" s="187">
        <v>13</v>
      </c>
      <c r="AA27" s="187">
        <v>16</v>
      </c>
      <c r="AB27" s="187">
        <v>6</v>
      </c>
      <c r="AC27" s="187">
        <v>5</v>
      </c>
      <c r="AD27" s="183"/>
      <c r="AE27" s="185"/>
    </row>
    <row r="28" spans="1:31" ht="12.75">
      <c r="A28" s="160"/>
      <c r="B28" s="159" t="s">
        <v>16</v>
      </c>
      <c r="C28" s="186">
        <v>4997</v>
      </c>
      <c r="D28" s="187">
        <v>175</v>
      </c>
      <c r="E28" s="187">
        <v>82</v>
      </c>
      <c r="F28" s="187">
        <v>93</v>
      </c>
      <c r="G28" s="187">
        <v>9</v>
      </c>
      <c r="H28" s="187">
        <v>1</v>
      </c>
      <c r="I28" s="188">
        <v>0</v>
      </c>
      <c r="J28" s="188">
        <v>0</v>
      </c>
      <c r="K28" s="187">
        <v>5</v>
      </c>
      <c r="L28" s="187">
        <v>3</v>
      </c>
      <c r="M28" s="187">
        <v>22</v>
      </c>
      <c r="N28" s="187">
        <v>29</v>
      </c>
      <c r="O28" s="187">
        <v>35</v>
      </c>
      <c r="P28" s="187">
        <v>46</v>
      </c>
      <c r="Q28" s="188">
        <v>0</v>
      </c>
      <c r="R28" s="188">
        <v>0</v>
      </c>
      <c r="S28" s="188">
        <v>0</v>
      </c>
      <c r="T28" s="187">
        <v>2</v>
      </c>
      <c r="U28" s="188">
        <v>0</v>
      </c>
      <c r="V28" s="187">
        <v>7</v>
      </c>
      <c r="W28" s="187">
        <v>9</v>
      </c>
      <c r="X28" s="188">
        <v>0</v>
      </c>
      <c r="Y28" s="188">
        <v>0</v>
      </c>
      <c r="Z28" s="187">
        <v>2</v>
      </c>
      <c r="AA28" s="187">
        <v>5</v>
      </c>
      <c r="AB28" s="188">
        <v>0</v>
      </c>
      <c r="AC28" s="188">
        <v>0</v>
      </c>
      <c r="AD28" s="184"/>
      <c r="AE28" s="185"/>
    </row>
    <row r="29" spans="1:31" ht="12.75">
      <c r="A29" s="160"/>
      <c r="B29" s="159" t="s">
        <v>17</v>
      </c>
      <c r="C29" s="186">
        <v>26042</v>
      </c>
      <c r="D29" s="187">
        <v>896</v>
      </c>
      <c r="E29" s="187">
        <v>436</v>
      </c>
      <c r="F29" s="187">
        <v>460</v>
      </c>
      <c r="G29" s="187">
        <v>21</v>
      </c>
      <c r="H29" s="187">
        <v>11</v>
      </c>
      <c r="I29" s="187">
        <v>1</v>
      </c>
      <c r="J29" s="187">
        <v>1</v>
      </c>
      <c r="K29" s="187">
        <v>48</v>
      </c>
      <c r="L29" s="187">
        <v>56</v>
      </c>
      <c r="M29" s="187">
        <v>190</v>
      </c>
      <c r="N29" s="187">
        <v>160</v>
      </c>
      <c r="O29" s="187">
        <v>120</v>
      </c>
      <c r="P29" s="187">
        <v>162</v>
      </c>
      <c r="Q29" s="188">
        <v>0</v>
      </c>
      <c r="R29" s="188">
        <v>0</v>
      </c>
      <c r="S29" s="187">
        <v>2</v>
      </c>
      <c r="T29" s="187">
        <v>1</v>
      </c>
      <c r="U29" s="187">
        <v>4</v>
      </c>
      <c r="V29" s="187">
        <v>36</v>
      </c>
      <c r="W29" s="187">
        <v>43</v>
      </c>
      <c r="X29" s="187">
        <v>2</v>
      </c>
      <c r="Y29" s="187">
        <v>5</v>
      </c>
      <c r="Z29" s="187">
        <v>11</v>
      </c>
      <c r="AA29" s="187">
        <v>11</v>
      </c>
      <c r="AB29" s="187">
        <v>6</v>
      </c>
      <c r="AC29" s="187">
        <v>5</v>
      </c>
      <c r="AD29" s="183"/>
      <c r="AE29" s="185"/>
    </row>
    <row r="30" spans="1:31" ht="12.75">
      <c r="A30" s="161" t="s">
        <v>40</v>
      </c>
      <c r="B30" s="159" t="s">
        <v>15</v>
      </c>
      <c r="C30" s="186">
        <v>45</v>
      </c>
      <c r="D30" s="187">
        <v>10</v>
      </c>
      <c r="E30" s="187">
        <v>6</v>
      </c>
      <c r="F30" s="187">
        <v>4</v>
      </c>
      <c r="G30" s="187">
        <v>1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2</v>
      </c>
      <c r="N30" s="188">
        <v>0</v>
      </c>
      <c r="O30" s="187">
        <v>2</v>
      </c>
      <c r="P30" s="187">
        <v>3</v>
      </c>
      <c r="Q30" s="188">
        <v>0</v>
      </c>
      <c r="R30" s="187">
        <v>1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8">
        <v>0</v>
      </c>
      <c r="AA30" s="187">
        <v>1</v>
      </c>
      <c r="AB30" s="188">
        <v>0</v>
      </c>
      <c r="AC30" s="188">
        <v>0</v>
      </c>
      <c r="AD30" s="184"/>
      <c r="AE30" s="185"/>
    </row>
    <row r="31" spans="1:31" ht="12.75">
      <c r="A31" s="160"/>
      <c r="B31" s="159" t="s">
        <v>16</v>
      </c>
      <c r="C31" s="186">
        <v>43</v>
      </c>
      <c r="D31" s="187">
        <v>7</v>
      </c>
      <c r="E31" s="187">
        <v>4</v>
      </c>
      <c r="F31" s="187">
        <v>3</v>
      </c>
      <c r="G31" s="187">
        <v>1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7">
        <v>2</v>
      </c>
      <c r="N31" s="188">
        <v>0</v>
      </c>
      <c r="O31" s="188">
        <v>0</v>
      </c>
      <c r="P31" s="187">
        <v>2</v>
      </c>
      <c r="Q31" s="188">
        <v>0</v>
      </c>
      <c r="R31" s="187">
        <v>1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7">
        <v>1</v>
      </c>
      <c r="AB31" s="188">
        <v>0</v>
      </c>
      <c r="AC31" s="188">
        <v>0</v>
      </c>
      <c r="AD31" s="184"/>
      <c r="AE31" s="185"/>
    </row>
    <row r="32" spans="1:31" ht="12.75">
      <c r="A32" s="160"/>
      <c r="B32" s="159" t="s">
        <v>17</v>
      </c>
      <c r="C32" s="186">
        <v>2</v>
      </c>
      <c r="D32" s="187">
        <v>3</v>
      </c>
      <c r="E32" s="187">
        <v>2</v>
      </c>
      <c r="F32" s="187">
        <v>1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7">
        <v>2</v>
      </c>
      <c r="P32" s="187">
        <v>1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v>0</v>
      </c>
      <c r="AC32" s="188">
        <v>0</v>
      </c>
      <c r="AD32" s="184"/>
      <c r="AE32" s="185"/>
    </row>
    <row r="33" spans="1:31" ht="12.75">
      <c r="A33" s="161" t="s">
        <v>49</v>
      </c>
      <c r="B33" s="159" t="s">
        <v>15</v>
      </c>
      <c r="C33" s="186">
        <v>50</v>
      </c>
      <c r="D33" s="187">
        <v>6</v>
      </c>
      <c r="E33" s="187">
        <v>6</v>
      </c>
      <c r="F33" s="188">
        <v>0</v>
      </c>
      <c r="G33" s="187">
        <v>1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7">
        <v>5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v>0</v>
      </c>
      <c r="AC33" s="188">
        <v>0</v>
      </c>
      <c r="AD33" s="184"/>
      <c r="AE33" s="185"/>
    </row>
    <row r="34" spans="1:31" ht="12.75">
      <c r="A34" s="160"/>
      <c r="B34" s="159" t="s">
        <v>16</v>
      </c>
      <c r="C34" s="186">
        <v>45</v>
      </c>
      <c r="D34" s="187">
        <v>5</v>
      </c>
      <c r="E34" s="187">
        <v>5</v>
      </c>
      <c r="F34" s="188">
        <v>0</v>
      </c>
      <c r="G34" s="187">
        <v>1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7">
        <v>4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v>0</v>
      </c>
      <c r="AC34" s="188">
        <v>0</v>
      </c>
      <c r="AD34" s="184"/>
      <c r="AE34" s="185"/>
    </row>
    <row r="35" spans="1:31" ht="12.75">
      <c r="A35" s="160"/>
      <c r="B35" s="159" t="s">
        <v>17</v>
      </c>
      <c r="C35" s="186">
        <v>5</v>
      </c>
      <c r="D35" s="187">
        <v>1</v>
      </c>
      <c r="E35" s="187">
        <v>1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  <c r="O35" s="187">
        <v>1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8">
        <v>0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v>0</v>
      </c>
      <c r="AC35" s="188">
        <v>0</v>
      </c>
      <c r="AD35" s="184"/>
      <c r="AE35" s="185"/>
    </row>
    <row r="36" spans="1:31" ht="12.75">
      <c r="A36" s="161" t="s">
        <v>25</v>
      </c>
      <c r="B36" s="159" t="s">
        <v>15</v>
      </c>
      <c r="C36" s="186">
        <v>1112</v>
      </c>
      <c r="D36" s="187">
        <v>25</v>
      </c>
      <c r="E36" s="187">
        <v>14</v>
      </c>
      <c r="F36" s="187">
        <v>11</v>
      </c>
      <c r="G36" s="187">
        <v>3</v>
      </c>
      <c r="H36" s="188">
        <v>0</v>
      </c>
      <c r="I36" s="188">
        <v>0</v>
      </c>
      <c r="J36" s="188">
        <v>0</v>
      </c>
      <c r="K36" s="187">
        <v>2</v>
      </c>
      <c r="L36" s="187">
        <v>3</v>
      </c>
      <c r="M36" s="187">
        <v>2</v>
      </c>
      <c r="N36" s="187">
        <v>1</v>
      </c>
      <c r="O36" s="187">
        <v>7</v>
      </c>
      <c r="P36" s="187">
        <v>4</v>
      </c>
      <c r="Q36" s="188">
        <v>0</v>
      </c>
      <c r="R36" s="188">
        <v>0</v>
      </c>
      <c r="S36" s="188">
        <v>0</v>
      </c>
      <c r="T36" s="188">
        <v>0</v>
      </c>
      <c r="U36" s="188">
        <v>0</v>
      </c>
      <c r="V36" s="188">
        <v>0</v>
      </c>
      <c r="W36" s="188">
        <v>0</v>
      </c>
      <c r="X36" s="188">
        <v>0</v>
      </c>
      <c r="Y36" s="187">
        <v>1</v>
      </c>
      <c r="Z36" s="188">
        <v>0</v>
      </c>
      <c r="AA36" s="188">
        <v>0</v>
      </c>
      <c r="AB36" s="188">
        <v>0</v>
      </c>
      <c r="AC36" s="187">
        <v>2</v>
      </c>
      <c r="AD36" s="183"/>
      <c r="AE36" s="185"/>
    </row>
    <row r="37" spans="1:31" ht="12.75">
      <c r="A37" s="160"/>
      <c r="B37" s="159" t="s">
        <v>16</v>
      </c>
      <c r="C37" s="186">
        <v>766</v>
      </c>
      <c r="D37" s="187">
        <v>17</v>
      </c>
      <c r="E37" s="187">
        <v>10</v>
      </c>
      <c r="F37" s="187">
        <v>7</v>
      </c>
      <c r="G37" s="187">
        <v>2</v>
      </c>
      <c r="H37" s="188">
        <v>0</v>
      </c>
      <c r="I37" s="188">
        <v>0</v>
      </c>
      <c r="J37" s="188">
        <v>0</v>
      </c>
      <c r="K37" s="187">
        <v>2</v>
      </c>
      <c r="L37" s="187">
        <v>2</v>
      </c>
      <c r="M37" s="187">
        <v>1</v>
      </c>
      <c r="N37" s="188">
        <v>0</v>
      </c>
      <c r="O37" s="187">
        <v>5</v>
      </c>
      <c r="P37" s="187">
        <v>3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87">
        <v>2</v>
      </c>
      <c r="AD37" s="183"/>
      <c r="AE37" s="185"/>
    </row>
    <row r="38" spans="1:31" ht="12.75">
      <c r="A38" s="160"/>
      <c r="B38" s="159" t="s">
        <v>17</v>
      </c>
      <c r="C38" s="186">
        <v>346</v>
      </c>
      <c r="D38" s="187">
        <v>8</v>
      </c>
      <c r="E38" s="187">
        <v>4</v>
      </c>
      <c r="F38" s="187">
        <v>4</v>
      </c>
      <c r="G38" s="187">
        <v>1</v>
      </c>
      <c r="H38" s="188">
        <v>0</v>
      </c>
      <c r="I38" s="188">
        <v>0</v>
      </c>
      <c r="J38" s="188">
        <v>0</v>
      </c>
      <c r="K38" s="188">
        <v>0</v>
      </c>
      <c r="L38" s="187">
        <v>1</v>
      </c>
      <c r="M38" s="187">
        <v>1</v>
      </c>
      <c r="N38" s="187">
        <v>1</v>
      </c>
      <c r="O38" s="187">
        <v>2</v>
      </c>
      <c r="P38" s="187">
        <v>1</v>
      </c>
      <c r="Q38" s="188">
        <v>0</v>
      </c>
      <c r="R38" s="188">
        <v>0</v>
      </c>
      <c r="S38" s="188">
        <v>0</v>
      </c>
      <c r="T38" s="188">
        <v>0</v>
      </c>
      <c r="U38" s="188">
        <v>0</v>
      </c>
      <c r="V38" s="188">
        <v>0</v>
      </c>
      <c r="W38" s="188">
        <v>0</v>
      </c>
      <c r="X38" s="188">
        <v>0</v>
      </c>
      <c r="Y38" s="187">
        <v>1</v>
      </c>
      <c r="Z38" s="188">
        <v>0</v>
      </c>
      <c r="AA38" s="188">
        <v>0</v>
      </c>
      <c r="AB38" s="188">
        <v>0</v>
      </c>
      <c r="AC38" s="188">
        <v>0</v>
      </c>
      <c r="AD38" s="184"/>
      <c r="AE38" s="185"/>
    </row>
    <row r="39" spans="1:31" ht="12.75">
      <c r="A39" s="161" t="s">
        <v>50</v>
      </c>
      <c r="B39" s="159" t="s">
        <v>15</v>
      </c>
      <c r="C39" s="186">
        <v>11032</v>
      </c>
      <c r="D39" s="187">
        <v>993</v>
      </c>
      <c r="E39" s="187">
        <v>561</v>
      </c>
      <c r="F39" s="187">
        <v>432</v>
      </c>
      <c r="G39" s="187">
        <v>58</v>
      </c>
      <c r="H39" s="187">
        <v>30</v>
      </c>
      <c r="I39" s="187">
        <v>3</v>
      </c>
      <c r="J39" s="187">
        <v>2</v>
      </c>
      <c r="K39" s="187">
        <v>26</v>
      </c>
      <c r="L39" s="187">
        <v>21</v>
      </c>
      <c r="M39" s="187">
        <v>222</v>
      </c>
      <c r="N39" s="187">
        <v>132</v>
      </c>
      <c r="O39" s="187">
        <v>215</v>
      </c>
      <c r="P39" s="187">
        <v>203</v>
      </c>
      <c r="Q39" s="188">
        <v>0</v>
      </c>
      <c r="R39" s="188">
        <v>0</v>
      </c>
      <c r="S39" s="187">
        <v>1</v>
      </c>
      <c r="T39" s="188">
        <v>0</v>
      </c>
      <c r="U39" s="187">
        <v>2</v>
      </c>
      <c r="V39" s="187">
        <v>23</v>
      </c>
      <c r="W39" s="187">
        <v>25</v>
      </c>
      <c r="X39" s="188">
        <v>0</v>
      </c>
      <c r="Y39" s="187">
        <v>2</v>
      </c>
      <c r="Z39" s="187">
        <v>11</v>
      </c>
      <c r="AA39" s="187">
        <v>12</v>
      </c>
      <c r="AB39" s="187">
        <v>3</v>
      </c>
      <c r="AC39" s="187">
        <v>2</v>
      </c>
      <c r="AD39" s="183"/>
      <c r="AE39" s="185"/>
    </row>
    <row r="40" spans="1:31" ht="12.75">
      <c r="A40" s="160"/>
      <c r="B40" s="159" t="s">
        <v>16</v>
      </c>
      <c r="C40" s="186">
        <v>2629</v>
      </c>
      <c r="D40" s="187">
        <v>173</v>
      </c>
      <c r="E40" s="187">
        <v>89</v>
      </c>
      <c r="F40" s="187">
        <v>84</v>
      </c>
      <c r="G40" s="187">
        <v>4</v>
      </c>
      <c r="H40" s="187">
        <v>2</v>
      </c>
      <c r="I40" s="187">
        <v>2</v>
      </c>
      <c r="J40" s="187">
        <v>1</v>
      </c>
      <c r="K40" s="187">
        <v>7</v>
      </c>
      <c r="L40" s="187">
        <v>3</v>
      </c>
      <c r="M40" s="187">
        <v>30</v>
      </c>
      <c r="N40" s="187">
        <v>25</v>
      </c>
      <c r="O40" s="187">
        <v>41</v>
      </c>
      <c r="P40" s="187">
        <v>46</v>
      </c>
      <c r="Q40" s="188">
        <v>0</v>
      </c>
      <c r="R40" s="188">
        <v>0</v>
      </c>
      <c r="S40" s="188">
        <v>0</v>
      </c>
      <c r="T40" s="188">
        <v>0</v>
      </c>
      <c r="U40" s="187">
        <v>1</v>
      </c>
      <c r="V40" s="187">
        <v>2</v>
      </c>
      <c r="W40" s="187">
        <v>4</v>
      </c>
      <c r="X40" s="188">
        <v>0</v>
      </c>
      <c r="Y40" s="188">
        <v>0</v>
      </c>
      <c r="Z40" s="187">
        <v>3</v>
      </c>
      <c r="AA40" s="187">
        <v>2</v>
      </c>
      <c r="AB40" s="188">
        <v>0</v>
      </c>
      <c r="AC40" s="188">
        <v>0</v>
      </c>
      <c r="AD40" s="184"/>
      <c r="AE40" s="185"/>
    </row>
    <row r="41" spans="1:31" ht="12.75">
      <c r="A41" s="160"/>
      <c r="B41" s="159" t="s">
        <v>17</v>
      </c>
      <c r="C41" s="186">
        <v>8403</v>
      </c>
      <c r="D41" s="187">
        <v>820</v>
      </c>
      <c r="E41" s="187">
        <v>472</v>
      </c>
      <c r="F41" s="187">
        <v>348</v>
      </c>
      <c r="G41" s="187">
        <v>54</v>
      </c>
      <c r="H41" s="187">
        <v>28</v>
      </c>
      <c r="I41" s="187">
        <v>1</v>
      </c>
      <c r="J41" s="187">
        <v>1</v>
      </c>
      <c r="K41" s="187">
        <v>19</v>
      </c>
      <c r="L41" s="187">
        <v>18</v>
      </c>
      <c r="M41" s="187">
        <v>192</v>
      </c>
      <c r="N41" s="187">
        <v>107</v>
      </c>
      <c r="O41" s="187">
        <v>174</v>
      </c>
      <c r="P41" s="187">
        <v>157</v>
      </c>
      <c r="Q41" s="188">
        <v>0</v>
      </c>
      <c r="R41" s="188">
        <v>0</v>
      </c>
      <c r="S41" s="187">
        <v>1</v>
      </c>
      <c r="T41" s="188">
        <v>0</v>
      </c>
      <c r="U41" s="187">
        <v>1</v>
      </c>
      <c r="V41" s="187">
        <v>21</v>
      </c>
      <c r="W41" s="187">
        <v>21</v>
      </c>
      <c r="X41" s="188">
        <v>0</v>
      </c>
      <c r="Y41" s="187">
        <v>2</v>
      </c>
      <c r="Z41" s="187">
        <v>8</v>
      </c>
      <c r="AA41" s="187">
        <v>10</v>
      </c>
      <c r="AB41" s="187">
        <v>3</v>
      </c>
      <c r="AC41" s="187">
        <v>2</v>
      </c>
      <c r="AD41" s="183"/>
      <c r="AE41" s="185"/>
    </row>
    <row r="42" spans="1:31" ht="12.75">
      <c r="A42" s="161" t="s">
        <v>26</v>
      </c>
      <c r="B42" s="159" t="s">
        <v>15</v>
      </c>
      <c r="C42" s="186">
        <v>76590</v>
      </c>
      <c r="D42" s="187">
        <v>2344</v>
      </c>
      <c r="E42" s="187">
        <v>855</v>
      </c>
      <c r="F42" s="187">
        <v>1489</v>
      </c>
      <c r="G42" s="187">
        <v>126</v>
      </c>
      <c r="H42" s="187">
        <v>180</v>
      </c>
      <c r="I42" s="187">
        <v>44</v>
      </c>
      <c r="J42" s="187">
        <v>49</v>
      </c>
      <c r="K42" s="187">
        <v>314</v>
      </c>
      <c r="L42" s="187">
        <v>641</v>
      </c>
      <c r="M42" s="187">
        <v>37</v>
      </c>
      <c r="N42" s="187">
        <v>68</v>
      </c>
      <c r="O42" s="187">
        <v>226</v>
      </c>
      <c r="P42" s="187">
        <v>352</v>
      </c>
      <c r="Q42" s="188">
        <v>0</v>
      </c>
      <c r="R42" s="188">
        <v>0</v>
      </c>
      <c r="S42" s="187">
        <v>2</v>
      </c>
      <c r="T42" s="187">
        <v>5</v>
      </c>
      <c r="U42" s="187">
        <v>23</v>
      </c>
      <c r="V42" s="187">
        <v>19</v>
      </c>
      <c r="W42" s="187">
        <v>48</v>
      </c>
      <c r="X42" s="187">
        <v>8</v>
      </c>
      <c r="Y42" s="187">
        <v>18</v>
      </c>
      <c r="Z42" s="187">
        <v>61</v>
      </c>
      <c r="AA42" s="187">
        <v>84</v>
      </c>
      <c r="AB42" s="187">
        <v>15</v>
      </c>
      <c r="AC42" s="187">
        <v>24</v>
      </c>
      <c r="AD42" s="183"/>
      <c r="AE42" s="185"/>
    </row>
    <row r="43" spans="1:31" ht="12.75">
      <c r="A43" s="160" t="s">
        <v>54</v>
      </c>
      <c r="B43" s="159" t="s">
        <v>16</v>
      </c>
      <c r="C43" s="186">
        <v>8891</v>
      </c>
      <c r="D43" s="187">
        <v>109</v>
      </c>
      <c r="E43" s="187">
        <v>44</v>
      </c>
      <c r="F43" s="187">
        <v>65</v>
      </c>
      <c r="G43" s="187">
        <v>14</v>
      </c>
      <c r="H43" s="187">
        <v>9</v>
      </c>
      <c r="I43" s="187">
        <v>1</v>
      </c>
      <c r="J43" s="188">
        <v>0</v>
      </c>
      <c r="K43" s="187">
        <v>14</v>
      </c>
      <c r="L43" s="187">
        <v>23</v>
      </c>
      <c r="M43" s="187">
        <v>1</v>
      </c>
      <c r="N43" s="187">
        <v>1</v>
      </c>
      <c r="O43" s="187">
        <v>8</v>
      </c>
      <c r="P43" s="187">
        <v>19</v>
      </c>
      <c r="Q43" s="188">
        <v>0</v>
      </c>
      <c r="R43" s="188">
        <v>0</v>
      </c>
      <c r="S43" s="188">
        <v>0</v>
      </c>
      <c r="T43" s="187">
        <v>1</v>
      </c>
      <c r="U43" s="187">
        <v>1</v>
      </c>
      <c r="V43" s="187">
        <v>1</v>
      </c>
      <c r="W43" s="187">
        <v>5</v>
      </c>
      <c r="X43" s="187">
        <v>1</v>
      </c>
      <c r="Y43" s="187">
        <v>1</v>
      </c>
      <c r="Z43" s="187">
        <v>3</v>
      </c>
      <c r="AA43" s="187">
        <v>6</v>
      </c>
      <c r="AB43" s="188">
        <v>0</v>
      </c>
      <c r="AC43" s="188">
        <v>0</v>
      </c>
      <c r="AD43" s="184"/>
      <c r="AE43" s="185"/>
    </row>
    <row r="44" spans="1:31" ht="12.75">
      <c r="A44" s="160"/>
      <c r="B44" s="159" t="s">
        <v>17</v>
      </c>
      <c r="C44" s="186">
        <v>67699</v>
      </c>
      <c r="D44" s="187">
        <v>2235</v>
      </c>
      <c r="E44" s="187">
        <v>811</v>
      </c>
      <c r="F44" s="187">
        <v>1424</v>
      </c>
      <c r="G44" s="187">
        <v>112</v>
      </c>
      <c r="H44" s="187">
        <v>171</v>
      </c>
      <c r="I44" s="187">
        <v>43</v>
      </c>
      <c r="J44" s="187">
        <v>49</v>
      </c>
      <c r="K44" s="187">
        <v>300</v>
      </c>
      <c r="L44" s="187">
        <v>618</v>
      </c>
      <c r="M44" s="187">
        <v>36</v>
      </c>
      <c r="N44" s="187">
        <v>67</v>
      </c>
      <c r="O44" s="187">
        <v>218</v>
      </c>
      <c r="P44" s="187">
        <v>333</v>
      </c>
      <c r="Q44" s="188">
        <v>0</v>
      </c>
      <c r="R44" s="188">
        <v>0</v>
      </c>
      <c r="S44" s="187">
        <v>2</v>
      </c>
      <c r="T44" s="187">
        <v>4</v>
      </c>
      <c r="U44" s="187">
        <v>22</v>
      </c>
      <c r="V44" s="187">
        <v>18</v>
      </c>
      <c r="W44" s="187">
        <v>43</v>
      </c>
      <c r="X44" s="187">
        <v>7</v>
      </c>
      <c r="Y44" s="187">
        <v>17</v>
      </c>
      <c r="Z44" s="187">
        <v>58</v>
      </c>
      <c r="AA44" s="187">
        <v>78</v>
      </c>
      <c r="AB44" s="187">
        <v>15</v>
      </c>
      <c r="AC44" s="187">
        <v>24</v>
      </c>
      <c r="AD44" s="183"/>
      <c r="AE44" s="185"/>
    </row>
    <row r="45" spans="1:30" ht="12.75">
      <c r="A45" s="154"/>
      <c r="B45" s="155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264"/>
      <c r="AD45" s="264"/>
    </row>
  </sheetData>
  <sheetProtection/>
  <mergeCells count="16">
    <mergeCell ref="AC45:AD45"/>
    <mergeCell ref="T4:U4"/>
    <mergeCell ref="V4:W4"/>
    <mergeCell ref="X4:Y4"/>
    <mergeCell ref="Z4:AA4"/>
    <mergeCell ref="AB4:AC4"/>
    <mergeCell ref="A1:AC1"/>
    <mergeCell ref="A2:AC2"/>
    <mergeCell ref="A3:AC3"/>
    <mergeCell ref="D4:F4"/>
    <mergeCell ref="G4:H4"/>
    <mergeCell ref="I4:J4"/>
    <mergeCell ref="K4:L4"/>
    <mergeCell ref="M4:N4"/>
    <mergeCell ref="O4:P4"/>
    <mergeCell ref="R4:S4"/>
  </mergeCells>
  <printOptions/>
  <pageMargins left="0.6889763779527559" right="0.6889763779527559" top="0.3937007874015748" bottom="1.062992125984252" header="0.3937007874015748" footer="0.3937007874015748"/>
  <pageSetup horizontalDpi="600" verticalDpi="600" orientation="landscape" paperSize="8" r:id="rId1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:P1"/>
    </sheetView>
  </sheetViews>
  <sheetFormatPr defaultColWidth="7.50390625" defaultRowHeight="12.75" customHeight="1"/>
  <cols>
    <col min="1" max="1" width="5.25390625" style="38" customWidth="1"/>
    <col min="2" max="3" width="2.75390625" style="38" customWidth="1"/>
    <col min="4" max="4" width="7.125" style="38" customWidth="1"/>
    <col min="5" max="5" width="5.25390625" style="38" customWidth="1"/>
    <col min="6" max="8" width="5.75390625" style="38" customWidth="1"/>
    <col min="9" max="16" width="5.25390625" style="38" customWidth="1"/>
    <col min="17" max="18" width="0.12890625" style="38" customWidth="1"/>
    <col min="19" max="16384" width="7.50390625" style="38" customWidth="1"/>
  </cols>
  <sheetData>
    <row r="1" spans="1:18" ht="18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37"/>
      <c r="R1" s="37"/>
    </row>
    <row r="2" spans="1:18" ht="18" customHeight="1">
      <c r="A2" s="218" t="s">
        <v>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37"/>
      <c r="R2" s="37"/>
    </row>
    <row r="3" spans="1:18" ht="13.5" customHeight="1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37"/>
      <c r="R3" s="37"/>
    </row>
    <row r="4" spans="1:18" ht="12.75" customHeight="1">
      <c r="A4" s="201"/>
      <c r="B4" s="201"/>
      <c r="C4" s="39"/>
      <c r="D4" s="40" t="s">
        <v>3</v>
      </c>
      <c r="E4" s="40" t="s">
        <v>4</v>
      </c>
      <c r="F4" s="220" t="s">
        <v>5</v>
      </c>
      <c r="G4" s="220"/>
      <c r="H4" s="220"/>
      <c r="I4" s="220" t="s">
        <v>6</v>
      </c>
      <c r="J4" s="220"/>
      <c r="K4" s="220" t="s">
        <v>7</v>
      </c>
      <c r="L4" s="220"/>
      <c r="M4" s="220" t="s">
        <v>8</v>
      </c>
      <c r="N4" s="220"/>
      <c r="O4" s="221" t="s">
        <v>9</v>
      </c>
      <c r="P4" s="221"/>
      <c r="Q4" s="221"/>
      <c r="R4" s="221"/>
    </row>
    <row r="5" spans="1:18" ht="12.75" customHeight="1">
      <c r="A5" s="204"/>
      <c r="B5" s="204"/>
      <c r="C5" s="41"/>
      <c r="D5" s="42" t="s">
        <v>10</v>
      </c>
      <c r="E5" s="42" t="s">
        <v>11</v>
      </c>
      <c r="F5" s="43" t="s">
        <v>10</v>
      </c>
      <c r="G5" s="43" t="s">
        <v>12</v>
      </c>
      <c r="H5" s="43" t="s">
        <v>13</v>
      </c>
      <c r="I5" s="43" t="s">
        <v>12</v>
      </c>
      <c r="J5" s="43" t="s">
        <v>13</v>
      </c>
      <c r="K5" s="43" t="s">
        <v>12</v>
      </c>
      <c r="L5" s="43" t="s">
        <v>13</v>
      </c>
      <c r="M5" s="43" t="s">
        <v>12</v>
      </c>
      <c r="N5" s="43" t="s">
        <v>13</v>
      </c>
      <c r="O5" s="43" t="s">
        <v>12</v>
      </c>
      <c r="P5" s="221" t="s">
        <v>13</v>
      </c>
      <c r="Q5" s="221"/>
      <c r="R5" s="221"/>
    </row>
    <row r="6" spans="1:18" ht="12.75" customHeight="1">
      <c r="A6" s="222" t="s">
        <v>14</v>
      </c>
      <c r="B6" s="222"/>
      <c r="C6" s="44" t="s">
        <v>15</v>
      </c>
      <c r="D6" s="45">
        <v>1313993</v>
      </c>
      <c r="E6" s="46">
        <v>5.05504976053906</v>
      </c>
      <c r="F6" s="47">
        <v>66423</v>
      </c>
      <c r="G6" s="47">
        <v>39566</v>
      </c>
      <c r="H6" s="47">
        <v>26857</v>
      </c>
      <c r="I6" s="47">
        <v>10743</v>
      </c>
      <c r="J6" s="47">
        <v>3220</v>
      </c>
      <c r="K6" s="47">
        <v>399</v>
      </c>
      <c r="L6" s="47">
        <v>196</v>
      </c>
      <c r="M6" s="47">
        <v>20197</v>
      </c>
      <c r="N6" s="47">
        <v>17261</v>
      </c>
      <c r="O6" s="47">
        <v>8227</v>
      </c>
      <c r="P6" s="223">
        <v>6180</v>
      </c>
      <c r="Q6" s="223"/>
      <c r="R6" s="223"/>
    </row>
    <row r="7" spans="1:18" ht="12.75" customHeight="1">
      <c r="A7" s="207"/>
      <c r="B7" s="207"/>
      <c r="C7" s="44" t="s">
        <v>16</v>
      </c>
      <c r="D7" s="45">
        <v>400029</v>
      </c>
      <c r="E7" s="46">
        <v>3.119523834522</v>
      </c>
      <c r="F7" s="47">
        <v>12479</v>
      </c>
      <c r="G7" s="47">
        <v>8335</v>
      </c>
      <c r="H7" s="47">
        <v>4144</v>
      </c>
      <c r="I7" s="47">
        <v>2697</v>
      </c>
      <c r="J7" s="47">
        <v>638</v>
      </c>
      <c r="K7" s="47">
        <v>32</v>
      </c>
      <c r="L7" s="47">
        <v>14</v>
      </c>
      <c r="M7" s="47">
        <v>3327</v>
      </c>
      <c r="N7" s="47">
        <v>2172</v>
      </c>
      <c r="O7" s="47">
        <v>2279</v>
      </c>
      <c r="P7" s="223">
        <v>1320</v>
      </c>
      <c r="Q7" s="223"/>
      <c r="R7" s="223"/>
    </row>
    <row r="8" spans="1:18" ht="12.75" customHeight="1">
      <c r="A8" s="207"/>
      <c r="B8" s="207"/>
      <c r="C8" s="44" t="s">
        <v>17</v>
      </c>
      <c r="D8" s="45">
        <v>913964</v>
      </c>
      <c r="E8" s="46">
        <v>5.90220183727149</v>
      </c>
      <c r="F8" s="47">
        <v>53944</v>
      </c>
      <c r="G8" s="47">
        <v>31231</v>
      </c>
      <c r="H8" s="47">
        <v>22713</v>
      </c>
      <c r="I8" s="47">
        <v>8046</v>
      </c>
      <c r="J8" s="47">
        <v>2582</v>
      </c>
      <c r="K8" s="47">
        <v>367</v>
      </c>
      <c r="L8" s="47">
        <v>182</v>
      </c>
      <c r="M8" s="47">
        <v>16870</v>
      </c>
      <c r="N8" s="47">
        <v>15089</v>
      </c>
      <c r="O8" s="47">
        <v>5948</v>
      </c>
      <c r="P8" s="223">
        <v>4860</v>
      </c>
      <c r="Q8" s="223"/>
      <c r="R8" s="223"/>
    </row>
    <row r="9" spans="1:18" ht="12.75" customHeight="1">
      <c r="A9" s="207"/>
      <c r="B9" s="207"/>
      <c r="C9" s="48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207"/>
      <c r="Q9" s="207"/>
      <c r="R9" s="207"/>
    </row>
    <row r="10" spans="1:18" ht="12.75" customHeight="1">
      <c r="A10" s="222" t="s">
        <v>18</v>
      </c>
      <c r="B10" s="222"/>
      <c r="C10" s="44" t="s">
        <v>15</v>
      </c>
      <c r="D10" s="45">
        <v>29750</v>
      </c>
      <c r="E10" s="46">
        <v>3.79831932773109</v>
      </c>
      <c r="F10" s="47">
        <v>1130</v>
      </c>
      <c r="G10" s="47">
        <v>903</v>
      </c>
      <c r="H10" s="47">
        <v>227</v>
      </c>
      <c r="I10" s="47">
        <v>223</v>
      </c>
      <c r="J10" s="47">
        <v>32</v>
      </c>
      <c r="K10" s="47">
        <v>1</v>
      </c>
      <c r="L10" s="47">
        <v>0</v>
      </c>
      <c r="M10" s="47">
        <v>307</v>
      </c>
      <c r="N10" s="47">
        <v>98</v>
      </c>
      <c r="O10" s="47">
        <v>372</v>
      </c>
      <c r="P10" s="223">
        <v>97</v>
      </c>
      <c r="Q10" s="223"/>
      <c r="R10" s="223"/>
    </row>
    <row r="11" spans="1:18" ht="12.75" customHeight="1">
      <c r="A11" s="207"/>
      <c r="B11" s="207"/>
      <c r="C11" s="44" t="s">
        <v>16</v>
      </c>
      <c r="D11" s="45">
        <v>24859</v>
      </c>
      <c r="E11" s="46">
        <v>3.91005269721228</v>
      </c>
      <c r="F11" s="47">
        <v>972</v>
      </c>
      <c r="G11" s="47">
        <v>787</v>
      </c>
      <c r="H11" s="47">
        <v>185</v>
      </c>
      <c r="I11" s="47">
        <v>204</v>
      </c>
      <c r="J11" s="47">
        <v>27</v>
      </c>
      <c r="K11" s="47">
        <v>1</v>
      </c>
      <c r="L11" s="47">
        <v>0</v>
      </c>
      <c r="M11" s="47">
        <v>242</v>
      </c>
      <c r="N11" s="47">
        <v>75</v>
      </c>
      <c r="O11" s="47">
        <v>340</v>
      </c>
      <c r="P11" s="223">
        <v>83</v>
      </c>
      <c r="Q11" s="223"/>
      <c r="R11" s="223"/>
    </row>
    <row r="12" spans="1:18" ht="12.75" customHeight="1">
      <c r="A12" s="207"/>
      <c r="B12" s="207"/>
      <c r="C12" s="44" t="s">
        <v>17</v>
      </c>
      <c r="D12" s="45">
        <v>4891</v>
      </c>
      <c r="E12" s="46">
        <v>3.23042322633408</v>
      </c>
      <c r="F12" s="47">
        <v>158</v>
      </c>
      <c r="G12" s="47">
        <v>116</v>
      </c>
      <c r="H12" s="47">
        <v>42</v>
      </c>
      <c r="I12" s="47">
        <v>19</v>
      </c>
      <c r="J12" s="47">
        <v>5</v>
      </c>
      <c r="K12" s="47">
        <v>0</v>
      </c>
      <c r="L12" s="47">
        <v>0</v>
      </c>
      <c r="M12" s="47">
        <v>65</v>
      </c>
      <c r="N12" s="47">
        <v>23</v>
      </c>
      <c r="O12" s="47">
        <v>32</v>
      </c>
      <c r="P12" s="223">
        <v>14</v>
      </c>
      <c r="Q12" s="223"/>
      <c r="R12" s="223"/>
    </row>
    <row r="13" spans="1:18" ht="12.75" customHeight="1">
      <c r="A13" s="207"/>
      <c r="B13" s="207"/>
      <c r="C13" s="48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207"/>
      <c r="Q13" s="207"/>
      <c r="R13" s="207"/>
    </row>
    <row r="14" spans="1:18" ht="12.75" customHeight="1">
      <c r="A14" s="222" t="s">
        <v>19</v>
      </c>
      <c r="B14" s="222"/>
      <c r="C14" s="44" t="s">
        <v>15</v>
      </c>
      <c r="D14" s="45">
        <v>89</v>
      </c>
      <c r="E14" s="46">
        <v>1.12359550561798</v>
      </c>
      <c r="F14" s="47">
        <v>1</v>
      </c>
      <c r="G14" s="47">
        <v>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1</v>
      </c>
      <c r="P14" s="223">
        <v>0</v>
      </c>
      <c r="Q14" s="223"/>
      <c r="R14" s="223"/>
    </row>
    <row r="15" spans="1:18" ht="12.75" customHeight="1">
      <c r="A15" s="207"/>
      <c r="B15" s="207"/>
      <c r="C15" s="44" t="s">
        <v>16</v>
      </c>
      <c r="D15" s="45">
        <v>89</v>
      </c>
      <c r="E15" s="46">
        <v>1.12359550561798</v>
      </c>
      <c r="F15" s="47">
        <v>1</v>
      </c>
      <c r="G15" s="47">
        <v>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1</v>
      </c>
      <c r="P15" s="223">
        <v>0</v>
      </c>
      <c r="Q15" s="223"/>
      <c r="R15" s="223"/>
    </row>
    <row r="16" spans="1:18" ht="12.75" customHeight="1">
      <c r="A16" s="207"/>
      <c r="B16" s="207"/>
      <c r="C16" s="48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207"/>
      <c r="Q16" s="207"/>
      <c r="R16" s="207"/>
    </row>
    <row r="17" spans="1:18" ht="12.75" customHeight="1">
      <c r="A17" s="222" t="s">
        <v>20</v>
      </c>
      <c r="B17" s="222"/>
      <c r="C17" s="44" t="s">
        <v>15</v>
      </c>
      <c r="D17" s="45">
        <v>109320</v>
      </c>
      <c r="E17" s="46">
        <v>3.47786315404318</v>
      </c>
      <c r="F17" s="47">
        <v>3802</v>
      </c>
      <c r="G17" s="47">
        <v>2428</v>
      </c>
      <c r="H17" s="47">
        <v>1374</v>
      </c>
      <c r="I17" s="47">
        <v>345</v>
      </c>
      <c r="J17" s="47">
        <v>156</v>
      </c>
      <c r="K17" s="47">
        <v>1</v>
      </c>
      <c r="L17" s="47">
        <v>1</v>
      </c>
      <c r="M17" s="47">
        <v>1277</v>
      </c>
      <c r="N17" s="47">
        <v>774</v>
      </c>
      <c r="O17" s="47">
        <v>805</v>
      </c>
      <c r="P17" s="223">
        <v>443</v>
      </c>
      <c r="Q17" s="223"/>
      <c r="R17" s="223"/>
    </row>
    <row r="18" spans="1:18" ht="12.75" customHeight="1">
      <c r="A18" s="207"/>
      <c r="B18" s="207"/>
      <c r="C18" s="44" t="s">
        <v>16</v>
      </c>
      <c r="D18" s="45">
        <v>72411</v>
      </c>
      <c r="E18" s="46">
        <v>3.02716438110232</v>
      </c>
      <c r="F18" s="47">
        <v>2192</v>
      </c>
      <c r="G18" s="47">
        <v>1406</v>
      </c>
      <c r="H18" s="47">
        <v>786</v>
      </c>
      <c r="I18" s="47">
        <v>173</v>
      </c>
      <c r="J18" s="47">
        <v>90</v>
      </c>
      <c r="K18" s="47">
        <v>1</v>
      </c>
      <c r="L18" s="47">
        <v>1</v>
      </c>
      <c r="M18" s="47">
        <v>660</v>
      </c>
      <c r="N18" s="47">
        <v>412</v>
      </c>
      <c r="O18" s="47">
        <v>572</v>
      </c>
      <c r="P18" s="223">
        <v>283</v>
      </c>
      <c r="Q18" s="223"/>
      <c r="R18" s="223"/>
    </row>
    <row r="19" spans="1:18" ht="12.75" customHeight="1">
      <c r="A19" s="207"/>
      <c r="B19" s="207"/>
      <c r="C19" s="44" t="s">
        <v>17</v>
      </c>
      <c r="D19" s="45">
        <v>36909</v>
      </c>
      <c r="E19" s="46">
        <v>4.36207970955593</v>
      </c>
      <c r="F19" s="47">
        <v>1610</v>
      </c>
      <c r="G19" s="47">
        <v>1022</v>
      </c>
      <c r="H19" s="47">
        <v>588</v>
      </c>
      <c r="I19" s="47">
        <v>172</v>
      </c>
      <c r="J19" s="47">
        <v>66</v>
      </c>
      <c r="K19" s="47">
        <v>0</v>
      </c>
      <c r="L19" s="47">
        <v>0</v>
      </c>
      <c r="M19" s="47">
        <v>617</v>
      </c>
      <c r="N19" s="47">
        <v>362</v>
      </c>
      <c r="O19" s="47">
        <v>233</v>
      </c>
      <c r="P19" s="223">
        <v>160</v>
      </c>
      <c r="Q19" s="223"/>
      <c r="R19" s="223"/>
    </row>
    <row r="20" spans="1:18" ht="12.75" customHeight="1">
      <c r="A20" s="207"/>
      <c r="B20" s="207"/>
      <c r="C20" s="48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07"/>
      <c r="Q20" s="207"/>
      <c r="R20" s="207"/>
    </row>
    <row r="21" spans="1:18" ht="12.75" customHeight="1">
      <c r="A21" s="222" t="s">
        <v>21</v>
      </c>
      <c r="B21" s="222"/>
      <c r="C21" s="44" t="s">
        <v>15</v>
      </c>
      <c r="D21" s="45">
        <v>50845</v>
      </c>
      <c r="E21" s="46">
        <v>3.11535057527781</v>
      </c>
      <c r="F21" s="47">
        <v>1584</v>
      </c>
      <c r="G21" s="47">
        <v>1117</v>
      </c>
      <c r="H21" s="47">
        <v>467</v>
      </c>
      <c r="I21" s="47">
        <v>98</v>
      </c>
      <c r="J21" s="47">
        <v>22</v>
      </c>
      <c r="K21" s="47">
        <v>1</v>
      </c>
      <c r="L21" s="47">
        <v>0</v>
      </c>
      <c r="M21" s="47">
        <v>682</v>
      </c>
      <c r="N21" s="47">
        <v>302</v>
      </c>
      <c r="O21" s="47">
        <v>336</v>
      </c>
      <c r="P21" s="223">
        <v>143</v>
      </c>
      <c r="Q21" s="223"/>
      <c r="R21" s="223"/>
    </row>
    <row r="22" spans="1:18" ht="12.75" customHeight="1">
      <c r="A22" s="207"/>
      <c r="B22" s="207"/>
      <c r="C22" s="44" t="s">
        <v>16</v>
      </c>
      <c r="D22" s="45">
        <v>30269</v>
      </c>
      <c r="E22" s="46">
        <v>2.86101291750636</v>
      </c>
      <c r="F22" s="47">
        <v>866</v>
      </c>
      <c r="G22" s="47">
        <v>633</v>
      </c>
      <c r="H22" s="47">
        <v>233</v>
      </c>
      <c r="I22" s="47">
        <v>49</v>
      </c>
      <c r="J22" s="47">
        <v>7</v>
      </c>
      <c r="K22" s="47">
        <v>1</v>
      </c>
      <c r="L22" s="47">
        <v>0</v>
      </c>
      <c r="M22" s="47">
        <v>337</v>
      </c>
      <c r="N22" s="47">
        <v>125</v>
      </c>
      <c r="O22" s="47">
        <v>246</v>
      </c>
      <c r="P22" s="223">
        <v>101</v>
      </c>
      <c r="Q22" s="223"/>
      <c r="R22" s="223"/>
    </row>
    <row r="23" spans="1:18" ht="12.75" customHeight="1">
      <c r="A23" s="207"/>
      <c r="B23" s="207"/>
      <c r="C23" s="44" t="s">
        <v>17</v>
      </c>
      <c r="D23" s="45">
        <v>20576</v>
      </c>
      <c r="E23" s="46">
        <v>3.48950233281493</v>
      </c>
      <c r="F23" s="47">
        <v>718</v>
      </c>
      <c r="G23" s="47">
        <v>484</v>
      </c>
      <c r="H23" s="47">
        <v>234</v>
      </c>
      <c r="I23" s="47">
        <v>49</v>
      </c>
      <c r="J23" s="47">
        <v>15</v>
      </c>
      <c r="K23" s="47">
        <v>0</v>
      </c>
      <c r="L23" s="47">
        <v>0</v>
      </c>
      <c r="M23" s="47">
        <v>345</v>
      </c>
      <c r="N23" s="47">
        <v>177</v>
      </c>
      <c r="O23" s="47">
        <v>90</v>
      </c>
      <c r="P23" s="223">
        <v>42</v>
      </c>
      <c r="Q23" s="223"/>
      <c r="R23" s="223"/>
    </row>
    <row r="24" spans="1:18" ht="12.75" customHeight="1">
      <c r="A24" s="207"/>
      <c r="B24" s="207"/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207"/>
      <c r="Q24" s="207"/>
      <c r="R24" s="207"/>
    </row>
    <row r="25" spans="1:18" ht="12.75" customHeight="1">
      <c r="A25" s="222" t="s">
        <v>22</v>
      </c>
      <c r="B25" s="222"/>
      <c r="C25" s="44" t="s">
        <v>15</v>
      </c>
      <c r="D25" s="45">
        <v>3420</v>
      </c>
      <c r="E25" s="46">
        <v>2.42690058479532</v>
      </c>
      <c r="F25" s="47">
        <v>83</v>
      </c>
      <c r="G25" s="47">
        <v>32</v>
      </c>
      <c r="H25" s="47">
        <v>51</v>
      </c>
      <c r="I25" s="47">
        <v>0</v>
      </c>
      <c r="J25" s="47">
        <v>0</v>
      </c>
      <c r="K25" s="47">
        <v>0</v>
      </c>
      <c r="L25" s="47">
        <v>0</v>
      </c>
      <c r="M25" s="47">
        <v>12</v>
      </c>
      <c r="N25" s="47">
        <v>9</v>
      </c>
      <c r="O25" s="47">
        <v>20</v>
      </c>
      <c r="P25" s="223">
        <v>42</v>
      </c>
      <c r="Q25" s="223"/>
      <c r="R25" s="223"/>
    </row>
    <row r="26" spans="1:18" ht="12.75" customHeight="1">
      <c r="A26" s="207"/>
      <c r="B26" s="207"/>
      <c r="C26" s="44" t="s">
        <v>16</v>
      </c>
      <c r="D26" s="45">
        <v>3420</v>
      </c>
      <c r="E26" s="46">
        <v>2.42690058479532</v>
      </c>
      <c r="F26" s="47">
        <v>83</v>
      </c>
      <c r="G26" s="47">
        <v>32</v>
      </c>
      <c r="H26" s="47">
        <v>51</v>
      </c>
      <c r="I26" s="47">
        <v>0</v>
      </c>
      <c r="J26" s="47">
        <v>0</v>
      </c>
      <c r="K26" s="47">
        <v>0</v>
      </c>
      <c r="L26" s="47">
        <v>0</v>
      </c>
      <c r="M26" s="47">
        <v>12</v>
      </c>
      <c r="N26" s="47">
        <v>9</v>
      </c>
      <c r="O26" s="47">
        <v>20</v>
      </c>
      <c r="P26" s="223">
        <v>42</v>
      </c>
      <c r="Q26" s="223"/>
      <c r="R26" s="223"/>
    </row>
    <row r="27" spans="1:18" ht="12.75" customHeight="1">
      <c r="A27" s="207"/>
      <c r="B27" s="207"/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207"/>
      <c r="Q27" s="207"/>
      <c r="R27" s="207"/>
    </row>
    <row r="28" spans="1:18" ht="12.75" customHeight="1">
      <c r="A28" s="222" t="s">
        <v>67</v>
      </c>
      <c r="B28" s="222"/>
      <c r="C28" s="44" t="s">
        <v>15</v>
      </c>
      <c r="D28" s="45">
        <v>696435</v>
      </c>
      <c r="E28" s="46">
        <v>4.14855657742647</v>
      </c>
      <c r="F28" s="47">
        <v>28892</v>
      </c>
      <c r="G28" s="47">
        <v>17214</v>
      </c>
      <c r="H28" s="47">
        <v>11678</v>
      </c>
      <c r="I28" s="47">
        <v>6627</v>
      </c>
      <c r="J28" s="47">
        <v>1580</v>
      </c>
      <c r="K28" s="47">
        <v>102</v>
      </c>
      <c r="L28" s="47">
        <v>52</v>
      </c>
      <c r="M28" s="47">
        <v>8680</v>
      </c>
      <c r="N28" s="47">
        <v>8353</v>
      </c>
      <c r="O28" s="47">
        <v>1805</v>
      </c>
      <c r="P28" s="223">
        <v>1693</v>
      </c>
      <c r="Q28" s="223"/>
      <c r="R28" s="223"/>
    </row>
    <row r="29" spans="1:18" ht="12.75" customHeight="1">
      <c r="A29" s="207"/>
      <c r="B29" s="207"/>
      <c r="C29" s="44" t="s">
        <v>16</v>
      </c>
      <c r="D29" s="45">
        <v>208958</v>
      </c>
      <c r="E29" s="46">
        <v>2.53352348318801</v>
      </c>
      <c r="F29" s="47">
        <v>5294</v>
      </c>
      <c r="G29" s="47">
        <v>3477</v>
      </c>
      <c r="H29" s="47">
        <v>1817</v>
      </c>
      <c r="I29" s="47">
        <v>1597</v>
      </c>
      <c r="J29" s="47">
        <v>288</v>
      </c>
      <c r="K29" s="47">
        <v>5</v>
      </c>
      <c r="L29" s="47">
        <v>2</v>
      </c>
      <c r="M29" s="47">
        <v>1363</v>
      </c>
      <c r="N29" s="47">
        <v>1160</v>
      </c>
      <c r="O29" s="47">
        <v>512</v>
      </c>
      <c r="P29" s="223">
        <v>367</v>
      </c>
      <c r="Q29" s="223"/>
      <c r="R29" s="223"/>
    </row>
    <row r="30" spans="1:18" ht="12.75" customHeight="1">
      <c r="A30" s="207"/>
      <c r="B30" s="207"/>
      <c r="C30" s="44" t="s">
        <v>17</v>
      </c>
      <c r="D30" s="45">
        <v>487477</v>
      </c>
      <c r="E30" s="46">
        <v>4.84084377314212</v>
      </c>
      <c r="F30" s="47">
        <v>23598</v>
      </c>
      <c r="G30" s="47">
        <v>13737</v>
      </c>
      <c r="H30" s="47">
        <v>9861</v>
      </c>
      <c r="I30" s="47">
        <v>5030</v>
      </c>
      <c r="J30" s="47">
        <v>1292</v>
      </c>
      <c r="K30" s="47">
        <v>97</v>
      </c>
      <c r="L30" s="47">
        <v>50</v>
      </c>
      <c r="M30" s="47">
        <v>7317</v>
      </c>
      <c r="N30" s="47">
        <v>7193</v>
      </c>
      <c r="O30" s="47">
        <v>1293</v>
      </c>
      <c r="P30" s="223">
        <v>1326</v>
      </c>
      <c r="Q30" s="223"/>
      <c r="R30" s="223"/>
    </row>
    <row r="31" spans="1:18" ht="12.75" customHeight="1">
      <c r="A31" s="207"/>
      <c r="B31" s="207"/>
      <c r="C31" s="48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207"/>
      <c r="Q31" s="207"/>
      <c r="R31" s="207"/>
    </row>
    <row r="32" spans="1:18" ht="12.75" customHeight="1">
      <c r="A32" s="222" t="s">
        <v>68</v>
      </c>
      <c r="B32" s="222"/>
      <c r="C32" s="44" t="s">
        <v>15</v>
      </c>
      <c r="D32" s="45">
        <v>144099</v>
      </c>
      <c r="E32" s="46">
        <v>7.94662003206129</v>
      </c>
      <c r="F32" s="47">
        <v>11451</v>
      </c>
      <c r="G32" s="47">
        <v>6676</v>
      </c>
      <c r="H32" s="47">
        <v>4775</v>
      </c>
      <c r="I32" s="47">
        <v>1467</v>
      </c>
      <c r="J32" s="47">
        <v>564</v>
      </c>
      <c r="K32" s="47">
        <v>86</v>
      </c>
      <c r="L32" s="47">
        <v>20</v>
      </c>
      <c r="M32" s="47">
        <v>3519</v>
      </c>
      <c r="N32" s="47">
        <v>2853</v>
      </c>
      <c r="O32" s="47">
        <v>1604</v>
      </c>
      <c r="P32" s="223">
        <v>1338</v>
      </c>
      <c r="Q32" s="223"/>
      <c r="R32" s="223"/>
    </row>
    <row r="33" spans="1:18" ht="12.75" customHeight="1">
      <c r="A33" s="207"/>
      <c r="B33" s="207"/>
      <c r="C33" s="44" t="s">
        <v>16</v>
      </c>
      <c r="D33" s="45">
        <v>22620</v>
      </c>
      <c r="E33" s="46">
        <v>5.41556145004421</v>
      </c>
      <c r="F33" s="47">
        <v>1225</v>
      </c>
      <c r="G33" s="47">
        <v>748</v>
      </c>
      <c r="H33" s="47">
        <v>477</v>
      </c>
      <c r="I33" s="47">
        <v>255</v>
      </c>
      <c r="J33" s="47">
        <v>89</v>
      </c>
      <c r="K33" s="47">
        <v>4</v>
      </c>
      <c r="L33" s="47">
        <v>1</v>
      </c>
      <c r="M33" s="47">
        <v>258</v>
      </c>
      <c r="N33" s="47">
        <v>189</v>
      </c>
      <c r="O33" s="47">
        <v>231</v>
      </c>
      <c r="P33" s="223">
        <v>198</v>
      </c>
      <c r="Q33" s="223"/>
      <c r="R33" s="223"/>
    </row>
    <row r="34" spans="1:18" ht="12.75" customHeight="1">
      <c r="A34" s="207"/>
      <c r="B34" s="207"/>
      <c r="C34" s="44" t="s">
        <v>17</v>
      </c>
      <c r="D34" s="45">
        <v>121479</v>
      </c>
      <c r="E34" s="46">
        <v>8.41791585376896</v>
      </c>
      <c r="F34" s="47">
        <v>10226</v>
      </c>
      <c r="G34" s="47">
        <v>5928</v>
      </c>
      <c r="H34" s="47">
        <v>4298</v>
      </c>
      <c r="I34" s="47">
        <v>1212</v>
      </c>
      <c r="J34" s="47">
        <v>475</v>
      </c>
      <c r="K34" s="47">
        <v>82</v>
      </c>
      <c r="L34" s="47">
        <v>19</v>
      </c>
      <c r="M34" s="47">
        <v>3261</v>
      </c>
      <c r="N34" s="47">
        <v>2664</v>
      </c>
      <c r="O34" s="47">
        <v>1373</v>
      </c>
      <c r="P34" s="223">
        <v>1140</v>
      </c>
      <c r="Q34" s="223"/>
      <c r="R34" s="223"/>
    </row>
    <row r="35" spans="1:18" ht="12.75" customHeight="1">
      <c r="A35" s="207"/>
      <c r="B35" s="207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207"/>
      <c r="Q35" s="207"/>
      <c r="R35" s="207"/>
    </row>
    <row r="36" spans="1:18" ht="12.75" customHeight="1">
      <c r="A36" s="222" t="s">
        <v>23</v>
      </c>
      <c r="B36" s="222"/>
      <c r="C36" s="44" t="s">
        <v>15</v>
      </c>
      <c r="D36" s="45">
        <v>46238</v>
      </c>
      <c r="E36" s="46">
        <v>4.48981357325144</v>
      </c>
      <c r="F36" s="47">
        <v>2076</v>
      </c>
      <c r="G36" s="47">
        <v>1202</v>
      </c>
      <c r="H36" s="47">
        <v>874</v>
      </c>
      <c r="I36" s="47">
        <v>190</v>
      </c>
      <c r="J36" s="47">
        <v>31</v>
      </c>
      <c r="K36" s="47">
        <v>13</v>
      </c>
      <c r="L36" s="47">
        <v>5</v>
      </c>
      <c r="M36" s="47">
        <v>713</v>
      </c>
      <c r="N36" s="47">
        <v>610</v>
      </c>
      <c r="O36" s="47">
        <v>286</v>
      </c>
      <c r="P36" s="223">
        <v>228</v>
      </c>
      <c r="Q36" s="223"/>
      <c r="R36" s="223"/>
    </row>
    <row r="37" spans="1:18" ht="12.75" customHeight="1">
      <c r="A37" s="207"/>
      <c r="B37" s="207"/>
      <c r="C37" s="44" t="s">
        <v>16</v>
      </c>
      <c r="D37" s="45">
        <v>10379</v>
      </c>
      <c r="E37" s="46">
        <v>3.1216880238944</v>
      </c>
      <c r="F37" s="47">
        <v>324</v>
      </c>
      <c r="G37" s="47">
        <v>233</v>
      </c>
      <c r="H37" s="47">
        <v>91</v>
      </c>
      <c r="I37" s="47">
        <v>135</v>
      </c>
      <c r="J37" s="47">
        <v>19</v>
      </c>
      <c r="K37" s="47">
        <v>0</v>
      </c>
      <c r="L37" s="47">
        <v>0</v>
      </c>
      <c r="M37" s="47">
        <v>57</v>
      </c>
      <c r="N37" s="47">
        <v>44</v>
      </c>
      <c r="O37" s="47">
        <v>41</v>
      </c>
      <c r="P37" s="223">
        <v>28</v>
      </c>
      <c r="Q37" s="223"/>
      <c r="R37" s="223"/>
    </row>
    <row r="38" spans="1:18" ht="12.75" customHeight="1">
      <c r="A38" s="207"/>
      <c r="B38" s="207"/>
      <c r="C38" s="44" t="s">
        <v>17</v>
      </c>
      <c r="D38" s="45">
        <v>35859</v>
      </c>
      <c r="E38" s="46">
        <v>4.88580272734878</v>
      </c>
      <c r="F38" s="47">
        <v>1752</v>
      </c>
      <c r="G38" s="47">
        <v>969</v>
      </c>
      <c r="H38" s="47">
        <v>783</v>
      </c>
      <c r="I38" s="47">
        <v>55</v>
      </c>
      <c r="J38" s="47">
        <v>12</v>
      </c>
      <c r="K38" s="47">
        <v>13</v>
      </c>
      <c r="L38" s="47">
        <v>5</v>
      </c>
      <c r="M38" s="47">
        <v>656</v>
      </c>
      <c r="N38" s="47">
        <v>566</v>
      </c>
      <c r="O38" s="47">
        <v>245</v>
      </c>
      <c r="P38" s="223">
        <v>200</v>
      </c>
      <c r="Q38" s="223"/>
      <c r="R38" s="223"/>
    </row>
    <row r="39" spans="1:18" ht="12.75" customHeight="1">
      <c r="A39" s="207"/>
      <c r="B39" s="207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7"/>
      <c r="Q39" s="207"/>
      <c r="R39" s="207"/>
    </row>
    <row r="40" spans="1:18" ht="12.75" customHeight="1">
      <c r="A40" s="222" t="s">
        <v>69</v>
      </c>
      <c r="B40" s="222"/>
      <c r="C40" s="44" t="s">
        <v>15</v>
      </c>
      <c r="D40" s="45">
        <v>79819</v>
      </c>
      <c r="E40" s="46">
        <v>5.98353775416881</v>
      </c>
      <c r="F40" s="47">
        <v>4776</v>
      </c>
      <c r="G40" s="47">
        <v>2577</v>
      </c>
      <c r="H40" s="47">
        <v>2199</v>
      </c>
      <c r="I40" s="47">
        <v>260</v>
      </c>
      <c r="J40" s="47">
        <v>81</v>
      </c>
      <c r="K40" s="47">
        <v>17</v>
      </c>
      <c r="L40" s="47">
        <v>9</v>
      </c>
      <c r="M40" s="47">
        <v>1490</v>
      </c>
      <c r="N40" s="47">
        <v>1341</v>
      </c>
      <c r="O40" s="47">
        <v>810</v>
      </c>
      <c r="P40" s="223">
        <v>768</v>
      </c>
      <c r="Q40" s="223"/>
      <c r="R40" s="223"/>
    </row>
    <row r="41" spans="1:18" ht="12.75" customHeight="1">
      <c r="A41" s="207"/>
      <c r="B41" s="207"/>
      <c r="C41" s="44" t="s">
        <v>16</v>
      </c>
      <c r="D41" s="45">
        <v>11874</v>
      </c>
      <c r="E41" s="46">
        <v>4.4130032002695</v>
      </c>
      <c r="F41" s="47">
        <v>524</v>
      </c>
      <c r="G41" s="47">
        <v>374</v>
      </c>
      <c r="H41" s="47">
        <v>150</v>
      </c>
      <c r="I41" s="47">
        <v>53</v>
      </c>
      <c r="J41" s="47">
        <v>14</v>
      </c>
      <c r="K41" s="47">
        <v>5</v>
      </c>
      <c r="L41" s="47">
        <v>1</v>
      </c>
      <c r="M41" s="47">
        <v>196</v>
      </c>
      <c r="N41" s="47">
        <v>68</v>
      </c>
      <c r="O41" s="47">
        <v>120</v>
      </c>
      <c r="P41" s="223">
        <v>67</v>
      </c>
      <c r="Q41" s="223"/>
      <c r="R41" s="223"/>
    </row>
    <row r="42" spans="1:18" ht="12.75" customHeight="1">
      <c r="A42" s="207"/>
      <c r="B42" s="207"/>
      <c r="C42" s="44" t="s">
        <v>17</v>
      </c>
      <c r="D42" s="45">
        <v>67945</v>
      </c>
      <c r="E42" s="46">
        <v>6.25800279637943</v>
      </c>
      <c r="F42" s="47">
        <v>4252</v>
      </c>
      <c r="G42" s="47">
        <v>2203</v>
      </c>
      <c r="H42" s="47">
        <v>2049</v>
      </c>
      <c r="I42" s="47">
        <v>207</v>
      </c>
      <c r="J42" s="47">
        <v>67</v>
      </c>
      <c r="K42" s="47">
        <v>12</v>
      </c>
      <c r="L42" s="47">
        <v>8</v>
      </c>
      <c r="M42" s="47">
        <v>1294</v>
      </c>
      <c r="N42" s="47">
        <v>1273</v>
      </c>
      <c r="O42" s="47">
        <v>690</v>
      </c>
      <c r="P42" s="223">
        <v>701</v>
      </c>
      <c r="Q42" s="223"/>
      <c r="R42" s="223"/>
    </row>
    <row r="43" spans="1:18" ht="12.75" customHeight="1">
      <c r="A43" s="207"/>
      <c r="B43" s="207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207"/>
      <c r="Q43" s="207"/>
      <c r="R43" s="207"/>
    </row>
    <row r="44" spans="1:18" ht="12.75" customHeight="1">
      <c r="A44" s="222" t="s">
        <v>25</v>
      </c>
      <c r="B44" s="222"/>
      <c r="C44" s="44" t="s">
        <v>15</v>
      </c>
      <c r="D44" s="45">
        <v>22355</v>
      </c>
      <c r="E44" s="46">
        <v>11.0266159695818</v>
      </c>
      <c r="F44" s="47">
        <v>2465</v>
      </c>
      <c r="G44" s="47">
        <v>1684</v>
      </c>
      <c r="H44" s="47">
        <v>781</v>
      </c>
      <c r="I44" s="47">
        <v>254</v>
      </c>
      <c r="J44" s="47">
        <v>55</v>
      </c>
      <c r="K44" s="47">
        <v>48</v>
      </c>
      <c r="L44" s="47">
        <v>26</v>
      </c>
      <c r="M44" s="47">
        <v>914</v>
      </c>
      <c r="N44" s="47">
        <v>476</v>
      </c>
      <c r="O44" s="47">
        <v>468</v>
      </c>
      <c r="P44" s="223">
        <v>224</v>
      </c>
      <c r="Q44" s="223"/>
      <c r="R44" s="223"/>
    </row>
    <row r="45" spans="1:18" ht="12.75" customHeight="1">
      <c r="A45" s="207"/>
      <c r="B45" s="207"/>
      <c r="C45" s="44" t="s">
        <v>16</v>
      </c>
      <c r="D45" s="45">
        <v>2557</v>
      </c>
      <c r="E45" s="46">
        <v>11.7324990222917</v>
      </c>
      <c r="F45" s="47">
        <v>300</v>
      </c>
      <c r="G45" s="47">
        <v>240</v>
      </c>
      <c r="H45" s="47">
        <v>60</v>
      </c>
      <c r="I45" s="47">
        <v>62</v>
      </c>
      <c r="J45" s="47">
        <v>6</v>
      </c>
      <c r="K45" s="47">
        <v>10</v>
      </c>
      <c r="L45" s="47">
        <v>5</v>
      </c>
      <c r="M45" s="47">
        <v>81</v>
      </c>
      <c r="N45" s="47">
        <v>31</v>
      </c>
      <c r="O45" s="47">
        <v>87</v>
      </c>
      <c r="P45" s="223">
        <v>18</v>
      </c>
      <c r="Q45" s="223"/>
      <c r="R45" s="223"/>
    </row>
    <row r="46" spans="1:18" ht="12.75" customHeight="1">
      <c r="A46" s="207"/>
      <c r="B46" s="207"/>
      <c r="C46" s="44" t="s">
        <v>17</v>
      </c>
      <c r="D46" s="45">
        <v>19798</v>
      </c>
      <c r="E46" s="46">
        <v>10.935448025053</v>
      </c>
      <c r="F46" s="47">
        <v>2165</v>
      </c>
      <c r="G46" s="47">
        <v>1444</v>
      </c>
      <c r="H46" s="47">
        <v>721</v>
      </c>
      <c r="I46" s="47">
        <v>192</v>
      </c>
      <c r="J46" s="47">
        <v>49</v>
      </c>
      <c r="K46" s="47">
        <v>38</v>
      </c>
      <c r="L46" s="47">
        <v>21</v>
      </c>
      <c r="M46" s="47">
        <v>833</v>
      </c>
      <c r="N46" s="47">
        <v>445</v>
      </c>
      <c r="O46" s="47">
        <v>381</v>
      </c>
      <c r="P46" s="223">
        <v>206</v>
      </c>
      <c r="Q46" s="223"/>
      <c r="R46" s="223"/>
    </row>
    <row r="47" spans="1:18" ht="12.75" customHeight="1">
      <c r="A47" s="207"/>
      <c r="B47" s="207"/>
      <c r="C47" s="48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207"/>
      <c r="Q47" s="207"/>
      <c r="R47" s="207"/>
    </row>
    <row r="48" spans="1:18" ht="12.75" customHeight="1">
      <c r="A48" s="222" t="s">
        <v>70</v>
      </c>
      <c r="B48" s="222"/>
      <c r="C48" s="44" t="s">
        <v>15</v>
      </c>
      <c r="D48" s="45">
        <v>39025</v>
      </c>
      <c r="E48" s="46">
        <v>11.6233183856502</v>
      </c>
      <c r="F48" s="47">
        <v>4536</v>
      </c>
      <c r="G48" s="47">
        <v>2805</v>
      </c>
      <c r="H48" s="47">
        <v>1731</v>
      </c>
      <c r="I48" s="47">
        <v>659</v>
      </c>
      <c r="J48" s="47">
        <v>312</v>
      </c>
      <c r="K48" s="47">
        <v>40</v>
      </c>
      <c r="L48" s="47">
        <v>14</v>
      </c>
      <c r="M48" s="47">
        <v>1161</v>
      </c>
      <c r="N48" s="47">
        <v>856</v>
      </c>
      <c r="O48" s="47">
        <v>945</v>
      </c>
      <c r="P48" s="223">
        <v>549</v>
      </c>
      <c r="Q48" s="223"/>
      <c r="R48" s="223"/>
    </row>
    <row r="49" spans="1:18" ht="12.75" customHeight="1">
      <c r="A49" s="207"/>
      <c r="B49" s="207"/>
      <c r="C49" s="44" t="s">
        <v>16</v>
      </c>
      <c r="D49" s="45">
        <v>3851</v>
      </c>
      <c r="E49" s="46">
        <v>9.21838483510776</v>
      </c>
      <c r="F49" s="47">
        <v>355</v>
      </c>
      <c r="G49" s="47">
        <v>225</v>
      </c>
      <c r="H49" s="47">
        <v>130</v>
      </c>
      <c r="I49" s="47">
        <v>105</v>
      </c>
      <c r="J49" s="47">
        <v>44</v>
      </c>
      <c r="K49" s="47">
        <v>1</v>
      </c>
      <c r="L49" s="47">
        <v>1</v>
      </c>
      <c r="M49" s="47">
        <v>71</v>
      </c>
      <c r="N49" s="47">
        <v>15</v>
      </c>
      <c r="O49" s="47">
        <v>48</v>
      </c>
      <c r="P49" s="223">
        <v>70</v>
      </c>
      <c r="Q49" s="223"/>
      <c r="R49" s="223"/>
    </row>
    <row r="50" spans="1:18" ht="12.75" customHeight="1">
      <c r="A50" s="207"/>
      <c r="B50" s="207"/>
      <c r="C50" s="44" t="s">
        <v>17</v>
      </c>
      <c r="D50" s="45">
        <v>35174</v>
      </c>
      <c r="E50" s="46">
        <v>11.8866207994541</v>
      </c>
      <c r="F50" s="47">
        <v>4181</v>
      </c>
      <c r="G50" s="47">
        <v>2580</v>
      </c>
      <c r="H50" s="47">
        <v>1601</v>
      </c>
      <c r="I50" s="47">
        <v>554</v>
      </c>
      <c r="J50" s="47">
        <v>268</v>
      </c>
      <c r="K50" s="47">
        <v>39</v>
      </c>
      <c r="L50" s="47">
        <v>13</v>
      </c>
      <c r="M50" s="47">
        <v>1090</v>
      </c>
      <c r="N50" s="47">
        <v>841</v>
      </c>
      <c r="O50" s="47">
        <v>897</v>
      </c>
      <c r="P50" s="223">
        <v>479</v>
      </c>
      <c r="Q50" s="223"/>
      <c r="R50" s="223"/>
    </row>
    <row r="51" spans="1:18" ht="12.75" customHeight="1">
      <c r="A51" s="207"/>
      <c r="B51" s="207"/>
      <c r="C51" s="48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207"/>
      <c r="Q51" s="207"/>
      <c r="R51" s="207"/>
    </row>
    <row r="52" spans="1:18" ht="12.75" customHeight="1">
      <c r="A52" s="222" t="s">
        <v>26</v>
      </c>
      <c r="B52" s="222"/>
      <c r="C52" s="44" t="s">
        <v>15</v>
      </c>
      <c r="D52" s="45">
        <v>92598</v>
      </c>
      <c r="E52" s="46">
        <v>6.07680511458131</v>
      </c>
      <c r="F52" s="47">
        <v>5627</v>
      </c>
      <c r="G52" s="47">
        <v>2927</v>
      </c>
      <c r="H52" s="47">
        <v>2700</v>
      </c>
      <c r="I52" s="47">
        <v>620</v>
      </c>
      <c r="J52" s="47">
        <v>387</v>
      </c>
      <c r="K52" s="47">
        <v>90</v>
      </c>
      <c r="L52" s="47">
        <v>69</v>
      </c>
      <c r="M52" s="47">
        <v>1442</v>
      </c>
      <c r="N52" s="47">
        <v>1589</v>
      </c>
      <c r="O52" s="47">
        <v>775</v>
      </c>
      <c r="P52" s="223">
        <v>655</v>
      </c>
      <c r="Q52" s="223"/>
      <c r="R52" s="223"/>
    </row>
    <row r="53" spans="1:18" ht="12.75" customHeight="1">
      <c r="A53" s="207"/>
      <c r="B53" s="207"/>
      <c r="C53" s="44" t="s">
        <v>16</v>
      </c>
      <c r="D53" s="45">
        <v>8742</v>
      </c>
      <c r="E53" s="46">
        <v>3.92358727979867</v>
      </c>
      <c r="F53" s="47">
        <v>343</v>
      </c>
      <c r="G53" s="47">
        <v>179</v>
      </c>
      <c r="H53" s="47">
        <v>164</v>
      </c>
      <c r="I53" s="47">
        <v>64</v>
      </c>
      <c r="J53" s="47">
        <v>54</v>
      </c>
      <c r="K53" s="47">
        <v>4</v>
      </c>
      <c r="L53" s="47">
        <v>3</v>
      </c>
      <c r="M53" s="47">
        <v>50</v>
      </c>
      <c r="N53" s="47">
        <v>44</v>
      </c>
      <c r="O53" s="47">
        <v>61</v>
      </c>
      <c r="P53" s="223">
        <v>63</v>
      </c>
      <c r="Q53" s="223"/>
      <c r="R53" s="223"/>
    </row>
    <row r="54" spans="1:18" ht="12.75" customHeight="1">
      <c r="A54" s="207"/>
      <c r="B54" s="207"/>
      <c r="C54" s="44" t="s">
        <v>17</v>
      </c>
      <c r="D54" s="45">
        <v>83856</v>
      </c>
      <c r="E54" s="46">
        <v>6.30127838198817</v>
      </c>
      <c r="F54" s="47">
        <v>5284</v>
      </c>
      <c r="G54" s="47">
        <v>2748</v>
      </c>
      <c r="H54" s="47">
        <v>2536</v>
      </c>
      <c r="I54" s="47">
        <v>556</v>
      </c>
      <c r="J54" s="47">
        <v>333</v>
      </c>
      <c r="K54" s="47">
        <v>86</v>
      </c>
      <c r="L54" s="47">
        <v>66</v>
      </c>
      <c r="M54" s="47">
        <v>1392</v>
      </c>
      <c r="N54" s="47">
        <v>1545</v>
      </c>
      <c r="O54" s="47">
        <v>714</v>
      </c>
      <c r="P54" s="223">
        <v>592</v>
      </c>
      <c r="Q54" s="223"/>
      <c r="R54" s="223"/>
    </row>
    <row r="55" spans="1:18" ht="12.75" customHeight="1">
      <c r="A55" s="210"/>
      <c r="B55" s="21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210"/>
      <c r="Q55" s="210"/>
      <c r="R55" s="210"/>
    </row>
    <row r="56" spans="1:18" ht="12.75" customHeight="1">
      <c r="A56" s="53" t="str">
        <f>"說明："</f>
        <v>說明：</v>
      </c>
      <c r="B56" s="224" t="str">
        <f>"因志趣不合退學指重考、轉學、逾期未註冊、休學逾期未復學等。"</f>
        <v>因志趣不合退學指重考、轉學、逾期未註冊、休學逾期未復學等。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54"/>
    </row>
  </sheetData>
  <sheetProtection/>
  <mergeCells count="112">
    <mergeCell ref="B56:Q56"/>
    <mergeCell ref="A53:B53"/>
    <mergeCell ref="P53:R53"/>
    <mergeCell ref="A54:B54"/>
    <mergeCell ref="P54:R54"/>
    <mergeCell ref="A55:B55"/>
    <mergeCell ref="P55:R55"/>
    <mergeCell ref="A50:B50"/>
    <mergeCell ref="P50:R50"/>
    <mergeCell ref="A51:B51"/>
    <mergeCell ref="P51:R51"/>
    <mergeCell ref="A52:B52"/>
    <mergeCell ref="P52:R52"/>
    <mergeCell ref="A47:B47"/>
    <mergeCell ref="P47:R47"/>
    <mergeCell ref="A48:B48"/>
    <mergeCell ref="P48:R48"/>
    <mergeCell ref="A49:B49"/>
    <mergeCell ref="P49:R49"/>
    <mergeCell ref="A44:B44"/>
    <mergeCell ref="P44:R44"/>
    <mergeCell ref="A45:B45"/>
    <mergeCell ref="P45:R45"/>
    <mergeCell ref="A46:B46"/>
    <mergeCell ref="P46:R46"/>
    <mergeCell ref="A41:B41"/>
    <mergeCell ref="P41:R41"/>
    <mergeCell ref="A42:B42"/>
    <mergeCell ref="P42:R42"/>
    <mergeCell ref="A43:B43"/>
    <mergeCell ref="P43:R43"/>
    <mergeCell ref="A38:B38"/>
    <mergeCell ref="P38:R38"/>
    <mergeCell ref="A39:B39"/>
    <mergeCell ref="P39:R39"/>
    <mergeCell ref="A40:B40"/>
    <mergeCell ref="P40:R40"/>
    <mergeCell ref="A35:B35"/>
    <mergeCell ref="P35:R35"/>
    <mergeCell ref="A36:B36"/>
    <mergeCell ref="P36:R36"/>
    <mergeCell ref="A37:B37"/>
    <mergeCell ref="P37:R37"/>
    <mergeCell ref="A32:B32"/>
    <mergeCell ref="P32:R32"/>
    <mergeCell ref="A33:B33"/>
    <mergeCell ref="P33:R33"/>
    <mergeCell ref="A34:B34"/>
    <mergeCell ref="P34:R34"/>
    <mergeCell ref="A29:B29"/>
    <mergeCell ref="P29:R29"/>
    <mergeCell ref="A30:B30"/>
    <mergeCell ref="P30:R30"/>
    <mergeCell ref="A31:B31"/>
    <mergeCell ref="P31:R31"/>
    <mergeCell ref="A26:B26"/>
    <mergeCell ref="P26:R26"/>
    <mergeCell ref="A27:B27"/>
    <mergeCell ref="P27:R27"/>
    <mergeCell ref="A28:B28"/>
    <mergeCell ref="P28:R28"/>
    <mergeCell ref="A23:B23"/>
    <mergeCell ref="P23:R23"/>
    <mergeCell ref="A24:B24"/>
    <mergeCell ref="P24:R24"/>
    <mergeCell ref="A25:B25"/>
    <mergeCell ref="P25:R25"/>
    <mergeCell ref="A20:B20"/>
    <mergeCell ref="P20:R20"/>
    <mergeCell ref="A21:B21"/>
    <mergeCell ref="P21:R21"/>
    <mergeCell ref="A22:B22"/>
    <mergeCell ref="P22:R22"/>
    <mergeCell ref="A17:B17"/>
    <mergeCell ref="P17:R17"/>
    <mergeCell ref="A18:B18"/>
    <mergeCell ref="P18:R18"/>
    <mergeCell ref="A19:B19"/>
    <mergeCell ref="P19:R19"/>
    <mergeCell ref="A14:B14"/>
    <mergeCell ref="P14:R14"/>
    <mergeCell ref="A15:B15"/>
    <mergeCell ref="P15:R15"/>
    <mergeCell ref="A16:B16"/>
    <mergeCell ref="P16:R16"/>
    <mergeCell ref="A11:B11"/>
    <mergeCell ref="P11:R11"/>
    <mergeCell ref="A12:B12"/>
    <mergeCell ref="P12:R12"/>
    <mergeCell ref="A13:B13"/>
    <mergeCell ref="P13:R13"/>
    <mergeCell ref="A8:B8"/>
    <mergeCell ref="P8:R8"/>
    <mergeCell ref="A9:B9"/>
    <mergeCell ref="P9:R9"/>
    <mergeCell ref="A10:B10"/>
    <mergeCell ref="P10:R10"/>
    <mergeCell ref="A5:B5"/>
    <mergeCell ref="P5:R5"/>
    <mergeCell ref="A6:B6"/>
    <mergeCell ref="P6:R6"/>
    <mergeCell ref="A7:B7"/>
    <mergeCell ref="P7:R7"/>
    <mergeCell ref="A1:P1"/>
    <mergeCell ref="A2:P2"/>
    <mergeCell ref="A3:P3"/>
    <mergeCell ref="A4:B4"/>
    <mergeCell ref="F4:H4"/>
    <mergeCell ref="I4:J4"/>
    <mergeCell ref="K4:L4"/>
    <mergeCell ref="M4:N4"/>
    <mergeCell ref="O4:R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5"/>
  <sheetViews>
    <sheetView showGridLines="0" zoomScalePageLayoutView="0" workbookViewId="0" topLeftCell="A1">
      <pane ySplit="3" topLeftCell="A4" activePane="bottomLeft" state="frozen"/>
      <selection pane="topLeft" activeCell="I28" sqref="I28"/>
      <selection pane="bottomLeft" activeCell="A1" sqref="A1:AC1"/>
    </sheetView>
  </sheetViews>
  <sheetFormatPr defaultColWidth="9.00390625" defaultRowHeight="16.5"/>
  <cols>
    <col min="1" max="1" width="9.50390625" style="153" customWidth="1"/>
    <col min="2" max="2" width="3.50390625" style="153" customWidth="1"/>
    <col min="3" max="3" width="12.25390625" style="153" customWidth="1"/>
    <col min="4" max="6" width="6.375" style="153" customWidth="1"/>
    <col min="7" max="29" width="5.625" style="153" customWidth="1"/>
    <col min="30" max="30" width="0.12890625" style="153" customWidth="1"/>
    <col min="31" max="16384" width="9.00390625" style="153" customWidth="1"/>
  </cols>
  <sheetData>
    <row r="1" spans="1:30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79"/>
    </row>
    <row r="2" spans="1:30" ht="18" customHeight="1">
      <c r="A2" s="268" t="s">
        <v>92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79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179"/>
    </row>
    <row r="4" spans="1:29" ht="22.5" customHeight="1">
      <c r="A4" s="163"/>
      <c r="B4" s="164"/>
      <c r="C4" s="165" t="s">
        <v>3</v>
      </c>
      <c r="D4" s="265" t="s">
        <v>5</v>
      </c>
      <c r="E4" s="265"/>
      <c r="F4" s="265"/>
      <c r="G4" s="265" t="s">
        <v>6</v>
      </c>
      <c r="H4" s="265"/>
      <c r="I4" s="265" t="s">
        <v>7</v>
      </c>
      <c r="J4" s="265"/>
      <c r="K4" s="265" t="s">
        <v>8</v>
      </c>
      <c r="L4" s="265"/>
      <c r="M4" s="265" t="s">
        <v>82</v>
      </c>
      <c r="N4" s="265"/>
      <c r="O4" s="265" t="s">
        <v>83</v>
      </c>
      <c r="P4" s="265"/>
      <c r="Q4" s="189" t="s">
        <v>74</v>
      </c>
      <c r="R4" s="265" t="s">
        <v>73</v>
      </c>
      <c r="S4" s="265"/>
      <c r="T4" s="265" t="s">
        <v>89</v>
      </c>
      <c r="U4" s="265"/>
      <c r="V4" s="265" t="s">
        <v>71</v>
      </c>
      <c r="W4" s="265"/>
      <c r="X4" s="265" t="s">
        <v>80</v>
      </c>
      <c r="Y4" s="265"/>
      <c r="Z4" s="265" t="s">
        <v>81</v>
      </c>
      <c r="AA4" s="265"/>
      <c r="AB4" s="266" t="s">
        <v>9</v>
      </c>
      <c r="AC4" s="266"/>
    </row>
    <row r="5" spans="1:29" ht="12.75">
      <c r="A5" s="167"/>
      <c r="B5" s="168"/>
      <c r="C5" s="169" t="s">
        <v>10</v>
      </c>
      <c r="D5" s="189" t="s">
        <v>10</v>
      </c>
      <c r="E5" s="189" t="s">
        <v>12</v>
      </c>
      <c r="F5" s="189" t="s">
        <v>13</v>
      </c>
      <c r="G5" s="189" t="s">
        <v>12</v>
      </c>
      <c r="H5" s="189" t="s">
        <v>13</v>
      </c>
      <c r="I5" s="189" t="s">
        <v>12</v>
      </c>
      <c r="J5" s="189" t="s">
        <v>13</v>
      </c>
      <c r="K5" s="189" t="s">
        <v>12</v>
      </c>
      <c r="L5" s="189" t="s">
        <v>13</v>
      </c>
      <c r="M5" s="189" t="s">
        <v>12</v>
      </c>
      <c r="N5" s="189" t="s">
        <v>13</v>
      </c>
      <c r="O5" s="189" t="s">
        <v>12</v>
      </c>
      <c r="P5" s="189" t="s">
        <v>13</v>
      </c>
      <c r="Q5" s="189" t="s">
        <v>13</v>
      </c>
      <c r="R5" s="189" t="s">
        <v>12</v>
      </c>
      <c r="S5" s="189" t="s">
        <v>13</v>
      </c>
      <c r="T5" s="189" t="s">
        <v>12</v>
      </c>
      <c r="U5" s="189" t="s">
        <v>13</v>
      </c>
      <c r="V5" s="189" t="s">
        <v>12</v>
      </c>
      <c r="W5" s="189" t="s">
        <v>13</v>
      </c>
      <c r="X5" s="189" t="s">
        <v>12</v>
      </c>
      <c r="Y5" s="189" t="s">
        <v>13</v>
      </c>
      <c r="Z5" s="189" t="s">
        <v>12</v>
      </c>
      <c r="AA5" s="189" t="s">
        <v>13</v>
      </c>
      <c r="AB5" s="189" t="s">
        <v>12</v>
      </c>
      <c r="AC5" s="190" t="s">
        <v>13</v>
      </c>
    </row>
    <row r="6" spans="1:30" ht="12.75">
      <c r="A6" s="195" t="s">
        <v>14</v>
      </c>
      <c r="B6" s="196" t="s">
        <v>15</v>
      </c>
      <c r="C6" s="191">
        <v>1185830</v>
      </c>
      <c r="D6" s="192">
        <v>54424</v>
      </c>
      <c r="E6" s="192">
        <v>29943</v>
      </c>
      <c r="F6" s="192">
        <v>24481</v>
      </c>
      <c r="G6" s="192">
        <v>2607</v>
      </c>
      <c r="H6" s="192">
        <v>1313</v>
      </c>
      <c r="I6" s="192">
        <v>194</v>
      </c>
      <c r="J6" s="192">
        <v>148</v>
      </c>
      <c r="K6" s="192">
        <v>8299</v>
      </c>
      <c r="L6" s="192">
        <v>8312</v>
      </c>
      <c r="M6" s="192">
        <v>5346</v>
      </c>
      <c r="N6" s="192">
        <v>3455</v>
      </c>
      <c r="O6" s="192">
        <v>10072</v>
      </c>
      <c r="P6" s="192">
        <v>8039</v>
      </c>
      <c r="Q6" s="192">
        <v>21</v>
      </c>
      <c r="R6" s="192">
        <v>6</v>
      </c>
      <c r="S6" s="192">
        <v>29</v>
      </c>
      <c r="T6" s="192">
        <v>137</v>
      </c>
      <c r="U6" s="192">
        <v>214</v>
      </c>
      <c r="V6" s="192">
        <v>1310</v>
      </c>
      <c r="W6" s="192">
        <v>1063</v>
      </c>
      <c r="X6" s="192">
        <v>242</v>
      </c>
      <c r="Y6" s="192">
        <v>266</v>
      </c>
      <c r="Z6" s="192">
        <v>1354</v>
      </c>
      <c r="AA6" s="192">
        <v>1173</v>
      </c>
      <c r="AB6" s="192">
        <v>376</v>
      </c>
      <c r="AC6" s="192">
        <v>448</v>
      </c>
      <c r="AD6" s="183"/>
    </row>
    <row r="7" spans="1:30" ht="12.75">
      <c r="A7" s="195"/>
      <c r="B7" s="196" t="s">
        <v>16</v>
      </c>
      <c r="C7" s="191">
        <v>453358</v>
      </c>
      <c r="D7" s="192">
        <v>15501</v>
      </c>
      <c r="E7" s="192">
        <v>9125</v>
      </c>
      <c r="F7" s="192">
        <v>6376</v>
      </c>
      <c r="G7" s="192">
        <v>935</v>
      </c>
      <c r="H7" s="192">
        <v>375</v>
      </c>
      <c r="I7" s="192">
        <v>17</v>
      </c>
      <c r="J7" s="192">
        <v>5</v>
      </c>
      <c r="K7" s="192">
        <v>2185</v>
      </c>
      <c r="L7" s="192">
        <v>1729</v>
      </c>
      <c r="M7" s="192">
        <v>1913</v>
      </c>
      <c r="N7" s="192">
        <v>1235</v>
      </c>
      <c r="O7" s="192">
        <v>2833</v>
      </c>
      <c r="P7" s="192">
        <v>1951</v>
      </c>
      <c r="Q7" s="192">
        <v>3</v>
      </c>
      <c r="R7" s="192">
        <v>4</v>
      </c>
      <c r="S7" s="192">
        <v>9</v>
      </c>
      <c r="T7" s="192">
        <v>55</v>
      </c>
      <c r="U7" s="192">
        <v>69</v>
      </c>
      <c r="V7" s="192">
        <v>460</v>
      </c>
      <c r="W7" s="192">
        <v>393</v>
      </c>
      <c r="X7" s="192">
        <v>49</v>
      </c>
      <c r="Y7" s="192">
        <v>43</v>
      </c>
      <c r="Z7" s="192">
        <v>507</v>
      </c>
      <c r="AA7" s="192">
        <v>413</v>
      </c>
      <c r="AB7" s="192">
        <v>167</v>
      </c>
      <c r="AC7" s="192">
        <v>151</v>
      </c>
      <c r="AD7" s="183"/>
    </row>
    <row r="8" spans="1:30" ht="12.75">
      <c r="A8" s="195"/>
      <c r="B8" s="196" t="s">
        <v>17</v>
      </c>
      <c r="C8" s="191">
        <v>732472</v>
      </c>
      <c r="D8" s="192">
        <v>38923</v>
      </c>
      <c r="E8" s="192">
        <v>20818</v>
      </c>
      <c r="F8" s="192">
        <v>18105</v>
      </c>
      <c r="G8" s="192">
        <v>1672</v>
      </c>
      <c r="H8" s="192">
        <v>938</v>
      </c>
      <c r="I8" s="192">
        <v>177</v>
      </c>
      <c r="J8" s="192">
        <v>143</v>
      </c>
      <c r="K8" s="192">
        <v>6114</v>
      </c>
      <c r="L8" s="192">
        <v>6583</v>
      </c>
      <c r="M8" s="192">
        <v>3433</v>
      </c>
      <c r="N8" s="192">
        <v>2220</v>
      </c>
      <c r="O8" s="192">
        <v>7239</v>
      </c>
      <c r="P8" s="192">
        <v>6088</v>
      </c>
      <c r="Q8" s="192">
        <v>18</v>
      </c>
      <c r="R8" s="192">
        <v>2</v>
      </c>
      <c r="S8" s="192">
        <v>20</v>
      </c>
      <c r="T8" s="192">
        <v>82</v>
      </c>
      <c r="U8" s="192">
        <v>145</v>
      </c>
      <c r="V8" s="192">
        <v>850</v>
      </c>
      <c r="W8" s="192">
        <v>670</v>
      </c>
      <c r="X8" s="192">
        <v>193</v>
      </c>
      <c r="Y8" s="192">
        <v>223</v>
      </c>
      <c r="Z8" s="192">
        <v>847</v>
      </c>
      <c r="AA8" s="192">
        <v>760</v>
      </c>
      <c r="AB8" s="192">
        <v>209</v>
      </c>
      <c r="AC8" s="192">
        <v>297</v>
      </c>
      <c r="AD8" s="183"/>
    </row>
    <row r="9" spans="1:30" ht="12.75">
      <c r="A9" s="195" t="s">
        <v>18</v>
      </c>
      <c r="B9" s="196" t="s">
        <v>15</v>
      </c>
      <c r="C9" s="191">
        <v>28907</v>
      </c>
      <c r="D9" s="192">
        <v>1345</v>
      </c>
      <c r="E9" s="192">
        <v>926</v>
      </c>
      <c r="F9" s="192">
        <v>419</v>
      </c>
      <c r="G9" s="192">
        <v>145</v>
      </c>
      <c r="H9" s="192">
        <v>54</v>
      </c>
      <c r="I9" s="192">
        <v>1</v>
      </c>
      <c r="J9" s="193">
        <v>0</v>
      </c>
      <c r="K9" s="192">
        <v>36</v>
      </c>
      <c r="L9" s="192">
        <v>13</v>
      </c>
      <c r="M9" s="192">
        <v>280</v>
      </c>
      <c r="N9" s="192">
        <v>118</v>
      </c>
      <c r="O9" s="192">
        <v>307</v>
      </c>
      <c r="P9" s="192">
        <v>149</v>
      </c>
      <c r="Q9" s="193">
        <v>0</v>
      </c>
      <c r="R9" s="192">
        <v>1</v>
      </c>
      <c r="S9" s="193">
        <v>0</v>
      </c>
      <c r="T9" s="192">
        <v>14</v>
      </c>
      <c r="U9" s="192">
        <v>7</v>
      </c>
      <c r="V9" s="192">
        <v>55</v>
      </c>
      <c r="W9" s="192">
        <v>37</v>
      </c>
      <c r="X9" s="192">
        <v>8</v>
      </c>
      <c r="Y9" s="192">
        <v>3</v>
      </c>
      <c r="Z9" s="192">
        <v>56</v>
      </c>
      <c r="AA9" s="192">
        <v>25</v>
      </c>
      <c r="AB9" s="192">
        <v>23</v>
      </c>
      <c r="AC9" s="192">
        <v>13</v>
      </c>
      <c r="AD9" s="183"/>
    </row>
    <row r="10" spans="1:30" ht="12.75">
      <c r="A10" s="195"/>
      <c r="B10" s="196" t="s">
        <v>16</v>
      </c>
      <c r="C10" s="191">
        <v>22579</v>
      </c>
      <c r="D10" s="192">
        <v>1055</v>
      </c>
      <c r="E10" s="192">
        <v>734</v>
      </c>
      <c r="F10" s="192">
        <v>321</v>
      </c>
      <c r="G10" s="192">
        <v>107</v>
      </c>
      <c r="H10" s="192">
        <v>33</v>
      </c>
      <c r="I10" s="192">
        <v>1</v>
      </c>
      <c r="J10" s="193">
        <v>0</v>
      </c>
      <c r="K10" s="192">
        <v>21</v>
      </c>
      <c r="L10" s="192">
        <v>8</v>
      </c>
      <c r="M10" s="192">
        <v>254</v>
      </c>
      <c r="N10" s="192">
        <v>108</v>
      </c>
      <c r="O10" s="192">
        <v>219</v>
      </c>
      <c r="P10" s="192">
        <v>105</v>
      </c>
      <c r="Q10" s="193">
        <v>0</v>
      </c>
      <c r="R10" s="192">
        <v>1</v>
      </c>
      <c r="S10" s="193">
        <v>0</v>
      </c>
      <c r="T10" s="192">
        <v>12</v>
      </c>
      <c r="U10" s="192">
        <v>4</v>
      </c>
      <c r="V10" s="192">
        <v>45</v>
      </c>
      <c r="W10" s="192">
        <v>31</v>
      </c>
      <c r="X10" s="192">
        <v>7</v>
      </c>
      <c r="Y10" s="192">
        <v>3</v>
      </c>
      <c r="Z10" s="192">
        <v>51</v>
      </c>
      <c r="AA10" s="192">
        <v>19</v>
      </c>
      <c r="AB10" s="192">
        <v>16</v>
      </c>
      <c r="AC10" s="192">
        <v>10</v>
      </c>
      <c r="AD10" s="183"/>
    </row>
    <row r="11" spans="1:30" ht="12.75">
      <c r="A11" s="195"/>
      <c r="B11" s="196" t="s">
        <v>17</v>
      </c>
      <c r="C11" s="191">
        <v>6328</v>
      </c>
      <c r="D11" s="192">
        <v>290</v>
      </c>
      <c r="E11" s="192">
        <v>192</v>
      </c>
      <c r="F11" s="192">
        <v>98</v>
      </c>
      <c r="G11" s="192">
        <v>38</v>
      </c>
      <c r="H11" s="192">
        <v>21</v>
      </c>
      <c r="I11" s="193">
        <v>0</v>
      </c>
      <c r="J11" s="193">
        <v>0</v>
      </c>
      <c r="K11" s="192">
        <v>15</v>
      </c>
      <c r="L11" s="192">
        <v>5</v>
      </c>
      <c r="M11" s="192">
        <v>26</v>
      </c>
      <c r="N11" s="192">
        <v>10</v>
      </c>
      <c r="O11" s="192">
        <v>88</v>
      </c>
      <c r="P11" s="192">
        <v>44</v>
      </c>
      <c r="Q11" s="193">
        <v>0</v>
      </c>
      <c r="R11" s="193">
        <v>0</v>
      </c>
      <c r="S11" s="193">
        <v>0</v>
      </c>
      <c r="T11" s="192">
        <v>2</v>
      </c>
      <c r="U11" s="192">
        <v>3</v>
      </c>
      <c r="V11" s="192">
        <v>10</v>
      </c>
      <c r="W11" s="192">
        <v>6</v>
      </c>
      <c r="X11" s="192">
        <v>1</v>
      </c>
      <c r="Y11" s="193">
        <v>0</v>
      </c>
      <c r="Z11" s="192">
        <v>5</v>
      </c>
      <c r="AA11" s="192">
        <v>6</v>
      </c>
      <c r="AB11" s="192">
        <v>7</v>
      </c>
      <c r="AC11" s="192">
        <v>3</v>
      </c>
      <c r="AD11" s="183"/>
    </row>
    <row r="12" spans="1:30" ht="12.75">
      <c r="A12" s="195" t="s">
        <v>20</v>
      </c>
      <c r="B12" s="196" t="s">
        <v>15</v>
      </c>
      <c r="C12" s="191">
        <v>118661</v>
      </c>
      <c r="D12" s="192">
        <v>5659</v>
      </c>
      <c r="E12" s="192">
        <v>3155</v>
      </c>
      <c r="F12" s="192">
        <v>2504</v>
      </c>
      <c r="G12" s="192">
        <v>289</v>
      </c>
      <c r="H12" s="192">
        <v>219</v>
      </c>
      <c r="I12" s="192">
        <v>1</v>
      </c>
      <c r="J12" s="193">
        <v>0</v>
      </c>
      <c r="K12" s="192">
        <v>197</v>
      </c>
      <c r="L12" s="192">
        <v>134</v>
      </c>
      <c r="M12" s="192">
        <v>701</v>
      </c>
      <c r="N12" s="192">
        <v>534</v>
      </c>
      <c r="O12" s="192">
        <v>1463</v>
      </c>
      <c r="P12" s="192">
        <v>1100</v>
      </c>
      <c r="Q12" s="192">
        <v>2</v>
      </c>
      <c r="R12" s="193">
        <v>0</v>
      </c>
      <c r="S12" s="192">
        <v>4</v>
      </c>
      <c r="T12" s="192">
        <v>19</v>
      </c>
      <c r="U12" s="192">
        <v>30</v>
      </c>
      <c r="V12" s="192">
        <v>224</v>
      </c>
      <c r="W12" s="192">
        <v>241</v>
      </c>
      <c r="X12" s="192">
        <v>34</v>
      </c>
      <c r="Y12" s="192">
        <v>36</v>
      </c>
      <c r="Z12" s="192">
        <v>191</v>
      </c>
      <c r="AA12" s="192">
        <v>163</v>
      </c>
      <c r="AB12" s="192">
        <v>36</v>
      </c>
      <c r="AC12" s="192">
        <v>41</v>
      </c>
      <c r="AD12" s="183"/>
    </row>
    <row r="13" spans="1:30" ht="12.75">
      <c r="A13" s="195"/>
      <c r="B13" s="196" t="s">
        <v>16</v>
      </c>
      <c r="C13" s="191">
        <v>88078</v>
      </c>
      <c r="D13" s="192">
        <v>3525</v>
      </c>
      <c r="E13" s="192">
        <v>1987</v>
      </c>
      <c r="F13" s="192">
        <v>1538</v>
      </c>
      <c r="G13" s="192">
        <v>155</v>
      </c>
      <c r="H13" s="192">
        <v>121</v>
      </c>
      <c r="I13" s="192">
        <v>1</v>
      </c>
      <c r="J13" s="193">
        <v>0</v>
      </c>
      <c r="K13" s="192">
        <v>142</v>
      </c>
      <c r="L13" s="192">
        <v>83</v>
      </c>
      <c r="M13" s="192">
        <v>462</v>
      </c>
      <c r="N13" s="192">
        <v>374</v>
      </c>
      <c r="O13" s="192">
        <v>857</v>
      </c>
      <c r="P13" s="192">
        <v>599</v>
      </c>
      <c r="Q13" s="192">
        <v>1</v>
      </c>
      <c r="R13" s="193">
        <v>0</v>
      </c>
      <c r="S13" s="192">
        <v>2</v>
      </c>
      <c r="T13" s="192">
        <v>13</v>
      </c>
      <c r="U13" s="192">
        <v>20</v>
      </c>
      <c r="V13" s="192">
        <v>162</v>
      </c>
      <c r="W13" s="192">
        <v>179</v>
      </c>
      <c r="X13" s="192">
        <v>18</v>
      </c>
      <c r="Y13" s="192">
        <v>18</v>
      </c>
      <c r="Z13" s="192">
        <v>155</v>
      </c>
      <c r="AA13" s="192">
        <v>118</v>
      </c>
      <c r="AB13" s="192">
        <v>22</v>
      </c>
      <c r="AC13" s="192">
        <v>23</v>
      </c>
      <c r="AD13" s="183"/>
    </row>
    <row r="14" spans="1:30" ht="12.75">
      <c r="A14" s="195"/>
      <c r="B14" s="196" t="s">
        <v>17</v>
      </c>
      <c r="C14" s="191">
        <v>30583</v>
      </c>
      <c r="D14" s="192">
        <v>2134</v>
      </c>
      <c r="E14" s="192">
        <v>1168</v>
      </c>
      <c r="F14" s="192">
        <v>966</v>
      </c>
      <c r="G14" s="192">
        <v>134</v>
      </c>
      <c r="H14" s="192">
        <v>98</v>
      </c>
      <c r="I14" s="193">
        <v>0</v>
      </c>
      <c r="J14" s="193">
        <v>0</v>
      </c>
      <c r="K14" s="192">
        <v>55</v>
      </c>
      <c r="L14" s="192">
        <v>51</v>
      </c>
      <c r="M14" s="192">
        <v>239</v>
      </c>
      <c r="N14" s="192">
        <v>160</v>
      </c>
      <c r="O14" s="192">
        <v>606</v>
      </c>
      <c r="P14" s="192">
        <v>501</v>
      </c>
      <c r="Q14" s="192">
        <v>1</v>
      </c>
      <c r="R14" s="193">
        <v>0</v>
      </c>
      <c r="S14" s="192">
        <v>2</v>
      </c>
      <c r="T14" s="192">
        <v>6</v>
      </c>
      <c r="U14" s="192">
        <v>10</v>
      </c>
      <c r="V14" s="192">
        <v>62</v>
      </c>
      <c r="W14" s="192">
        <v>62</v>
      </c>
      <c r="X14" s="192">
        <v>16</v>
      </c>
      <c r="Y14" s="192">
        <v>18</v>
      </c>
      <c r="Z14" s="192">
        <v>36</v>
      </c>
      <c r="AA14" s="192">
        <v>45</v>
      </c>
      <c r="AB14" s="192">
        <v>14</v>
      </c>
      <c r="AC14" s="192">
        <v>18</v>
      </c>
      <c r="AD14" s="183"/>
    </row>
    <row r="15" spans="1:30" ht="12.75">
      <c r="A15" s="195" t="s">
        <v>21</v>
      </c>
      <c r="B15" s="196" t="s">
        <v>15</v>
      </c>
      <c r="C15" s="191">
        <v>53118</v>
      </c>
      <c r="D15" s="192">
        <v>2756</v>
      </c>
      <c r="E15" s="192">
        <v>1549</v>
      </c>
      <c r="F15" s="192">
        <v>1207</v>
      </c>
      <c r="G15" s="192">
        <v>169</v>
      </c>
      <c r="H15" s="192">
        <v>110</v>
      </c>
      <c r="I15" s="193">
        <v>0</v>
      </c>
      <c r="J15" s="193">
        <v>0</v>
      </c>
      <c r="K15" s="192">
        <v>25</v>
      </c>
      <c r="L15" s="192">
        <v>27</v>
      </c>
      <c r="M15" s="192">
        <v>467</v>
      </c>
      <c r="N15" s="192">
        <v>257</v>
      </c>
      <c r="O15" s="192">
        <v>665</v>
      </c>
      <c r="P15" s="192">
        <v>549</v>
      </c>
      <c r="Q15" s="192">
        <v>2</v>
      </c>
      <c r="R15" s="192">
        <v>3</v>
      </c>
      <c r="S15" s="192">
        <v>4</v>
      </c>
      <c r="T15" s="192">
        <v>5</v>
      </c>
      <c r="U15" s="192">
        <v>21</v>
      </c>
      <c r="V15" s="192">
        <v>140</v>
      </c>
      <c r="W15" s="192">
        <v>131</v>
      </c>
      <c r="X15" s="192">
        <v>4</v>
      </c>
      <c r="Y15" s="192">
        <v>9</v>
      </c>
      <c r="Z15" s="192">
        <v>55</v>
      </c>
      <c r="AA15" s="192">
        <v>69</v>
      </c>
      <c r="AB15" s="192">
        <v>16</v>
      </c>
      <c r="AC15" s="192">
        <v>28</v>
      </c>
      <c r="AD15" s="183"/>
    </row>
    <row r="16" spans="1:30" ht="12.75">
      <c r="A16" s="195"/>
      <c r="B16" s="196" t="s">
        <v>16</v>
      </c>
      <c r="C16" s="191">
        <v>35268</v>
      </c>
      <c r="D16" s="192">
        <v>1654</v>
      </c>
      <c r="E16" s="192">
        <v>929</v>
      </c>
      <c r="F16" s="192">
        <v>725</v>
      </c>
      <c r="G16" s="192">
        <v>94</v>
      </c>
      <c r="H16" s="192">
        <v>67</v>
      </c>
      <c r="I16" s="193">
        <v>0</v>
      </c>
      <c r="J16" s="193">
        <v>0</v>
      </c>
      <c r="K16" s="192">
        <v>17</v>
      </c>
      <c r="L16" s="192">
        <v>21</v>
      </c>
      <c r="M16" s="192">
        <v>323</v>
      </c>
      <c r="N16" s="192">
        <v>190</v>
      </c>
      <c r="O16" s="192">
        <v>338</v>
      </c>
      <c r="P16" s="192">
        <v>262</v>
      </c>
      <c r="Q16" s="192">
        <v>1</v>
      </c>
      <c r="R16" s="192">
        <v>2</v>
      </c>
      <c r="S16" s="192">
        <v>3</v>
      </c>
      <c r="T16" s="192">
        <v>3</v>
      </c>
      <c r="U16" s="192">
        <v>13</v>
      </c>
      <c r="V16" s="192">
        <v>104</v>
      </c>
      <c r="W16" s="192">
        <v>95</v>
      </c>
      <c r="X16" s="192">
        <v>2</v>
      </c>
      <c r="Y16" s="192">
        <v>4</v>
      </c>
      <c r="Z16" s="192">
        <v>35</v>
      </c>
      <c r="AA16" s="192">
        <v>46</v>
      </c>
      <c r="AB16" s="192">
        <v>11</v>
      </c>
      <c r="AC16" s="192">
        <v>23</v>
      </c>
      <c r="AD16" s="183"/>
    </row>
    <row r="17" spans="1:30" ht="12.75">
      <c r="A17" s="195"/>
      <c r="B17" s="196" t="s">
        <v>17</v>
      </c>
      <c r="C17" s="191">
        <v>17850</v>
      </c>
      <c r="D17" s="192">
        <v>1102</v>
      </c>
      <c r="E17" s="192">
        <v>620</v>
      </c>
      <c r="F17" s="192">
        <v>482</v>
      </c>
      <c r="G17" s="192">
        <v>75</v>
      </c>
      <c r="H17" s="192">
        <v>43</v>
      </c>
      <c r="I17" s="193">
        <v>0</v>
      </c>
      <c r="J17" s="193">
        <v>0</v>
      </c>
      <c r="K17" s="192">
        <v>8</v>
      </c>
      <c r="L17" s="192">
        <v>6</v>
      </c>
      <c r="M17" s="192">
        <v>144</v>
      </c>
      <c r="N17" s="192">
        <v>67</v>
      </c>
      <c r="O17" s="192">
        <v>327</v>
      </c>
      <c r="P17" s="192">
        <v>287</v>
      </c>
      <c r="Q17" s="192">
        <v>1</v>
      </c>
      <c r="R17" s="192">
        <v>1</v>
      </c>
      <c r="S17" s="192">
        <v>1</v>
      </c>
      <c r="T17" s="192">
        <v>2</v>
      </c>
      <c r="U17" s="192">
        <v>8</v>
      </c>
      <c r="V17" s="192">
        <v>36</v>
      </c>
      <c r="W17" s="192">
        <v>36</v>
      </c>
      <c r="X17" s="192">
        <v>2</v>
      </c>
      <c r="Y17" s="192">
        <v>5</v>
      </c>
      <c r="Z17" s="192">
        <v>20</v>
      </c>
      <c r="AA17" s="192">
        <v>23</v>
      </c>
      <c r="AB17" s="192">
        <v>5</v>
      </c>
      <c r="AC17" s="192">
        <v>5</v>
      </c>
      <c r="AD17" s="183"/>
    </row>
    <row r="18" spans="1:30" ht="12.75">
      <c r="A18" s="195" t="s">
        <v>34</v>
      </c>
      <c r="B18" s="196" t="s">
        <v>15</v>
      </c>
      <c r="C18" s="191">
        <v>747028</v>
      </c>
      <c r="D18" s="192">
        <v>28567</v>
      </c>
      <c r="E18" s="192">
        <v>15684</v>
      </c>
      <c r="F18" s="192">
        <v>12883</v>
      </c>
      <c r="G18" s="192">
        <v>1305</v>
      </c>
      <c r="H18" s="192">
        <v>520</v>
      </c>
      <c r="I18" s="192">
        <v>81</v>
      </c>
      <c r="J18" s="192">
        <v>58</v>
      </c>
      <c r="K18" s="192">
        <v>5769</v>
      </c>
      <c r="L18" s="192">
        <v>5964</v>
      </c>
      <c r="M18" s="192">
        <v>2317</v>
      </c>
      <c r="N18" s="192">
        <v>1435</v>
      </c>
      <c r="O18" s="192">
        <v>4729</v>
      </c>
      <c r="P18" s="192">
        <v>3635</v>
      </c>
      <c r="Q18" s="192">
        <v>5</v>
      </c>
      <c r="R18" s="192">
        <v>1</v>
      </c>
      <c r="S18" s="192">
        <v>10</v>
      </c>
      <c r="T18" s="192">
        <v>63</v>
      </c>
      <c r="U18" s="192">
        <v>89</v>
      </c>
      <c r="V18" s="192">
        <v>393</v>
      </c>
      <c r="W18" s="192">
        <v>235</v>
      </c>
      <c r="X18" s="192">
        <v>139</v>
      </c>
      <c r="Y18" s="192">
        <v>156</v>
      </c>
      <c r="Z18" s="192">
        <v>648</v>
      </c>
      <c r="AA18" s="192">
        <v>514</v>
      </c>
      <c r="AB18" s="192">
        <v>239</v>
      </c>
      <c r="AC18" s="192">
        <v>262</v>
      </c>
      <c r="AD18" s="183"/>
    </row>
    <row r="19" spans="1:30" ht="12.75">
      <c r="A19" s="195"/>
      <c r="B19" s="196" t="s">
        <v>16</v>
      </c>
      <c r="C19" s="191">
        <v>257580</v>
      </c>
      <c r="D19" s="192">
        <v>6864</v>
      </c>
      <c r="E19" s="192">
        <v>4134</v>
      </c>
      <c r="F19" s="192">
        <v>2730</v>
      </c>
      <c r="G19" s="192">
        <v>431</v>
      </c>
      <c r="H19" s="192">
        <v>93</v>
      </c>
      <c r="I19" s="192">
        <v>4</v>
      </c>
      <c r="J19" s="192">
        <v>4</v>
      </c>
      <c r="K19" s="192">
        <v>1597</v>
      </c>
      <c r="L19" s="192">
        <v>1291</v>
      </c>
      <c r="M19" s="192">
        <v>657</v>
      </c>
      <c r="N19" s="192">
        <v>375</v>
      </c>
      <c r="O19" s="192">
        <v>1042</v>
      </c>
      <c r="P19" s="192">
        <v>661</v>
      </c>
      <c r="Q19" s="193">
        <v>0</v>
      </c>
      <c r="R19" s="192">
        <v>1</v>
      </c>
      <c r="S19" s="192">
        <v>1</v>
      </c>
      <c r="T19" s="192">
        <v>18</v>
      </c>
      <c r="U19" s="192">
        <v>16</v>
      </c>
      <c r="V19" s="192">
        <v>62</v>
      </c>
      <c r="W19" s="192">
        <v>24</v>
      </c>
      <c r="X19" s="192">
        <v>14</v>
      </c>
      <c r="Y19" s="192">
        <v>10</v>
      </c>
      <c r="Z19" s="192">
        <v>201</v>
      </c>
      <c r="AA19" s="192">
        <v>176</v>
      </c>
      <c r="AB19" s="192">
        <v>107</v>
      </c>
      <c r="AC19" s="192">
        <v>79</v>
      </c>
      <c r="AD19" s="183"/>
    </row>
    <row r="20" spans="1:30" ht="12.75">
      <c r="A20" s="195"/>
      <c r="B20" s="196" t="s">
        <v>17</v>
      </c>
      <c r="C20" s="191">
        <v>489448</v>
      </c>
      <c r="D20" s="192">
        <v>21703</v>
      </c>
      <c r="E20" s="192">
        <v>11550</v>
      </c>
      <c r="F20" s="192">
        <v>10153</v>
      </c>
      <c r="G20" s="192">
        <v>874</v>
      </c>
      <c r="H20" s="192">
        <v>427</v>
      </c>
      <c r="I20" s="192">
        <v>77</v>
      </c>
      <c r="J20" s="192">
        <v>54</v>
      </c>
      <c r="K20" s="192">
        <v>4172</v>
      </c>
      <c r="L20" s="192">
        <v>4673</v>
      </c>
      <c r="M20" s="192">
        <v>1660</v>
      </c>
      <c r="N20" s="192">
        <v>1060</v>
      </c>
      <c r="O20" s="192">
        <v>3687</v>
      </c>
      <c r="P20" s="192">
        <v>2974</v>
      </c>
      <c r="Q20" s="192">
        <v>5</v>
      </c>
      <c r="R20" s="193">
        <v>0</v>
      </c>
      <c r="S20" s="192">
        <v>9</v>
      </c>
      <c r="T20" s="192">
        <v>45</v>
      </c>
      <c r="U20" s="192">
        <v>73</v>
      </c>
      <c r="V20" s="192">
        <v>331</v>
      </c>
      <c r="W20" s="192">
        <v>211</v>
      </c>
      <c r="X20" s="192">
        <v>125</v>
      </c>
      <c r="Y20" s="192">
        <v>146</v>
      </c>
      <c r="Z20" s="192">
        <v>447</v>
      </c>
      <c r="AA20" s="192">
        <v>338</v>
      </c>
      <c r="AB20" s="192">
        <v>132</v>
      </c>
      <c r="AC20" s="192">
        <v>183</v>
      </c>
      <c r="AD20" s="183"/>
    </row>
    <row r="21" spans="1:30" ht="12.75">
      <c r="A21" s="195" t="s">
        <v>47</v>
      </c>
      <c r="B21" s="196" t="s">
        <v>15</v>
      </c>
      <c r="C21" s="191">
        <v>110484</v>
      </c>
      <c r="D21" s="192">
        <v>9608</v>
      </c>
      <c r="E21" s="192">
        <v>5811</v>
      </c>
      <c r="F21" s="192">
        <v>3797</v>
      </c>
      <c r="G21" s="192">
        <v>472</v>
      </c>
      <c r="H21" s="192">
        <v>164</v>
      </c>
      <c r="I21" s="192">
        <v>32</v>
      </c>
      <c r="J21" s="192">
        <v>15</v>
      </c>
      <c r="K21" s="192">
        <v>1594</v>
      </c>
      <c r="L21" s="192">
        <v>1113</v>
      </c>
      <c r="M21" s="192">
        <v>1112</v>
      </c>
      <c r="N21" s="192">
        <v>665</v>
      </c>
      <c r="O21" s="192">
        <v>2029</v>
      </c>
      <c r="P21" s="192">
        <v>1425</v>
      </c>
      <c r="Q21" s="192">
        <v>5</v>
      </c>
      <c r="R21" s="192">
        <v>1</v>
      </c>
      <c r="S21" s="192">
        <v>4</v>
      </c>
      <c r="T21" s="192">
        <v>26</v>
      </c>
      <c r="U21" s="192">
        <v>23</v>
      </c>
      <c r="V21" s="192">
        <v>312</v>
      </c>
      <c r="W21" s="192">
        <v>225</v>
      </c>
      <c r="X21" s="192">
        <v>39</v>
      </c>
      <c r="Y21" s="192">
        <v>24</v>
      </c>
      <c r="Z21" s="192">
        <v>168</v>
      </c>
      <c r="AA21" s="192">
        <v>110</v>
      </c>
      <c r="AB21" s="192">
        <v>26</v>
      </c>
      <c r="AC21" s="192">
        <v>24</v>
      </c>
      <c r="AD21" s="183"/>
    </row>
    <row r="22" spans="1:30" ht="12.75">
      <c r="A22" s="195"/>
      <c r="B22" s="196" t="s">
        <v>16</v>
      </c>
      <c r="C22" s="191">
        <v>28623</v>
      </c>
      <c r="D22" s="192">
        <v>1440</v>
      </c>
      <c r="E22" s="192">
        <v>897</v>
      </c>
      <c r="F22" s="192">
        <v>543</v>
      </c>
      <c r="G22" s="192">
        <v>123</v>
      </c>
      <c r="H22" s="192">
        <v>47</v>
      </c>
      <c r="I22" s="192">
        <v>7</v>
      </c>
      <c r="J22" s="192">
        <v>1</v>
      </c>
      <c r="K22" s="192">
        <v>298</v>
      </c>
      <c r="L22" s="192">
        <v>183</v>
      </c>
      <c r="M22" s="192">
        <v>132</v>
      </c>
      <c r="N22" s="192">
        <v>96</v>
      </c>
      <c r="O22" s="192">
        <v>225</v>
      </c>
      <c r="P22" s="192">
        <v>128</v>
      </c>
      <c r="Q22" s="193">
        <v>0</v>
      </c>
      <c r="R22" s="193">
        <v>0</v>
      </c>
      <c r="S22" s="192">
        <v>1</v>
      </c>
      <c r="T22" s="192">
        <v>7</v>
      </c>
      <c r="U22" s="192">
        <v>7</v>
      </c>
      <c r="V22" s="192">
        <v>58</v>
      </c>
      <c r="W22" s="192">
        <v>40</v>
      </c>
      <c r="X22" s="192">
        <v>3</v>
      </c>
      <c r="Y22" s="192">
        <v>3</v>
      </c>
      <c r="Z22" s="192">
        <v>34</v>
      </c>
      <c r="AA22" s="192">
        <v>23</v>
      </c>
      <c r="AB22" s="192">
        <v>10</v>
      </c>
      <c r="AC22" s="192">
        <v>14</v>
      </c>
      <c r="AD22" s="183"/>
    </row>
    <row r="23" spans="1:30" ht="12.75">
      <c r="A23" s="195"/>
      <c r="B23" s="196" t="s">
        <v>17</v>
      </c>
      <c r="C23" s="191">
        <v>81861</v>
      </c>
      <c r="D23" s="192">
        <v>8168</v>
      </c>
      <c r="E23" s="192">
        <v>4914</v>
      </c>
      <c r="F23" s="192">
        <v>3254</v>
      </c>
      <c r="G23" s="192">
        <v>349</v>
      </c>
      <c r="H23" s="192">
        <v>117</v>
      </c>
      <c r="I23" s="192">
        <v>25</v>
      </c>
      <c r="J23" s="192">
        <v>14</v>
      </c>
      <c r="K23" s="192">
        <v>1296</v>
      </c>
      <c r="L23" s="192">
        <v>930</v>
      </c>
      <c r="M23" s="192">
        <v>980</v>
      </c>
      <c r="N23" s="192">
        <v>569</v>
      </c>
      <c r="O23" s="192">
        <v>1804</v>
      </c>
      <c r="P23" s="192">
        <v>1297</v>
      </c>
      <c r="Q23" s="192">
        <v>5</v>
      </c>
      <c r="R23" s="192">
        <v>1</v>
      </c>
      <c r="S23" s="192">
        <v>3</v>
      </c>
      <c r="T23" s="192">
        <v>19</v>
      </c>
      <c r="U23" s="192">
        <v>16</v>
      </c>
      <c r="V23" s="192">
        <v>254</v>
      </c>
      <c r="W23" s="192">
        <v>185</v>
      </c>
      <c r="X23" s="192">
        <v>36</v>
      </c>
      <c r="Y23" s="192">
        <v>21</v>
      </c>
      <c r="Z23" s="192">
        <v>134</v>
      </c>
      <c r="AA23" s="192">
        <v>87</v>
      </c>
      <c r="AB23" s="192">
        <v>16</v>
      </c>
      <c r="AC23" s="192">
        <v>10</v>
      </c>
      <c r="AD23" s="183"/>
    </row>
    <row r="24" spans="1:30" ht="12.75">
      <c r="A24" s="195" t="s">
        <v>23</v>
      </c>
      <c r="B24" s="196" t="s">
        <v>15</v>
      </c>
      <c r="C24" s="191">
        <v>12280</v>
      </c>
      <c r="D24" s="192">
        <v>244</v>
      </c>
      <c r="E24" s="192">
        <v>63</v>
      </c>
      <c r="F24" s="192">
        <v>181</v>
      </c>
      <c r="G24" s="192">
        <v>2</v>
      </c>
      <c r="H24" s="192">
        <v>9</v>
      </c>
      <c r="I24" s="193">
        <v>0</v>
      </c>
      <c r="J24" s="193">
        <v>0</v>
      </c>
      <c r="K24" s="192">
        <v>14</v>
      </c>
      <c r="L24" s="192">
        <v>51</v>
      </c>
      <c r="M24" s="192">
        <v>9</v>
      </c>
      <c r="N24" s="192">
        <v>8</v>
      </c>
      <c r="O24" s="192">
        <v>23</v>
      </c>
      <c r="P24" s="192">
        <v>73</v>
      </c>
      <c r="Q24" s="192">
        <v>1</v>
      </c>
      <c r="R24" s="193">
        <v>0</v>
      </c>
      <c r="S24" s="192">
        <v>1</v>
      </c>
      <c r="T24" s="192">
        <v>1</v>
      </c>
      <c r="U24" s="192">
        <v>3</v>
      </c>
      <c r="V24" s="192">
        <v>4</v>
      </c>
      <c r="W24" s="192">
        <v>13</v>
      </c>
      <c r="X24" s="192">
        <v>4</v>
      </c>
      <c r="Y24" s="192">
        <v>4</v>
      </c>
      <c r="Z24" s="192">
        <v>6</v>
      </c>
      <c r="AA24" s="192">
        <v>12</v>
      </c>
      <c r="AB24" s="193">
        <v>0</v>
      </c>
      <c r="AC24" s="192">
        <v>6</v>
      </c>
      <c r="AD24" s="183"/>
    </row>
    <row r="25" spans="1:30" ht="12.75">
      <c r="A25" s="195"/>
      <c r="B25" s="196" t="s">
        <v>16</v>
      </c>
      <c r="C25" s="191">
        <v>4105</v>
      </c>
      <c r="D25" s="192">
        <v>78</v>
      </c>
      <c r="E25" s="192">
        <v>30</v>
      </c>
      <c r="F25" s="192">
        <v>48</v>
      </c>
      <c r="G25" s="192">
        <v>1</v>
      </c>
      <c r="H25" s="193">
        <v>0</v>
      </c>
      <c r="I25" s="193">
        <v>0</v>
      </c>
      <c r="J25" s="193">
        <v>0</v>
      </c>
      <c r="K25" s="192">
        <v>5</v>
      </c>
      <c r="L25" s="192">
        <v>13</v>
      </c>
      <c r="M25" s="192">
        <v>5</v>
      </c>
      <c r="N25" s="192">
        <v>7</v>
      </c>
      <c r="O25" s="192">
        <v>9</v>
      </c>
      <c r="P25" s="192">
        <v>21</v>
      </c>
      <c r="Q25" s="193">
        <v>0</v>
      </c>
      <c r="R25" s="193">
        <v>0</v>
      </c>
      <c r="S25" s="192">
        <v>1</v>
      </c>
      <c r="T25" s="192">
        <v>1</v>
      </c>
      <c r="U25" s="192">
        <v>1</v>
      </c>
      <c r="V25" s="192">
        <v>3</v>
      </c>
      <c r="W25" s="193">
        <v>0</v>
      </c>
      <c r="X25" s="192">
        <v>2</v>
      </c>
      <c r="Y25" s="192">
        <v>1</v>
      </c>
      <c r="Z25" s="192">
        <v>4</v>
      </c>
      <c r="AA25" s="192">
        <v>4</v>
      </c>
      <c r="AB25" s="193">
        <v>0</v>
      </c>
      <c r="AC25" s="193">
        <v>0</v>
      </c>
      <c r="AD25" s="184"/>
    </row>
    <row r="26" spans="1:30" ht="12.75">
      <c r="A26" s="195"/>
      <c r="B26" s="196" t="s">
        <v>17</v>
      </c>
      <c r="C26" s="191">
        <v>8175</v>
      </c>
      <c r="D26" s="192">
        <v>166</v>
      </c>
      <c r="E26" s="192">
        <v>33</v>
      </c>
      <c r="F26" s="192">
        <v>133</v>
      </c>
      <c r="G26" s="192">
        <v>1</v>
      </c>
      <c r="H26" s="192">
        <v>9</v>
      </c>
      <c r="I26" s="193">
        <v>0</v>
      </c>
      <c r="J26" s="193">
        <v>0</v>
      </c>
      <c r="K26" s="192">
        <v>9</v>
      </c>
      <c r="L26" s="192">
        <v>38</v>
      </c>
      <c r="M26" s="192">
        <v>4</v>
      </c>
      <c r="N26" s="192">
        <v>1</v>
      </c>
      <c r="O26" s="192">
        <v>14</v>
      </c>
      <c r="P26" s="192">
        <v>52</v>
      </c>
      <c r="Q26" s="192">
        <v>1</v>
      </c>
      <c r="R26" s="193">
        <v>0</v>
      </c>
      <c r="S26" s="193">
        <v>0</v>
      </c>
      <c r="T26" s="193">
        <v>0</v>
      </c>
      <c r="U26" s="192">
        <v>2</v>
      </c>
      <c r="V26" s="192">
        <v>1</v>
      </c>
      <c r="W26" s="192">
        <v>13</v>
      </c>
      <c r="X26" s="192">
        <v>2</v>
      </c>
      <c r="Y26" s="192">
        <v>3</v>
      </c>
      <c r="Z26" s="192">
        <v>2</v>
      </c>
      <c r="AA26" s="192">
        <v>8</v>
      </c>
      <c r="AB26" s="193">
        <v>0</v>
      </c>
      <c r="AC26" s="192">
        <v>6</v>
      </c>
      <c r="AD26" s="183"/>
    </row>
    <row r="27" spans="1:30" ht="12.75">
      <c r="A27" s="195" t="s">
        <v>48</v>
      </c>
      <c r="B27" s="196" t="s">
        <v>15</v>
      </c>
      <c r="C27" s="191">
        <v>31679</v>
      </c>
      <c r="D27" s="192">
        <v>1403</v>
      </c>
      <c r="E27" s="192">
        <v>621</v>
      </c>
      <c r="F27" s="192">
        <v>782</v>
      </c>
      <c r="G27" s="192">
        <v>31</v>
      </c>
      <c r="H27" s="192">
        <v>16</v>
      </c>
      <c r="I27" s="192">
        <v>8</v>
      </c>
      <c r="J27" s="192">
        <v>2</v>
      </c>
      <c r="K27" s="192">
        <v>36</v>
      </c>
      <c r="L27" s="192">
        <v>76</v>
      </c>
      <c r="M27" s="192">
        <v>208</v>
      </c>
      <c r="N27" s="192">
        <v>194</v>
      </c>
      <c r="O27" s="192">
        <v>231</v>
      </c>
      <c r="P27" s="192">
        <v>338</v>
      </c>
      <c r="Q27" s="192">
        <v>1</v>
      </c>
      <c r="R27" s="193">
        <v>0</v>
      </c>
      <c r="S27" s="192">
        <v>4</v>
      </c>
      <c r="T27" s="192">
        <v>2</v>
      </c>
      <c r="U27" s="192">
        <v>11</v>
      </c>
      <c r="V27" s="192">
        <v>71</v>
      </c>
      <c r="W27" s="192">
        <v>82</v>
      </c>
      <c r="X27" s="192">
        <v>6</v>
      </c>
      <c r="Y27" s="192">
        <v>5</v>
      </c>
      <c r="Z27" s="192">
        <v>26</v>
      </c>
      <c r="AA27" s="192">
        <v>43</v>
      </c>
      <c r="AB27" s="192">
        <v>2</v>
      </c>
      <c r="AC27" s="192">
        <v>10</v>
      </c>
      <c r="AD27" s="183"/>
    </row>
    <row r="28" spans="1:30" ht="12.75">
      <c r="A28" s="195"/>
      <c r="B28" s="196" t="s">
        <v>16</v>
      </c>
      <c r="C28" s="191">
        <v>5081</v>
      </c>
      <c r="D28" s="192">
        <v>305</v>
      </c>
      <c r="E28" s="192">
        <v>131</v>
      </c>
      <c r="F28" s="192">
        <v>174</v>
      </c>
      <c r="G28" s="192">
        <v>4</v>
      </c>
      <c r="H28" s="192">
        <v>1</v>
      </c>
      <c r="I28" s="193">
        <v>0</v>
      </c>
      <c r="J28" s="193">
        <v>0</v>
      </c>
      <c r="K28" s="192">
        <v>13</v>
      </c>
      <c r="L28" s="192">
        <v>24</v>
      </c>
      <c r="M28" s="192">
        <v>46</v>
      </c>
      <c r="N28" s="192">
        <v>50</v>
      </c>
      <c r="O28" s="192">
        <v>53</v>
      </c>
      <c r="P28" s="192">
        <v>78</v>
      </c>
      <c r="Q28" s="193">
        <v>0</v>
      </c>
      <c r="R28" s="193">
        <v>0</v>
      </c>
      <c r="S28" s="192">
        <v>1</v>
      </c>
      <c r="T28" s="193">
        <v>0</v>
      </c>
      <c r="U28" s="192">
        <v>1</v>
      </c>
      <c r="V28" s="192">
        <v>7</v>
      </c>
      <c r="W28" s="192">
        <v>11</v>
      </c>
      <c r="X28" s="192">
        <v>1</v>
      </c>
      <c r="Y28" s="192">
        <v>1</v>
      </c>
      <c r="Z28" s="192">
        <v>6</v>
      </c>
      <c r="AA28" s="192">
        <v>6</v>
      </c>
      <c r="AB28" s="192">
        <v>1</v>
      </c>
      <c r="AC28" s="192">
        <v>1</v>
      </c>
      <c r="AD28" s="184"/>
    </row>
    <row r="29" spans="1:30" ht="12.75">
      <c r="A29" s="195"/>
      <c r="B29" s="196" t="s">
        <v>17</v>
      </c>
      <c r="C29" s="191">
        <v>26598</v>
      </c>
      <c r="D29" s="192">
        <v>1098</v>
      </c>
      <c r="E29" s="192">
        <v>490</v>
      </c>
      <c r="F29" s="192">
        <v>608</v>
      </c>
      <c r="G29" s="192">
        <v>27</v>
      </c>
      <c r="H29" s="192">
        <v>15</v>
      </c>
      <c r="I29" s="192">
        <v>8</v>
      </c>
      <c r="J29" s="192">
        <v>2</v>
      </c>
      <c r="K29" s="192">
        <v>23</v>
      </c>
      <c r="L29" s="192">
        <v>52</v>
      </c>
      <c r="M29" s="192">
        <v>162</v>
      </c>
      <c r="N29" s="192">
        <v>144</v>
      </c>
      <c r="O29" s="192">
        <v>178</v>
      </c>
      <c r="P29" s="192">
        <v>260</v>
      </c>
      <c r="Q29" s="192">
        <v>1</v>
      </c>
      <c r="R29" s="193">
        <v>0</v>
      </c>
      <c r="S29" s="192">
        <v>3</v>
      </c>
      <c r="T29" s="192">
        <v>2</v>
      </c>
      <c r="U29" s="192">
        <v>10</v>
      </c>
      <c r="V29" s="192">
        <v>64</v>
      </c>
      <c r="W29" s="192">
        <v>71</v>
      </c>
      <c r="X29" s="192">
        <v>5</v>
      </c>
      <c r="Y29" s="192">
        <v>4</v>
      </c>
      <c r="Z29" s="192">
        <v>20</v>
      </c>
      <c r="AA29" s="192">
        <v>37</v>
      </c>
      <c r="AB29" s="192">
        <v>1</v>
      </c>
      <c r="AC29" s="192">
        <v>9</v>
      </c>
      <c r="AD29" s="183"/>
    </row>
    <row r="30" spans="1:30" ht="12.75">
      <c r="A30" s="195" t="s">
        <v>40</v>
      </c>
      <c r="B30" s="196" t="s">
        <v>15</v>
      </c>
      <c r="C30" s="191">
        <v>2</v>
      </c>
      <c r="D30" s="192">
        <v>10</v>
      </c>
      <c r="E30" s="192">
        <v>7</v>
      </c>
      <c r="F30" s="192">
        <v>3</v>
      </c>
      <c r="G30" s="193">
        <v>0</v>
      </c>
      <c r="H30" s="193">
        <v>0</v>
      </c>
      <c r="I30" s="193">
        <v>0</v>
      </c>
      <c r="J30" s="193">
        <v>0</v>
      </c>
      <c r="K30" s="192">
        <v>1</v>
      </c>
      <c r="L30" s="193">
        <v>0</v>
      </c>
      <c r="M30" s="193">
        <v>0</v>
      </c>
      <c r="N30" s="193">
        <v>0</v>
      </c>
      <c r="O30" s="192">
        <v>5</v>
      </c>
      <c r="P30" s="192">
        <v>1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2">
        <v>1</v>
      </c>
      <c r="W30" s="193">
        <v>0</v>
      </c>
      <c r="X30" s="193">
        <v>0</v>
      </c>
      <c r="Y30" s="193">
        <v>0</v>
      </c>
      <c r="Z30" s="193">
        <v>0</v>
      </c>
      <c r="AA30" s="192">
        <v>2</v>
      </c>
      <c r="AB30" s="193">
        <v>0</v>
      </c>
      <c r="AC30" s="193">
        <v>0</v>
      </c>
      <c r="AD30" s="184"/>
    </row>
    <row r="31" spans="1:30" ht="12.75">
      <c r="A31" s="195"/>
      <c r="B31" s="196" t="s">
        <v>16</v>
      </c>
      <c r="C31" s="191">
        <v>2</v>
      </c>
      <c r="D31" s="192">
        <v>3</v>
      </c>
      <c r="E31" s="192">
        <v>1</v>
      </c>
      <c r="F31" s="192">
        <v>2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2">
        <v>1</v>
      </c>
      <c r="W31" s="193">
        <v>0</v>
      </c>
      <c r="X31" s="193">
        <v>0</v>
      </c>
      <c r="Y31" s="193">
        <v>0</v>
      </c>
      <c r="Z31" s="193">
        <v>0</v>
      </c>
      <c r="AA31" s="192">
        <v>2</v>
      </c>
      <c r="AB31" s="193">
        <v>0</v>
      </c>
      <c r="AC31" s="193">
        <v>0</v>
      </c>
      <c r="AD31" s="184"/>
    </row>
    <row r="32" spans="1:30" ht="12.75">
      <c r="A32" s="195"/>
      <c r="B32" s="196" t="s">
        <v>17</v>
      </c>
      <c r="C32" s="194">
        <v>0</v>
      </c>
      <c r="D32" s="192">
        <v>7</v>
      </c>
      <c r="E32" s="192">
        <v>6</v>
      </c>
      <c r="F32" s="192">
        <v>1</v>
      </c>
      <c r="G32" s="193">
        <v>0</v>
      </c>
      <c r="H32" s="193">
        <v>0</v>
      </c>
      <c r="I32" s="193">
        <v>0</v>
      </c>
      <c r="J32" s="193">
        <v>0</v>
      </c>
      <c r="K32" s="192">
        <v>1</v>
      </c>
      <c r="L32" s="193">
        <v>0</v>
      </c>
      <c r="M32" s="193">
        <v>0</v>
      </c>
      <c r="N32" s="193">
        <v>0</v>
      </c>
      <c r="O32" s="192">
        <v>5</v>
      </c>
      <c r="P32" s="192">
        <v>1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  <c r="AB32" s="193">
        <v>0</v>
      </c>
      <c r="AC32" s="193">
        <v>0</v>
      </c>
      <c r="AD32" s="184"/>
    </row>
    <row r="33" spans="1:30" ht="12.75">
      <c r="A33" s="195" t="s">
        <v>49</v>
      </c>
      <c r="B33" s="196" t="s">
        <v>15</v>
      </c>
      <c r="C33" s="191">
        <v>2</v>
      </c>
      <c r="D33" s="192">
        <v>3</v>
      </c>
      <c r="E33" s="192">
        <v>1</v>
      </c>
      <c r="F33" s="192">
        <v>2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2">
        <v>1</v>
      </c>
      <c r="O33" s="192">
        <v>1</v>
      </c>
      <c r="P33" s="192">
        <v>1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84"/>
    </row>
    <row r="34" spans="1:30" ht="12.75">
      <c r="A34" s="195"/>
      <c r="B34" s="196" t="s">
        <v>16</v>
      </c>
      <c r="C34" s="191">
        <v>1</v>
      </c>
      <c r="D34" s="192">
        <v>2</v>
      </c>
      <c r="E34" s="192">
        <v>1</v>
      </c>
      <c r="F34" s="192">
        <v>1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2">
        <v>1</v>
      </c>
      <c r="P34" s="192">
        <v>1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84"/>
    </row>
    <row r="35" spans="1:30" ht="12.75">
      <c r="A35" s="195"/>
      <c r="B35" s="196" t="s">
        <v>17</v>
      </c>
      <c r="C35" s="191">
        <v>1</v>
      </c>
      <c r="D35" s="192">
        <v>1</v>
      </c>
      <c r="E35" s="193">
        <v>0</v>
      </c>
      <c r="F35" s="192">
        <v>1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2">
        <v>1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3">
        <v>0</v>
      </c>
      <c r="AA35" s="193">
        <v>0</v>
      </c>
      <c r="AB35" s="193">
        <v>0</v>
      </c>
      <c r="AC35" s="193">
        <v>0</v>
      </c>
      <c r="AD35" s="184"/>
    </row>
    <row r="36" spans="1:30" ht="12.75">
      <c r="A36" s="195" t="s">
        <v>25</v>
      </c>
      <c r="B36" s="196" t="s">
        <v>15</v>
      </c>
      <c r="C36" s="191">
        <v>963</v>
      </c>
      <c r="D36" s="192">
        <v>81</v>
      </c>
      <c r="E36" s="192">
        <v>59</v>
      </c>
      <c r="F36" s="192">
        <v>22</v>
      </c>
      <c r="G36" s="192">
        <v>1</v>
      </c>
      <c r="H36" s="192">
        <v>2</v>
      </c>
      <c r="I36" s="193">
        <v>0</v>
      </c>
      <c r="J36" s="192">
        <v>1</v>
      </c>
      <c r="K36" s="192">
        <v>31</v>
      </c>
      <c r="L36" s="192">
        <v>7</v>
      </c>
      <c r="M36" s="192">
        <v>9</v>
      </c>
      <c r="N36" s="193">
        <v>0</v>
      </c>
      <c r="O36" s="192">
        <v>12</v>
      </c>
      <c r="P36" s="192">
        <v>11</v>
      </c>
      <c r="Q36" s="193">
        <v>0</v>
      </c>
      <c r="R36" s="193">
        <v>0</v>
      </c>
      <c r="S36" s="193">
        <v>0</v>
      </c>
      <c r="T36" s="193">
        <v>0</v>
      </c>
      <c r="U36" s="192">
        <v>1</v>
      </c>
      <c r="V36" s="192">
        <v>3</v>
      </c>
      <c r="W36" s="193">
        <v>0</v>
      </c>
      <c r="X36" s="192">
        <v>1</v>
      </c>
      <c r="Y36" s="193">
        <v>0</v>
      </c>
      <c r="Z36" s="192">
        <v>2</v>
      </c>
      <c r="AA36" s="193">
        <v>0</v>
      </c>
      <c r="AB36" s="193">
        <v>0</v>
      </c>
      <c r="AC36" s="193">
        <v>0</v>
      </c>
      <c r="AD36" s="184"/>
    </row>
    <row r="37" spans="1:30" ht="12.75">
      <c r="A37" s="195"/>
      <c r="B37" s="196" t="s">
        <v>16</v>
      </c>
      <c r="C37" s="191">
        <v>736</v>
      </c>
      <c r="D37" s="192">
        <v>62</v>
      </c>
      <c r="E37" s="192">
        <v>49</v>
      </c>
      <c r="F37" s="192">
        <v>13</v>
      </c>
      <c r="G37" s="193">
        <v>0</v>
      </c>
      <c r="H37" s="193">
        <v>0</v>
      </c>
      <c r="I37" s="193">
        <v>0</v>
      </c>
      <c r="J37" s="193">
        <v>0</v>
      </c>
      <c r="K37" s="192">
        <v>31</v>
      </c>
      <c r="L37" s="192">
        <v>7</v>
      </c>
      <c r="M37" s="192">
        <v>4</v>
      </c>
      <c r="N37" s="193">
        <v>0</v>
      </c>
      <c r="O37" s="192">
        <v>10</v>
      </c>
      <c r="P37" s="192">
        <v>5</v>
      </c>
      <c r="Q37" s="193">
        <v>0</v>
      </c>
      <c r="R37" s="193">
        <v>0</v>
      </c>
      <c r="S37" s="193">
        <v>0</v>
      </c>
      <c r="T37" s="193">
        <v>0</v>
      </c>
      <c r="U37" s="192">
        <v>1</v>
      </c>
      <c r="V37" s="192">
        <v>1</v>
      </c>
      <c r="W37" s="193">
        <v>0</v>
      </c>
      <c r="X37" s="192">
        <v>1</v>
      </c>
      <c r="Y37" s="193">
        <v>0</v>
      </c>
      <c r="Z37" s="192">
        <v>2</v>
      </c>
      <c r="AA37" s="193">
        <v>0</v>
      </c>
      <c r="AB37" s="193">
        <v>0</v>
      </c>
      <c r="AC37" s="193">
        <v>0</v>
      </c>
      <c r="AD37" s="184"/>
    </row>
    <row r="38" spans="1:30" ht="12.75">
      <c r="A38" s="195"/>
      <c r="B38" s="196" t="s">
        <v>17</v>
      </c>
      <c r="C38" s="191">
        <v>227</v>
      </c>
      <c r="D38" s="192">
        <v>19</v>
      </c>
      <c r="E38" s="192">
        <v>10</v>
      </c>
      <c r="F38" s="192">
        <v>9</v>
      </c>
      <c r="G38" s="192">
        <v>1</v>
      </c>
      <c r="H38" s="192">
        <v>2</v>
      </c>
      <c r="I38" s="193">
        <v>0</v>
      </c>
      <c r="J38" s="192">
        <v>1</v>
      </c>
      <c r="K38" s="193">
        <v>0</v>
      </c>
      <c r="L38" s="193">
        <v>0</v>
      </c>
      <c r="M38" s="192">
        <v>5</v>
      </c>
      <c r="N38" s="193">
        <v>0</v>
      </c>
      <c r="O38" s="192">
        <v>2</v>
      </c>
      <c r="P38" s="192">
        <v>6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2">
        <v>2</v>
      </c>
      <c r="W38" s="193">
        <v>0</v>
      </c>
      <c r="X38" s="193">
        <v>0</v>
      </c>
      <c r="Y38" s="193">
        <v>0</v>
      </c>
      <c r="Z38" s="193">
        <v>0</v>
      </c>
      <c r="AA38" s="193">
        <v>0</v>
      </c>
      <c r="AB38" s="193">
        <v>0</v>
      </c>
      <c r="AC38" s="193">
        <v>0</v>
      </c>
      <c r="AD38" s="184"/>
    </row>
    <row r="39" spans="1:30" ht="12.75">
      <c r="A39" s="195" t="s">
        <v>50</v>
      </c>
      <c r="B39" s="196" t="s">
        <v>15</v>
      </c>
      <c r="C39" s="191">
        <v>9166</v>
      </c>
      <c r="D39" s="192">
        <v>1254</v>
      </c>
      <c r="E39" s="192">
        <v>672</v>
      </c>
      <c r="F39" s="192">
        <v>582</v>
      </c>
      <c r="G39" s="192">
        <v>53</v>
      </c>
      <c r="H39" s="192">
        <v>31</v>
      </c>
      <c r="I39" s="192">
        <v>5</v>
      </c>
      <c r="J39" s="192">
        <v>1</v>
      </c>
      <c r="K39" s="192">
        <v>81</v>
      </c>
      <c r="L39" s="192">
        <v>78</v>
      </c>
      <c r="M39" s="192">
        <v>157</v>
      </c>
      <c r="N39" s="192">
        <v>155</v>
      </c>
      <c r="O39" s="192">
        <v>286</v>
      </c>
      <c r="P39" s="192">
        <v>225</v>
      </c>
      <c r="Q39" s="192">
        <v>2</v>
      </c>
      <c r="R39" s="193">
        <v>0</v>
      </c>
      <c r="S39" s="193">
        <v>0</v>
      </c>
      <c r="T39" s="193">
        <v>0</v>
      </c>
      <c r="U39" s="192">
        <v>5</v>
      </c>
      <c r="V39" s="192">
        <v>53</v>
      </c>
      <c r="W39" s="192">
        <v>47</v>
      </c>
      <c r="X39" s="192">
        <v>1</v>
      </c>
      <c r="Y39" s="192">
        <v>5</v>
      </c>
      <c r="Z39" s="192">
        <v>28</v>
      </c>
      <c r="AA39" s="192">
        <v>20</v>
      </c>
      <c r="AB39" s="192">
        <v>8</v>
      </c>
      <c r="AC39" s="192">
        <v>13</v>
      </c>
      <c r="AD39" s="183"/>
    </row>
    <row r="40" spans="1:30" ht="12.75">
      <c r="A40" s="195"/>
      <c r="B40" s="196" t="s">
        <v>16</v>
      </c>
      <c r="C40" s="191">
        <v>2236</v>
      </c>
      <c r="D40" s="192">
        <v>270</v>
      </c>
      <c r="E40" s="192">
        <v>143</v>
      </c>
      <c r="F40" s="192">
        <v>127</v>
      </c>
      <c r="G40" s="192">
        <v>12</v>
      </c>
      <c r="H40" s="192">
        <v>3</v>
      </c>
      <c r="I40" s="192">
        <v>3</v>
      </c>
      <c r="J40" s="193">
        <v>0</v>
      </c>
      <c r="K40" s="192">
        <v>10</v>
      </c>
      <c r="L40" s="192">
        <v>23</v>
      </c>
      <c r="M40" s="192">
        <v>26</v>
      </c>
      <c r="N40" s="192">
        <v>32</v>
      </c>
      <c r="O40" s="192">
        <v>60</v>
      </c>
      <c r="P40" s="192">
        <v>45</v>
      </c>
      <c r="Q40" s="192">
        <v>1</v>
      </c>
      <c r="R40" s="193">
        <v>0</v>
      </c>
      <c r="S40" s="193">
        <v>0</v>
      </c>
      <c r="T40" s="193">
        <v>0</v>
      </c>
      <c r="U40" s="192">
        <v>3</v>
      </c>
      <c r="V40" s="192">
        <v>16</v>
      </c>
      <c r="W40" s="192">
        <v>8</v>
      </c>
      <c r="X40" s="192">
        <v>1</v>
      </c>
      <c r="Y40" s="192">
        <v>3</v>
      </c>
      <c r="Z40" s="192">
        <v>15</v>
      </c>
      <c r="AA40" s="192">
        <v>8</v>
      </c>
      <c r="AB40" s="193">
        <v>0</v>
      </c>
      <c r="AC40" s="192">
        <v>1</v>
      </c>
      <c r="AD40" s="184"/>
    </row>
    <row r="41" spans="1:30" ht="12.75">
      <c r="A41" s="195"/>
      <c r="B41" s="196" t="s">
        <v>17</v>
      </c>
      <c r="C41" s="191">
        <v>6930</v>
      </c>
      <c r="D41" s="192">
        <v>984</v>
      </c>
      <c r="E41" s="192">
        <v>529</v>
      </c>
      <c r="F41" s="192">
        <v>455</v>
      </c>
      <c r="G41" s="192">
        <v>41</v>
      </c>
      <c r="H41" s="192">
        <v>28</v>
      </c>
      <c r="I41" s="192">
        <v>2</v>
      </c>
      <c r="J41" s="192">
        <v>1</v>
      </c>
      <c r="K41" s="192">
        <v>71</v>
      </c>
      <c r="L41" s="192">
        <v>55</v>
      </c>
      <c r="M41" s="192">
        <v>131</v>
      </c>
      <c r="N41" s="192">
        <v>123</v>
      </c>
      <c r="O41" s="192">
        <v>226</v>
      </c>
      <c r="P41" s="192">
        <v>180</v>
      </c>
      <c r="Q41" s="192">
        <v>1</v>
      </c>
      <c r="R41" s="193">
        <v>0</v>
      </c>
      <c r="S41" s="193">
        <v>0</v>
      </c>
      <c r="T41" s="193">
        <v>0</v>
      </c>
      <c r="U41" s="192">
        <v>2</v>
      </c>
      <c r="V41" s="192">
        <v>37</v>
      </c>
      <c r="W41" s="192">
        <v>39</v>
      </c>
      <c r="X41" s="193">
        <v>0</v>
      </c>
      <c r="Y41" s="192">
        <v>2</v>
      </c>
      <c r="Z41" s="192">
        <v>13</v>
      </c>
      <c r="AA41" s="192">
        <v>12</v>
      </c>
      <c r="AB41" s="192">
        <v>8</v>
      </c>
      <c r="AC41" s="192">
        <v>12</v>
      </c>
      <c r="AD41" s="183"/>
    </row>
    <row r="42" spans="1:30" ht="12.75">
      <c r="A42" s="195" t="s">
        <v>26</v>
      </c>
      <c r="B42" s="196" t="s">
        <v>15</v>
      </c>
      <c r="C42" s="191">
        <v>73540</v>
      </c>
      <c r="D42" s="192">
        <v>3494</v>
      </c>
      <c r="E42" s="192">
        <v>1395</v>
      </c>
      <c r="F42" s="192">
        <v>2099</v>
      </c>
      <c r="G42" s="192">
        <v>140</v>
      </c>
      <c r="H42" s="192">
        <v>188</v>
      </c>
      <c r="I42" s="192">
        <v>66</v>
      </c>
      <c r="J42" s="192">
        <v>71</v>
      </c>
      <c r="K42" s="192">
        <v>515</v>
      </c>
      <c r="L42" s="192">
        <v>849</v>
      </c>
      <c r="M42" s="192">
        <v>86</v>
      </c>
      <c r="N42" s="192">
        <v>88</v>
      </c>
      <c r="O42" s="192">
        <v>321</v>
      </c>
      <c r="P42" s="192">
        <v>532</v>
      </c>
      <c r="Q42" s="192">
        <v>3</v>
      </c>
      <c r="R42" s="193">
        <v>0</v>
      </c>
      <c r="S42" s="192">
        <v>2</v>
      </c>
      <c r="T42" s="192">
        <v>7</v>
      </c>
      <c r="U42" s="192">
        <v>24</v>
      </c>
      <c r="V42" s="192">
        <v>54</v>
      </c>
      <c r="W42" s="192">
        <v>52</v>
      </c>
      <c r="X42" s="192">
        <v>6</v>
      </c>
      <c r="Y42" s="192">
        <v>24</v>
      </c>
      <c r="Z42" s="192">
        <v>174</v>
      </c>
      <c r="AA42" s="192">
        <v>215</v>
      </c>
      <c r="AB42" s="192">
        <v>26</v>
      </c>
      <c r="AC42" s="192">
        <v>51</v>
      </c>
      <c r="AD42" s="183"/>
    </row>
    <row r="43" spans="1:30" ht="12.75">
      <c r="A43" s="195" t="s">
        <v>54</v>
      </c>
      <c r="B43" s="196" t="s">
        <v>16</v>
      </c>
      <c r="C43" s="191">
        <v>9069</v>
      </c>
      <c r="D43" s="192">
        <v>243</v>
      </c>
      <c r="E43" s="192">
        <v>89</v>
      </c>
      <c r="F43" s="192">
        <v>154</v>
      </c>
      <c r="G43" s="192">
        <v>8</v>
      </c>
      <c r="H43" s="192">
        <v>10</v>
      </c>
      <c r="I43" s="192">
        <v>1</v>
      </c>
      <c r="J43" s="193">
        <v>0</v>
      </c>
      <c r="K43" s="192">
        <v>51</v>
      </c>
      <c r="L43" s="192">
        <v>76</v>
      </c>
      <c r="M43" s="192">
        <v>4</v>
      </c>
      <c r="N43" s="192">
        <v>3</v>
      </c>
      <c r="O43" s="192">
        <v>19</v>
      </c>
      <c r="P43" s="192">
        <v>46</v>
      </c>
      <c r="Q43" s="193">
        <v>0</v>
      </c>
      <c r="R43" s="193">
        <v>0</v>
      </c>
      <c r="S43" s="193">
        <v>0</v>
      </c>
      <c r="T43" s="192">
        <v>1</v>
      </c>
      <c r="U43" s="192">
        <v>3</v>
      </c>
      <c r="V43" s="192">
        <v>1</v>
      </c>
      <c r="W43" s="192">
        <v>5</v>
      </c>
      <c r="X43" s="193">
        <v>0</v>
      </c>
      <c r="Y43" s="193">
        <v>0</v>
      </c>
      <c r="Z43" s="192">
        <v>4</v>
      </c>
      <c r="AA43" s="192">
        <v>11</v>
      </c>
      <c r="AB43" s="193">
        <v>0</v>
      </c>
      <c r="AC43" s="193">
        <v>0</v>
      </c>
      <c r="AD43" s="184"/>
    </row>
    <row r="44" spans="1:30" ht="12.75">
      <c r="A44" s="195"/>
      <c r="B44" s="196" t="s">
        <v>17</v>
      </c>
      <c r="C44" s="191">
        <v>64471</v>
      </c>
      <c r="D44" s="192">
        <v>3251</v>
      </c>
      <c r="E44" s="192">
        <v>1306</v>
      </c>
      <c r="F44" s="192">
        <v>1945</v>
      </c>
      <c r="G44" s="192">
        <v>132</v>
      </c>
      <c r="H44" s="192">
        <v>178</v>
      </c>
      <c r="I44" s="192">
        <v>65</v>
      </c>
      <c r="J44" s="192">
        <v>71</v>
      </c>
      <c r="K44" s="192">
        <v>464</v>
      </c>
      <c r="L44" s="192">
        <v>773</v>
      </c>
      <c r="M44" s="192">
        <v>82</v>
      </c>
      <c r="N44" s="192">
        <v>85</v>
      </c>
      <c r="O44" s="192">
        <v>302</v>
      </c>
      <c r="P44" s="192">
        <v>486</v>
      </c>
      <c r="Q44" s="192">
        <v>3</v>
      </c>
      <c r="R44" s="193">
        <v>0</v>
      </c>
      <c r="S44" s="192">
        <v>2</v>
      </c>
      <c r="T44" s="192">
        <v>6</v>
      </c>
      <c r="U44" s="192">
        <v>21</v>
      </c>
      <c r="V44" s="192">
        <v>53</v>
      </c>
      <c r="W44" s="192">
        <v>47</v>
      </c>
      <c r="X44" s="192">
        <v>6</v>
      </c>
      <c r="Y44" s="192">
        <v>24</v>
      </c>
      <c r="Z44" s="192">
        <v>170</v>
      </c>
      <c r="AA44" s="192">
        <v>204</v>
      </c>
      <c r="AB44" s="192">
        <v>26</v>
      </c>
      <c r="AC44" s="192">
        <v>51</v>
      </c>
      <c r="AD44" s="183"/>
    </row>
    <row r="45" spans="1:30" ht="12.75">
      <c r="A45" s="154"/>
      <c r="B45" s="155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264"/>
      <c r="AD45" s="264"/>
    </row>
  </sheetData>
  <sheetProtection/>
  <mergeCells count="16">
    <mergeCell ref="T4:U4"/>
    <mergeCell ref="V4:W4"/>
    <mergeCell ref="X4:Y4"/>
    <mergeCell ref="Z4:AA4"/>
    <mergeCell ref="AB4:AC4"/>
    <mergeCell ref="AC45:AD45"/>
    <mergeCell ref="A1:AC1"/>
    <mergeCell ref="A2:AC2"/>
    <mergeCell ref="A3:AC3"/>
    <mergeCell ref="D4:F4"/>
    <mergeCell ref="G4:H4"/>
    <mergeCell ref="I4:J4"/>
    <mergeCell ref="K4:L4"/>
    <mergeCell ref="M4:N4"/>
    <mergeCell ref="O4:P4"/>
    <mergeCell ref="R4:S4"/>
  </mergeCells>
  <printOptions/>
  <pageMargins left="0.6889763779527559" right="0.6889763779527559" top="0.3937007874015748" bottom="1.062992125984252" header="0.3937007874015748" footer="0.3937007874015748"/>
  <pageSetup horizontalDpi="600" verticalDpi="600" orientation="landscape" paperSize="8" r:id="rId1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45"/>
  <sheetViews>
    <sheetView showGridLines="0" zoomScalePageLayoutView="0" workbookViewId="0" topLeftCell="A1">
      <pane ySplit="3" topLeftCell="A4" activePane="bottomLeft" state="frozen"/>
      <selection pane="topLeft" activeCell="I28" sqref="I28"/>
      <selection pane="bottomLeft" activeCell="A1" sqref="A1:AC1"/>
    </sheetView>
  </sheetViews>
  <sheetFormatPr defaultColWidth="9.00390625" defaultRowHeight="16.5"/>
  <cols>
    <col min="1" max="1" width="9.50390625" style="153" customWidth="1"/>
    <col min="2" max="2" width="3.50390625" style="153" customWidth="1"/>
    <col min="3" max="3" width="12.25390625" style="153" customWidth="1"/>
    <col min="4" max="6" width="6.375" style="153" customWidth="1"/>
    <col min="7" max="29" width="5.625" style="153" customWidth="1"/>
    <col min="30" max="30" width="0.12890625" style="153" customWidth="1"/>
    <col min="31" max="16384" width="9.00390625" style="153" customWidth="1"/>
  </cols>
  <sheetData>
    <row r="1" spans="1:30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79"/>
    </row>
    <row r="2" spans="1:30" ht="18" customHeight="1">
      <c r="A2" s="268" t="s">
        <v>93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79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179"/>
    </row>
    <row r="4" spans="1:29" ht="22.5" customHeight="1">
      <c r="A4" s="163"/>
      <c r="B4" s="164"/>
      <c r="C4" s="165" t="s">
        <v>3</v>
      </c>
      <c r="D4" s="265" t="s">
        <v>5</v>
      </c>
      <c r="E4" s="265"/>
      <c r="F4" s="265"/>
      <c r="G4" s="265" t="s">
        <v>6</v>
      </c>
      <c r="H4" s="265"/>
      <c r="I4" s="265" t="s">
        <v>7</v>
      </c>
      <c r="J4" s="265"/>
      <c r="K4" s="265" t="s">
        <v>8</v>
      </c>
      <c r="L4" s="265"/>
      <c r="M4" s="265" t="s">
        <v>82</v>
      </c>
      <c r="N4" s="265"/>
      <c r="O4" s="265" t="s">
        <v>83</v>
      </c>
      <c r="P4" s="265"/>
      <c r="Q4" s="189" t="s">
        <v>74</v>
      </c>
      <c r="R4" s="265" t="s">
        <v>73</v>
      </c>
      <c r="S4" s="265"/>
      <c r="T4" s="265" t="s">
        <v>89</v>
      </c>
      <c r="U4" s="265"/>
      <c r="V4" s="265" t="s">
        <v>71</v>
      </c>
      <c r="W4" s="265"/>
      <c r="X4" s="265" t="s">
        <v>80</v>
      </c>
      <c r="Y4" s="265"/>
      <c r="Z4" s="265" t="s">
        <v>81</v>
      </c>
      <c r="AA4" s="265"/>
      <c r="AB4" s="266" t="s">
        <v>9</v>
      </c>
      <c r="AC4" s="266"/>
    </row>
    <row r="5" spans="1:29" ht="12.75">
      <c r="A5" s="167"/>
      <c r="B5" s="168"/>
      <c r="C5" s="169" t="s">
        <v>10</v>
      </c>
      <c r="D5" s="189" t="s">
        <v>10</v>
      </c>
      <c r="E5" s="189" t="s">
        <v>12</v>
      </c>
      <c r="F5" s="189" t="s">
        <v>13</v>
      </c>
      <c r="G5" s="189" t="s">
        <v>12</v>
      </c>
      <c r="H5" s="189" t="s">
        <v>13</v>
      </c>
      <c r="I5" s="189" t="s">
        <v>12</v>
      </c>
      <c r="J5" s="189" t="s">
        <v>13</v>
      </c>
      <c r="K5" s="189" t="s">
        <v>12</v>
      </c>
      <c r="L5" s="189" t="s">
        <v>13</v>
      </c>
      <c r="M5" s="189" t="s">
        <v>12</v>
      </c>
      <c r="N5" s="189" t="s">
        <v>13</v>
      </c>
      <c r="O5" s="189" t="s">
        <v>12</v>
      </c>
      <c r="P5" s="189" t="s">
        <v>13</v>
      </c>
      <c r="Q5" s="189" t="s">
        <v>13</v>
      </c>
      <c r="R5" s="189" t="s">
        <v>12</v>
      </c>
      <c r="S5" s="189" t="s">
        <v>13</v>
      </c>
      <c r="T5" s="189" t="s">
        <v>12</v>
      </c>
      <c r="U5" s="189" t="s">
        <v>13</v>
      </c>
      <c r="V5" s="189" t="s">
        <v>12</v>
      </c>
      <c r="W5" s="189" t="s">
        <v>13</v>
      </c>
      <c r="X5" s="189" t="s">
        <v>12</v>
      </c>
      <c r="Y5" s="189" t="s">
        <v>13</v>
      </c>
      <c r="Z5" s="189" t="s">
        <v>12</v>
      </c>
      <c r="AA5" s="189" t="s">
        <v>13</v>
      </c>
      <c r="AB5" s="189" t="s">
        <v>12</v>
      </c>
      <c r="AC5" s="190" t="s">
        <v>13</v>
      </c>
    </row>
    <row r="6" spans="1:31" ht="12.75">
      <c r="A6" s="195" t="s">
        <v>14</v>
      </c>
      <c r="B6" s="196" t="s">
        <v>15</v>
      </c>
      <c r="C6" s="191">
        <v>1185830</v>
      </c>
      <c r="D6" s="192">
        <v>32121</v>
      </c>
      <c r="E6" s="192">
        <v>18159</v>
      </c>
      <c r="F6" s="192">
        <v>13962</v>
      </c>
      <c r="G6" s="192">
        <v>2882</v>
      </c>
      <c r="H6" s="192">
        <v>1488</v>
      </c>
      <c r="I6" s="192">
        <v>177</v>
      </c>
      <c r="J6" s="192">
        <v>144</v>
      </c>
      <c r="K6" s="192">
        <v>3113</v>
      </c>
      <c r="L6" s="192">
        <v>3333</v>
      </c>
      <c r="M6" s="192">
        <v>4510</v>
      </c>
      <c r="N6" s="192">
        <v>2898</v>
      </c>
      <c r="O6" s="192">
        <v>5467</v>
      </c>
      <c r="P6" s="192">
        <v>4289</v>
      </c>
      <c r="Q6" s="192">
        <v>12</v>
      </c>
      <c r="R6" s="192">
        <v>2</v>
      </c>
      <c r="S6" s="192">
        <v>12</v>
      </c>
      <c r="T6" s="192">
        <v>68</v>
      </c>
      <c r="U6" s="192">
        <v>137</v>
      </c>
      <c r="V6" s="192">
        <v>796</v>
      </c>
      <c r="W6" s="192">
        <v>608</v>
      </c>
      <c r="X6" s="192">
        <v>151</v>
      </c>
      <c r="Y6" s="192">
        <v>148</v>
      </c>
      <c r="Z6" s="192">
        <v>744</v>
      </c>
      <c r="AA6" s="192">
        <v>643</v>
      </c>
      <c r="AB6" s="192">
        <v>249</v>
      </c>
      <c r="AC6" s="192">
        <v>250</v>
      </c>
      <c r="AD6" s="183"/>
      <c r="AE6" s="185"/>
    </row>
    <row r="7" spans="1:31" ht="12.75">
      <c r="A7" s="195"/>
      <c r="B7" s="196" t="s">
        <v>16</v>
      </c>
      <c r="C7" s="191">
        <v>453358</v>
      </c>
      <c r="D7" s="192">
        <v>8300</v>
      </c>
      <c r="E7" s="192">
        <v>5075</v>
      </c>
      <c r="F7" s="192">
        <v>3225</v>
      </c>
      <c r="G7" s="192">
        <v>1041</v>
      </c>
      <c r="H7" s="192">
        <v>442</v>
      </c>
      <c r="I7" s="192">
        <v>30</v>
      </c>
      <c r="J7" s="192">
        <v>6</v>
      </c>
      <c r="K7" s="192">
        <v>799</v>
      </c>
      <c r="L7" s="192">
        <v>581</v>
      </c>
      <c r="M7" s="192">
        <v>1155</v>
      </c>
      <c r="N7" s="192">
        <v>752</v>
      </c>
      <c r="O7" s="192">
        <v>1380</v>
      </c>
      <c r="P7" s="192">
        <v>865</v>
      </c>
      <c r="Q7" s="192">
        <v>1</v>
      </c>
      <c r="R7" s="192">
        <v>2</v>
      </c>
      <c r="S7" s="192">
        <v>5</v>
      </c>
      <c r="T7" s="192">
        <v>26</v>
      </c>
      <c r="U7" s="192">
        <v>42</v>
      </c>
      <c r="V7" s="192">
        <v>258</v>
      </c>
      <c r="W7" s="192">
        <v>212</v>
      </c>
      <c r="X7" s="192">
        <v>33</v>
      </c>
      <c r="Y7" s="192">
        <v>31</v>
      </c>
      <c r="Z7" s="192">
        <v>276</v>
      </c>
      <c r="AA7" s="192">
        <v>222</v>
      </c>
      <c r="AB7" s="192">
        <v>75</v>
      </c>
      <c r="AC7" s="192">
        <v>66</v>
      </c>
      <c r="AD7" s="183"/>
      <c r="AE7" s="185"/>
    </row>
    <row r="8" spans="1:31" ht="12.75">
      <c r="A8" s="195"/>
      <c r="B8" s="196" t="s">
        <v>17</v>
      </c>
      <c r="C8" s="191">
        <v>732472</v>
      </c>
      <c r="D8" s="192">
        <v>23821</v>
      </c>
      <c r="E8" s="192">
        <v>13084</v>
      </c>
      <c r="F8" s="192">
        <v>10737</v>
      </c>
      <c r="G8" s="192">
        <v>1841</v>
      </c>
      <c r="H8" s="192">
        <v>1046</v>
      </c>
      <c r="I8" s="192">
        <v>147</v>
      </c>
      <c r="J8" s="192">
        <v>138</v>
      </c>
      <c r="K8" s="192">
        <v>2314</v>
      </c>
      <c r="L8" s="192">
        <v>2752</v>
      </c>
      <c r="M8" s="192">
        <v>3355</v>
      </c>
      <c r="N8" s="192">
        <v>2146</v>
      </c>
      <c r="O8" s="192">
        <v>4087</v>
      </c>
      <c r="P8" s="192">
        <v>3424</v>
      </c>
      <c r="Q8" s="192">
        <v>11</v>
      </c>
      <c r="R8" s="193">
        <v>0</v>
      </c>
      <c r="S8" s="192">
        <v>7</v>
      </c>
      <c r="T8" s="192">
        <v>42</v>
      </c>
      <c r="U8" s="192">
        <v>95</v>
      </c>
      <c r="V8" s="192">
        <v>538</v>
      </c>
      <c r="W8" s="192">
        <v>396</v>
      </c>
      <c r="X8" s="192">
        <v>118</v>
      </c>
      <c r="Y8" s="192">
        <v>117</v>
      </c>
      <c r="Z8" s="192">
        <v>468</v>
      </c>
      <c r="AA8" s="192">
        <v>421</v>
      </c>
      <c r="AB8" s="192">
        <v>174</v>
      </c>
      <c r="AC8" s="192">
        <v>184</v>
      </c>
      <c r="AD8" s="183"/>
      <c r="AE8" s="185"/>
    </row>
    <row r="9" spans="1:31" ht="12.75">
      <c r="A9" s="195" t="s">
        <v>18</v>
      </c>
      <c r="B9" s="196" t="s">
        <v>15</v>
      </c>
      <c r="C9" s="191">
        <v>28907</v>
      </c>
      <c r="D9" s="192">
        <v>1037</v>
      </c>
      <c r="E9" s="192">
        <v>714</v>
      </c>
      <c r="F9" s="192">
        <v>323</v>
      </c>
      <c r="G9" s="192">
        <v>126</v>
      </c>
      <c r="H9" s="192">
        <v>36</v>
      </c>
      <c r="I9" s="192">
        <v>1</v>
      </c>
      <c r="J9" s="192">
        <v>1</v>
      </c>
      <c r="K9" s="192">
        <v>19</v>
      </c>
      <c r="L9" s="192">
        <v>14</v>
      </c>
      <c r="M9" s="192">
        <v>252</v>
      </c>
      <c r="N9" s="192">
        <v>92</v>
      </c>
      <c r="O9" s="192">
        <v>197</v>
      </c>
      <c r="P9" s="192">
        <v>89</v>
      </c>
      <c r="Q9" s="193">
        <v>0</v>
      </c>
      <c r="R9" s="192">
        <v>1</v>
      </c>
      <c r="S9" s="193">
        <v>0</v>
      </c>
      <c r="T9" s="192">
        <v>4</v>
      </c>
      <c r="U9" s="192">
        <v>7</v>
      </c>
      <c r="V9" s="192">
        <v>48</v>
      </c>
      <c r="W9" s="192">
        <v>31</v>
      </c>
      <c r="X9" s="192">
        <v>14</v>
      </c>
      <c r="Y9" s="192">
        <v>9</v>
      </c>
      <c r="Z9" s="192">
        <v>38</v>
      </c>
      <c r="AA9" s="192">
        <v>27</v>
      </c>
      <c r="AB9" s="192">
        <v>14</v>
      </c>
      <c r="AC9" s="192">
        <v>17</v>
      </c>
      <c r="AD9" s="183"/>
      <c r="AE9" s="185"/>
    </row>
    <row r="10" spans="1:31" ht="12.75">
      <c r="A10" s="195"/>
      <c r="B10" s="196" t="s">
        <v>16</v>
      </c>
      <c r="C10" s="191">
        <v>22579</v>
      </c>
      <c r="D10" s="192">
        <v>794</v>
      </c>
      <c r="E10" s="192">
        <v>546</v>
      </c>
      <c r="F10" s="192">
        <v>248</v>
      </c>
      <c r="G10" s="192">
        <v>89</v>
      </c>
      <c r="H10" s="192">
        <v>27</v>
      </c>
      <c r="I10" s="192">
        <v>1</v>
      </c>
      <c r="J10" s="192">
        <v>1</v>
      </c>
      <c r="K10" s="192">
        <v>12</v>
      </c>
      <c r="L10" s="192">
        <v>12</v>
      </c>
      <c r="M10" s="192">
        <v>207</v>
      </c>
      <c r="N10" s="192">
        <v>76</v>
      </c>
      <c r="O10" s="192">
        <v>140</v>
      </c>
      <c r="P10" s="192">
        <v>62</v>
      </c>
      <c r="Q10" s="193">
        <v>0</v>
      </c>
      <c r="R10" s="192">
        <v>1</v>
      </c>
      <c r="S10" s="193">
        <v>0</v>
      </c>
      <c r="T10" s="192">
        <v>2</v>
      </c>
      <c r="U10" s="192">
        <v>5</v>
      </c>
      <c r="V10" s="192">
        <v>42</v>
      </c>
      <c r="W10" s="192">
        <v>22</v>
      </c>
      <c r="X10" s="192">
        <v>11</v>
      </c>
      <c r="Y10" s="192">
        <v>6</v>
      </c>
      <c r="Z10" s="192">
        <v>31</v>
      </c>
      <c r="AA10" s="192">
        <v>22</v>
      </c>
      <c r="AB10" s="192">
        <v>10</v>
      </c>
      <c r="AC10" s="192">
        <v>15</v>
      </c>
      <c r="AD10" s="183"/>
      <c r="AE10" s="185"/>
    </row>
    <row r="11" spans="1:31" ht="12.75">
      <c r="A11" s="195"/>
      <c r="B11" s="196" t="s">
        <v>17</v>
      </c>
      <c r="C11" s="191">
        <v>6328</v>
      </c>
      <c r="D11" s="192">
        <v>243</v>
      </c>
      <c r="E11" s="192">
        <v>168</v>
      </c>
      <c r="F11" s="192">
        <v>75</v>
      </c>
      <c r="G11" s="192">
        <v>37</v>
      </c>
      <c r="H11" s="192">
        <v>9</v>
      </c>
      <c r="I11" s="193">
        <v>0</v>
      </c>
      <c r="J11" s="193">
        <v>0</v>
      </c>
      <c r="K11" s="192">
        <v>7</v>
      </c>
      <c r="L11" s="192">
        <v>2</v>
      </c>
      <c r="M11" s="192">
        <v>45</v>
      </c>
      <c r="N11" s="192">
        <v>16</v>
      </c>
      <c r="O11" s="192">
        <v>57</v>
      </c>
      <c r="P11" s="192">
        <v>27</v>
      </c>
      <c r="Q11" s="193">
        <v>0</v>
      </c>
      <c r="R11" s="193">
        <v>0</v>
      </c>
      <c r="S11" s="193">
        <v>0</v>
      </c>
      <c r="T11" s="192">
        <v>2</v>
      </c>
      <c r="U11" s="192">
        <v>2</v>
      </c>
      <c r="V11" s="192">
        <v>6</v>
      </c>
      <c r="W11" s="192">
        <v>9</v>
      </c>
      <c r="X11" s="192">
        <v>3</v>
      </c>
      <c r="Y11" s="192">
        <v>3</v>
      </c>
      <c r="Z11" s="192">
        <v>7</v>
      </c>
      <c r="AA11" s="192">
        <v>5</v>
      </c>
      <c r="AB11" s="192">
        <v>4</v>
      </c>
      <c r="AC11" s="192">
        <v>2</v>
      </c>
      <c r="AD11" s="183"/>
      <c r="AE11" s="185"/>
    </row>
    <row r="12" spans="1:31" ht="12.75">
      <c r="A12" s="195" t="s">
        <v>20</v>
      </c>
      <c r="B12" s="196" t="s">
        <v>15</v>
      </c>
      <c r="C12" s="191">
        <v>118661</v>
      </c>
      <c r="D12" s="192">
        <v>3679</v>
      </c>
      <c r="E12" s="192">
        <v>1976</v>
      </c>
      <c r="F12" s="192">
        <v>1703</v>
      </c>
      <c r="G12" s="192">
        <v>331</v>
      </c>
      <c r="H12" s="192">
        <v>248</v>
      </c>
      <c r="I12" s="193">
        <v>0</v>
      </c>
      <c r="J12" s="193">
        <v>0</v>
      </c>
      <c r="K12" s="192">
        <v>124</v>
      </c>
      <c r="L12" s="192">
        <v>93</v>
      </c>
      <c r="M12" s="192">
        <v>504</v>
      </c>
      <c r="N12" s="192">
        <v>405</v>
      </c>
      <c r="O12" s="192">
        <v>702</v>
      </c>
      <c r="P12" s="192">
        <v>626</v>
      </c>
      <c r="Q12" s="193">
        <v>0</v>
      </c>
      <c r="R12" s="193">
        <v>0</v>
      </c>
      <c r="S12" s="192">
        <v>2</v>
      </c>
      <c r="T12" s="192">
        <v>13</v>
      </c>
      <c r="U12" s="192">
        <v>16</v>
      </c>
      <c r="V12" s="192">
        <v>134</v>
      </c>
      <c r="W12" s="192">
        <v>138</v>
      </c>
      <c r="X12" s="192">
        <v>15</v>
      </c>
      <c r="Y12" s="192">
        <v>19</v>
      </c>
      <c r="Z12" s="192">
        <v>117</v>
      </c>
      <c r="AA12" s="192">
        <v>126</v>
      </c>
      <c r="AB12" s="192">
        <v>36</v>
      </c>
      <c r="AC12" s="192">
        <v>30</v>
      </c>
      <c r="AD12" s="183"/>
      <c r="AE12" s="185"/>
    </row>
    <row r="13" spans="1:31" ht="12.75">
      <c r="A13" s="195"/>
      <c r="B13" s="196" t="s">
        <v>16</v>
      </c>
      <c r="C13" s="191">
        <v>88078</v>
      </c>
      <c r="D13" s="192">
        <v>2142</v>
      </c>
      <c r="E13" s="192">
        <v>1154</v>
      </c>
      <c r="F13" s="192">
        <v>988</v>
      </c>
      <c r="G13" s="192">
        <v>163</v>
      </c>
      <c r="H13" s="192">
        <v>126</v>
      </c>
      <c r="I13" s="193">
        <v>0</v>
      </c>
      <c r="J13" s="193">
        <v>0</v>
      </c>
      <c r="K13" s="192">
        <v>101</v>
      </c>
      <c r="L13" s="192">
        <v>61</v>
      </c>
      <c r="M13" s="192">
        <v>298</v>
      </c>
      <c r="N13" s="192">
        <v>261</v>
      </c>
      <c r="O13" s="192">
        <v>383</v>
      </c>
      <c r="P13" s="192">
        <v>317</v>
      </c>
      <c r="Q13" s="193">
        <v>0</v>
      </c>
      <c r="R13" s="193">
        <v>0</v>
      </c>
      <c r="S13" s="192">
        <v>2</v>
      </c>
      <c r="T13" s="192">
        <v>10</v>
      </c>
      <c r="U13" s="192">
        <v>13</v>
      </c>
      <c r="V13" s="192">
        <v>82</v>
      </c>
      <c r="W13" s="192">
        <v>90</v>
      </c>
      <c r="X13" s="192">
        <v>9</v>
      </c>
      <c r="Y13" s="192">
        <v>11</v>
      </c>
      <c r="Z13" s="192">
        <v>82</v>
      </c>
      <c r="AA13" s="192">
        <v>89</v>
      </c>
      <c r="AB13" s="192">
        <v>26</v>
      </c>
      <c r="AC13" s="192">
        <v>18</v>
      </c>
      <c r="AD13" s="183"/>
      <c r="AE13" s="185"/>
    </row>
    <row r="14" spans="1:31" ht="12.75">
      <c r="A14" s="195"/>
      <c r="B14" s="196" t="s">
        <v>17</v>
      </c>
      <c r="C14" s="191">
        <v>30583</v>
      </c>
      <c r="D14" s="192">
        <v>1537</v>
      </c>
      <c r="E14" s="192">
        <v>822</v>
      </c>
      <c r="F14" s="192">
        <v>715</v>
      </c>
      <c r="G14" s="192">
        <v>168</v>
      </c>
      <c r="H14" s="192">
        <v>122</v>
      </c>
      <c r="I14" s="193">
        <v>0</v>
      </c>
      <c r="J14" s="193">
        <v>0</v>
      </c>
      <c r="K14" s="192">
        <v>23</v>
      </c>
      <c r="L14" s="192">
        <v>32</v>
      </c>
      <c r="M14" s="192">
        <v>206</v>
      </c>
      <c r="N14" s="192">
        <v>144</v>
      </c>
      <c r="O14" s="192">
        <v>319</v>
      </c>
      <c r="P14" s="192">
        <v>309</v>
      </c>
      <c r="Q14" s="193">
        <v>0</v>
      </c>
      <c r="R14" s="193">
        <v>0</v>
      </c>
      <c r="S14" s="193">
        <v>0</v>
      </c>
      <c r="T14" s="192">
        <v>3</v>
      </c>
      <c r="U14" s="192">
        <v>3</v>
      </c>
      <c r="V14" s="192">
        <v>52</v>
      </c>
      <c r="W14" s="192">
        <v>48</v>
      </c>
      <c r="X14" s="192">
        <v>6</v>
      </c>
      <c r="Y14" s="192">
        <v>8</v>
      </c>
      <c r="Z14" s="192">
        <v>35</v>
      </c>
      <c r="AA14" s="192">
        <v>37</v>
      </c>
      <c r="AB14" s="192">
        <v>10</v>
      </c>
      <c r="AC14" s="192">
        <v>12</v>
      </c>
      <c r="AD14" s="183"/>
      <c r="AE14" s="185"/>
    </row>
    <row r="15" spans="1:31" ht="12.75">
      <c r="A15" s="195" t="s">
        <v>21</v>
      </c>
      <c r="B15" s="196" t="s">
        <v>15</v>
      </c>
      <c r="C15" s="191">
        <v>53118</v>
      </c>
      <c r="D15" s="192">
        <v>2070</v>
      </c>
      <c r="E15" s="192">
        <v>1205</v>
      </c>
      <c r="F15" s="192">
        <v>865</v>
      </c>
      <c r="G15" s="192">
        <v>203</v>
      </c>
      <c r="H15" s="192">
        <v>146</v>
      </c>
      <c r="I15" s="193">
        <v>0</v>
      </c>
      <c r="J15" s="193">
        <v>0</v>
      </c>
      <c r="K15" s="192">
        <v>10</v>
      </c>
      <c r="L15" s="192">
        <v>15</v>
      </c>
      <c r="M15" s="192">
        <v>400</v>
      </c>
      <c r="N15" s="192">
        <v>242</v>
      </c>
      <c r="O15" s="192">
        <v>450</v>
      </c>
      <c r="P15" s="192">
        <v>312</v>
      </c>
      <c r="Q15" s="193">
        <v>0</v>
      </c>
      <c r="R15" s="193">
        <v>0</v>
      </c>
      <c r="S15" s="192">
        <v>2</v>
      </c>
      <c r="T15" s="192">
        <v>7</v>
      </c>
      <c r="U15" s="192">
        <v>10</v>
      </c>
      <c r="V15" s="192">
        <v>92</v>
      </c>
      <c r="W15" s="192">
        <v>80</v>
      </c>
      <c r="X15" s="192">
        <v>4</v>
      </c>
      <c r="Y15" s="192">
        <v>4</v>
      </c>
      <c r="Z15" s="192">
        <v>34</v>
      </c>
      <c r="AA15" s="192">
        <v>36</v>
      </c>
      <c r="AB15" s="192">
        <v>5</v>
      </c>
      <c r="AC15" s="192">
        <v>18</v>
      </c>
      <c r="AD15" s="183"/>
      <c r="AE15" s="185"/>
    </row>
    <row r="16" spans="1:31" ht="12.75">
      <c r="A16" s="195"/>
      <c r="B16" s="196" t="s">
        <v>16</v>
      </c>
      <c r="C16" s="191">
        <v>35268</v>
      </c>
      <c r="D16" s="192">
        <v>1178</v>
      </c>
      <c r="E16" s="192">
        <v>678</v>
      </c>
      <c r="F16" s="192">
        <v>500</v>
      </c>
      <c r="G16" s="192">
        <v>105</v>
      </c>
      <c r="H16" s="192">
        <v>74</v>
      </c>
      <c r="I16" s="193">
        <v>0</v>
      </c>
      <c r="J16" s="193">
        <v>0</v>
      </c>
      <c r="K16" s="192">
        <v>6</v>
      </c>
      <c r="L16" s="192">
        <v>10</v>
      </c>
      <c r="M16" s="192">
        <v>255</v>
      </c>
      <c r="N16" s="192">
        <v>153</v>
      </c>
      <c r="O16" s="192">
        <v>220</v>
      </c>
      <c r="P16" s="192">
        <v>156</v>
      </c>
      <c r="Q16" s="193">
        <v>0</v>
      </c>
      <c r="R16" s="193">
        <v>0</v>
      </c>
      <c r="S16" s="192">
        <v>2</v>
      </c>
      <c r="T16" s="192">
        <v>5</v>
      </c>
      <c r="U16" s="192">
        <v>6</v>
      </c>
      <c r="V16" s="192">
        <v>57</v>
      </c>
      <c r="W16" s="192">
        <v>59</v>
      </c>
      <c r="X16" s="192">
        <v>2</v>
      </c>
      <c r="Y16" s="192">
        <v>2</v>
      </c>
      <c r="Z16" s="192">
        <v>24</v>
      </c>
      <c r="AA16" s="192">
        <v>25</v>
      </c>
      <c r="AB16" s="192">
        <v>4</v>
      </c>
      <c r="AC16" s="192">
        <v>13</v>
      </c>
      <c r="AD16" s="183"/>
      <c r="AE16" s="185"/>
    </row>
    <row r="17" spans="1:31" ht="12.75">
      <c r="A17" s="195"/>
      <c r="B17" s="196" t="s">
        <v>17</v>
      </c>
      <c r="C17" s="191">
        <v>17850</v>
      </c>
      <c r="D17" s="192">
        <v>892</v>
      </c>
      <c r="E17" s="192">
        <v>527</v>
      </c>
      <c r="F17" s="192">
        <v>365</v>
      </c>
      <c r="G17" s="192">
        <v>98</v>
      </c>
      <c r="H17" s="192">
        <v>72</v>
      </c>
      <c r="I17" s="193">
        <v>0</v>
      </c>
      <c r="J17" s="193">
        <v>0</v>
      </c>
      <c r="K17" s="192">
        <v>4</v>
      </c>
      <c r="L17" s="192">
        <v>5</v>
      </c>
      <c r="M17" s="192">
        <v>145</v>
      </c>
      <c r="N17" s="192">
        <v>89</v>
      </c>
      <c r="O17" s="192">
        <v>230</v>
      </c>
      <c r="P17" s="192">
        <v>156</v>
      </c>
      <c r="Q17" s="193">
        <v>0</v>
      </c>
      <c r="R17" s="193">
        <v>0</v>
      </c>
      <c r="S17" s="193">
        <v>0</v>
      </c>
      <c r="T17" s="192">
        <v>2</v>
      </c>
      <c r="U17" s="192">
        <v>4</v>
      </c>
      <c r="V17" s="192">
        <v>35</v>
      </c>
      <c r="W17" s="192">
        <v>21</v>
      </c>
      <c r="X17" s="192">
        <v>2</v>
      </c>
      <c r="Y17" s="192">
        <v>2</v>
      </c>
      <c r="Z17" s="192">
        <v>10</v>
      </c>
      <c r="AA17" s="192">
        <v>11</v>
      </c>
      <c r="AB17" s="192">
        <v>1</v>
      </c>
      <c r="AC17" s="192">
        <v>5</v>
      </c>
      <c r="AD17" s="184"/>
      <c r="AE17" s="185"/>
    </row>
    <row r="18" spans="1:31" ht="12.75">
      <c r="A18" s="195" t="s">
        <v>34</v>
      </c>
      <c r="B18" s="196" t="s">
        <v>15</v>
      </c>
      <c r="C18" s="191">
        <v>747028</v>
      </c>
      <c r="D18" s="192">
        <v>14995</v>
      </c>
      <c r="E18" s="192">
        <v>8536</v>
      </c>
      <c r="F18" s="192">
        <v>6459</v>
      </c>
      <c r="G18" s="192">
        <v>1522</v>
      </c>
      <c r="H18" s="192">
        <v>662</v>
      </c>
      <c r="I18" s="192">
        <v>86</v>
      </c>
      <c r="J18" s="192">
        <v>65</v>
      </c>
      <c r="K18" s="192">
        <v>2128</v>
      </c>
      <c r="L18" s="192">
        <v>2199</v>
      </c>
      <c r="M18" s="192">
        <v>1574</v>
      </c>
      <c r="N18" s="192">
        <v>1021</v>
      </c>
      <c r="O18" s="192">
        <v>2325</v>
      </c>
      <c r="P18" s="192">
        <v>1774</v>
      </c>
      <c r="Q18" s="192">
        <v>8</v>
      </c>
      <c r="R18" s="193">
        <v>0</v>
      </c>
      <c r="S18" s="192">
        <v>4</v>
      </c>
      <c r="T18" s="192">
        <v>34</v>
      </c>
      <c r="U18" s="192">
        <v>66</v>
      </c>
      <c r="V18" s="192">
        <v>238</v>
      </c>
      <c r="W18" s="192">
        <v>149</v>
      </c>
      <c r="X18" s="192">
        <v>90</v>
      </c>
      <c r="Y18" s="192">
        <v>73</v>
      </c>
      <c r="Z18" s="192">
        <v>391</v>
      </c>
      <c r="AA18" s="192">
        <v>295</v>
      </c>
      <c r="AB18" s="192">
        <v>148</v>
      </c>
      <c r="AC18" s="192">
        <v>143</v>
      </c>
      <c r="AD18" s="183"/>
      <c r="AE18" s="185"/>
    </row>
    <row r="19" spans="1:31" ht="12.75">
      <c r="A19" s="195"/>
      <c r="B19" s="196" t="s">
        <v>16</v>
      </c>
      <c r="C19" s="191">
        <v>257580</v>
      </c>
      <c r="D19" s="192">
        <v>2685</v>
      </c>
      <c r="E19" s="192">
        <v>1769</v>
      </c>
      <c r="F19" s="192">
        <v>916</v>
      </c>
      <c r="G19" s="192">
        <v>494</v>
      </c>
      <c r="H19" s="192">
        <v>116</v>
      </c>
      <c r="I19" s="192">
        <v>11</v>
      </c>
      <c r="J19" s="192">
        <v>3</v>
      </c>
      <c r="K19" s="192">
        <v>509</v>
      </c>
      <c r="L19" s="192">
        <v>377</v>
      </c>
      <c r="M19" s="192">
        <v>212</v>
      </c>
      <c r="N19" s="192">
        <v>125</v>
      </c>
      <c r="O19" s="192">
        <v>356</v>
      </c>
      <c r="P19" s="192">
        <v>185</v>
      </c>
      <c r="Q19" s="193">
        <v>0</v>
      </c>
      <c r="R19" s="193">
        <v>0</v>
      </c>
      <c r="S19" s="193">
        <v>0</v>
      </c>
      <c r="T19" s="192">
        <v>7</v>
      </c>
      <c r="U19" s="192">
        <v>8</v>
      </c>
      <c r="V19" s="192">
        <v>44</v>
      </c>
      <c r="W19" s="192">
        <v>14</v>
      </c>
      <c r="X19" s="192">
        <v>7</v>
      </c>
      <c r="Y19" s="192">
        <v>9</v>
      </c>
      <c r="Z19" s="192">
        <v>102</v>
      </c>
      <c r="AA19" s="192">
        <v>63</v>
      </c>
      <c r="AB19" s="192">
        <v>27</v>
      </c>
      <c r="AC19" s="192">
        <v>16</v>
      </c>
      <c r="AD19" s="183"/>
      <c r="AE19" s="185"/>
    </row>
    <row r="20" spans="1:31" ht="12.75">
      <c r="A20" s="195"/>
      <c r="B20" s="196" t="s">
        <v>17</v>
      </c>
      <c r="C20" s="191">
        <v>489448</v>
      </c>
      <c r="D20" s="192">
        <v>12310</v>
      </c>
      <c r="E20" s="192">
        <v>6767</v>
      </c>
      <c r="F20" s="192">
        <v>5543</v>
      </c>
      <c r="G20" s="192">
        <v>1028</v>
      </c>
      <c r="H20" s="192">
        <v>546</v>
      </c>
      <c r="I20" s="192">
        <v>75</v>
      </c>
      <c r="J20" s="192">
        <v>62</v>
      </c>
      <c r="K20" s="192">
        <v>1619</v>
      </c>
      <c r="L20" s="192">
        <v>1822</v>
      </c>
      <c r="M20" s="192">
        <v>1362</v>
      </c>
      <c r="N20" s="192">
        <v>896</v>
      </c>
      <c r="O20" s="192">
        <v>1969</v>
      </c>
      <c r="P20" s="192">
        <v>1589</v>
      </c>
      <c r="Q20" s="192">
        <v>8</v>
      </c>
      <c r="R20" s="193">
        <v>0</v>
      </c>
      <c r="S20" s="192">
        <v>4</v>
      </c>
      <c r="T20" s="192">
        <v>27</v>
      </c>
      <c r="U20" s="192">
        <v>58</v>
      </c>
      <c r="V20" s="192">
        <v>194</v>
      </c>
      <c r="W20" s="192">
        <v>135</v>
      </c>
      <c r="X20" s="192">
        <v>83</v>
      </c>
      <c r="Y20" s="192">
        <v>64</v>
      </c>
      <c r="Z20" s="192">
        <v>289</v>
      </c>
      <c r="AA20" s="192">
        <v>232</v>
      </c>
      <c r="AB20" s="192">
        <v>121</v>
      </c>
      <c r="AC20" s="192">
        <v>127</v>
      </c>
      <c r="AD20" s="183"/>
      <c r="AE20" s="185"/>
    </row>
    <row r="21" spans="1:31" ht="12.75">
      <c r="A21" s="195" t="s">
        <v>47</v>
      </c>
      <c r="B21" s="196" t="s">
        <v>15</v>
      </c>
      <c r="C21" s="191">
        <v>110484</v>
      </c>
      <c r="D21" s="192">
        <v>6200</v>
      </c>
      <c r="E21" s="192">
        <v>3910</v>
      </c>
      <c r="F21" s="192">
        <v>2290</v>
      </c>
      <c r="G21" s="192">
        <v>505</v>
      </c>
      <c r="H21" s="192">
        <v>202</v>
      </c>
      <c r="I21" s="192">
        <v>28</v>
      </c>
      <c r="J21" s="192">
        <v>6</v>
      </c>
      <c r="K21" s="192">
        <v>467</v>
      </c>
      <c r="L21" s="192">
        <v>301</v>
      </c>
      <c r="M21" s="192">
        <v>1383</v>
      </c>
      <c r="N21" s="192">
        <v>755</v>
      </c>
      <c r="O21" s="192">
        <v>1218</v>
      </c>
      <c r="P21" s="192">
        <v>800</v>
      </c>
      <c r="Q21" s="192">
        <v>1</v>
      </c>
      <c r="R21" s="192">
        <v>1</v>
      </c>
      <c r="S21" s="192">
        <v>2</v>
      </c>
      <c r="T21" s="192">
        <v>4</v>
      </c>
      <c r="U21" s="192">
        <v>13</v>
      </c>
      <c r="V21" s="192">
        <v>204</v>
      </c>
      <c r="W21" s="192">
        <v>135</v>
      </c>
      <c r="X21" s="192">
        <v>18</v>
      </c>
      <c r="Y21" s="192">
        <v>15</v>
      </c>
      <c r="Z21" s="192">
        <v>68</v>
      </c>
      <c r="AA21" s="192">
        <v>50</v>
      </c>
      <c r="AB21" s="192">
        <v>14</v>
      </c>
      <c r="AC21" s="192">
        <v>10</v>
      </c>
      <c r="AD21" s="183"/>
      <c r="AE21" s="185"/>
    </row>
    <row r="22" spans="1:31" ht="12.75">
      <c r="A22" s="195"/>
      <c r="B22" s="196" t="s">
        <v>16</v>
      </c>
      <c r="C22" s="191">
        <v>28623</v>
      </c>
      <c r="D22" s="192">
        <v>988</v>
      </c>
      <c r="E22" s="192">
        <v>672</v>
      </c>
      <c r="F22" s="192">
        <v>316</v>
      </c>
      <c r="G22" s="192">
        <v>150</v>
      </c>
      <c r="H22" s="192">
        <v>50</v>
      </c>
      <c r="I22" s="192">
        <v>15</v>
      </c>
      <c r="J22" s="192">
        <v>1</v>
      </c>
      <c r="K22" s="192">
        <v>124</v>
      </c>
      <c r="L22" s="192">
        <v>54</v>
      </c>
      <c r="M22" s="192">
        <v>154</v>
      </c>
      <c r="N22" s="192">
        <v>94</v>
      </c>
      <c r="O22" s="192">
        <v>166</v>
      </c>
      <c r="P22" s="192">
        <v>72</v>
      </c>
      <c r="Q22" s="193">
        <v>0</v>
      </c>
      <c r="R22" s="192">
        <v>1</v>
      </c>
      <c r="S22" s="192">
        <v>1</v>
      </c>
      <c r="T22" s="192">
        <v>2</v>
      </c>
      <c r="U22" s="192">
        <v>5</v>
      </c>
      <c r="V22" s="192">
        <v>28</v>
      </c>
      <c r="W22" s="192">
        <v>19</v>
      </c>
      <c r="X22" s="192">
        <v>4</v>
      </c>
      <c r="Y22" s="193">
        <v>0</v>
      </c>
      <c r="Z22" s="192">
        <v>22</v>
      </c>
      <c r="AA22" s="192">
        <v>16</v>
      </c>
      <c r="AB22" s="192">
        <v>6</v>
      </c>
      <c r="AC22" s="192">
        <v>4</v>
      </c>
      <c r="AD22" s="183"/>
      <c r="AE22" s="185"/>
    </row>
    <row r="23" spans="1:31" ht="12.75">
      <c r="A23" s="195"/>
      <c r="B23" s="196" t="s">
        <v>17</v>
      </c>
      <c r="C23" s="191">
        <v>81861</v>
      </c>
      <c r="D23" s="192">
        <v>5212</v>
      </c>
      <c r="E23" s="192">
        <v>3238</v>
      </c>
      <c r="F23" s="192">
        <v>1974</v>
      </c>
      <c r="G23" s="192">
        <v>355</v>
      </c>
      <c r="H23" s="192">
        <v>152</v>
      </c>
      <c r="I23" s="192">
        <v>13</v>
      </c>
      <c r="J23" s="192">
        <v>5</v>
      </c>
      <c r="K23" s="192">
        <v>343</v>
      </c>
      <c r="L23" s="192">
        <v>247</v>
      </c>
      <c r="M23" s="192">
        <v>1229</v>
      </c>
      <c r="N23" s="192">
        <v>661</v>
      </c>
      <c r="O23" s="192">
        <v>1052</v>
      </c>
      <c r="P23" s="192">
        <v>728</v>
      </c>
      <c r="Q23" s="192">
        <v>1</v>
      </c>
      <c r="R23" s="193">
        <v>0</v>
      </c>
      <c r="S23" s="192">
        <v>1</v>
      </c>
      <c r="T23" s="192">
        <v>2</v>
      </c>
      <c r="U23" s="192">
        <v>8</v>
      </c>
      <c r="V23" s="192">
        <v>176</v>
      </c>
      <c r="W23" s="192">
        <v>116</v>
      </c>
      <c r="X23" s="192">
        <v>14</v>
      </c>
      <c r="Y23" s="192">
        <v>15</v>
      </c>
      <c r="Z23" s="192">
        <v>46</v>
      </c>
      <c r="AA23" s="192">
        <v>34</v>
      </c>
      <c r="AB23" s="192">
        <v>8</v>
      </c>
      <c r="AC23" s="192">
        <v>6</v>
      </c>
      <c r="AD23" s="183"/>
      <c r="AE23" s="185"/>
    </row>
    <row r="24" spans="1:31" ht="12.75">
      <c r="A24" s="195" t="s">
        <v>23</v>
      </c>
      <c r="B24" s="196" t="s">
        <v>15</v>
      </c>
      <c r="C24" s="191">
        <v>12280</v>
      </c>
      <c r="D24" s="192">
        <v>161</v>
      </c>
      <c r="E24" s="192">
        <v>52</v>
      </c>
      <c r="F24" s="192">
        <v>109</v>
      </c>
      <c r="G24" s="192">
        <v>6</v>
      </c>
      <c r="H24" s="192">
        <v>6</v>
      </c>
      <c r="I24" s="192">
        <v>1</v>
      </c>
      <c r="J24" s="193">
        <v>0</v>
      </c>
      <c r="K24" s="192">
        <v>8</v>
      </c>
      <c r="L24" s="192">
        <v>34</v>
      </c>
      <c r="M24" s="192">
        <v>5</v>
      </c>
      <c r="N24" s="192">
        <v>5</v>
      </c>
      <c r="O24" s="192">
        <v>22</v>
      </c>
      <c r="P24" s="192">
        <v>46</v>
      </c>
      <c r="Q24" s="193">
        <v>0</v>
      </c>
      <c r="R24" s="193">
        <v>0</v>
      </c>
      <c r="S24" s="193">
        <v>0</v>
      </c>
      <c r="T24" s="193">
        <v>0</v>
      </c>
      <c r="U24" s="192">
        <v>4</v>
      </c>
      <c r="V24" s="193">
        <v>0</v>
      </c>
      <c r="W24" s="192">
        <v>5</v>
      </c>
      <c r="X24" s="192">
        <v>4</v>
      </c>
      <c r="Y24" s="192">
        <v>1</v>
      </c>
      <c r="Z24" s="192">
        <v>5</v>
      </c>
      <c r="AA24" s="192">
        <v>6</v>
      </c>
      <c r="AB24" s="192">
        <v>1</v>
      </c>
      <c r="AC24" s="192">
        <v>2</v>
      </c>
      <c r="AD24" s="183"/>
      <c r="AE24" s="185"/>
    </row>
    <row r="25" spans="1:31" ht="12.75">
      <c r="A25" s="195"/>
      <c r="B25" s="196" t="s">
        <v>16</v>
      </c>
      <c r="C25" s="191">
        <v>4105</v>
      </c>
      <c r="D25" s="192">
        <v>38</v>
      </c>
      <c r="E25" s="192">
        <v>13</v>
      </c>
      <c r="F25" s="192">
        <v>25</v>
      </c>
      <c r="G25" s="192">
        <v>3</v>
      </c>
      <c r="H25" s="192">
        <v>2</v>
      </c>
      <c r="I25" s="193">
        <v>0</v>
      </c>
      <c r="J25" s="193">
        <v>0</v>
      </c>
      <c r="K25" s="192">
        <v>3</v>
      </c>
      <c r="L25" s="192">
        <v>10</v>
      </c>
      <c r="M25" s="192">
        <v>2</v>
      </c>
      <c r="N25" s="192">
        <v>2</v>
      </c>
      <c r="O25" s="192">
        <v>3</v>
      </c>
      <c r="P25" s="192">
        <v>8</v>
      </c>
      <c r="Q25" s="193">
        <v>0</v>
      </c>
      <c r="R25" s="193">
        <v>0</v>
      </c>
      <c r="S25" s="193">
        <v>0</v>
      </c>
      <c r="T25" s="193">
        <v>0</v>
      </c>
      <c r="U25" s="192">
        <v>2</v>
      </c>
      <c r="V25" s="193">
        <v>0</v>
      </c>
      <c r="W25" s="193">
        <v>0</v>
      </c>
      <c r="X25" s="193">
        <v>0</v>
      </c>
      <c r="Y25" s="192">
        <v>1</v>
      </c>
      <c r="Z25" s="192">
        <v>2</v>
      </c>
      <c r="AA25" s="193">
        <v>0</v>
      </c>
      <c r="AB25" s="193">
        <v>0</v>
      </c>
      <c r="AC25" s="193">
        <v>0</v>
      </c>
      <c r="AD25" s="184"/>
      <c r="AE25" s="185"/>
    </row>
    <row r="26" spans="1:31" ht="12.75">
      <c r="A26" s="195"/>
      <c r="B26" s="196" t="s">
        <v>17</v>
      </c>
      <c r="C26" s="191">
        <v>8175</v>
      </c>
      <c r="D26" s="192">
        <v>123</v>
      </c>
      <c r="E26" s="192">
        <v>39</v>
      </c>
      <c r="F26" s="192">
        <v>84</v>
      </c>
      <c r="G26" s="192">
        <v>3</v>
      </c>
      <c r="H26" s="192">
        <v>4</v>
      </c>
      <c r="I26" s="192">
        <v>1</v>
      </c>
      <c r="J26" s="193">
        <v>0</v>
      </c>
      <c r="K26" s="192">
        <v>5</v>
      </c>
      <c r="L26" s="192">
        <v>24</v>
      </c>
      <c r="M26" s="192">
        <v>3</v>
      </c>
      <c r="N26" s="192">
        <v>3</v>
      </c>
      <c r="O26" s="192">
        <v>19</v>
      </c>
      <c r="P26" s="192">
        <v>38</v>
      </c>
      <c r="Q26" s="193">
        <v>0</v>
      </c>
      <c r="R26" s="193">
        <v>0</v>
      </c>
      <c r="S26" s="193">
        <v>0</v>
      </c>
      <c r="T26" s="193">
        <v>0</v>
      </c>
      <c r="U26" s="192">
        <v>2</v>
      </c>
      <c r="V26" s="193">
        <v>0</v>
      </c>
      <c r="W26" s="192">
        <v>5</v>
      </c>
      <c r="X26" s="192">
        <v>4</v>
      </c>
      <c r="Y26" s="193">
        <v>0</v>
      </c>
      <c r="Z26" s="192">
        <v>3</v>
      </c>
      <c r="AA26" s="192">
        <v>6</v>
      </c>
      <c r="AB26" s="192">
        <v>1</v>
      </c>
      <c r="AC26" s="192">
        <v>2</v>
      </c>
      <c r="AD26" s="183"/>
      <c r="AE26" s="185"/>
    </row>
    <row r="27" spans="1:31" ht="12.75">
      <c r="A27" s="195" t="s">
        <v>48</v>
      </c>
      <c r="B27" s="196" t="s">
        <v>15</v>
      </c>
      <c r="C27" s="191">
        <v>31679</v>
      </c>
      <c r="D27" s="192">
        <v>1018</v>
      </c>
      <c r="E27" s="192">
        <v>488</v>
      </c>
      <c r="F27" s="192">
        <v>530</v>
      </c>
      <c r="G27" s="192">
        <v>33</v>
      </c>
      <c r="H27" s="192">
        <v>16</v>
      </c>
      <c r="I27" s="192">
        <v>2</v>
      </c>
      <c r="J27" s="192">
        <v>5</v>
      </c>
      <c r="K27" s="192">
        <v>22</v>
      </c>
      <c r="L27" s="192">
        <v>48</v>
      </c>
      <c r="M27" s="192">
        <v>203</v>
      </c>
      <c r="N27" s="192">
        <v>204</v>
      </c>
      <c r="O27" s="192">
        <v>170</v>
      </c>
      <c r="P27" s="192">
        <v>188</v>
      </c>
      <c r="Q27" s="192">
        <v>2</v>
      </c>
      <c r="R27" s="193">
        <v>0</v>
      </c>
      <c r="S27" s="192">
        <v>1</v>
      </c>
      <c r="T27" s="192">
        <v>1</v>
      </c>
      <c r="U27" s="192">
        <v>4</v>
      </c>
      <c r="V27" s="192">
        <v>34</v>
      </c>
      <c r="W27" s="192">
        <v>35</v>
      </c>
      <c r="X27" s="192">
        <v>2</v>
      </c>
      <c r="Y27" s="192">
        <v>7</v>
      </c>
      <c r="Z27" s="192">
        <v>19</v>
      </c>
      <c r="AA27" s="192">
        <v>16</v>
      </c>
      <c r="AB27" s="192">
        <v>2</v>
      </c>
      <c r="AC27" s="192">
        <v>4</v>
      </c>
      <c r="AD27" s="183"/>
      <c r="AE27" s="185"/>
    </row>
    <row r="28" spans="1:31" ht="12.75">
      <c r="A28" s="195"/>
      <c r="B28" s="196" t="s">
        <v>16</v>
      </c>
      <c r="C28" s="191">
        <v>5081</v>
      </c>
      <c r="D28" s="192">
        <v>126</v>
      </c>
      <c r="E28" s="192">
        <v>61</v>
      </c>
      <c r="F28" s="192">
        <v>65</v>
      </c>
      <c r="G28" s="192">
        <v>5</v>
      </c>
      <c r="H28" s="192">
        <v>6</v>
      </c>
      <c r="I28" s="193">
        <v>0</v>
      </c>
      <c r="J28" s="193">
        <v>0</v>
      </c>
      <c r="K28" s="192">
        <v>2</v>
      </c>
      <c r="L28" s="192">
        <v>11</v>
      </c>
      <c r="M28" s="192">
        <v>13</v>
      </c>
      <c r="N28" s="192">
        <v>20</v>
      </c>
      <c r="O28" s="192">
        <v>34</v>
      </c>
      <c r="P28" s="192">
        <v>21</v>
      </c>
      <c r="Q28" s="193">
        <v>0</v>
      </c>
      <c r="R28" s="193">
        <v>0</v>
      </c>
      <c r="S28" s="193">
        <v>0</v>
      </c>
      <c r="T28" s="193">
        <v>0</v>
      </c>
      <c r="U28" s="192">
        <v>1</v>
      </c>
      <c r="V28" s="192">
        <v>3</v>
      </c>
      <c r="W28" s="192">
        <v>5</v>
      </c>
      <c r="X28" s="193">
        <v>0</v>
      </c>
      <c r="Y28" s="193">
        <v>0</v>
      </c>
      <c r="Z28" s="192">
        <v>3</v>
      </c>
      <c r="AA28" s="192">
        <v>1</v>
      </c>
      <c r="AB28" s="192">
        <v>1</v>
      </c>
      <c r="AC28" s="193">
        <v>0</v>
      </c>
      <c r="AD28" s="184"/>
      <c r="AE28" s="185"/>
    </row>
    <row r="29" spans="1:31" ht="12.75">
      <c r="A29" s="195"/>
      <c r="B29" s="196" t="s">
        <v>17</v>
      </c>
      <c r="C29" s="191">
        <v>26598</v>
      </c>
      <c r="D29" s="192">
        <v>892</v>
      </c>
      <c r="E29" s="192">
        <v>427</v>
      </c>
      <c r="F29" s="192">
        <v>465</v>
      </c>
      <c r="G29" s="192">
        <v>28</v>
      </c>
      <c r="H29" s="192">
        <v>10</v>
      </c>
      <c r="I29" s="192">
        <v>2</v>
      </c>
      <c r="J29" s="192">
        <v>5</v>
      </c>
      <c r="K29" s="192">
        <v>20</v>
      </c>
      <c r="L29" s="192">
        <v>37</v>
      </c>
      <c r="M29" s="192">
        <v>190</v>
      </c>
      <c r="N29" s="192">
        <v>184</v>
      </c>
      <c r="O29" s="192">
        <v>136</v>
      </c>
      <c r="P29" s="192">
        <v>167</v>
      </c>
      <c r="Q29" s="192">
        <v>2</v>
      </c>
      <c r="R29" s="193">
        <v>0</v>
      </c>
      <c r="S29" s="192">
        <v>1</v>
      </c>
      <c r="T29" s="192">
        <v>1</v>
      </c>
      <c r="U29" s="192">
        <v>3</v>
      </c>
      <c r="V29" s="192">
        <v>31</v>
      </c>
      <c r="W29" s="192">
        <v>30</v>
      </c>
      <c r="X29" s="192">
        <v>2</v>
      </c>
      <c r="Y29" s="192">
        <v>7</v>
      </c>
      <c r="Z29" s="192">
        <v>16</v>
      </c>
      <c r="AA29" s="192">
        <v>15</v>
      </c>
      <c r="AB29" s="192">
        <v>1</v>
      </c>
      <c r="AC29" s="192">
        <v>4</v>
      </c>
      <c r="AD29" s="183"/>
      <c r="AE29" s="185"/>
    </row>
    <row r="30" spans="1:31" ht="12.75">
      <c r="A30" s="195" t="s">
        <v>40</v>
      </c>
      <c r="B30" s="196" t="s">
        <v>15</v>
      </c>
      <c r="C30" s="191">
        <v>2</v>
      </c>
      <c r="D30" s="192">
        <v>1</v>
      </c>
      <c r="E30" s="192">
        <v>1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2">
        <v>1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84"/>
      <c r="AE30" s="185"/>
    </row>
    <row r="31" spans="1:31" ht="12.75">
      <c r="A31" s="195"/>
      <c r="B31" s="196" t="s">
        <v>16</v>
      </c>
      <c r="C31" s="191">
        <v>2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84"/>
      <c r="AE31" s="185"/>
    </row>
    <row r="32" spans="1:31" ht="12.75">
      <c r="A32" s="195"/>
      <c r="B32" s="196" t="s">
        <v>17</v>
      </c>
      <c r="C32" s="194">
        <v>0</v>
      </c>
      <c r="D32" s="192">
        <v>1</v>
      </c>
      <c r="E32" s="192">
        <v>1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2">
        <v>1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  <c r="AB32" s="193">
        <v>0</v>
      </c>
      <c r="AC32" s="193">
        <v>0</v>
      </c>
      <c r="AD32" s="184"/>
      <c r="AE32" s="185"/>
    </row>
    <row r="33" spans="1:31" ht="12.75">
      <c r="A33" s="195" t="s">
        <v>49</v>
      </c>
      <c r="B33" s="196" t="s">
        <v>15</v>
      </c>
      <c r="C33" s="191">
        <v>2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84"/>
      <c r="AE33" s="185"/>
    </row>
    <row r="34" spans="1:31" ht="12.75">
      <c r="A34" s="195"/>
      <c r="B34" s="196" t="s">
        <v>16</v>
      </c>
      <c r="C34" s="191">
        <v>1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84"/>
      <c r="AE34" s="185"/>
    </row>
    <row r="35" spans="1:31" ht="12.75">
      <c r="A35" s="195"/>
      <c r="B35" s="196" t="s">
        <v>17</v>
      </c>
      <c r="C35" s="191">
        <v>1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3">
        <v>0</v>
      </c>
      <c r="AA35" s="193">
        <v>0</v>
      </c>
      <c r="AB35" s="193">
        <v>0</v>
      </c>
      <c r="AC35" s="193">
        <v>0</v>
      </c>
      <c r="AD35" s="184"/>
      <c r="AE35" s="185"/>
    </row>
    <row r="36" spans="1:31" ht="12.75">
      <c r="A36" s="195" t="s">
        <v>25</v>
      </c>
      <c r="B36" s="196" t="s">
        <v>15</v>
      </c>
      <c r="C36" s="191">
        <v>963</v>
      </c>
      <c r="D36" s="192">
        <v>54</v>
      </c>
      <c r="E36" s="192">
        <v>38</v>
      </c>
      <c r="F36" s="192">
        <v>16</v>
      </c>
      <c r="G36" s="192">
        <v>7</v>
      </c>
      <c r="H36" s="192">
        <v>6</v>
      </c>
      <c r="I36" s="193">
        <v>0</v>
      </c>
      <c r="J36" s="193">
        <v>0</v>
      </c>
      <c r="K36" s="192">
        <v>13</v>
      </c>
      <c r="L36" s="192">
        <v>3</v>
      </c>
      <c r="M36" s="193">
        <v>0</v>
      </c>
      <c r="N36" s="193">
        <v>0</v>
      </c>
      <c r="O36" s="192">
        <v>15</v>
      </c>
      <c r="P36" s="192">
        <v>6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2">
        <v>1</v>
      </c>
      <c r="W36" s="193">
        <v>0</v>
      </c>
      <c r="X36" s="193">
        <v>0</v>
      </c>
      <c r="Y36" s="193">
        <v>0</v>
      </c>
      <c r="Z36" s="192">
        <v>2</v>
      </c>
      <c r="AA36" s="192">
        <v>1</v>
      </c>
      <c r="AB36" s="193">
        <v>0</v>
      </c>
      <c r="AC36" s="193">
        <v>0</v>
      </c>
      <c r="AD36" s="183"/>
      <c r="AE36" s="185"/>
    </row>
    <row r="37" spans="1:31" ht="12.75">
      <c r="A37" s="195"/>
      <c r="B37" s="196" t="s">
        <v>16</v>
      </c>
      <c r="C37" s="191">
        <v>736</v>
      </c>
      <c r="D37" s="192">
        <v>36</v>
      </c>
      <c r="E37" s="192">
        <v>27</v>
      </c>
      <c r="F37" s="192">
        <v>9</v>
      </c>
      <c r="G37" s="192">
        <v>6</v>
      </c>
      <c r="H37" s="192">
        <v>4</v>
      </c>
      <c r="I37" s="193">
        <v>0</v>
      </c>
      <c r="J37" s="193">
        <v>0</v>
      </c>
      <c r="K37" s="192">
        <v>12</v>
      </c>
      <c r="L37" s="192">
        <v>1</v>
      </c>
      <c r="M37" s="193">
        <v>0</v>
      </c>
      <c r="N37" s="193">
        <v>0</v>
      </c>
      <c r="O37" s="192">
        <v>9</v>
      </c>
      <c r="P37" s="192">
        <v>4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v>0</v>
      </c>
      <c r="AC37" s="193">
        <v>0</v>
      </c>
      <c r="AD37" s="183"/>
      <c r="AE37" s="185"/>
    </row>
    <row r="38" spans="1:31" ht="12.75">
      <c r="A38" s="195"/>
      <c r="B38" s="196" t="s">
        <v>17</v>
      </c>
      <c r="C38" s="191">
        <v>227</v>
      </c>
      <c r="D38" s="192">
        <v>18</v>
      </c>
      <c r="E38" s="192">
        <v>11</v>
      </c>
      <c r="F38" s="192">
        <v>7</v>
      </c>
      <c r="G38" s="192">
        <v>1</v>
      </c>
      <c r="H38" s="192">
        <v>2</v>
      </c>
      <c r="I38" s="193">
        <v>0</v>
      </c>
      <c r="J38" s="193">
        <v>0</v>
      </c>
      <c r="K38" s="192">
        <v>1</v>
      </c>
      <c r="L38" s="192">
        <v>2</v>
      </c>
      <c r="M38" s="193">
        <v>0</v>
      </c>
      <c r="N38" s="193">
        <v>0</v>
      </c>
      <c r="O38" s="192">
        <v>6</v>
      </c>
      <c r="P38" s="192">
        <v>2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2">
        <v>1</v>
      </c>
      <c r="W38" s="193">
        <v>0</v>
      </c>
      <c r="X38" s="193">
        <v>0</v>
      </c>
      <c r="Y38" s="193">
        <v>0</v>
      </c>
      <c r="Z38" s="192">
        <v>2</v>
      </c>
      <c r="AA38" s="192">
        <v>1</v>
      </c>
      <c r="AB38" s="193">
        <v>0</v>
      </c>
      <c r="AC38" s="193">
        <v>0</v>
      </c>
      <c r="AD38" s="184"/>
      <c r="AE38" s="185"/>
    </row>
    <row r="39" spans="1:31" ht="12.75">
      <c r="A39" s="195" t="s">
        <v>50</v>
      </c>
      <c r="B39" s="196" t="s">
        <v>15</v>
      </c>
      <c r="C39" s="191">
        <v>9166</v>
      </c>
      <c r="D39" s="192">
        <v>724</v>
      </c>
      <c r="E39" s="192">
        <v>424</v>
      </c>
      <c r="F39" s="192">
        <v>300</v>
      </c>
      <c r="G39" s="192">
        <v>38</v>
      </c>
      <c r="H39" s="192">
        <v>36</v>
      </c>
      <c r="I39" s="192">
        <v>1</v>
      </c>
      <c r="J39" s="192">
        <v>1</v>
      </c>
      <c r="K39" s="192">
        <v>19</v>
      </c>
      <c r="L39" s="192">
        <v>17</v>
      </c>
      <c r="M39" s="192">
        <v>135</v>
      </c>
      <c r="N39" s="192">
        <v>103</v>
      </c>
      <c r="O39" s="192">
        <v>182</v>
      </c>
      <c r="P39" s="192">
        <v>123</v>
      </c>
      <c r="Q39" s="192">
        <v>1</v>
      </c>
      <c r="R39" s="193">
        <v>0</v>
      </c>
      <c r="S39" s="193">
        <v>0</v>
      </c>
      <c r="T39" s="192">
        <v>1</v>
      </c>
      <c r="U39" s="193">
        <v>0</v>
      </c>
      <c r="V39" s="192">
        <v>28</v>
      </c>
      <c r="W39" s="192">
        <v>7</v>
      </c>
      <c r="X39" s="193">
        <v>0</v>
      </c>
      <c r="Y39" s="192">
        <v>2</v>
      </c>
      <c r="Z39" s="192">
        <v>18</v>
      </c>
      <c r="AA39" s="192">
        <v>8</v>
      </c>
      <c r="AB39" s="192">
        <v>2</v>
      </c>
      <c r="AC39" s="192">
        <v>2</v>
      </c>
      <c r="AD39" s="183"/>
      <c r="AE39" s="185"/>
    </row>
    <row r="40" spans="1:31" ht="12.75">
      <c r="A40" s="195"/>
      <c r="B40" s="196" t="s">
        <v>16</v>
      </c>
      <c r="C40" s="191">
        <v>2236</v>
      </c>
      <c r="D40" s="192">
        <v>184</v>
      </c>
      <c r="E40" s="192">
        <v>103</v>
      </c>
      <c r="F40" s="192">
        <v>81</v>
      </c>
      <c r="G40" s="192">
        <v>12</v>
      </c>
      <c r="H40" s="192">
        <v>26</v>
      </c>
      <c r="I40" s="192">
        <v>1</v>
      </c>
      <c r="J40" s="193">
        <v>0</v>
      </c>
      <c r="K40" s="192">
        <v>10</v>
      </c>
      <c r="L40" s="192">
        <v>5</v>
      </c>
      <c r="M40" s="192">
        <v>12</v>
      </c>
      <c r="N40" s="192">
        <v>15</v>
      </c>
      <c r="O40" s="192">
        <v>56</v>
      </c>
      <c r="P40" s="192">
        <v>27</v>
      </c>
      <c r="Q40" s="192">
        <v>1</v>
      </c>
      <c r="R40" s="193">
        <v>0</v>
      </c>
      <c r="S40" s="193">
        <v>0</v>
      </c>
      <c r="T40" s="193">
        <v>0</v>
      </c>
      <c r="U40" s="193">
        <v>0</v>
      </c>
      <c r="V40" s="192">
        <v>2</v>
      </c>
      <c r="W40" s="192">
        <v>1</v>
      </c>
      <c r="X40" s="193">
        <v>0</v>
      </c>
      <c r="Y40" s="192">
        <v>2</v>
      </c>
      <c r="Z40" s="192">
        <v>10</v>
      </c>
      <c r="AA40" s="192">
        <v>4</v>
      </c>
      <c r="AB40" s="193">
        <v>0</v>
      </c>
      <c r="AC40" s="193">
        <v>0</v>
      </c>
      <c r="AD40" s="184"/>
      <c r="AE40" s="185"/>
    </row>
    <row r="41" spans="1:31" ht="12.75">
      <c r="A41" s="195"/>
      <c r="B41" s="196" t="s">
        <v>17</v>
      </c>
      <c r="C41" s="191">
        <v>6930</v>
      </c>
      <c r="D41" s="192">
        <v>540</v>
      </c>
      <c r="E41" s="192">
        <v>321</v>
      </c>
      <c r="F41" s="192">
        <v>219</v>
      </c>
      <c r="G41" s="192">
        <v>26</v>
      </c>
      <c r="H41" s="192">
        <v>10</v>
      </c>
      <c r="I41" s="193">
        <v>0</v>
      </c>
      <c r="J41" s="192">
        <v>1</v>
      </c>
      <c r="K41" s="192">
        <v>9</v>
      </c>
      <c r="L41" s="192">
        <v>12</v>
      </c>
      <c r="M41" s="192">
        <v>123</v>
      </c>
      <c r="N41" s="192">
        <v>88</v>
      </c>
      <c r="O41" s="192">
        <v>126</v>
      </c>
      <c r="P41" s="192">
        <v>96</v>
      </c>
      <c r="Q41" s="193">
        <v>0</v>
      </c>
      <c r="R41" s="193">
        <v>0</v>
      </c>
      <c r="S41" s="193">
        <v>0</v>
      </c>
      <c r="T41" s="192">
        <v>1</v>
      </c>
      <c r="U41" s="193">
        <v>0</v>
      </c>
      <c r="V41" s="192">
        <v>26</v>
      </c>
      <c r="W41" s="192">
        <v>6</v>
      </c>
      <c r="X41" s="193">
        <v>0</v>
      </c>
      <c r="Y41" s="193">
        <v>0</v>
      </c>
      <c r="Z41" s="192">
        <v>8</v>
      </c>
      <c r="AA41" s="192">
        <v>4</v>
      </c>
      <c r="AB41" s="192">
        <v>2</v>
      </c>
      <c r="AC41" s="192">
        <v>2</v>
      </c>
      <c r="AD41" s="183"/>
      <c r="AE41" s="185"/>
    </row>
    <row r="42" spans="1:31" ht="12.75">
      <c r="A42" s="195" t="s">
        <v>26</v>
      </c>
      <c r="B42" s="196" t="s">
        <v>15</v>
      </c>
      <c r="C42" s="191">
        <v>73540</v>
      </c>
      <c r="D42" s="192">
        <v>2182</v>
      </c>
      <c r="E42" s="192">
        <v>815</v>
      </c>
      <c r="F42" s="192">
        <v>1367</v>
      </c>
      <c r="G42" s="192">
        <v>111</v>
      </c>
      <c r="H42" s="192">
        <v>130</v>
      </c>
      <c r="I42" s="192">
        <v>58</v>
      </c>
      <c r="J42" s="192">
        <v>66</v>
      </c>
      <c r="K42" s="192">
        <v>303</v>
      </c>
      <c r="L42" s="192">
        <v>609</v>
      </c>
      <c r="M42" s="192">
        <v>54</v>
      </c>
      <c r="N42" s="192">
        <v>71</v>
      </c>
      <c r="O42" s="192">
        <v>185</v>
      </c>
      <c r="P42" s="192">
        <v>325</v>
      </c>
      <c r="Q42" s="193">
        <v>0</v>
      </c>
      <c r="R42" s="193">
        <v>0</v>
      </c>
      <c r="S42" s="192">
        <v>1</v>
      </c>
      <c r="T42" s="192">
        <v>4</v>
      </c>
      <c r="U42" s="192">
        <v>17</v>
      </c>
      <c r="V42" s="192">
        <v>17</v>
      </c>
      <c r="W42" s="192">
        <v>28</v>
      </c>
      <c r="X42" s="192">
        <v>4</v>
      </c>
      <c r="Y42" s="192">
        <v>18</v>
      </c>
      <c r="Z42" s="192">
        <v>52</v>
      </c>
      <c r="AA42" s="192">
        <v>78</v>
      </c>
      <c r="AB42" s="192">
        <v>27</v>
      </c>
      <c r="AC42" s="192">
        <v>24</v>
      </c>
      <c r="AD42" s="183"/>
      <c r="AE42" s="185"/>
    </row>
    <row r="43" spans="1:31" ht="12.75">
      <c r="A43" s="195" t="s">
        <v>54</v>
      </c>
      <c r="B43" s="196" t="s">
        <v>16</v>
      </c>
      <c r="C43" s="191">
        <v>9069</v>
      </c>
      <c r="D43" s="192">
        <v>129</v>
      </c>
      <c r="E43" s="192">
        <v>52</v>
      </c>
      <c r="F43" s="192">
        <v>77</v>
      </c>
      <c r="G43" s="192">
        <v>14</v>
      </c>
      <c r="H43" s="192">
        <v>11</v>
      </c>
      <c r="I43" s="192">
        <v>2</v>
      </c>
      <c r="J43" s="192">
        <v>1</v>
      </c>
      <c r="K43" s="192">
        <v>20</v>
      </c>
      <c r="L43" s="192">
        <v>40</v>
      </c>
      <c r="M43" s="192">
        <v>2</v>
      </c>
      <c r="N43" s="192">
        <v>6</v>
      </c>
      <c r="O43" s="192">
        <v>13</v>
      </c>
      <c r="P43" s="192">
        <v>13</v>
      </c>
      <c r="Q43" s="193">
        <v>0</v>
      </c>
      <c r="R43" s="193">
        <v>0</v>
      </c>
      <c r="S43" s="193">
        <v>0</v>
      </c>
      <c r="T43" s="193">
        <v>0</v>
      </c>
      <c r="U43" s="192">
        <v>2</v>
      </c>
      <c r="V43" s="193">
        <v>0</v>
      </c>
      <c r="W43" s="192">
        <v>2</v>
      </c>
      <c r="X43" s="193">
        <v>0</v>
      </c>
      <c r="Y43" s="193">
        <v>0</v>
      </c>
      <c r="Z43" s="193">
        <v>0</v>
      </c>
      <c r="AA43" s="192">
        <v>2</v>
      </c>
      <c r="AB43" s="192">
        <v>1</v>
      </c>
      <c r="AC43" s="193">
        <v>0</v>
      </c>
      <c r="AD43" s="184"/>
      <c r="AE43" s="185"/>
    </row>
    <row r="44" spans="1:31" ht="12.75">
      <c r="A44" s="195"/>
      <c r="B44" s="196" t="s">
        <v>17</v>
      </c>
      <c r="C44" s="191">
        <v>64471</v>
      </c>
      <c r="D44" s="192">
        <v>2053</v>
      </c>
      <c r="E44" s="192">
        <v>763</v>
      </c>
      <c r="F44" s="192">
        <v>1290</v>
      </c>
      <c r="G44" s="192">
        <v>97</v>
      </c>
      <c r="H44" s="192">
        <v>119</v>
      </c>
      <c r="I44" s="192">
        <v>56</v>
      </c>
      <c r="J44" s="192">
        <v>65</v>
      </c>
      <c r="K44" s="192">
        <v>283</v>
      </c>
      <c r="L44" s="192">
        <v>569</v>
      </c>
      <c r="M44" s="192">
        <v>52</v>
      </c>
      <c r="N44" s="192">
        <v>65</v>
      </c>
      <c r="O44" s="192">
        <v>172</v>
      </c>
      <c r="P44" s="192">
        <v>312</v>
      </c>
      <c r="Q44" s="193">
        <v>0</v>
      </c>
      <c r="R44" s="193">
        <v>0</v>
      </c>
      <c r="S44" s="192">
        <v>1</v>
      </c>
      <c r="T44" s="192">
        <v>4</v>
      </c>
      <c r="U44" s="192">
        <v>15</v>
      </c>
      <c r="V44" s="192">
        <v>17</v>
      </c>
      <c r="W44" s="192">
        <v>26</v>
      </c>
      <c r="X44" s="192">
        <v>4</v>
      </c>
      <c r="Y44" s="192">
        <v>18</v>
      </c>
      <c r="Z44" s="192">
        <v>52</v>
      </c>
      <c r="AA44" s="192">
        <v>76</v>
      </c>
      <c r="AB44" s="192">
        <v>26</v>
      </c>
      <c r="AC44" s="192">
        <v>24</v>
      </c>
      <c r="AD44" s="183"/>
      <c r="AE44" s="185"/>
    </row>
    <row r="45" spans="1:30" ht="12.75">
      <c r="A45" s="154"/>
      <c r="B45" s="155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264"/>
      <c r="AD45" s="264"/>
    </row>
  </sheetData>
  <sheetProtection/>
  <mergeCells count="16">
    <mergeCell ref="T4:U4"/>
    <mergeCell ref="V4:W4"/>
    <mergeCell ref="X4:Y4"/>
    <mergeCell ref="Z4:AA4"/>
    <mergeCell ref="AB4:AC4"/>
    <mergeCell ref="AC45:AD45"/>
    <mergeCell ref="A1:AC1"/>
    <mergeCell ref="A2:AC2"/>
    <mergeCell ref="A3:AC3"/>
    <mergeCell ref="D4:F4"/>
    <mergeCell ref="G4:H4"/>
    <mergeCell ref="I4:J4"/>
    <mergeCell ref="K4:L4"/>
    <mergeCell ref="M4:N4"/>
    <mergeCell ref="O4:P4"/>
    <mergeCell ref="R4:S4"/>
  </mergeCells>
  <printOptions/>
  <pageMargins left="0.6889763779527559" right="0.6889763779527559" top="0.3937007874015748" bottom="1.062992125984252" header="0.3937007874015748" footer="0.3937007874015748"/>
  <pageSetup horizontalDpi="600" verticalDpi="600" orientation="landscape" paperSize="8" r:id="rId1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46"/>
  <sheetViews>
    <sheetView showGridLines="0" tabSelected="1" zoomScalePageLayoutView="0" workbookViewId="0" topLeftCell="A1">
      <pane ySplit="3" topLeftCell="A4" activePane="bottomLeft" state="frozen"/>
      <selection pane="topLeft" activeCell="I28" sqref="I28"/>
      <selection pane="bottomLeft" activeCell="A1" sqref="A1:AC1"/>
    </sheetView>
  </sheetViews>
  <sheetFormatPr defaultColWidth="9.00390625" defaultRowHeight="16.5"/>
  <cols>
    <col min="1" max="1" width="9.50390625" style="153" customWidth="1"/>
    <col min="2" max="2" width="3.50390625" style="153" customWidth="1"/>
    <col min="3" max="3" width="12.25390625" style="153" customWidth="1"/>
    <col min="4" max="6" width="6.375" style="153" customWidth="1"/>
    <col min="7" max="29" width="5.625" style="153" customWidth="1"/>
    <col min="30" max="30" width="0.12890625" style="153" customWidth="1"/>
    <col min="31" max="16384" width="9.00390625" style="153" customWidth="1"/>
  </cols>
  <sheetData>
    <row r="1" spans="1:30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79"/>
    </row>
    <row r="2" spans="1:30" ht="18" customHeight="1">
      <c r="A2" s="268" t="s">
        <v>94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79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179"/>
    </row>
    <row r="4" spans="1:29" ht="22.5" customHeight="1">
      <c r="A4" s="163"/>
      <c r="B4" s="164"/>
      <c r="C4" s="288" t="s">
        <v>107</v>
      </c>
      <c r="D4" s="284" t="s">
        <v>5</v>
      </c>
      <c r="E4" s="285"/>
      <c r="F4" s="285"/>
      <c r="G4" s="274" t="s">
        <v>97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6"/>
      <c r="T4" s="280" t="s">
        <v>102</v>
      </c>
      <c r="U4" s="281"/>
      <c r="V4" s="281"/>
      <c r="W4" s="281"/>
      <c r="X4" s="281"/>
      <c r="Y4" s="281"/>
      <c r="Z4" s="281"/>
      <c r="AA4" s="281"/>
      <c r="AB4" s="281"/>
      <c r="AC4" s="281"/>
    </row>
    <row r="5" spans="1:29" ht="22.5" customHeight="1">
      <c r="A5" s="271"/>
      <c r="B5" s="272"/>
      <c r="C5" s="289"/>
      <c r="D5" s="286"/>
      <c r="E5" s="287"/>
      <c r="F5" s="287"/>
      <c r="G5" s="270" t="s">
        <v>96</v>
      </c>
      <c r="H5" s="270"/>
      <c r="I5" s="197" t="s">
        <v>74</v>
      </c>
      <c r="J5" s="265" t="s">
        <v>98</v>
      </c>
      <c r="K5" s="265"/>
      <c r="L5" s="265" t="s">
        <v>99</v>
      </c>
      <c r="M5" s="265"/>
      <c r="N5" s="265" t="s">
        <v>100</v>
      </c>
      <c r="O5" s="265"/>
      <c r="P5" s="265" t="s">
        <v>101</v>
      </c>
      <c r="Q5" s="265"/>
      <c r="R5" s="266" t="s">
        <v>9</v>
      </c>
      <c r="S5" s="273"/>
      <c r="T5" s="277" t="s">
        <v>103</v>
      </c>
      <c r="U5" s="270"/>
      <c r="V5" s="277" t="s">
        <v>104</v>
      </c>
      <c r="W5" s="270"/>
      <c r="X5" s="277" t="s">
        <v>105</v>
      </c>
      <c r="Y5" s="277"/>
      <c r="Z5" s="278" t="s">
        <v>106</v>
      </c>
      <c r="AA5" s="278"/>
      <c r="AB5" s="278" t="s">
        <v>9</v>
      </c>
      <c r="AC5" s="279"/>
    </row>
    <row r="6" spans="1:29" ht="12.75">
      <c r="A6" s="167"/>
      <c r="B6" s="168"/>
      <c r="C6" s="290"/>
      <c r="D6" s="197" t="s">
        <v>10</v>
      </c>
      <c r="E6" s="197" t="s">
        <v>12</v>
      </c>
      <c r="F6" s="197" t="s">
        <v>13</v>
      </c>
      <c r="G6" s="197" t="s">
        <v>12</v>
      </c>
      <c r="H6" s="197" t="s">
        <v>13</v>
      </c>
      <c r="I6" s="197" t="s">
        <v>13</v>
      </c>
      <c r="J6" s="197" t="s">
        <v>12</v>
      </c>
      <c r="K6" s="197" t="s">
        <v>13</v>
      </c>
      <c r="L6" s="197" t="s">
        <v>12</v>
      </c>
      <c r="M6" s="197" t="s">
        <v>13</v>
      </c>
      <c r="N6" s="197" t="s">
        <v>12</v>
      </c>
      <c r="O6" s="197" t="s">
        <v>13</v>
      </c>
      <c r="P6" s="197" t="s">
        <v>12</v>
      </c>
      <c r="Q6" s="197" t="s">
        <v>13</v>
      </c>
      <c r="R6" s="197" t="s">
        <v>12</v>
      </c>
      <c r="S6" s="197" t="s">
        <v>13</v>
      </c>
      <c r="T6" s="197" t="s">
        <v>12</v>
      </c>
      <c r="U6" s="197" t="s">
        <v>13</v>
      </c>
      <c r="V6" s="197" t="s">
        <v>12</v>
      </c>
      <c r="W6" s="197" t="s">
        <v>13</v>
      </c>
      <c r="X6" s="197" t="s">
        <v>12</v>
      </c>
      <c r="Y6" s="197" t="s">
        <v>13</v>
      </c>
      <c r="Z6" s="197" t="s">
        <v>12</v>
      </c>
      <c r="AA6" s="197" t="s">
        <v>13</v>
      </c>
      <c r="AB6" s="197" t="s">
        <v>12</v>
      </c>
      <c r="AC6" s="282" t="s">
        <v>13</v>
      </c>
    </row>
    <row r="7" spans="1:36" ht="12.75">
      <c r="A7" s="195" t="s">
        <v>14</v>
      </c>
      <c r="B7" s="196" t="s">
        <v>15</v>
      </c>
      <c r="C7" s="291">
        <v>1140089</v>
      </c>
      <c r="D7" s="292">
        <v>52168</v>
      </c>
      <c r="E7" s="292">
        <v>28910</v>
      </c>
      <c r="F7" s="292">
        <v>23258</v>
      </c>
      <c r="G7" s="292">
        <v>9238</v>
      </c>
      <c r="H7" s="292">
        <v>8745</v>
      </c>
      <c r="I7" s="292">
        <v>23</v>
      </c>
      <c r="J7" s="292">
        <v>7</v>
      </c>
      <c r="K7" s="292">
        <v>35</v>
      </c>
      <c r="L7" s="292">
        <v>116</v>
      </c>
      <c r="M7" s="292">
        <v>232</v>
      </c>
      <c r="N7" s="292">
        <v>231</v>
      </c>
      <c r="O7" s="292">
        <v>264</v>
      </c>
      <c r="P7" s="292">
        <v>1147</v>
      </c>
      <c r="Q7" s="292">
        <v>980</v>
      </c>
      <c r="R7" s="292">
        <v>394</v>
      </c>
      <c r="S7" s="292">
        <v>389</v>
      </c>
      <c r="T7" s="292">
        <v>2432</v>
      </c>
      <c r="U7" s="292">
        <v>1249</v>
      </c>
      <c r="V7" s="292">
        <v>190</v>
      </c>
      <c r="W7" s="292">
        <v>127</v>
      </c>
      <c r="X7" s="292">
        <v>5841</v>
      </c>
      <c r="Y7" s="292">
        <v>3862</v>
      </c>
      <c r="Z7" s="292">
        <v>9306</v>
      </c>
      <c r="AA7" s="292">
        <v>7348</v>
      </c>
      <c r="AB7" s="292">
        <v>8</v>
      </c>
      <c r="AC7" s="292">
        <v>4</v>
      </c>
      <c r="AD7" s="183"/>
      <c r="AE7" s="283"/>
      <c r="AF7" s="283"/>
      <c r="AG7" s="283"/>
      <c r="AH7" s="283"/>
      <c r="AI7" s="283"/>
      <c r="AJ7" s="283"/>
    </row>
    <row r="8" spans="1:36" ht="12.75">
      <c r="A8" s="195"/>
      <c r="B8" s="196" t="s">
        <v>16</v>
      </c>
      <c r="C8" s="291">
        <v>456651</v>
      </c>
      <c r="D8" s="292">
        <v>14822</v>
      </c>
      <c r="E8" s="292">
        <v>8899</v>
      </c>
      <c r="F8" s="292">
        <v>5923</v>
      </c>
      <c r="G8" s="292">
        <v>2630</v>
      </c>
      <c r="H8" s="292">
        <v>1847</v>
      </c>
      <c r="I8" s="292">
        <v>8</v>
      </c>
      <c r="J8" s="292">
        <v>3</v>
      </c>
      <c r="K8" s="292">
        <v>17</v>
      </c>
      <c r="L8" s="292">
        <v>51</v>
      </c>
      <c r="M8" s="292">
        <v>71</v>
      </c>
      <c r="N8" s="292">
        <v>54</v>
      </c>
      <c r="O8" s="292">
        <v>41</v>
      </c>
      <c r="P8" s="292">
        <v>429</v>
      </c>
      <c r="Q8" s="292">
        <v>406</v>
      </c>
      <c r="R8" s="292">
        <v>181</v>
      </c>
      <c r="S8" s="292">
        <v>153</v>
      </c>
      <c r="T8" s="292">
        <v>896</v>
      </c>
      <c r="U8" s="292">
        <v>333</v>
      </c>
      <c r="V8" s="292">
        <v>36</v>
      </c>
      <c r="W8" s="292">
        <v>17</v>
      </c>
      <c r="X8" s="292">
        <v>1961</v>
      </c>
      <c r="Y8" s="292">
        <v>1240</v>
      </c>
      <c r="Z8" s="292">
        <v>2657</v>
      </c>
      <c r="AA8" s="292">
        <v>1788</v>
      </c>
      <c r="AB8" s="292">
        <v>1</v>
      </c>
      <c r="AC8" s="292">
        <v>2</v>
      </c>
      <c r="AD8" s="183"/>
      <c r="AE8" s="283"/>
      <c r="AF8" s="283"/>
      <c r="AG8" s="283"/>
      <c r="AH8" s="283"/>
      <c r="AI8" s="283"/>
      <c r="AJ8" s="283"/>
    </row>
    <row r="9" spans="1:36" ht="12.75">
      <c r="A9" s="195"/>
      <c r="B9" s="196" t="s">
        <v>17</v>
      </c>
      <c r="C9" s="291">
        <v>683438</v>
      </c>
      <c r="D9" s="292">
        <v>37346</v>
      </c>
      <c r="E9" s="292">
        <v>20011</v>
      </c>
      <c r="F9" s="292">
        <v>17335</v>
      </c>
      <c r="G9" s="292">
        <v>6608</v>
      </c>
      <c r="H9" s="292">
        <v>6898</v>
      </c>
      <c r="I9" s="292">
        <v>15</v>
      </c>
      <c r="J9" s="292">
        <v>4</v>
      </c>
      <c r="K9" s="292">
        <v>18</v>
      </c>
      <c r="L9" s="292">
        <v>65</v>
      </c>
      <c r="M9" s="292">
        <v>161</v>
      </c>
      <c r="N9" s="292">
        <v>177</v>
      </c>
      <c r="O9" s="292">
        <v>223</v>
      </c>
      <c r="P9" s="292">
        <v>718</v>
      </c>
      <c r="Q9" s="292">
        <v>574</v>
      </c>
      <c r="R9" s="292">
        <v>213</v>
      </c>
      <c r="S9" s="292">
        <v>236</v>
      </c>
      <c r="T9" s="292">
        <v>1536</v>
      </c>
      <c r="U9" s="292">
        <v>916</v>
      </c>
      <c r="V9" s="292">
        <v>154</v>
      </c>
      <c r="W9" s="292">
        <v>110</v>
      </c>
      <c r="X9" s="292">
        <v>3880</v>
      </c>
      <c r="Y9" s="292">
        <v>2622</v>
      </c>
      <c r="Z9" s="292">
        <v>6649</v>
      </c>
      <c r="AA9" s="292">
        <v>5560</v>
      </c>
      <c r="AB9" s="292">
        <v>7</v>
      </c>
      <c r="AC9" s="292">
        <v>2</v>
      </c>
      <c r="AD9" s="183"/>
      <c r="AE9" s="283"/>
      <c r="AF9" s="283"/>
      <c r="AG9" s="283"/>
      <c r="AH9" s="283"/>
      <c r="AI9" s="283"/>
      <c r="AJ9" s="283"/>
    </row>
    <row r="10" spans="1:36" ht="12.75">
      <c r="A10" s="195" t="s">
        <v>18</v>
      </c>
      <c r="B10" s="196" t="s">
        <v>15</v>
      </c>
      <c r="C10" s="291">
        <v>28672</v>
      </c>
      <c r="D10" s="292">
        <v>1280</v>
      </c>
      <c r="E10" s="292">
        <v>891</v>
      </c>
      <c r="F10" s="292">
        <v>389</v>
      </c>
      <c r="G10" s="292">
        <v>119</v>
      </c>
      <c r="H10" s="292">
        <v>57</v>
      </c>
      <c r="I10" s="292">
        <v>0</v>
      </c>
      <c r="J10" s="292">
        <v>3</v>
      </c>
      <c r="K10" s="292">
        <v>0</v>
      </c>
      <c r="L10" s="292">
        <v>10</v>
      </c>
      <c r="M10" s="292">
        <v>10</v>
      </c>
      <c r="N10" s="292">
        <v>15</v>
      </c>
      <c r="O10" s="292">
        <v>2</v>
      </c>
      <c r="P10" s="292">
        <v>61</v>
      </c>
      <c r="Q10" s="292">
        <v>30</v>
      </c>
      <c r="R10" s="292">
        <v>24</v>
      </c>
      <c r="S10" s="292">
        <v>10</v>
      </c>
      <c r="T10" s="292">
        <v>101</v>
      </c>
      <c r="U10" s="292">
        <v>36</v>
      </c>
      <c r="V10" s="292">
        <v>1</v>
      </c>
      <c r="W10" s="292">
        <v>0</v>
      </c>
      <c r="X10" s="292">
        <v>266</v>
      </c>
      <c r="Y10" s="292">
        <v>115</v>
      </c>
      <c r="Z10" s="292">
        <v>291</v>
      </c>
      <c r="AA10" s="292">
        <v>128</v>
      </c>
      <c r="AB10" s="292">
        <v>0</v>
      </c>
      <c r="AC10" s="292">
        <v>1</v>
      </c>
      <c r="AD10" s="183"/>
      <c r="AE10" s="283"/>
      <c r="AF10" s="283"/>
      <c r="AG10" s="283"/>
      <c r="AH10" s="283"/>
      <c r="AI10" s="283"/>
      <c r="AJ10" s="283"/>
    </row>
    <row r="11" spans="1:36" ht="12.75">
      <c r="A11" s="195"/>
      <c r="B11" s="196" t="s">
        <v>16</v>
      </c>
      <c r="C11" s="291">
        <v>22443</v>
      </c>
      <c r="D11" s="292">
        <v>1003</v>
      </c>
      <c r="E11" s="292">
        <v>717</v>
      </c>
      <c r="F11" s="292">
        <v>286</v>
      </c>
      <c r="G11" s="292">
        <v>103</v>
      </c>
      <c r="H11" s="292">
        <v>47</v>
      </c>
      <c r="I11" s="292">
        <v>0</v>
      </c>
      <c r="J11" s="292">
        <v>2</v>
      </c>
      <c r="K11" s="292">
        <v>0</v>
      </c>
      <c r="L11" s="292">
        <v>8</v>
      </c>
      <c r="M11" s="292">
        <v>6</v>
      </c>
      <c r="N11" s="292">
        <v>14</v>
      </c>
      <c r="O11" s="292">
        <v>1</v>
      </c>
      <c r="P11" s="292">
        <v>49</v>
      </c>
      <c r="Q11" s="292">
        <v>27</v>
      </c>
      <c r="R11" s="292">
        <v>21</v>
      </c>
      <c r="S11" s="292">
        <v>8</v>
      </c>
      <c r="T11" s="292">
        <v>78</v>
      </c>
      <c r="U11" s="292">
        <v>23</v>
      </c>
      <c r="V11" s="292">
        <v>1</v>
      </c>
      <c r="W11" s="292">
        <v>0</v>
      </c>
      <c r="X11" s="292">
        <v>233</v>
      </c>
      <c r="Y11" s="292">
        <v>95</v>
      </c>
      <c r="Z11" s="292">
        <v>208</v>
      </c>
      <c r="AA11" s="292">
        <v>78</v>
      </c>
      <c r="AB11" s="292">
        <v>0</v>
      </c>
      <c r="AC11" s="292">
        <v>1</v>
      </c>
      <c r="AD11" s="183"/>
      <c r="AE11" s="283"/>
      <c r="AF11" s="283"/>
      <c r="AG11" s="283"/>
      <c r="AH11" s="283"/>
      <c r="AI11" s="283"/>
      <c r="AJ11" s="283"/>
    </row>
    <row r="12" spans="1:36" ht="12.75">
      <c r="A12" s="195"/>
      <c r="B12" s="196" t="s">
        <v>17</v>
      </c>
      <c r="C12" s="291">
        <v>6229</v>
      </c>
      <c r="D12" s="292">
        <v>277</v>
      </c>
      <c r="E12" s="292">
        <v>174</v>
      </c>
      <c r="F12" s="292">
        <v>103</v>
      </c>
      <c r="G12" s="292">
        <v>16</v>
      </c>
      <c r="H12" s="292">
        <v>10</v>
      </c>
      <c r="I12" s="292">
        <v>0</v>
      </c>
      <c r="J12" s="292">
        <v>1</v>
      </c>
      <c r="K12" s="292">
        <v>0</v>
      </c>
      <c r="L12" s="292">
        <v>2</v>
      </c>
      <c r="M12" s="292">
        <v>4</v>
      </c>
      <c r="N12" s="292">
        <v>1</v>
      </c>
      <c r="O12" s="292">
        <v>1</v>
      </c>
      <c r="P12" s="292">
        <v>12</v>
      </c>
      <c r="Q12" s="292">
        <v>3</v>
      </c>
      <c r="R12" s="292">
        <v>3</v>
      </c>
      <c r="S12" s="292">
        <v>2</v>
      </c>
      <c r="T12" s="292">
        <v>23</v>
      </c>
      <c r="U12" s="292">
        <v>13</v>
      </c>
      <c r="V12" s="292">
        <v>0</v>
      </c>
      <c r="W12" s="292">
        <v>0</v>
      </c>
      <c r="X12" s="292">
        <v>33</v>
      </c>
      <c r="Y12" s="292">
        <v>20</v>
      </c>
      <c r="Z12" s="292">
        <v>83</v>
      </c>
      <c r="AA12" s="292">
        <v>50</v>
      </c>
      <c r="AB12" s="292">
        <v>0</v>
      </c>
      <c r="AC12" s="292">
        <v>0</v>
      </c>
      <c r="AD12" s="183"/>
      <c r="AE12" s="283"/>
      <c r="AF12" s="283"/>
      <c r="AG12" s="283"/>
      <c r="AH12" s="283"/>
      <c r="AI12" s="283"/>
      <c r="AJ12" s="283"/>
    </row>
    <row r="13" spans="1:36" ht="12.75">
      <c r="A13" s="195" t="s">
        <v>20</v>
      </c>
      <c r="B13" s="196" t="s">
        <v>15</v>
      </c>
      <c r="C13" s="291">
        <v>121892</v>
      </c>
      <c r="D13" s="292">
        <v>5758</v>
      </c>
      <c r="E13" s="292">
        <v>3089</v>
      </c>
      <c r="F13" s="292">
        <v>2669</v>
      </c>
      <c r="G13" s="292">
        <v>390</v>
      </c>
      <c r="H13" s="292">
        <v>362</v>
      </c>
      <c r="I13" s="292">
        <v>5</v>
      </c>
      <c r="J13" s="292">
        <v>0</v>
      </c>
      <c r="K13" s="292">
        <v>6</v>
      </c>
      <c r="L13" s="292">
        <v>22</v>
      </c>
      <c r="M13" s="292">
        <v>40</v>
      </c>
      <c r="N13" s="292">
        <v>29</v>
      </c>
      <c r="O13" s="292">
        <v>27</v>
      </c>
      <c r="P13" s="292">
        <v>194</v>
      </c>
      <c r="Q13" s="292">
        <v>253</v>
      </c>
      <c r="R13" s="292">
        <v>63</v>
      </c>
      <c r="S13" s="292">
        <v>77</v>
      </c>
      <c r="T13" s="292">
        <v>261</v>
      </c>
      <c r="U13" s="292">
        <v>195</v>
      </c>
      <c r="V13" s="292">
        <v>1</v>
      </c>
      <c r="W13" s="292">
        <v>0</v>
      </c>
      <c r="X13" s="292">
        <v>757</v>
      </c>
      <c r="Y13" s="292">
        <v>553</v>
      </c>
      <c r="Z13" s="292">
        <v>1371</v>
      </c>
      <c r="AA13" s="292">
        <v>1150</v>
      </c>
      <c r="AB13" s="292">
        <v>1</v>
      </c>
      <c r="AC13" s="292">
        <v>1</v>
      </c>
      <c r="AD13" s="183"/>
      <c r="AE13" s="283"/>
      <c r="AF13" s="283"/>
      <c r="AG13" s="283"/>
      <c r="AH13" s="283"/>
      <c r="AI13" s="283"/>
      <c r="AJ13" s="283"/>
    </row>
    <row r="14" spans="1:36" ht="12.75">
      <c r="A14" s="195"/>
      <c r="B14" s="196" t="s">
        <v>16</v>
      </c>
      <c r="C14" s="291">
        <v>91103</v>
      </c>
      <c r="D14" s="292">
        <v>3556</v>
      </c>
      <c r="E14" s="292">
        <v>1952</v>
      </c>
      <c r="F14" s="292">
        <v>1604</v>
      </c>
      <c r="G14" s="292">
        <v>316</v>
      </c>
      <c r="H14" s="292">
        <v>264</v>
      </c>
      <c r="I14" s="292">
        <v>1</v>
      </c>
      <c r="J14" s="292">
        <v>0</v>
      </c>
      <c r="K14" s="292">
        <v>4</v>
      </c>
      <c r="L14" s="292">
        <v>13</v>
      </c>
      <c r="M14" s="292">
        <v>23</v>
      </c>
      <c r="N14" s="292">
        <v>11</v>
      </c>
      <c r="O14" s="292">
        <v>14</v>
      </c>
      <c r="P14" s="292">
        <v>120</v>
      </c>
      <c r="Q14" s="292">
        <v>171</v>
      </c>
      <c r="R14" s="292">
        <v>52</v>
      </c>
      <c r="S14" s="292">
        <v>58</v>
      </c>
      <c r="T14" s="292">
        <v>135</v>
      </c>
      <c r="U14" s="292">
        <v>93</v>
      </c>
      <c r="V14" s="292">
        <v>1</v>
      </c>
      <c r="W14" s="292">
        <v>0</v>
      </c>
      <c r="X14" s="292">
        <v>521</v>
      </c>
      <c r="Y14" s="292">
        <v>377</v>
      </c>
      <c r="Z14" s="292">
        <v>783</v>
      </c>
      <c r="AA14" s="292">
        <v>599</v>
      </c>
      <c r="AB14" s="292">
        <v>0</v>
      </c>
      <c r="AC14" s="292">
        <v>0</v>
      </c>
      <c r="AD14" s="183"/>
      <c r="AE14" s="283"/>
      <c r="AF14" s="283"/>
      <c r="AG14" s="283"/>
      <c r="AH14" s="283"/>
      <c r="AI14" s="283"/>
      <c r="AJ14" s="283"/>
    </row>
    <row r="15" spans="1:36" ht="12.75">
      <c r="A15" s="195"/>
      <c r="B15" s="196" t="s">
        <v>17</v>
      </c>
      <c r="C15" s="291">
        <v>30789</v>
      </c>
      <c r="D15" s="292">
        <v>2202</v>
      </c>
      <c r="E15" s="292">
        <v>1137</v>
      </c>
      <c r="F15" s="292">
        <v>1065</v>
      </c>
      <c r="G15" s="292">
        <v>74</v>
      </c>
      <c r="H15" s="292">
        <v>98</v>
      </c>
      <c r="I15" s="292">
        <v>4</v>
      </c>
      <c r="J15" s="292">
        <v>0</v>
      </c>
      <c r="K15" s="292">
        <v>2</v>
      </c>
      <c r="L15" s="292">
        <v>9</v>
      </c>
      <c r="M15" s="292">
        <v>17</v>
      </c>
      <c r="N15" s="292">
        <v>18</v>
      </c>
      <c r="O15" s="292">
        <v>13</v>
      </c>
      <c r="P15" s="292">
        <v>74</v>
      </c>
      <c r="Q15" s="292">
        <v>82</v>
      </c>
      <c r="R15" s="292">
        <v>11</v>
      </c>
      <c r="S15" s="292">
        <v>19</v>
      </c>
      <c r="T15" s="292">
        <v>126</v>
      </c>
      <c r="U15" s="292">
        <v>102</v>
      </c>
      <c r="V15" s="292">
        <v>0</v>
      </c>
      <c r="W15" s="292">
        <v>0</v>
      </c>
      <c r="X15" s="292">
        <v>236</v>
      </c>
      <c r="Y15" s="292">
        <v>176</v>
      </c>
      <c r="Z15" s="292">
        <v>588</v>
      </c>
      <c r="AA15" s="292">
        <v>551</v>
      </c>
      <c r="AB15" s="292">
        <v>1</v>
      </c>
      <c r="AC15" s="292">
        <v>1</v>
      </c>
      <c r="AD15" s="183"/>
      <c r="AE15" s="283"/>
      <c r="AF15" s="283"/>
      <c r="AG15" s="283"/>
      <c r="AH15" s="283"/>
      <c r="AI15" s="283"/>
      <c r="AJ15" s="283"/>
    </row>
    <row r="16" spans="1:36" ht="12.75">
      <c r="A16" s="195" t="s">
        <v>21</v>
      </c>
      <c r="B16" s="196" t="s">
        <v>15</v>
      </c>
      <c r="C16" s="291">
        <v>53034</v>
      </c>
      <c r="D16" s="292">
        <v>2951</v>
      </c>
      <c r="E16" s="292">
        <v>1671</v>
      </c>
      <c r="F16" s="292">
        <v>1280</v>
      </c>
      <c r="G16" s="292">
        <v>88</v>
      </c>
      <c r="H16" s="292">
        <v>96</v>
      </c>
      <c r="I16" s="292">
        <v>0</v>
      </c>
      <c r="J16" s="292">
        <v>2</v>
      </c>
      <c r="K16" s="292">
        <v>11</v>
      </c>
      <c r="L16" s="292">
        <v>9</v>
      </c>
      <c r="M16" s="292">
        <v>24</v>
      </c>
      <c r="N16" s="292">
        <v>4</v>
      </c>
      <c r="O16" s="292">
        <v>8</v>
      </c>
      <c r="P16" s="292">
        <v>146</v>
      </c>
      <c r="Q16" s="292">
        <v>134</v>
      </c>
      <c r="R16" s="292">
        <v>18</v>
      </c>
      <c r="S16" s="292">
        <v>30</v>
      </c>
      <c r="T16" s="292">
        <v>157</v>
      </c>
      <c r="U16" s="292">
        <v>117</v>
      </c>
      <c r="V16" s="292">
        <v>0</v>
      </c>
      <c r="W16" s="292">
        <v>0</v>
      </c>
      <c r="X16" s="292">
        <v>519</v>
      </c>
      <c r="Y16" s="292">
        <v>326</v>
      </c>
      <c r="Z16" s="292">
        <v>726</v>
      </c>
      <c r="AA16" s="292">
        <v>532</v>
      </c>
      <c r="AB16" s="292">
        <v>2</v>
      </c>
      <c r="AC16" s="292">
        <v>2</v>
      </c>
      <c r="AD16" s="183"/>
      <c r="AE16" s="283"/>
      <c r="AF16" s="283"/>
      <c r="AG16" s="283"/>
      <c r="AH16" s="283"/>
      <c r="AI16" s="283"/>
      <c r="AJ16" s="283"/>
    </row>
    <row r="17" spans="1:36" ht="12.75">
      <c r="A17" s="195"/>
      <c r="B17" s="196" t="s">
        <v>16</v>
      </c>
      <c r="C17" s="291">
        <v>35643</v>
      </c>
      <c r="D17" s="292">
        <v>1744</v>
      </c>
      <c r="E17" s="292">
        <v>1012</v>
      </c>
      <c r="F17" s="292">
        <v>732</v>
      </c>
      <c r="G17" s="292">
        <v>68</v>
      </c>
      <c r="H17" s="292">
        <v>67</v>
      </c>
      <c r="I17" s="292">
        <v>0</v>
      </c>
      <c r="J17" s="292">
        <v>1</v>
      </c>
      <c r="K17" s="292">
        <v>9</v>
      </c>
      <c r="L17" s="292">
        <v>8</v>
      </c>
      <c r="M17" s="292">
        <v>14</v>
      </c>
      <c r="N17" s="292">
        <v>3</v>
      </c>
      <c r="O17" s="292">
        <v>5</v>
      </c>
      <c r="P17" s="292">
        <v>112</v>
      </c>
      <c r="Q17" s="292">
        <v>111</v>
      </c>
      <c r="R17" s="292">
        <v>14</v>
      </c>
      <c r="S17" s="292">
        <v>24</v>
      </c>
      <c r="T17" s="292">
        <v>87</v>
      </c>
      <c r="U17" s="292">
        <v>55</v>
      </c>
      <c r="V17" s="292">
        <v>0</v>
      </c>
      <c r="W17" s="292">
        <v>0</v>
      </c>
      <c r="X17" s="292">
        <v>353</v>
      </c>
      <c r="Y17" s="292">
        <v>220</v>
      </c>
      <c r="Z17" s="292">
        <v>365</v>
      </c>
      <c r="AA17" s="292">
        <v>226</v>
      </c>
      <c r="AB17" s="292">
        <v>1</v>
      </c>
      <c r="AC17" s="292">
        <v>1</v>
      </c>
      <c r="AD17" s="183"/>
      <c r="AE17" s="283"/>
      <c r="AF17" s="283"/>
      <c r="AG17" s="283"/>
      <c r="AH17" s="283"/>
      <c r="AI17" s="283"/>
      <c r="AJ17" s="283"/>
    </row>
    <row r="18" spans="1:36" ht="12.75">
      <c r="A18" s="195"/>
      <c r="B18" s="196" t="s">
        <v>17</v>
      </c>
      <c r="C18" s="291">
        <v>17391</v>
      </c>
      <c r="D18" s="292">
        <v>1207</v>
      </c>
      <c r="E18" s="292">
        <v>659</v>
      </c>
      <c r="F18" s="292">
        <v>548</v>
      </c>
      <c r="G18" s="292">
        <v>20</v>
      </c>
      <c r="H18" s="292">
        <v>29</v>
      </c>
      <c r="I18" s="292">
        <v>0</v>
      </c>
      <c r="J18" s="292">
        <v>1</v>
      </c>
      <c r="K18" s="292">
        <v>2</v>
      </c>
      <c r="L18" s="292">
        <v>1</v>
      </c>
      <c r="M18" s="292">
        <v>10</v>
      </c>
      <c r="N18" s="292">
        <v>1</v>
      </c>
      <c r="O18" s="292">
        <v>3</v>
      </c>
      <c r="P18" s="292">
        <v>34</v>
      </c>
      <c r="Q18" s="292">
        <v>23</v>
      </c>
      <c r="R18" s="292">
        <v>4</v>
      </c>
      <c r="S18" s="292">
        <v>6</v>
      </c>
      <c r="T18" s="292">
        <v>70</v>
      </c>
      <c r="U18" s="292">
        <v>62</v>
      </c>
      <c r="V18" s="292">
        <v>0</v>
      </c>
      <c r="W18" s="292">
        <v>0</v>
      </c>
      <c r="X18" s="292">
        <v>166</v>
      </c>
      <c r="Y18" s="292">
        <v>106</v>
      </c>
      <c r="Z18" s="292">
        <v>361</v>
      </c>
      <c r="AA18" s="292">
        <v>306</v>
      </c>
      <c r="AB18" s="292">
        <v>1</v>
      </c>
      <c r="AC18" s="292">
        <v>1</v>
      </c>
      <c r="AD18" s="183"/>
      <c r="AE18" s="283"/>
      <c r="AF18" s="283"/>
      <c r="AG18" s="283"/>
      <c r="AH18" s="283"/>
      <c r="AI18" s="283"/>
      <c r="AJ18" s="283"/>
    </row>
    <row r="19" spans="1:36" ht="12.75">
      <c r="A19" s="195" t="s">
        <v>34</v>
      </c>
      <c r="B19" s="196" t="s">
        <v>15</v>
      </c>
      <c r="C19" s="291">
        <v>715372</v>
      </c>
      <c r="D19" s="292">
        <v>26578</v>
      </c>
      <c r="E19" s="292">
        <v>14922</v>
      </c>
      <c r="F19" s="292">
        <v>11656</v>
      </c>
      <c r="G19" s="292">
        <v>5989</v>
      </c>
      <c r="H19" s="292">
        <v>5602</v>
      </c>
      <c r="I19" s="292">
        <v>9</v>
      </c>
      <c r="J19" s="292">
        <v>0</v>
      </c>
      <c r="K19" s="292">
        <v>5</v>
      </c>
      <c r="L19" s="292">
        <v>59</v>
      </c>
      <c r="M19" s="292">
        <v>98</v>
      </c>
      <c r="N19" s="292">
        <v>118</v>
      </c>
      <c r="O19" s="292">
        <v>133</v>
      </c>
      <c r="P19" s="292">
        <v>377</v>
      </c>
      <c r="Q19" s="292">
        <v>251</v>
      </c>
      <c r="R19" s="292">
        <v>229</v>
      </c>
      <c r="S19" s="292">
        <v>197</v>
      </c>
      <c r="T19" s="292">
        <v>1222</v>
      </c>
      <c r="U19" s="292">
        <v>502</v>
      </c>
      <c r="V19" s="292">
        <v>93</v>
      </c>
      <c r="W19" s="292">
        <v>50</v>
      </c>
      <c r="X19" s="292">
        <v>2534</v>
      </c>
      <c r="Y19" s="292">
        <v>1627</v>
      </c>
      <c r="Z19" s="292">
        <v>4299</v>
      </c>
      <c r="AA19" s="292">
        <v>3182</v>
      </c>
      <c r="AB19" s="292">
        <v>2</v>
      </c>
      <c r="AC19" s="292">
        <v>0</v>
      </c>
      <c r="AD19" s="183"/>
      <c r="AE19" s="283"/>
      <c r="AF19" s="283"/>
      <c r="AG19" s="283"/>
      <c r="AH19" s="283"/>
      <c r="AI19" s="283"/>
      <c r="AJ19" s="283"/>
    </row>
    <row r="20" spans="1:36" ht="12.75">
      <c r="A20" s="195"/>
      <c r="B20" s="196" t="s">
        <v>16</v>
      </c>
      <c r="C20" s="291">
        <v>259547</v>
      </c>
      <c r="D20" s="292">
        <v>6054</v>
      </c>
      <c r="E20" s="292">
        <v>3779</v>
      </c>
      <c r="F20" s="292">
        <v>2275</v>
      </c>
      <c r="G20" s="292">
        <v>1670</v>
      </c>
      <c r="H20" s="292">
        <v>1112</v>
      </c>
      <c r="I20" s="292">
        <v>3</v>
      </c>
      <c r="J20" s="292">
        <v>0</v>
      </c>
      <c r="K20" s="292">
        <v>2</v>
      </c>
      <c r="L20" s="292">
        <v>14</v>
      </c>
      <c r="M20" s="292">
        <v>18</v>
      </c>
      <c r="N20" s="292">
        <v>18</v>
      </c>
      <c r="O20" s="292">
        <v>15</v>
      </c>
      <c r="P20" s="292">
        <v>54</v>
      </c>
      <c r="Q20" s="292">
        <v>32</v>
      </c>
      <c r="R20" s="292">
        <v>79</v>
      </c>
      <c r="S20" s="292">
        <v>48</v>
      </c>
      <c r="T20" s="292">
        <v>424</v>
      </c>
      <c r="U20" s="292">
        <v>97</v>
      </c>
      <c r="V20" s="292">
        <v>10</v>
      </c>
      <c r="W20" s="292">
        <v>5</v>
      </c>
      <c r="X20" s="292">
        <v>608</v>
      </c>
      <c r="Y20" s="292">
        <v>356</v>
      </c>
      <c r="Z20" s="292">
        <v>902</v>
      </c>
      <c r="AA20" s="292">
        <v>587</v>
      </c>
      <c r="AB20" s="292">
        <v>0</v>
      </c>
      <c r="AC20" s="292">
        <v>0</v>
      </c>
      <c r="AD20" s="183"/>
      <c r="AE20" s="283"/>
      <c r="AF20" s="283"/>
      <c r="AG20" s="283"/>
      <c r="AH20" s="283"/>
      <c r="AI20" s="283"/>
      <c r="AJ20" s="283"/>
    </row>
    <row r="21" spans="1:36" ht="12.75">
      <c r="A21" s="195"/>
      <c r="B21" s="196" t="s">
        <v>17</v>
      </c>
      <c r="C21" s="291">
        <v>455825</v>
      </c>
      <c r="D21" s="292">
        <v>20524</v>
      </c>
      <c r="E21" s="292">
        <v>11143</v>
      </c>
      <c r="F21" s="292">
        <v>9381</v>
      </c>
      <c r="G21" s="292">
        <v>4319</v>
      </c>
      <c r="H21" s="292">
        <v>4490</v>
      </c>
      <c r="I21" s="292">
        <v>6</v>
      </c>
      <c r="J21" s="292">
        <v>0</v>
      </c>
      <c r="K21" s="292">
        <v>3</v>
      </c>
      <c r="L21" s="292">
        <v>45</v>
      </c>
      <c r="M21" s="292">
        <v>80</v>
      </c>
      <c r="N21" s="292">
        <v>100</v>
      </c>
      <c r="O21" s="292">
        <v>118</v>
      </c>
      <c r="P21" s="292">
        <v>323</v>
      </c>
      <c r="Q21" s="292">
        <v>219</v>
      </c>
      <c r="R21" s="292">
        <v>150</v>
      </c>
      <c r="S21" s="292">
        <v>149</v>
      </c>
      <c r="T21" s="292">
        <v>798</v>
      </c>
      <c r="U21" s="292">
        <v>405</v>
      </c>
      <c r="V21" s="292">
        <v>83</v>
      </c>
      <c r="W21" s="292">
        <v>45</v>
      </c>
      <c r="X21" s="292">
        <v>1926</v>
      </c>
      <c r="Y21" s="292">
        <v>1271</v>
      </c>
      <c r="Z21" s="292">
        <v>3397</v>
      </c>
      <c r="AA21" s="292">
        <v>2595</v>
      </c>
      <c r="AB21" s="292">
        <v>2</v>
      </c>
      <c r="AC21" s="292">
        <v>0</v>
      </c>
      <c r="AD21" s="183"/>
      <c r="AE21" s="283"/>
      <c r="AF21" s="283"/>
      <c r="AG21" s="283"/>
      <c r="AH21" s="283"/>
      <c r="AI21" s="283"/>
      <c r="AJ21" s="283"/>
    </row>
    <row r="22" spans="1:36" ht="12.75">
      <c r="A22" s="195" t="s">
        <v>47</v>
      </c>
      <c r="B22" s="196" t="s">
        <v>15</v>
      </c>
      <c r="C22" s="291">
        <v>99614</v>
      </c>
      <c r="D22" s="292">
        <v>9337</v>
      </c>
      <c r="E22" s="292">
        <v>5716</v>
      </c>
      <c r="F22" s="292">
        <v>3621</v>
      </c>
      <c r="G22" s="292">
        <v>1768</v>
      </c>
      <c r="H22" s="292">
        <v>1170</v>
      </c>
      <c r="I22" s="292">
        <v>6</v>
      </c>
      <c r="J22" s="292">
        <v>2</v>
      </c>
      <c r="K22" s="292">
        <v>8</v>
      </c>
      <c r="L22" s="292">
        <v>9</v>
      </c>
      <c r="M22" s="292">
        <v>23</v>
      </c>
      <c r="N22" s="292">
        <v>44</v>
      </c>
      <c r="O22" s="292">
        <v>43</v>
      </c>
      <c r="P22" s="292">
        <v>226</v>
      </c>
      <c r="Q22" s="292">
        <v>151</v>
      </c>
      <c r="R22" s="292">
        <v>31</v>
      </c>
      <c r="S22" s="292">
        <v>32</v>
      </c>
      <c r="T22" s="292">
        <v>522</v>
      </c>
      <c r="U22" s="292">
        <v>197</v>
      </c>
      <c r="V22" s="292">
        <v>31</v>
      </c>
      <c r="W22" s="292">
        <v>17</v>
      </c>
      <c r="X22" s="292">
        <v>1289</v>
      </c>
      <c r="Y22" s="292">
        <v>759</v>
      </c>
      <c r="Z22" s="292">
        <v>1793</v>
      </c>
      <c r="AA22" s="292">
        <v>1215</v>
      </c>
      <c r="AB22" s="292">
        <v>1</v>
      </c>
      <c r="AC22" s="292">
        <v>0</v>
      </c>
      <c r="AD22" s="183"/>
      <c r="AE22" s="283"/>
      <c r="AF22" s="283"/>
      <c r="AG22" s="283"/>
      <c r="AH22" s="283"/>
      <c r="AI22" s="283"/>
      <c r="AJ22" s="283"/>
    </row>
    <row r="23" spans="1:36" ht="12.75">
      <c r="A23" s="195"/>
      <c r="B23" s="196" t="s">
        <v>16</v>
      </c>
      <c r="C23" s="291">
        <v>27441</v>
      </c>
      <c r="D23" s="292">
        <v>1515</v>
      </c>
      <c r="E23" s="292">
        <v>997</v>
      </c>
      <c r="F23" s="292">
        <v>518</v>
      </c>
      <c r="G23" s="292">
        <v>334</v>
      </c>
      <c r="H23" s="292">
        <v>183</v>
      </c>
      <c r="I23" s="292">
        <v>3</v>
      </c>
      <c r="J23" s="292">
        <v>0</v>
      </c>
      <c r="K23" s="292">
        <v>1</v>
      </c>
      <c r="L23" s="292">
        <v>7</v>
      </c>
      <c r="M23" s="292">
        <v>7</v>
      </c>
      <c r="N23" s="292">
        <v>6</v>
      </c>
      <c r="O23" s="292">
        <v>4</v>
      </c>
      <c r="P23" s="292">
        <v>60</v>
      </c>
      <c r="Q23" s="292">
        <v>29</v>
      </c>
      <c r="R23" s="292">
        <v>13</v>
      </c>
      <c r="S23" s="292">
        <v>14</v>
      </c>
      <c r="T23" s="292">
        <v>141</v>
      </c>
      <c r="U23" s="292">
        <v>46</v>
      </c>
      <c r="V23" s="292">
        <v>20</v>
      </c>
      <c r="W23" s="292">
        <v>6</v>
      </c>
      <c r="X23" s="292">
        <v>176</v>
      </c>
      <c r="Y23" s="292">
        <v>113</v>
      </c>
      <c r="Z23" s="292">
        <v>240</v>
      </c>
      <c r="AA23" s="292">
        <v>112</v>
      </c>
      <c r="AB23" s="292">
        <v>0</v>
      </c>
      <c r="AC23" s="292">
        <v>0</v>
      </c>
      <c r="AD23" s="183"/>
      <c r="AE23" s="283"/>
      <c r="AF23" s="283"/>
      <c r="AG23" s="283"/>
      <c r="AH23" s="283"/>
      <c r="AI23" s="283"/>
      <c r="AJ23" s="283"/>
    </row>
    <row r="24" spans="1:36" ht="12.75">
      <c r="A24" s="195"/>
      <c r="B24" s="196" t="s">
        <v>17</v>
      </c>
      <c r="C24" s="291">
        <v>72173</v>
      </c>
      <c r="D24" s="292">
        <v>7822</v>
      </c>
      <c r="E24" s="292">
        <v>4719</v>
      </c>
      <c r="F24" s="292">
        <v>3103</v>
      </c>
      <c r="G24" s="292">
        <v>1434</v>
      </c>
      <c r="H24" s="292">
        <v>987</v>
      </c>
      <c r="I24" s="292">
        <v>3</v>
      </c>
      <c r="J24" s="292">
        <v>2</v>
      </c>
      <c r="K24" s="292">
        <v>7</v>
      </c>
      <c r="L24" s="292">
        <v>2</v>
      </c>
      <c r="M24" s="292">
        <v>16</v>
      </c>
      <c r="N24" s="292">
        <v>38</v>
      </c>
      <c r="O24" s="292">
        <v>39</v>
      </c>
      <c r="P24" s="292">
        <v>166</v>
      </c>
      <c r="Q24" s="292">
        <v>122</v>
      </c>
      <c r="R24" s="292">
        <v>18</v>
      </c>
      <c r="S24" s="292">
        <v>18</v>
      </c>
      <c r="T24" s="292">
        <v>381</v>
      </c>
      <c r="U24" s="292">
        <v>151</v>
      </c>
      <c r="V24" s="292">
        <v>11</v>
      </c>
      <c r="W24" s="292">
        <v>11</v>
      </c>
      <c r="X24" s="292">
        <v>1113</v>
      </c>
      <c r="Y24" s="292">
        <v>646</v>
      </c>
      <c r="Z24" s="292">
        <v>1553</v>
      </c>
      <c r="AA24" s="292">
        <v>1103</v>
      </c>
      <c r="AB24" s="292">
        <v>1</v>
      </c>
      <c r="AC24" s="292">
        <v>0</v>
      </c>
      <c r="AD24" s="183"/>
      <c r="AE24" s="283"/>
      <c r="AF24" s="283"/>
      <c r="AG24" s="283"/>
      <c r="AH24" s="283"/>
      <c r="AI24" s="283"/>
      <c r="AJ24" s="283"/>
    </row>
    <row r="25" spans="1:36" ht="12.75">
      <c r="A25" s="195" t="s">
        <v>23</v>
      </c>
      <c r="B25" s="196" t="s">
        <v>15</v>
      </c>
      <c r="C25" s="291">
        <v>11484</v>
      </c>
      <c r="D25" s="292">
        <v>188</v>
      </c>
      <c r="E25" s="292">
        <v>47</v>
      </c>
      <c r="F25" s="292">
        <v>141</v>
      </c>
      <c r="G25" s="292">
        <v>16</v>
      </c>
      <c r="H25" s="292">
        <v>46</v>
      </c>
      <c r="I25" s="292">
        <v>0</v>
      </c>
      <c r="J25" s="292">
        <v>0</v>
      </c>
      <c r="K25" s="292">
        <v>0</v>
      </c>
      <c r="L25" s="292">
        <v>0</v>
      </c>
      <c r="M25" s="292">
        <v>1</v>
      </c>
      <c r="N25" s="292">
        <v>0</v>
      </c>
      <c r="O25" s="292">
        <v>2</v>
      </c>
      <c r="P25" s="292">
        <v>1</v>
      </c>
      <c r="Q25" s="292">
        <v>11</v>
      </c>
      <c r="R25" s="292">
        <v>2</v>
      </c>
      <c r="S25" s="292">
        <v>4</v>
      </c>
      <c r="T25" s="292">
        <v>4</v>
      </c>
      <c r="U25" s="292">
        <v>8</v>
      </c>
      <c r="V25" s="292">
        <v>0</v>
      </c>
      <c r="W25" s="292">
        <v>0</v>
      </c>
      <c r="X25" s="292">
        <v>6</v>
      </c>
      <c r="Y25" s="292">
        <v>11</v>
      </c>
      <c r="Z25" s="292">
        <v>18</v>
      </c>
      <c r="AA25" s="292">
        <v>58</v>
      </c>
      <c r="AB25" s="292">
        <v>0</v>
      </c>
      <c r="AC25" s="292">
        <v>0</v>
      </c>
      <c r="AD25" s="183"/>
      <c r="AE25" s="283"/>
      <c r="AF25" s="283"/>
      <c r="AG25" s="283"/>
      <c r="AH25" s="283"/>
      <c r="AI25" s="283"/>
      <c r="AJ25" s="283"/>
    </row>
    <row r="26" spans="1:36" ht="12.75">
      <c r="A26" s="195"/>
      <c r="B26" s="196" t="s">
        <v>16</v>
      </c>
      <c r="C26" s="291">
        <v>3916</v>
      </c>
      <c r="D26" s="292">
        <v>56</v>
      </c>
      <c r="E26" s="292">
        <v>19</v>
      </c>
      <c r="F26" s="292">
        <v>37</v>
      </c>
      <c r="G26" s="292">
        <v>9</v>
      </c>
      <c r="H26" s="292">
        <v>15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2</v>
      </c>
      <c r="R26" s="292">
        <v>0</v>
      </c>
      <c r="S26" s="292">
        <v>0</v>
      </c>
      <c r="T26" s="292">
        <v>2</v>
      </c>
      <c r="U26" s="292">
        <v>2</v>
      </c>
      <c r="V26" s="292">
        <v>0</v>
      </c>
      <c r="W26" s="292">
        <v>0</v>
      </c>
      <c r="X26" s="292">
        <v>3</v>
      </c>
      <c r="Y26" s="292">
        <v>5</v>
      </c>
      <c r="Z26" s="292">
        <v>5</v>
      </c>
      <c r="AA26" s="292">
        <v>13</v>
      </c>
      <c r="AB26" s="292">
        <v>0</v>
      </c>
      <c r="AC26" s="292">
        <v>0</v>
      </c>
      <c r="AD26" s="184"/>
      <c r="AE26" s="283"/>
      <c r="AF26" s="283"/>
      <c r="AG26" s="283"/>
      <c r="AH26" s="283"/>
      <c r="AI26" s="283"/>
      <c r="AJ26" s="283"/>
    </row>
    <row r="27" spans="1:36" ht="12.75">
      <c r="A27" s="195"/>
      <c r="B27" s="196" t="s">
        <v>17</v>
      </c>
      <c r="C27" s="291">
        <v>7568</v>
      </c>
      <c r="D27" s="292">
        <v>132</v>
      </c>
      <c r="E27" s="292">
        <v>28</v>
      </c>
      <c r="F27" s="292">
        <v>104</v>
      </c>
      <c r="G27" s="292">
        <v>7</v>
      </c>
      <c r="H27" s="292">
        <v>31</v>
      </c>
      <c r="I27" s="292">
        <v>0</v>
      </c>
      <c r="J27" s="292">
        <v>0</v>
      </c>
      <c r="K27" s="292">
        <v>0</v>
      </c>
      <c r="L27" s="292">
        <v>0</v>
      </c>
      <c r="M27" s="292">
        <v>1</v>
      </c>
      <c r="N27" s="292">
        <v>0</v>
      </c>
      <c r="O27" s="292">
        <v>2</v>
      </c>
      <c r="P27" s="292">
        <v>1</v>
      </c>
      <c r="Q27" s="292">
        <v>9</v>
      </c>
      <c r="R27" s="292">
        <v>2</v>
      </c>
      <c r="S27" s="292">
        <v>4</v>
      </c>
      <c r="T27" s="292">
        <v>2</v>
      </c>
      <c r="U27" s="292">
        <v>6</v>
      </c>
      <c r="V27" s="292">
        <v>0</v>
      </c>
      <c r="W27" s="292">
        <v>0</v>
      </c>
      <c r="X27" s="292">
        <v>3</v>
      </c>
      <c r="Y27" s="292">
        <v>6</v>
      </c>
      <c r="Z27" s="292">
        <v>13</v>
      </c>
      <c r="AA27" s="292">
        <v>45</v>
      </c>
      <c r="AB27" s="292">
        <v>0</v>
      </c>
      <c r="AC27" s="292">
        <v>0</v>
      </c>
      <c r="AD27" s="183"/>
      <c r="AE27" s="283"/>
      <c r="AF27" s="283"/>
      <c r="AG27" s="283"/>
      <c r="AH27" s="283"/>
      <c r="AI27" s="283"/>
      <c r="AJ27" s="283"/>
    </row>
    <row r="28" spans="1:36" ht="12.75">
      <c r="A28" s="195" t="s">
        <v>48</v>
      </c>
      <c r="B28" s="196" t="s">
        <v>15</v>
      </c>
      <c r="C28" s="291">
        <v>29996</v>
      </c>
      <c r="D28" s="292">
        <v>1404</v>
      </c>
      <c r="E28" s="292">
        <v>600</v>
      </c>
      <c r="F28" s="292">
        <v>804</v>
      </c>
      <c r="G28" s="292">
        <v>56</v>
      </c>
      <c r="H28" s="292">
        <v>102</v>
      </c>
      <c r="I28" s="292">
        <v>1</v>
      </c>
      <c r="J28" s="292">
        <v>0</v>
      </c>
      <c r="K28" s="292">
        <v>1</v>
      </c>
      <c r="L28" s="292">
        <v>4</v>
      </c>
      <c r="M28" s="292">
        <v>11</v>
      </c>
      <c r="N28" s="292">
        <v>5</v>
      </c>
      <c r="O28" s="292">
        <v>12</v>
      </c>
      <c r="P28" s="292">
        <v>63</v>
      </c>
      <c r="Q28" s="292">
        <v>76</v>
      </c>
      <c r="R28" s="292">
        <v>3</v>
      </c>
      <c r="S28" s="292">
        <v>13</v>
      </c>
      <c r="T28" s="292">
        <v>45</v>
      </c>
      <c r="U28" s="292">
        <v>11</v>
      </c>
      <c r="V28" s="292">
        <v>2</v>
      </c>
      <c r="W28" s="292">
        <v>0</v>
      </c>
      <c r="X28" s="292">
        <v>195</v>
      </c>
      <c r="Y28" s="292">
        <v>209</v>
      </c>
      <c r="Z28" s="292">
        <v>227</v>
      </c>
      <c r="AA28" s="292">
        <v>368</v>
      </c>
      <c r="AB28" s="292">
        <v>0</v>
      </c>
      <c r="AC28" s="292">
        <v>0</v>
      </c>
      <c r="AD28" s="183"/>
      <c r="AE28" s="283"/>
      <c r="AF28" s="283"/>
      <c r="AG28" s="283"/>
      <c r="AH28" s="283"/>
      <c r="AI28" s="283"/>
      <c r="AJ28" s="283"/>
    </row>
    <row r="29" spans="1:36" ht="12.75">
      <c r="A29" s="195"/>
      <c r="B29" s="196" t="s">
        <v>16</v>
      </c>
      <c r="C29" s="291">
        <v>4757</v>
      </c>
      <c r="D29" s="292">
        <v>313</v>
      </c>
      <c r="E29" s="292">
        <v>148</v>
      </c>
      <c r="F29" s="292">
        <v>165</v>
      </c>
      <c r="G29" s="292">
        <v>19</v>
      </c>
      <c r="H29" s="292">
        <v>31</v>
      </c>
      <c r="I29" s="292">
        <v>1</v>
      </c>
      <c r="J29" s="292">
        <v>0</v>
      </c>
      <c r="K29" s="292">
        <v>1</v>
      </c>
      <c r="L29" s="292">
        <v>1</v>
      </c>
      <c r="M29" s="292">
        <v>1</v>
      </c>
      <c r="N29" s="292">
        <v>0</v>
      </c>
      <c r="O29" s="292">
        <v>1</v>
      </c>
      <c r="P29" s="292">
        <v>23</v>
      </c>
      <c r="Q29" s="292">
        <v>18</v>
      </c>
      <c r="R29" s="292">
        <v>1</v>
      </c>
      <c r="S29" s="292">
        <v>1</v>
      </c>
      <c r="T29" s="292">
        <v>9</v>
      </c>
      <c r="U29" s="292">
        <v>3</v>
      </c>
      <c r="V29" s="292">
        <v>0</v>
      </c>
      <c r="W29" s="292">
        <v>0</v>
      </c>
      <c r="X29" s="292">
        <v>35</v>
      </c>
      <c r="Y29" s="292">
        <v>33</v>
      </c>
      <c r="Z29" s="292">
        <v>60</v>
      </c>
      <c r="AA29" s="292">
        <v>75</v>
      </c>
      <c r="AB29" s="292">
        <v>0</v>
      </c>
      <c r="AC29" s="292">
        <v>0</v>
      </c>
      <c r="AD29" s="184"/>
      <c r="AE29" s="283"/>
      <c r="AF29" s="283"/>
      <c r="AG29" s="283"/>
      <c r="AH29" s="283"/>
      <c r="AI29" s="283"/>
      <c r="AJ29" s="283"/>
    </row>
    <row r="30" spans="1:36" ht="12.75">
      <c r="A30" s="195"/>
      <c r="B30" s="196" t="s">
        <v>17</v>
      </c>
      <c r="C30" s="291">
        <v>25239</v>
      </c>
      <c r="D30" s="292">
        <v>1091</v>
      </c>
      <c r="E30" s="292">
        <v>452</v>
      </c>
      <c r="F30" s="292">
        <v>639</v>
      </c>
      <c r="G30" s="292">
        <v>37</v>
      </c>
      <c r="H30" s="292">
        <v>71</v>
      </c>
      <c r="I30" s="292">
        <v>0</v>
      </c>
      <c r="J30" s="292">
        <v>0</v>
      </c>
      <c r="K30" s="292">
        <v>0</v>
      </c>
      <c r="L30" s="292">
        <v>3</v>
      </c>
      <c r="M30" s="292">
        <v>10</v>
      </c>
      <c r="N30" s="292">
        <v>5</v>
      </c>
      <c r="O30" s="292">
        <v>11</v>
      </c>
      <c r="P30" s="292">
        <v>40</v>
      </c>
      <c r="Q30" s="292">
        <v>58</v>
      </c>
      <c r="R30" s="292">
        <v>2</v>
      </c>
      <c r="S30" s="292">
        <v>12</v>
      </c>
      <c r="T30" s="292">
        <v>36</v>
      </c>
      <c r="U30" s="292">
        <v>8</v>
      </c>
      <c r="V30" s="292">
        <v>2</v>
      </c>
      <c r="W30" s="292">
        <v>0</v>
      </c>
      <c r="X30" s="292">
        <v>160</v>
      </c>
      <c r="Y30" s="292">
        <v>176</v>
      </c>
      <c r="Z30" s="292">
        <v>167</v>
      </c>
      <c r="AA30" s="292">
        <v>293</v>
      </c>
      <c r="AB30" s="292">
        <v>0</v>
      </c>
      <c r="AC30" s="292">
        <v>0</v>
      </c>
      <c r="AD30" s="183"/>
      <c r="AE30" s="283"/>
      <c r="AF30" s="283"/>
      <c r="AG30" s="283"/>
      <c r="AH30" s="283"/>
      <c r="AI30" s="283"/>
      <c r="AJ30" s="283"/>
    </row>
    <row r="31" spans="1:36" ht="12.75">
      <c r="A31" s="195" t="s">
        <v>40</v>
      </c>
      <c r="B31" s="196" t="s">
        <v>15</v>
      </c>
      <c r="C31" s="291">
        <v>1</v>
      </c>
      <c r="D31" s="292">
        <v>1</v>
      </c>
      <c r="E31" s="292">
        <v>1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1</v>
      </c>
      <c r="AA31" s="292">
        <v>0</v>
      </c>
      <c r="AB31" s="292">
        <v>0</v>
      </c>
      <c r="AC31" s="292">
        <v>0</v>
      </c>
      <c r="AD31" s="184"/>
      <c r="AE31" s="283"/>
      <c r="AF31" s="283"/>
      <c r="AG31" s="283"/>
      <c r="AH31" s="283"/>
      <c r="AI31" s="283"/>
      <c r="AJ31" s="283"/>
    </row>
    <row r="32" spans="1:36" ht="12.75">
      <c r="A32" s="195"/>
      <c r="B32" s="196" t="s">
        <v>16</v>
      </c>
      <c r="C32" s="291">
        <v>1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v>0</v>
      </c>
      <c r="AC32" s="292">
        <v>0</v>
      </c>
      <c r="AD32" s="184"/>
      <c r="AE32" s="283"/>
      <c r="AF32" s="283"/>
      <c r="AG32" s="283"/>
      <c r="AH32" s="283"/>
      <c r="AI32" s="283"/>
      <c r="AJ32" s="283"/>
    </row>
    <row r="33" spans="1:36" ht="12.75">
      <c r="A33" s="195"/>
      <c r="B33" s="196" t="s">
        <v>17</v>
      </c>
      <c r="C33" s="291">
        <v>0</v>
      </c>
      <c r="D33" s="292">
        <v>1</v>
      </c>
      <c r="E33" s="292">
        <v>1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1</v>
      </c>
      <c r="AA33" s="292">
        <v>0</v>
      </c>
      <c r="AB33" s="292">
        <v>0</v>
      </c>
      <c r="AC33" s="292">
        <v>0</v>
      </c>
      <c r="AD33" s="184"/>
      <c r="AE33" s="283"/>
      <c r="AF33" s="283"/>
      <c r="AG33" s="283"/>
      <c r="AH33" s="283"/>
      <c r="AI33" s="283"/>
      <c r="AJ33" s="283"/>
    </row>
    <row r="34" spans="1:36" ht="12.75">
      <c r="A34" s="195" t="s">
        <v>49</v>
      </c>
      <c r="B34" s="196" t="s">
        <v>15</v>
      </c>
      <c r="C34" s="291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v>0</v>
      </c>
      <c r="AC34" s="292">
        <v>0</v>
      </c>
      <c r="AD34" s="184"/>
      <c r="AE34" s="283"/>
      <c r="AF34" s="283"/>
      <c r="AG34" s="283"/>
      <c r="AH34" s="283"/>
      <c r="AI34" s="283"/>
      <c r="AJ34" s="283"/>
    </row>
    <row r="35" spans="1:36" ht="12.75">
      <c r="A35" s="195"/>
      <c r="B35" s="196" t="s">
        <v>16</v>
      </c>
      <c r="C35" s="291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v>0</v>
      </c>
      <c r="AC35" s="292">
        <v>0</v>
      </c>
      <c r="AD35" s="184"/>
      <c r="AE35" s="283"/>
      <c r="AF35" s="283"/>
      <c r="AG35" s="283"/>
      <c r="AH35" s="283"/>
      <c r="AI35" s="283"/>
      <c r="AJ35" s="283"/>
    </row>
    <row r="36" spans="1:36" ht="12.75">
      <c r="A36" s="195"/>
      <c r="B36" s="196" t="s">
        <v>17</v>
      </c>
      <c r="C36" s="291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v>0</v>
      </c>
      <c r="AC36" s="292">
        <v>0</v>
      </c>
      <c r="AD36" s="184"/>
      <c r="AE36" s="283"/>
      <c r="AF36" s="283"/>
      <c r="AG36" s="283"/>
      <c r="AH36" s="283"/>
      <c r="AI36" s="283"/>
      <c r="AJ36" s="283"/>
    </row>
    <row r="37" spans="1:36" ht="12.75">
      <c r="A37" s="195" t="s">
        <v>25</v>
      </c>
      <c r="B37" s="196" t="s">
        <v>15</v>
      </c>
      <c r="C37" s="291">
        <v>825</v>
      </c>
      <c r="D37" s="292">
        <v>101</v>
      </c>
      <c r="E37" s="292">
        <v>72</v>
      </c>
      <c r="F37" s="292">
        <v>29</v>
      </c>
      <c r="G37" s="292">
        <v>31</v>
      </c>
      <c r="H37" s="292">
        <v>9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v>2</v>
      </c>
      <c r="O37" s="292">
        <v>0</v>
      </c>
      <c r="P37" s="292">
        <v>1</v>
      </c>
      <c r="Q37" s="292">
        <v>3</v>
      </c>
      <c r="R37" s="292">
        <v>0</v>
      </c>
      <c r="S37" s="292">
        <v>0</v>
      </c>
      <c r="T37" s="292">
        <v>8</v>
      </c>
      <c r="U37" s="292">
        <v>2</v>
      </c>
      <c r="V37" s="292">
        <v>1</v>
      </c>
      <c r="W37" s="292">
        <v>1</v>
      </c>
      <c r="X37" s="292">
        <v>9</v>
      </c>
      <c r="Y37" s="292">
        <v>5</v>
      </c>
      <c r="Z37" s="292">
        <v>20</v>
      </c>
      <c r="AA37" s="292">
        <v>9</v>
      </c>
      <c r="AB37" s="292">
        <v>0</v>
      </c>
      <c r="AC37" s="292">
        <v>0</v>
      </c>
      <c r="AD37" s="184"/>
      <c r="AE37" s="283"/>
      <c r="AF37" s="283"/>
      <c r="AG37" s="283"/>
      <c r="AH37" s="283"/>
      <c r="AI37" s="283"/>
      <c r="AJ37" s="283"/>
    </row>
    <row r="38" spans="1:36" ht="12.75">
      <c r="A38" s="195"/>
      <c r="B38" s="196" t="s">
        <v>16</v>
      </c>
      <c r="C38" s="291">
        <v>585</v>
      </c>
      <c r="D38" s="292">
        <v>90</v>
      </c>
      <c r="E38" s="292">
        <v>67</v>
      </c>
      <c r="F38" s="292">
        <v>23</v>
      </c>
      <c r="G38" s="292">
        <v>30</v>
      </c>
      <c r="H38" s="292">
        <v>9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1</v>
      </c>
      <c r="O38" s="292">
        <v>0</v>
      </c>
      <c r="P38" s="292">
        <v>0</v>
      </c>
      <c r="Q38" s="292">
        <v>1</v>
      </c>
      <c r="R38" s="292">
        <v>0</v>
      </c>
      <c r="S38" s="292">
        <v>0</v>
      </c>
      <c r="T38" s="292">
        <v>8</v>
      </c>
      <c r="U38" s="292">
        <v>1</v>
      </c>
      <c r="V38" s="292">
        <v>1</v>
      </c>
      <c r="W38" s="292">
        <v>1</v>
      </c>
      <c r="X38" s="292">
        <v>9</v>
      </c>
      <c r="Y38" s="292">
        <v>2</v>
      </c>
      <c r="Z38" s="292">
        <v>18</v>
      </c>
      <c r="AA38" s="292">
        <v>9</v>
      </c>
      <c r="AB38" s="292">
        <v>0</v>
      </c>
      <c r="AC38" s="292">
        <v>0</v>
      </c>
      <c r="AD38" s="184"/>
      <c r="AE38" s="283"/>
      <c r="AF38" s="283"/>
      <c r="AG38" s="283"/>
      <c r="AH38" s="283"/>
      <c r="AI38" s="283"/>
      <c r="AJ38" s="283"/>
    </row>
    <row r="39" spans="1:36" ht="12.75">
      <c r="A39" s="195"/>
      <c r="B39" s="196" t="s">
        <v>17</v>
      </c>
      <c r="C39" s="291">
        <v>240</v>
      </c>
      <c r="D39" s="292">
        <v>11</v>
      </c>
      <c r="E39" s="292">
        <v>5</v>
      </c>
      <c r="F39" s="292">
        <v>6</v>
      </c>
      <c r="G39" s="292">
        <v>1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v>1</v>
      </c>
      <c r="O39" s="292">
        <v>0</v>
      </c>
      <c r="P39" s="292">
        <v>1</v>
      </c>
      <c r="Q39" s="292">
        <v>2</v>
      </c>
      <c r="R39" s="292">
        <v>0</v>
      </c>
      <c r="S39" s="292">
        <v>0</v>
      </c>
      <c r="T39" s="292">
        <v>0</v>
      </c>
      <c r="U39" s="292">
        <v>1</v>
      </c>
      <c r="V39" s="292">
        <v>0</v>
      </c>
      <c r="W39" s="292">
        <v>0</v>
      </c>
      <c r="X39" s="292">
        <v>0</v>
      </c>
      <c r="Y39" s="292">
        <v>3</v>
      </c>
      <c r="Z39" s="292">
        <v>2</v>
      </c>
      <c r="AA39" s="292">
        <v>0</v>
      </c>
      <c r="AB39" s="292">
        <v>0</v>
      </c>
      <c r="AC39" s="292">
        <v>0</v>
      </c>
      <c r="AD39" s="184"/>
      <c r="AE39" s="283"/>
      <c r="AF39" s="283"/>
      <c r="AG39" s="283"/>
      <c r="AH39" s="283"/>
      <c r="AI39" s="283"/>
      <c r="AJ39" s="283"/>
    </row>
    <row r="40" spans="1:36" ht="12.75">
      <c r="A40" s="195" t="s">
        <v>50</v>
      </c>
      <c r="B40" s="196" t="s">
        <v>15</v>
      </c>
      <c r="C40" s="291">
        <v>7407</v>
      </c>
      <c r="D40" s="292">
        <v>1071</v>
      </c>
      <c r="E40" s="292">
        <v>583</v>
      </c>
      <c r="F40" s="292">
        <v>488</v>
      </c>
      <c r="G40" s="292">
        <v>87</v>
      </c>
      <c r="H40" s="292">
        <v>96</v>
      </c>
      <c r="I40" s="292">
        <v>0</v>
      </c>
      <c r="J40" s="292">
        <v>0</v>
      </c>
      <c r="K40" s="292">
        <v>3</v>
      </c>
      <c r="L40" s="292">
        <v>1</v>
      </c>
      <c r="M40" s="292">
        <v>3</v>
      </c>
      <c r="N40" s="292">
        <v>2</v>
      </c>
      <c r="O40" s="292">
        <v>4</v>
      </c>
      <c r="P40" s="292">
        <v>39</v>
      </c>
      <c r="Q40" s="292">
        <v>28</v>
      </c>
      <c r="R40" s="292">
        <v>3</v>
      </c>
      <c r="S40" s="292">
        <v>2</v>
      </c>
      <c r="T40" s="292">
        <v>27</v>
      </c>
      <c r="U40" s="292">
        <v>22</v>
      </c>
      <c r="V40" s="292">
        <v>2</v>
      </c>
      <c r="W40" s="292">
        <v>3</v>
      </c>
      <c r="X40" s="292">
        <v>153</v>
      </c>
      <c r="Y40" s="292">
        <v>115</v>
      </c>
      <c r="Z40" s="292">
        <v>267</v>
      </c>
      <c r="AA40" s="292">
        <v>212</v>
      </c>
      <c r="AB40" s="292">
        <v>2</v>
      </c>
      <c r="AC40" s="292">
        <v>0</v>
      </c>
      <c r="AD40" s="183"/>
      <c r="AE40" s="283"/>
      <c r="AF40" s="283"/>
      <c r="AG40" s="283"/>
      <c r="AH40" s="283"/>
      <c r="AI40" s="283"/>
      <c r="AJ40" s="283"/>
    </row>
    <row r="41" spans="1:36" ht="12.75">
      <c r="A41" s="195"/>
      <c r="B41" s="196" t="s">
        <v>16</v>
      </c>
      <c r="C41" s="291">
        <v>1742</v>
      </c>
      <c r="D41" s="292">
        <v>246</v>
      </c>
      <c r="E41" s="292">
        <v>112</v>
      </c>
      <c r="F41" s="292">
        <v>134</v>
      </c>
      <c r="G41" s="292">
        <v>28</v>
      </c>
      <c r="H41" s="292">
        <v>33</v>
      </c>
      <c r="I41" s="292">
        <v>0</v>
      </c>
      <c r="J41" s="292">
        <v>0</v>
      </c>
      <c r="K41" s="292">
        <v>0</v>
      </c>
      <c r="L41" s="292">
        <v>0</v>
      </c>
      <c r="M41" s="292">
        <v>1</v>
      </c>
      <c r="N41" s="292">
        <v>1</v>
      </c>
      <c r="O41" s="292">
        <v>1</v>
      </c>
      <c r="P41" s="292">
        <v>10</v>
      </c>
      <c r="Q41" s="292">
        <v>14</v>
      </c>
      <c r="R41" s="292">
        <v>1</v>
      </c>
      <c r="S41" s="292">
        <v>0</v>
      </c>
      <c r="T41" s="292">
        <v>3</v>
      </c>
      <c r="U41" s="292">
        <v>2</v>
      </c>
      <c r="V41" s="292">
        <v>1</v>
      </c>
      <c r="W41" s="292">
        <v>0</v>
      </c>
      <c r="X41" s="292">
        <v>19</v>
      </c>
      <c r="Y41" s="292">
        <v>36</v>
      </c>
      <c r="Z41" s="292">
        <v>49</v>
      </c>
      <c r="AA41" s="292">
        <v>47</v>
      </c>
      <c r="AB41" s="292">
        <v>0</v>
      </c>
      <c r="AC41" s="292">
        <v>0</v>
      </c>
      <c r="AD41" s="184"/>
      <c r="AE41" s="283"/>
      <c r="AF41" s="283"/>
      <c r="AG41" s="283"/>
      <c r="AH41" s="283"/>
      <c r="AI41" s="283"/>
      <c r="AJ41" s="283"/>
    </row>
    <row r="42" spans="1:36" ht="12.75">
      <c r="A42" s="195"/>
      <c r="B42" s="196" t="s">
        <v>17</v>
      </c>
      <c r="C42" s="291">
        <v>5665</v>
      </c>
      <c r="D42" s="292">
        <v>825</v>
      </c>
      <c r="E42" s="292">
        <v>471</v>
      </c>
      <c r="F42" s="292">
        <v>354</v>
      </c>
      <c r="G42" s="292">
        <v>59</v>
      </c>
      <c r="H42" s="292">
        <v>63</v>
      </c>
      <c r="I42" s="292">
        <v>0</v>
      </c>
      <c r="J42" s="292">
        <v>0</v>
      </c>
      <c r="K42" s="292">
        <v>3</v>
      </c>
      <c r="L42" s="292">
        <v>1</v>
      </c>
      <c r="M42" s="292">
        <v>2</v>
      </c>
      <c r="N42" s="292">
        <v>1</v>
      </c>
      <c r="O42" s="292">
        <v>3</v>
      </c>
      <c r="P42" s="292">
        <v>29</v>
      </c>
      <c r="Q42" s="292">
        <v>14</v>
      </c>
      <c r="R42" s="292">
        <v>2</v>
      </c>
      <c r="S42" s="292">
        <v>2</v>
      </c>
      <c r="T42" s="292">
        <v>24</v>
      </c>
      <c r="U42" s="292">
        <v>20</v>
      </c>
      <c r="V42" s="292">
        <v>1</v>
      </c>
      <c r="W42" s="292">
        <v>3</v>
      </c>
      <c r="X42" s="292">
        <v>134</v>
      </c>
      <c r="Y42" s="292">
        <v>79</v>
      </c>
      <c r="Z42" s="292">
        <v>218</v>
      </c>
      <c r="AA42" s="292">
        <v>165</v>
      </c>
      <c r="AB42" s="292">
        <v>2</v>
      </c>
      <c r="AC42" s="292">
        <v>0</v>
      </c>
      <c r="AD42" s="183"/>
      <c r="AE42" s="283"/>
      <c r="AF42" s="283"/>
      <c r="AG42" s="283"/>
      <c r="AH42" s="283"/>
      <c r="AI42" s="283"/>
      <c r="AJ42" s="283"/>
    </row>
    <row r="43" spans="1:36" ht="12.75">
      <c r="A43" s="195" t="s">
        <v>26</v>
      </c>
      <c r="B43" s="196" t="s">
        <v>15</v>
      </c>
      <c r="C43" s="291">
        <v>71792</v>
      </c>
      <c r="D43" s="292">
        <v>3499</v>
      </c>
      <c r="E43" s="292">
        <v>1318</v>
      </c>
      <c r="F43" s="292">
        <v>2181</v>
      </c>
      <c r="G43" s="292">
        <v>694</v>
      </c>
      <c r="H43" s="292">
        <v>1205</v>
      </c>
      <c r="I43" s="292">
        <v>2</v>
      </c>
      <c r="J43" s="292">
        <v>0</v>
      </c>
      <c r="K43" s="292">
        <v>1</v>
      </c>
      <c r="L43" s="292">
        <v>2</v>
      </c>
      <c r="M43" s="292">
        <v>22</v>
      </c>
      <c r="N43" s="292">
        <v>12</v>
      </c>
      <c r="O43" s="292">
        <v>33</v>
      </c>
      <c r="P43" s="292">
        <v>39</v>
      </c>
      <c r="Q43" s="292">
        <v>43</v>
      </c>
      <c r="R43" s="292">
        <v>21</v>
      </c>
      <c r="S43" s="292">
        <v>24</v>
      </c>
      <c r="T43" s="292">
        <v>85</v>
      </c>
      <c r="U43" s="292">
        <v>159</v>
      </c>
      <c r="V43" s="292">
        <v>59</v>
      </c>
      <c r="W43" s="292">
        <v>56</v>
      </c>
      <c r="X43" s="292">
        <v>113</v>
      </c>
      <c r="Y43" s="292">
        <v>142</v>
      </c>
      <c r="Z43" s="292">
        <v>293</v>
      </c>
      <c r="AA43" s="292">
        <v>494</v>
      </c>
      <c r="AB43" s="292">
        <v>0</v>
      </c>
      <c r="AC43" s="292">
        <v>0</v>
      </c>
      <c r="AD43" s="183"/>
      <c r="AE43" s="283"/>
      <c r="AF43" s="283"/>
      <c r="AG43" s="283"/>
      <c r="AH43" s="283"/>
      <c r="AI43" s="283"/>
      <c r="AJ43" s="283"/>
    </row>
    <row r="44" spans="1:36" ht="12.75">
      <c r="A44" s="195" t="s">
        <v>54</v>
      </c>
      <c r="B44" s="196" t="s">
        <v>16</v>
      </c>
      <c r="C44" s="291">
        <v>9473</v>
      </c>
      <c r="D44" s="292">
        <v>245</v>
      </c>
      <c r="E44" s="292">
        <v>96</v>
      </c>
      <c r="F44" s="292">
        <v>149</v>
      </c>
      <c r="G44" s="292">
        <v>53</v>
      </c>
      <c r="H44" s="292">
        <v>86</v>
      </c>
      <c r="I44" s="292">
        <v>0</v>
      </c>
      <c r="J44" s="292">
        <v>0</v>
      </c>
      <c r="K44" s="292">
        <v>0</v>
      </c>
      <c r="L44" s="292">
        <v>0</v>
      </c>
      <c r="M44" s="292">
        <v>1</v>
      </c>
      <c r="N44" s="292">
        <v>0</v>
      </c>
      <c r="O44" s="292">
        <v>0</v>
      </c>
      <c r="P44" s="292">
        <v>1</v>
      </c>
      <c r="Q44" s="292">
        <v>1</v>
      </c>
      <c r="R44" s="292">
        <v>0</v>
      </c>
      <c r="S44" s="292">
        <v>0</v>
      </c>
      <c r="T44" s="292">
        <v>9</v>
      </c>
      <c r="U44" s="292">
        <v>11</v>
      </c>
      <c r="V44" s="292">
        <v>2</v>
      </c>
      <c r="W44" s="292">
        <v>5</v>
      </c>
      <c r="X44" s="292">
        <v>4</v>
      </c>
      <c r="Y44" s="292">
        <v>3</v>
      </c>
      <c r="Z44" s="292">
        <v>27</v>
      </c>
      <c r="AA44" s="292">
        <v>42</v>
      </c>
      <c r="AB44" s="292">
        <v>0</v>
      </c>
      <c r="AC44" s="292">
        <v>0</v>
      </c>
      <c r="AD44" s="184"/>
      <c r="AE44" s="283"/>
      <c r="AF44" s="283"/>
      <c r="AG44" s="283"/>
      <c r="AH44" s="283"/>
      <c r="AI44" s="283"/>
      <c r="AJ44" s="283"/>
    </row>
    <row r="45" spans="1:36" ht="12.75">
      <c r="A45" s="195"/>
      <c r="B45" s="196" t="s">
        <v>17</v>
      </c>
      <c r="C45" s="291">
        <v>62319</v>
      </c>
      <c r="D45" s="292">
        <v>3254</v>
      </c>
      <c r="E45" s="292">
        <v>1222</v>
      </c>
      <c r="F45" s="292">
        <v>2032</v>
      </c>
      <c r="G45" s="292">
        <v>641</v>
      </c>
      <c r="H45" s="292">
        <v>1119</v>
      </c>
      <c r="I45" s="292">
        <v>2</v>
      </c>
      <c r="J45" s="292">
        <v>0</v>
      </c>
      <c r="K45" s="292">
        <v>1</v>
      </c>
      <c r="L45" s="292">
        <v>2</v>
      </c>
      <c r="M45" s="292">
        <v>21</v>
      </c>
      <c r="N45" s="292">
        <v>12</v>
      </c>
      <c r="O45" s="292">
        <v>33</v>
      </c>
      <c r="P45" s="292">
        <v>38</v>
      </c>
      <c r="Q45" s="292">
        <v>42</v>
      </c>
      <c r="R45" s="292">
        <v>21</v>
      </c>
      <c r="S45" s="292">
        <v>24</v>
      </c>
      <c r="T45" s="292">
        <v>76</v>
      </c>
      <c r="U45" s="292">
        <v>148</v>
      </c>
      <c r="V45" s="292">
        <v>57</v>
      </c>
      <c r="W45" s="292">
        <v>51</v>
      </c>
      <c r="X45" s="292">
        <v>109</v>
      </c>
      <c r="Y45" s="292">
        <v>139</v>
      </c>
      <c r="Z45" s="292">
        <v>266</v>
      </c>
      <c r="AA45" s="292">
        <v>452</v>
      </c>
      <c r="AB45" s="292">
        <v>0</v>
      </c>
      <c r="AC45" s="292">
        <v>0</v>
      </c>
      <c r="AD45" s="183"/>
      <c r="AE45" s="283"/>
      <c r="AF45" s="283"/>
      <c r="AG45" s="283"/>
      <c r="AH45" s="283"/>
      <c r="AI45" s="283"/>
      <c r="AJ45" s="283"/>
    </row>
    <row r="46" spans="1:30" ht="12.75">
      <c r="A46" s="154"/>
      <c r="B46" s="155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</row>
  </sheetData>
  <sheetProtection/>
  <mergeCells count="18">
    <mergeCell ref="Z5:AA5"/>
    <mergeCell ref="AB5:AC5"/>
    <mergeCell ref="A1:AC1"/>
    <mergeCell ref="A2:AC2"/>
    <mergeCell ref="A3:AC3"/>
    <mergeCell ref="D4:F5"/>
    <mergeCell ref="C4:C6"/>
    <mergeCell ref="G5:H5"/>
    <mergeCell ref="J5:K5"/>
    <mergeCell ref="L5:M5"/>
    <mergeCell ref="N5:O5"/>
    <mergeCell ref="P5:Q5"/>
    <mergeCell ref="R5:S5"/>
    <mergeCell ref="G4:S4"/>
    <mergeCell ref="T4:AC4"/>
    <mergeCell ref="T5:U5"/>
    <mergeCell ref="V5:W5"/>
    <mergeCell ref="X5:Y5"/>
  </mergeCells>
  <printOptions/>
  <pageMargins left="0.6889763779527559" right="0.6889763779527559" top="0.3937007874015748" bottom="1.062992125984252" header="0.3937007874015748" footer="0.3937007874015748"/>
  <pageSetup horizontalDpi="600" verticalDpi="600" orientation="landscape" paperSize="8" r:id="rId1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46"/>
  <sheetViews>
    <sheetView showGridLines="0" zoomScalePageLayoutView="0" workbookViewId="0" topLeftCell="A1">
      <pane ySplit="3" topLeftCell="A4" activePane="bottomLeft" state="frozen"/>
      <selection pane="topLeft" activeCell="I28" sqref="I28"/>
      <selection pane="bottomLeft" activeCell="A1" sqref="A1:AC1"/>
    </sheetView>
  </sheetViews>
  <sheetFormatPr defaultColWidth="9.00390625" defaultRowHeight="16.5"/>
  <cols>
    <col min="1" max="1" width="9.50390625" style="153" customWidth="1"/>
    <col min="2" max="2" width="3.50390625" style="153" customWidth="1"/>
    <col min="3" max="3" width="12.25390625" style="153" customWidth="1"/>
    <col min="4" max="6" width="6.375" style="153" customWidth="1"/>
    <col min="7" max="29" width="5.625" style="153" customWidth="1"/>
    <col min="30" max="30" width="0.12890625" style="153" customWidth="1"/>
    <col min="31" max="16384" width="9.00390625" style="153" customWidth="1"/>
  </cols>
  <sheetData>
    <row r="1" spans="1:30" ht="18" customHeight="1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79"/>
    </row>
    <row r="2" spans="1:30" ht="18" customHeight="1">
      <c r="A2" s="268" t="s">
        <v>95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79"/>
    </row>
    <row r="3" spans="1:30" ht="13.5" customHeight="1">
      <c r="A3" s="269" t="s">
        <v>32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179"/>
    </row>
    <row r="4" spans="1:29" ht="22.5" customHeight="1">
      <c r="A4" s="163"/>
      <c r="B4" s="164"/>
      <c r="C4" s="288" t="s">
        <v>107</v>
      </c>
      <c r="D4" s="284" t="s">
        <v>5</v>
      </c>
      <c r="E4" s="285"/>
      <c r="F4" s="285"/>
      <c r="G4" s="274" t="s">
        <v>97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6"/>
      <c r="T4" s="280" t="s">
        <v>102</v>
      </c>
      <c r="U4" s="281"/>
      <c r="V4" s="281"/>
      <c r="W4" s="281"/>
      <c r="X4" s="281"/>
      <c r="Y4" s="281"/>
      <c r="Z4" s="281"/>
      <c r="AA4" s="281"/>
      <c r="AB4" s="281"/>
      <c r="AC4" s="281"/>
    </row>
    <row r="5" spans="1:29" ht="22.5" customHeight="1">
      <c r="A5" s="271"/>
      <c r="B5" s="272"/>
      <c r="C5" s="289"/>
      <c r="D5" s="286"/>
      <c r="E5" s="287"/>
      <c r="F5" s="287"/>
      <c r="G5" s="270" t="s">
        <v>96</v>
      </c>
      <c r="H5" s="270"/>
      <c r="I5" s="197" t="s">
        <v>74</v>
      </c>
      <c r="J5" s="265" t="s">
        <v>98</v>
      </c>
      <c r="K5" s="265"/>
      <c r="L5" s="265" t="s">
        <v>99</v>
      </c>
      <c r="M5" s="265"/>
      <c r="N5" s="265" t="s">
        <v>100</v>
      </c>
      <c r="O5" s="265"/>
      <c r="P5" s="265" t="s">
        <v>101</v>
      </c>
      <c r="Q5" s="265"/>
      <c r="R5" s="266" t="s">
        <v>9</v>
      </c>
      <c r="S5" s="273"/>
      <c r="T5" s="277" t="s">
        <v>103</v>
      </c>
      <c r="U5" s="270"/>
      <c r="V5" s="277" t="s">
        <v>104</v>
      </c>
      <c r="W5" s="270"/>
      <c r="X5" s="277" t="s">
        <v>105</v>
      </c>
      <c r="Y5" s="277"/>
      <c r="Z5" s="278" t="s">
        <v>106</v>
      </c>
      <c r="AA5" s="278"/>
      <c r="AB5" s="278" t="s">
        <v>9</v>
      </c>
      <c r="AC5" s="279"/>
    </row>
    <row r="6" spans="1:29" ht="12.75">
      <c r="A6" s="167"/>
      <c r="B6" s="168"/>
      <c r="C6" s="290"/>
      <c r="D6" s="197" t="s">
        <v>10</v>
      </c>
      <c r="E6" s="197" t="s">
        <v>12</v>
      </c>
      <c r="F6" s="197" t="s">
        <v>13</v>
      </c>
      <c r="G6" s="197" t="s">
        <v>12</v>
      </c>
      <c r="H6" s="197" t="s">
        <v>13</v>
      </c>
      <c r="I6" s="197" t="s">
        <v>13</v>
      </c>
      <c r="J6" s="197" t="s">
        <v>12</v>
      </c>
      <c r="K6" s="197" t="s">
        <v>13</v>
      </c>
      <c r="L6" s="197" t="s">
        <v>12</v>
      </c>
      <c r="M6" s="197" t="s">
        <v>13</v>
      </c>
      <c r="N6" s="197" t="s">
        <v>12</v>
      </c>
      <c r="O6" s="197" t="s">
        <v>13</v>
      </c>
      <c r="P6" s="197" t="s">
        <v>12</v>
      </c>
      <c r="Q6" s="197" t="s">
        <v>13</v>
      </c>
      <c r="R6" s="197" t="s">
        <v>12</v>
      </c>
      <c r="S6" s="197" t="s">
        <v>13</v>
      </c>
      <c r="T6" s="197" t="s">
        <v>12</v>
      </c>
      <c r="U6" s="197" t="s">
        <v>13</v>
      </c>
      <c r="V6" s="197" t="s">
        <v>12</v>
      </c>
      <c r="W6" s="197" t="s">
        <v>13</v>
      </c>
      <c r="X6" s="197" t="s">
        <v>12</v>
      </c>
      <c r="Y6" s="197" t="s">
        <v>13</v>
      </c>
      <c r="Z6" s="197" t="s">
        <v>12</v>
      </c>
      <c r="AA6" s="197" t="s">
        <v>13</v>
      </c>
      <c r="AB6" s="197" t="s">
        <v>12</v>
      </c>
      <c r="AC6" s="282" t="s">
        <v>13</v>
      </c>
    </row>
    <row r="7" spans="1:36" ht="12.75">
      <c r="A7" s="195" t="s">
        <v>14</v>
      </c>
      <c r="B7" s="196" t="s">
        <v>15</v>
      </c>
      <c r="C7" s="291">
        <v>1140089</v>
      </c>
      <c r="D7" s="292">
        <v>34139</v>
      </c>
      <c r="E7" s="292">
        <v>19233</v>
      </c>
      <c r="F7" s="292">
        <v>14906</v>
      </c>
      <c r="G7" s="292">
        <v>3812</v>
      </c>
      <c r="H7" s="292">
        <v>4163</v>
      </c>
      <c r="I7" s="292">
        <v>8</v>
      </c>
      <c r="J7" s="292">
        <v>5</v>
      </c>
      <c r="K7" s="292">
        <v>17</v>
      </c>
      <c r="L7" s="292">
        <v>97</v>
      </c>
      <c r="M7" s="292">
        <v>143</v>
      </c>
      <c r="N7" s="292">
        <v>156</v>
      </c>
      <c r="O7" s="292">
        <v>170</v>
      </c>
      <c r="P7" s="292">
        <v>783</v>
      </c>
      <c r="Q7" s="292">
        <v>632</v>
      </c>
      <c r="R7" s="292">
        <v>221</v>
      </c>
      <c r="S7" s="292">
        <v>227</v>
      </c>
      <c r="T7" s="292">
        <v>3418</v>
      </c>
      <c r="U7" s="292">
        <v>1635</v>
      </c>
      <c r="V7" s="292">
        <v>161</v>
      </c>
      <c r="W7" s="292">
        <v>126</v>
      </c>
      <c r="X7" s="292">
        <v>4758</v>
      </c>
      <c r="Y7" s="292">
        <v>3275</v>
      </c>
      <c r="Z7" s="292">
        <v>5587</v>
      </c>
      <c r="AA7" s="292">
        <v>4351</v>
      </c>
      <c r="AB7" s="292">
        <v>235</v>
      </c>
      <c r="AC7" s="292">
        <v>159</v>
      </c>
      <c r="AD7" s="183"/>
      <c r="AE7" s="283"/>
      <c r="AF7" s="283"/>
      <c r="AG7" s="283"/>
      <c r="AH7" s="283"/>
      <c r="AI7" s="283"/>
      <c r="AJ7" s="283"/>
    </row>
    <row r="8" spans="1:36" ht="12.75">
      <c r="A8" s="195"/>
      <c r="B8" s="196" t="s">
        <v>16</v>
      </c>
      <c r="C8" s="291">
        <v>456651</v>
      </c>
      <c r="D8" s="292">
        <v>8810</v>
      </c>
      <c r="E8" s="292">
        <v>5476</v>
      </c>
      <c r="F8" s="292">
        <v>3334</v>
      </c>
      <c r="G8" s="292">
        <v>1083</v>
      </c>
      <c r="H8" s="292">
        <v>827</v>
      </c>
      <c r="I8" s="292">
        <v>2</v>
      </c>
      <c r="J8" s="292">
        <v>5</v>
      </c>
      <c r="K8" s="292">
        <v>6</v>
      </c>
      <c r="L8" s="292">
        <v>43</v>
      </c>
      <c r="M8" s="292">
        <v>59</v>
      </c>
      <c r="N8" s="292">
        <v>39</v>
      </c>
      <c r="O8" s="292">
        <v>23</v>
      </c>
      <c r="P8" s="292">
        <v>294</v>
      </c>
      <c r="Q8" s="292">
        <v>251</v>
      </c>
      <c r="R8" s="292">
        <v>90</v>
      </c>
      <c r="S8" s="292">
        <v>82</v>
      </c>
      <c r="T8" s="292">
        <v>1242</v>
      </c>
      <c r="U8" s="292">
        <v>463</v>
      </c>
      <c r="V8" s="292">
        <v>20</v>
      </c>
      <c r="W8" s="292">
        <v>8</v>
      </c>
      <c r="X8" s="292">
        <v>1293</v>
      </c>
      <c r="Y8" s="292">
        <v>772</v>
      </c>
      <c r="Z8" s="292">
        <v>1365</v>
      </c>
      <c r="AA8" s="292">
        <v>839</v>
      </c>
      <c r="AB8" s="292">
        <v>2</v>
      </c>
      <c r="AC8" s="292">
        <v>2</v>
      </c>
      <c r="AD8" s="183"/>
      <c r="AE8" s="283"/>
      <c r="AF8" s="283"/>
      <c r="AG8" s="283"/>
      <c r="AH8" s="283"/>
      <c r="AI8" s="283"/>
      <c r="AJ8" s="283"/>
    </row>
    <row r="9" spans="1:36" ht="12.75">
      <c r="A9" s="195"/>
      <c r="B9" s="196" t="s">
        <v>17</v>
      </c>
      <c r="C9" s="291">
        <v>683438</v>
      </c>
      <c r="D9" s="292">
        <v>25329</v>
      </c>
      <c r="E9" s="292">
        <v>13757</v>
      </c>
      <c r="F9" s="292">
        <v>11572</v>
      </c>
      <c r="G9" s="292">
        <v>2729</v>
      </c>
      <c r="H9" s="292">
        <v>3336</v>
      </c>
      <c r="I9" s="292">
        <v>6</v>
      </c>
      <c r="J9" s="292">
        <v>0</v>
      </c>
      <c r="K9" s="292">
        <v>11</v>
      </c>
      <c r="L9" s="292">
        <v>54</v>
      </c>
      <c r="M9" s="292">
        <v>84</v>
      </c>
      <c r="N9" s="292">
        <v>117</v>
      </c>
      <c r="O9" s="292">
        <v>147</v>
      </c>
      <c r="P9" s="292">
        <v>489</v>
      </c>
      <c r="Q9" s="292">
        <v>381</v>
      </c>
      <c r="R9" s="292">
        <v>131</v>
      </c>
      <c r="S9" s="292">
        <v>145</v>
      </c>
      <c r="T9" s="292">
        <v>2176</v>
      </c>
      <c r="U9" s="292">
        <v>1172</v>
      </c>
      <c r="V9" s="292">
        <v>141</v>
      </c>
      <c r="W9" s="292">
        <v>118</v>
      </c>
      <c r="X9" s="292">
        <v>3465</v>
      </c>
      <c r="Y9" s="292">
        <v>2503</v>
      </c>
      <c r="Z9" s="292">
        <v>4222</v>
      </c>
      <c r="AA9" s="292">
        <v>3512</v>
      </c>
      <c r="AB9" s="292">
        <v>233</v>
      </c>
      <c r="AC9" s="292">
        <v>157</v>
      </c>
      <c r="AD9" s="183"/>
      <c r="AE9" s="283"/>
      <c r="AF9" s="283"/>
      <c r="AG9" s="283"/>
      <c r="AH9" s="283"/>
      <c r="AI9" s="283"/>
      <c r="AJ9" s="283"/>
    </row>
    <row r="10" spans="1:36" ht="12.75">
      <c r="A10" s="195" t="s">
        <v>18</v>
      </c>
      <c r="B10" s="196" t="s">
        <v>15</v>
      </c>
      <c r="C10" s="291">
        <v>28672</v>
      </c>
      <c r="D10" s="292">
        <v>1074</v>
      </c>
      <c r="E10" s="292">
        <v>735</v>
      </c>
      <c r="F10" s="292">
        <v>339</v>
      </c>
      <c r="G10" s="292">
        <v>63</v>
      </c>
      <c r="H10" s="292">
        <v>46</v>
      </c>
      <c r="I10" s="292">
        <v>0</v>
      </c>
      <c r="J10" s="292">
        <v>3</v>
      </c>
      <c r="K10" s="292">
        <v>2</v>
      </c>
      <c r="L10" s="292">
        <v>14</v>
      </c>
      <c r="M10" s="292">
        <v>7</v>
      </c>
      <c r="N10" s="292">
        <v>3</v>
      </c>
      <c r="O10" s="292">
        <v>4</v>
      </c>
      <c r="P10" s="292">
        <v>57</v>
      </c>
      <c r="Q10" s="292">
        <v>28</v>
      </c>
      <c r="R10" s="292">
        <v>23</v>
      </c>
      <c r="S10" s="292">
        <v>15</v>
      </c>
      <c r="T10" s="292">
        <v>151</v>
      </c>
      <c r="U10" s="292">
        <v>68</v>
      </c>
      <c r="V10" s="292">
        <v>0</v>
      </c>
      <c r="W10" s="292">
        <v>0</v>
      </c>
      <c r="X10" s="292">
        <v>227</v>
      </c>
      <c r="Y10" s="292">
        <v>88</v>
      </c>
      <c r="Z10" s="292">
        <v>194</v>
      </c>
      <c r="AA10" s="292">
        <v>81</v>
      </c>
      <c r="AB10" s="292">
        <v>0</v>
      </c>
      <c r="AC10" s="292">
        <v>0</v>
      </c>
      <c r="AD10" s="183"/>
      <c r="AE10" s="283"/>
      <c r="AF10" s="283"/>
      <c r="AG10" s="283"/>
      <c r="AH10" s="283"/>
      <c r="AI10" s="283"/>
      <c r="AJ10" s="283"/>
    </row>
    <row r="11" spans="1:36" ht="12.75">
      <c r="A11" s="195"/>
      <c r="B11" s="196" t="s">
        <v>16</v>
      </c>
      <c r="C11" s="291">
        <v>22443</v>
      </c>
      <c r="D11" s="292">
        <v>819</v>
      </c>
      <c r="E11" s="292">
        <v>558</v>
      </c>
      <c r="F11" s="292">
        <v>261</v>
      </c>
      <c r="G11" s="292">
        <v>54</v>
      </c>
      <c r="H11" s="292">
        <v>37</v>
      </c>
      <c r="I11" s="292">
        <v>0</v>
      </c>
      <c r="J11" s="292">
        <v>3</v>
      </c>
      <c r="K11" s="292">
        <v>2</v>
      </c>
      <c r="L11" s="292">
        <v>8</v>
      </c>
      <c r="M11" s="292">
        <v>5</v>
      </c>
      <c r="N11" s="292">
        <v>2</v>
      </c>
      <c r="O11" s="292">
        <v>2</v>
      </c>
      <c r="P11" s="292">
        <v>47</v>
      </c>
      <c r="Q11" s="292">
        <v>22</v>
      </c>
      <c r="R11" s="292">
        <v>21</v>
      </c>
      <c r="S11" s="292">
        <v>14</v>
      </c>
      <c r="T11" s="292">
        <v>94</v>
      </c>
      <c r="U11" s="292">
        <v>46</v>
      </c>
      <c r="V11" s="292">
        <v>0</v>
      </c>
      <c r="W11" s="292">
        <v>0</v>
      </c>
      <c r="X11" s="292">
        <v>195</v>
      </c>
      <c r="Y11" s="292">
        <v>75</v>
      </c>
      <c r="Z11" s="292">
        <v>134</v>
      </c>
      <c r="AA11" s="292">
        <v>58</v>
      </c>
      <c r="AB11" s="292">
        <v>0</v>
      </c>
      <c r="AC11" s="292">
        <v>0</v>
      </c>
      <c r="AD11" s="183"/>
      <c r="AE11" s="283"/>
      <c r="AF11" s="283"/>
      <c r="AG11" s="283"/>
      <c r="AH11" s="283"/>
      <c r="AI11" s="283"/>
      <c r="AJ11" s="283"/>
    </row>
    <row r="12" spans="1:36" ht="12.75">
      <c r="A12" s="195"/>
      <c r="B12" s="196" t="s">
        <v>17</v>
      </c>
      <c r="C12" s="291">
        <v>6229</v>
      </c>
      <c r="D12" s="292">
        <v>255</v>
      </c>
      <c r="E12" s="292">
        <v>177</v>
      </c>
      <c r="F12" s="292">
        <v>78</v>
      </c>
      <c r="G12" s="292">
        <v>9</v>
      </c>
      <c r="H12" s="292">
        <v>9</v>
      </c>
      <c r="I12" s="292">
        <v>0</v>
      </c>
      <c r="J12" s="292">
        <v>0</v>
      </c>
      <c r="K12" s="292">
        <v>0</v>
      </c>
      <c r="L12" s="292">
        <v>6</v>
      </c>
      <c r="M12" s="292">
        <v>2</v>
      </c>
      <c r="N12" s="292">
        <v>1</v>
      </c>
      <c r="O12" s="292">
        <v>2</v>
      </c>
      <c r="P12" s="292">
        <v>10</v>
      </c>
      <c r="Q12" s="292">
        <v>6</v>
      </c>
      <c r="R12" s="292">
        <v>2</v>
      </c>
      <c r="S12" s="292">
        <v>1</v>
      </c>
      <c r="T12" s="292">
        <v>57</v>
      </c>
      <c r="U12" s="292">
        <v>22</v>
      </c>
      <c r="V12" s="292">
        <v>0</v>
      </c>
      <c r="W12" s="292">
        <v>0</v>
      </c>
      <c r="X12" s="292">
        <v>32</v>
      </c>
      <c r="Y12" s="292">
        <v>13</v>
      </c>
      <c r="Z12" s="292">
        <v>60</v>
      </c>
      <c r="AA12" s="292">
        <v>23</v>
      </c>
      <c r="AB12" s="292">
        <v>0</v>
      </c>
      <c r="AC12" s="292">
        <v>0</v>
      </c>
      <c r="AD12" s="183"/>
      <c r="AE12" s="283"/>
      <c r="AF12" s="283"/>
      <c r="AG12" s="283"/>
      <c r="AH12" s="283"/>
      <c r="AI12" s="283"/>
      <c r="AJ12" s="283"/>
    </row>
    <row r="13" spans="1:36" ht="12.75">
      <c r="A13" s="195" t="s">
        <v>20</v>
      </c>
      <c r="B13" s="196" t="s">
        <v>15</v>
      </c>
      <c r="C13" s="291">
        <v>121892</v>
      </c>
      <c r="D13" s="292">
        <v>3845</v>
      </c>
      <c r="E13" s="292">
        <v>2131</v>
      </c>
      <c r="F13" s="292">
        <v>1714</v>
      </c>
      <c r="G13" s="292">
        <v>268</v>
      </c>
      <c r="H13" s="292">
        <v>232</v>
      </c>
      <c r="I13" s="292">
        <v>2</v>
      </c>
      <c r="J13" s="292">
        <v>0</v>
      </c>
      <c r="K13" s="292">
        <v>4</v>
      </c>
      <c r="L13" s="292">
        <v>19</v>
      </c>
      <c r="M13" s="292">
        <v>32</v>
      </c>
      <c r="N13" s="292">
        <v>20</v>
      </c>
      <c r="O13" s="292">
        <v>16</v>
      </c>
      <c r="P13" s="292">
        <v>120</v>
      </c>
      <c r="Q13" s="292">
        <v>149</v>
      </c>
      <c r="R13" s="292">
        <v>47</v>
      </c>
      <c r="S13" s="292">
        <v>59</v>
      </c>
      <c r="T13" s="292">
        <v>348</v>
      </c>
      <c r="U13" s="292">
        <v>267</v>
      </c>
      <c r="V13" s="292">
        <v>2</v>
      </c>
      <c r="W13" s="292">
        <v>1</v>
      </c>
      <c r="X13" s="292">
        <v>523</v>
      </c>
      <c r="Y13" s="292">
        <v>393</v>
      </c>
      <c r="Z13" s="292">
        <v>783</v>
      </c>
      <c r="AA13" s="292">
        <v>547</v>
      </c>
      <c r="AB13" s="292">
        <v>1</v>
      </c>
      <c r="AC13" s="292">
        <v>12</v>
      </c>
      <c r="AD13" s="183"/>
      <c r="AE13" s="283"/>
      <c r="AF13" s="283"/>
      <c r="AG13" s="283"/>
      <c r="AH13" s="283"/>
      <c r="AI13" s="283"/>
      <c r="AJ13" s="283"/>
    </row>
    <row r="14" spans="1:36" ht="12.75">
      <c r="A14" s="195"/>
      <c r="B14" s="196" t="s">
        <v>16</v>
      </c>
      <c r="C14" s="291">
        <v>91103</v>
      </c>
      <c r="D14" s="292">
        <v>2233</v>
      </c>
      <c r="E14" s="292">
        <v>1248</v>
      </c>
      <c r="F14" s="292">
        <v>985</v>
      </c>
      <c r="G14" s="292">
        <v>185</v>
      </c>
      <c r="H14" s="292">
        <v>165</v>
      </c>
      <c r="I14" s="292">
        <v>1</v>
      </c>
      <c r="J14" s="292">
        <v>0</v>
      </c>
      <c r="K14" s="292">
        <v>2</v>
      </c>
      <c r="L14" s="292">
        <v>12</v>
      </c>
      <c r="M14" s="292">
        <v>25</v>
      </c>
      <c r="N14" s="292">
        <v>13</v>
      </c>
      <c r="O14" s="292">
        <v>9</v>
      </c>
      <c r="P14" s="292">
        <v>83</v>
      </c>
      <c r="Q14" s="292">
        <v>101</v>
      </c>
      <c r="R14" s="292">
        <v>38</v>
      </c>
      <c r="S14" s="292">
        <v>32</v>
      </c>
      <c r="T14" s="292">
        <v>176</v>
      </c>
      <c r="U14" s="292">
        <v>136</v>
      </c>
      <c r="V14" s="292">
        <v>2</v>
      </c>
      <c r="W14" s="292">
        <v>1</v>
      </c>
      <c r="X14" s="292">
        <v>331</v>
      </c>
      <c r="Y14" s="292">
        <v>237</v>
      </c>
      <c r="Z14" s="292">
        <v>408</v>
      </c>
      <c r="AA14" s="292">
        <v>276</v>
      </c>
      <c r="AB14" s="292">
        <v>0</v>
      </c>
      <c r="AC14" s="292">
        <v>0</v>
      </c>
      <c r="AD14" s="183"/>
      <c r="AE14" s="283"/>
      <c r="AF14" s="283"/>
      <c r="AG14" s="283"/>
      <c r="AH14" s="283"/>
      <c r="AI14" s="283"/>
      <c r="AJ14" s="283"/>
    </row>
    <row r="15" spans="1:36" ht="12.75">
      <c r="A15" s="195"/>
      <c r="B15" s="196" t="s">
        <v>17</v>
      </c>
      <c r="C15" s="291">
        <v>30789</v>
      </c>
      <c r="D15" s="292">
        <v>1612</v>
      </c>
      <c r="E15" s="292">
        <v>883</v>
      </c>
      <c r="F15" s="292">
        <v>729</v>
      </c>
      <c r="G15" s="292">
        <v>83</v>
      </c>
      <c r="H15" s="292">
        <v>67</v>
      </c>
      <c r="I15" s="292">
        <v>1</v>
      </c>
      <c r="J15" s="292">
        <v>0</v>
      </c>
      <c r="K15" s="292">
        <v>2</v>
      </c>
      <c r="L15" s="292">
        <v>7</v>
      </c>
      <c r="M15" s="292">
        <v>7</v>
      </c>
      <c r="N15" s="292">
        <v>7</v>
      </c>
      <c r="O15" s="292">
        <v>7</v>
      </c>
      <c r="P15" s="292">
        <v>37</v>
      </c>
      <c r="Q15" s="292">
        <v>48</v>
      </c>
      <c r="R15" s="292">
        <v>9</v>
      </c>
      <c r="S15" s="292">
        <v>27</v>
      </c>
      <c r="T15" s="292">
        <v>172</v>
      </c>
      <c r="U15" s="292">
        <v>131</v>
      </c>
      <c r="V15" s="292">
        <v>0</v>
      </c>
      <c r="W15" s="292">
        <v>0</v>
      </c>
      <c r="X15" s="292">
        <v>192</v>
      </c>
      <c r="Y15" s="292">
        <v>156</v>
      </c>
      <c r="Z15" s="292">
        <v>375</v>
      </c>
      <c r="AA15" s="292">
        <v>271</v>
      </c>
      <c r="AB15" s="292">
        <v>1</v>
      </c>
      <c r="AC15" s="292">
        <v>12</v>
      </c>
      <c r="AD15" s="183"/>
      <c r="AE15" s="283"/>
      <c r="AF15" s="283"/>
      <c r="AG15" s="283"/>
      <c r="AH15" s="283"/>
      <c r="AI15" s="283"/>
      <c r="AJ15" s="283"/>
    </row>
    <row r="16" spans="1:36" ht="12.75">
      <c r="A16" s="195" t="s">
        <v>21</v>
      </c>
      <c r="B16" s="196" t="s">
        <v>15</v>
      </c>
      <c r="C16" s="291">
        <v>53034</v>
      </c>
      <c r="D16" s="292">
        <v>2300</v>
      </c>
      <c r="E16" s="292">
        <v>1345</v>
      </c>
      <c r="F16" s="292">
        <v>955</v>
      </c>
      <c r="G16" s="292">
        <v>57</v>
      </c>
      <c r="H16" s="292">
        <v>52</v>
      </c>
      <c r="I16" s="292">
        <v>0</v>
      </c>
      <c r="J16" s="292">
        <v>2</v>
      </c>
      <c r="K16" s="292">
        <v>3</v>
      </c>
      <c r="L16" s="292">
        <v>7</v>
      </c>
      <c r="M16" s="292">
        <v>11</v>
      </c>
      <c r="N16" s="292">
        <v>4</v>
      </c>
      <c r="O16" s="292">
        <v>4</v>
      </c>
      <c r="P16" s="292">
        <v>98</v>
      </c>
      <c r="Q16" s="292">
        <v>101</v>
      </c>
      <c r="R16" s="292">
        <v>17</v>
      </c>
      <c r="S16" s="292">
        <v>33</v>
      </c>
      <c r="T16" s="292">
        <v>238</v>
      </c>
      <c r="U16" s="292">
        <v>158</v>
      </c>
      <c r="V16" s="292">
        <v>0</v>
      </c>
      <c r="W16" s="292">
        <v>0</v>
      </c>
      <c r="X16" s="292">
        <v>467</v>
      </c>
      <c r="Y16" s="292">
        <v>276</v>
      </c>
      <c r="Z16" s="292">
        <v>454</v>
      </c>
      <c r="AA16" s="292">
        <v>316</v>
      </c>
      <c r="AB16" s="292">
        <v>1</v>
      </c>
      <c r="AC16" s="292">
        <v>1</v>
      </c>
      <c r="AD16" s="183"/>
      <c r="AE16" s="283"/>
      <c r="AF16" s="283"/>
      <c r="AG16" s="283"/>
      <c r="AH16" s="283"/>
      <c r="AI16" s="283"/>
      <c r="AJ16" s="283"/>
    </row>
    <row r="17" spans="1:36" ht="12.75">
      <c r="A17" s="195"/>
      <c r="B17" s="196" t="s">
        <v>16</v>
      </c>
      <c r="C17" s="291">
        <v>35643</v>
      </c>
      <c r="D17" s="292">
        <v>1349</v>
      </c>
      <c r="E17" s="292">
        <v>780</v>
      </c>
      <c r="F17" s="292">
        <v>569</v>
      </c>
      <c r="G17" s="292">
        <v>42</v>
      </c>
      <c r="H17" s="292">
        <v>38</v>
      </c>
      <c r="I17" s="292">
        <v>0</v>
      </c>
      <c r="J17" s="292">
        <v>2</v>
      </c>
      <c r="K17" s="292">
        <v>1</v>
      </c>
      <c r="L17" s="292">
        <v>5</v>
      </c>
      <c r="M17" s="292">
        <v>7</v>
      </c>
      <c r="N17" s="292">
        <v>4</v>
      </c>
      <c r="O17" s="292">
        <v>3</v>
      </c>
      <c r="P17" s="292">
        <v>65</v>
      </c>
      <c r="Q17" s="292">
        <v>72</v>
      </c>
      <c r="R17" s="292">
        <v>13</v>
      </c>
      <c r="S17" s="292">
        <v>27</v>
      </c>
      <c r="T17" s="292">
        <v>129</v>
      </c>
      <c r="U17" s="292">
        <v>88</v>
      </c>
      <c r="V17" s="292">
        <v>0</v>
      </c>
      <c r="W17" s="292">
        <v>0</v>
      </c>
      <c r="X17" s="292">
        <v>291</v>
      </c>
      <c r="Y17" s="292">
        <v>188</v>
      </c>
      <c r="Z17" s="292">
        <v>228</v>
      </c>
      <c r="AA17" s="292">
        <v>144</v>
      </c>
      <c r="AB17" s="292">
        <v>1</v>
      </c>
      <c r="AC17" s="292">
        <v>1</v>
      </c>
      <c r="AD17" s="183"/>
      <c r="AE17" s="283"/>
      <c r="AF17" s="283"/>
      <c r="AG17" s="283"/>
      <c r="AH17" s="283"/>
      <c r="AI17" s="283"/>
      <c r="AJ17" s="283"/>
    </row>
    <row r="18" spans="1:36" ht="12.75">
      <c r="A18" s="195"/>
      <c r="B18" s="196" t="s">
        <v>17</v>
      </c>
      <c r="C18" s="291">
        <v>17391</v>
      </c>
      <c r="D18" s="292">
        <v>951</v>
      </c>
      <c r="E18" s="292">
        <v>565</v>
      </c>
      <c r="F18" s="292">
        <v>386</v>
      </c>
      <c r="G18" s="292">
        <v>15</v>
      </c>
      <c r="H18" s="292">
        <v>14</v>
      </c>
      <c r="I18" s="292">
        <v>0</v>
      </c>
      <c r="J18" s="292">
        <v>0</v>
      </c>
      <c r="K18" s="292">
        <v>2</v>
      </c>
      <c r="L18" s="292">
        <v>2</v>
      </c>
      <c r="M18" s="292">
        <v>4</v>
      </c>
      <c r="N18" s="292">
        <v>0</v>
      </c>
      <c r="O18" s="292">
        <v>1</v>
      </c>
      <c r="P18" s="292">
        <v>33</v>
      </c>
      <c r="Q18" s="292">
        <v>29</v>
      </c>
      <c r="R18" s="292">
        <v>4</v>
      </c>
      <c r="S18" s="292">
        <v>6</v>
      </c>
      <c r="T18" s="292">
        <v>109</v>
      </c>
      <c r="U18" s="292">
        <v>70</v>
      </c>
      <c r="V18" s="292">
        <v>0</v>
      </c>
      <c r="W18" s="292">
        <v>0</v>
      </c>
      <c r="X18" s="292">
        <v>176</v>
      </c>
      <c r="Y18" s="292">
        <v>88</v>
      </c>
      <c r="Z18" s="292">
        <v>226</v>
      </c>
      <c r="AA18" s="292">
        <v>172</v>
      </c>
      <c r="AB18" s="292">
        <v>0</v>
      </c>
      <c r="AC18" s="292">
        <v>0</v>
      </c>
      <c r="AD18" s="183"/>
      <c r="AE18" s="283"/>
      <c r="AF18" s="283"/>
      <c r="AG18" s="283"/>
      <c r="AH18" s="283"/>
      <c r="AI18" s="283"/>
      <c r="AJ18" s="283"/>
    </row>
    <row r="19" spans="1:36" ht="12.75">
      <c r="A19" s="195" t="s">
        <v>34</v>
      </c>
      <c r="B19" s="196" t="s">
        <v>15</v>
      </c>
      <c r="C19" s="291">
        <v>715372</v>
      </c>
      <c r="D19" s="292">
        <v>15694</v>
      </c>
      <c r="E19" s="292">
        <v>8976</v>
      </c>
      <c r="F19" s="292">
        <v>6718</v>
      </c>
      <c r="G19" s="292">
        <v>2439</v>
      </c>
      <c r="H19" s="292">
        <v>2549</v>
      </c>
      <c r="I19" s="292">
        <v>5</v>
      </c>
      <c r="J19" s="292">
        <v>0</v>
      </c>
      <c r="K19" s="292">
        <v>4</v>
      </c>
      <c r="L19" s="292">
        <v>45</v>
      </c>
      <c r="M19" s="292">
        <v>60</v>
      </c>
      <c r="N19" s="292">
        <v>88</v>
      </c>
      <c r="O19" s="292">
        <v>99</v>
      </c>
      <c r="P19" s="292">
        <v>269</v>
      </c>
      <c r="Q19" s="292">
        <v>185</v>
      </c>
      <c r="R19" s="292">
        <v>99</v>
      </c>
      <c r="S19" s="292">
        <v>90</v>
      </c>
      <c r="T19" s="292">
        <v>1875</v>
      </c>
      <c r="U19" s="292">
        <v>750</v>
      </c>
      <c r="V19" s="292">
        <v>63</v>
      </c>
      <c r="W19" s="292">
        <v>30</v>
      </c>
      <c r="X19" s="292">
        <v>1753</v>
      </c>
      <c r="Y19" s="292">
        <v>1200</v>
      </c>
      <c r="Z19" s="292">
        <v>2238</v>
      </c>
      <c r="AA19" s="292">
        <v>1668</v>
      </c>
      <c r="AB19" s="292">
        <v>107</v>
      </c>
      <c r="AC19" s="292">
        <v>78</v>
      </c>
      <c r="AD19" s="183"/>
      <c r="AE19" s="283"/>
      <c r="AF19" s="283"/>
      <c r="AG19" s="283"/>
      <c r="AH19" s="283"/>
      <c r="AI19" s="283"/>
      <c r="AJ19" s="283"/>
    </row>
    <row r="20" spans="1:36" ht="12.75">
      <c r="A20" s="195"/>
      <c r="B20" s="196" t="s">
        <v>16</v>
      </c>
      <c r="C20" s="291">
        <v>259547</v>
      </c>
      <c r="D20" s="292">
        <v>2896</v>
      </c>
      <c r="E20" s="292">
        <v>1958</v>
      </c>
      <c r="F20" s="292">
        <v>938</v>
      </c>
      <c r="G20" s="292">
        <v>573</v>
      </c>
      <c r="H20" s="292">
        <v>435</v>
      </c>
      <c r="I20" s="292">
        <v>1</v>
      </c>
      <c r="J20" s="292">
        <v>0</v>
      </c>
      <c r="K20" s="292">
        <v>1</v>
      </c>
      <c r="L20" s="292">
        <v>13</v>
      </c>
      <c r="M20" s="292">
        <v>15</v>
      </c>
      <c r="N20" s="292">
        <v>15</v>
      </c>
      <c r="O20" s="292">
        <v>7</v>
      </c>
      <c r="P20" s="292">
        <v>38</v>
      </c>
      <c r="Q20" s="292">
        <v>20</v>
      </c>
      <c r="R20" s="292">
        <v>17</v>
      </c>
      <c r="S20" s="292">
        <v>7</v>
      </c>
      <c r="T20" s="292">
        <v>648</v>
      </c>
      <c r="U20" s="292">
        <v>124</v>
      </c>
      <c r="V20" s="292">
        <v>4</v>
      </c>
      <c r="W20" s="292">
        <v>2</v>
      </c>
      <c r="X20" s="292">
        <v>281</v>
      </c>
      <c r="Y20" s="292">
        <v>121</v>
      </c>
      <c r="Z20" s="292">
        <v>369</v>
      </c>
      <c r="AA20" s="292">
        <v>205</v>
      </c>
      <c r="AB20" s="292">
        <v>0</v>
      </c>
      <c r="AC20" s="292">
        <v>0</v>
      </c>
      <c r="AD20" s="183"/>
      <c r="AE20" s="283"/>
      <c r="AF20" s="283"/>
      <c r="AG20" s="283"/>
      <c r="AH20" s="283"/>
      <c r="AI20" s="283"/>
      <c r="AJ20" s="283"/>
    </row>
    <row r="21" spans="1:36" ht="12.75">
      <c r="A21" s="195"/>
      <c r="B21" s="196" t="s">
        <v>17</v>
      </c>
      <c r="C21" s="291">
        <v>455825</v>
      </c>
      <c r="D21" s="292">
        <v>12798</v>
      </c>
      <c r="E21" s="292">
        <v>7018</v>
      </c>
      <c r="F21" s="292">
        <v>5780</v>
      </c>
      <c r="G21" s="292">
        <v>1866</v>
      </c>
      <c r="H21" s="292">
        <v>2114</v>
      </c>
      <c r="I21" s="292">
        <v>4</v>
      </c>
      <c r="J21" s="292">
        <v>0</v>
      </c>
      <c r="K21" s="292">
        <v>3</v>
      </c>
      <c r="L21" s="292">
        <v>32</v>
      </c>
      <c r="M21" s="292">
        <v>45</v>
      </c>
      <c r="N21" s="292">
        <v>73</v>
      </c>
      <c r="O21" s="292">
        <v>92</v>
      </c>
      <c r="P21" s="292">
        <v>231</v>
      </c>
      <c r="Q21" s="292">
        <v>165</v>
      </c>
      <c r="R21" s="292">
        <v>82</v>
      </c>
      <c r="S21" s="292">
        <v>83</v>
      </c>
      <c r="T21" s="292">
        <v>1227</v>
      </c>
      <c r="U21" s="292">
        <v>626</v>
      </c>
      <c r="V21" s="292">
        <v>59</v>
      </c>
      <c r="W21" s="292">
        <v>28</v>
      </c>
      <c r="X21" s="292">
        <v>1472</v>
      </c>
      <c r="Y21" s="292">
        <v>1079</v>
      </c>
      <c r="Z21" s="292">
        <v>1869</v>
      </c>
      <c r="AA21" s="292">
        <v>1463</v>
      </c>
      <c r="AB21" s="292">
        <v>107</v>
      </c>
      <c r="AC21" s="292">
        <v>78</v>
      </c>
      <c r="AD21" s="183"/>
      <c r="AE21" s="283"/>
      <c r="AF21" s="283"/>
      <c r="AG21" s="283"/>
      <c r="AH21" s="283"/>
      <c r="AI21" s="283"/>
      <c r="AJ21" s="283"/>
    </row>
    <row r="22" spans="1:36" ht="12.75">
      <c r="A22" s="195" t="s">
        <v>47</v>
      </c>
      <c r="B22" s="196" t="s">
        <v>15</v>
      </c>
      <c r="C22" s="291">
        <v>99614</v>
      </c>
      <c r="D22" s="292">
        <v>6824</v>
      </c>
      <c r="E22" s="292">
        <v>4200</v>
      </c>
      <c r="F22" s="292">
        <v>2624</v>
      </c>
      <c r="G22" s="292">
        <v>576</v>
      </c>
      <c r="H22" s="292">
        <v>364</v>
      </c>
      <c r="I22" s="292">
        <v>1</v>
      </c>
      <c r="J22" s="292">
        <v>0</v>
      </c>
      <c r="K22" s="292">
        <v>1</v>
      </c>
      <c r="L22" s="292">
        <v>5</v>
      </c>
      <c r="M22" s="292">
        <v>11</v>
      </c>
      <c r="N22" s="292">
        <v>24</v>
      </c>
      <c r="O22" s="292">
        <v>16</v>
      </c>
      <c r="P22" s="292">
        <v>153</v>
      </c>
      <c r="Q22" s="292">
        <v>83</v>
      </c>
      <c r="R22" s="292">
        <v>11</v>
      </c>
      <c r="S22" s="292">
        <v>7</v>
      </c>
      <c r="T22" s="292">
        <v>588</v>
      </c>
      <c r="U22" s="292">
        <v>229</v>
      </c>
      <c r="V22" s="292">
        <v>26</v>
      </c>
      <c r="W22" s="292">
        <v>6</v>
      </c>
      <c r="X22" s="292">
        <v>1391</v>
      </c>
      <c r="Y22" s="292">
        <v>907</v>
      </c>
      <c r="Z22" s="292">
        <v>1300</v>
      </c>
      <c r="AA22" s="292">
        <v>934</v>
      </c>
      <c r="AB22" s="292">
        <v>126</v>
      </c>
      <c r="AC22" s="292">
        <v>65</v>
      </c>
      <c r="AD22" s="183"/>
      <c r="AE22" s="283"/>
      <c r="AF22" s="283"/>
      <c r="AG22" s="283"/>
      <c r="AH22" s="283"/>
      <c r="AI22" s="283"/>
      <c r="AJ22" s="283"/>
    </row>
    <row r="23" spans="1:36" ht="12.75">
      <c r="A23" s="195"/>
      <c r="B23" s="196" t="s">
        <v>16</v>
      </c>
      <c r="C23" s="291">
        <v>27441</v>
      </c>
      <c r="D23" s="292">
        <v>1046</v>
      </c>
      <c r="E23" s="292">
        <v>711</v>
      </c>
      <c r="F23" s="292">
        <v>335</v>
      </c>
      <c r="G23" s="292">
        <v>180</v>
      </c>
      <c r="H23" s="292">
        <v>74</v>
      </c>
      <c r="I23" s="292">
        <v>0</v>
      </c>
      <c r="J23" s="292">
        <v>0</v>
      </c>
      <c r="K23" s="292">
        <v>0</v>
      </c>
      <c r="L23" s="292">
        <v>3</v>
      </c>
      <c r="M23" s="292">
        <v>6</v>
      </c>
      <c r="N23" s="292">
        <v>2</v>
      </c>
      <c r="O23" s="292">
        <v>1</v>
      </c>
      <c r="P23" s="292">
        <v>47</v>
      </c>
      <c r="Q23" s="292">
        <v>19</v>
      </c>
      <c r="R23" s="292">
        <v>0</v>
      </c>
      <c r="S23" s="292">
        <v>1</v>
      </c>
      <c r="T23" s="292">
        <v>157</v>
      </c>
      <c r="U23" s="292">
        <v>46</v>
      </c>
      <c r="V23" s="292">
        <v>9</v>
      </c>
      <c r="W23" s="292">
        <v>3</v>
      </c>
      <c r="X23" s="292">
        <v>155</v>
      </c>
      <c r="Y23" s="292">
        <v>104</v>
      </c>
      <c r="Z23" s="292">
        <v>157</v>
      </c>
      <c r="AA23" s="292">
        <v>80</v>
      </c>
      <c r="AB23" s="292">
        <v>1</v>
      </c>
      <c r="AC23" s="292">
        <v>1</v>
      </c>
      <c r="AD23" s="183"/>
      <c r="AE23" s="283"/>
      <c r="AF23" s="283"/>
      <c r="AG23" s="283"/>
      <c r="AH23" s="283"/>
      <c r="AI23" s="283"/>
      <c r="AJ23" s="283"/>
    </row>
    <row r="24" spans="1:36" ht="12.75">
      <c r="A24" s="195"/>
      <c r="B24" s="196" t="s">
        <v>17</v>
      </c>
      <c r="C24" s="291">
        <v>72173</v>
      </c>
      <c r="D24" s="292">
        <v>5778</v>
      </c>
      <c r="E24" s="292">
        <v>3489</v>
      </c>
      <c r="F24" s="292">
        <v>2289</v>
      </c>
      <c r="G24" s="292">
        <v>396</v>
      </c>
      <c r="H24" s="292">
        <v>290</v>
      </c>
      <c r="I24" s="292">
        <v>1</v>
      </c>
      <c r="J24" s="292">
        <v>0</v>
      </c>
      <c r="K24" s="292">
        <v>1</v>
      </c>
      <c r="L24" s="292">
        <v>2</v>
      </c>
      <c r="M24" s="292">
        <v>5</v>
      </c>
      <c r="N24" s="292">
        <v>22</v>
      </c>
      <c r="O24" s="292">
        <v>15</v>
      </c>
      <c r="P24" s="292">
        <v>106</v>
      </c>
      <c r="Q24" s="292">
        <v>64</v>
      </c>
      <c r="R24" s="292">
        <v>11</v>
      </c>
      <c r="S24" s="292">
        <v>6</v>
      </c>
      <c r="T24" s="292">
        <v>431</v>
      </c>
      <c r="U24" s="292">
        <v>183</v>
      </c>
      <c r="V24" s="292">
        <v>17</v>
      </c>
      <c r="W24" s="292">
        <v>3</v>
      </c>
      <c r="X24" s="292">
        <v>1236</v>
      </c>
      <c r="Y24" s="292">
        <v>803</v>
      </c>
      <c r="Z24" s="292">
        <v>1143</v>
      </c>
      <c r="AA24" s="292">
        <v>854</v>
      </c>
      <c r="AB24" s="292">
        <v>125</v>
      </c>
      <c r="AC24" s="292">
        <v>64</v>
      </c>
      <c r="AD24" s="183"/>
      <c r="AE24" s="283"/>
      <c r="AF24" s="283"/>
      <c r="AG24" s="283"/>
      <c r="AH24" s="283"/>
      <c r="AI24" s="283"/>
      <c r="AJ24" s="283"/>
    </row>
    <row r="25" spans="1:36" ht="12.75">
      <c r="A25" s="195" t="s">
        <v>23</v>
      </c>
      <c r="B25" s="196" t="s">
        <v>15</v>
      </c>
      <c r="C25" s="291">
        <v>11484</v>
      </c>
      <c r="D25" s="292">
        <v>152</v>
      </c>
      <c r="E25" s="292">
        <v>50</v>
      </c>
      <c r="F25" s="292">
        <v>102</v>
      </c>
      <c r="G25" s="292">
        <v>14</v>
      </c>
      <c r="H25" s="292">
        <v>46</v>
      </c>
      <c r="I25" s="292">
        <v>0</v>
      </c>
      <c r="J25" s="292">
        <v>0</v>
      </c>
      <c r="K25" s="292">
        <v>2</v>
      </c>
      <c r="L25" s="292">
        <v>0</v>
      </c>
      <c r="M25" s="292">
        <v>0</v>
      </c>
      <c r="N25" s="292">
        <v>2</v>
      </c>
      <c r="O25" s="292">
        <v>1</v>
      </c>
      <c r="P25" s="292">
        <v>2</v>
      </c>
      <c r="Q25" s="292">
        <v>6</v>
      </c>
      <c r="R25" s="292">
        <v>0</v>
      </c>
      <c r="S25" s="292">
        <v>2</v>
      </c>
      <c r="T25" s="292">
        <v>7</v>
      </c>
      <c r="U25" s="292">
        <v>6</v>
      </c>
      <c r="V25" s="292">
        <v>0</v>
      </c>
      <c r="W25" s="292">
        <v>0</v>
      </c>
      <c r="X25" s="292">
        <v>5</v>
      </c>
      <c r="Y25" s="292">
        <v>9</v>
      </c>
      <c r="Z25" s="292">
        <v>20</v>
      </c>
      <c r="AA25" s="292">
        <v>30</v>
      </c>
      <c r="AB25" s="292">
        <v>0</v>
      </c>
      <c r="AC25" s="292">
        <v>0</v>
      </c>
      <c r="AD25" s="183"/>
      <c r="AE25" s="283"/>
      <c r="AF25" s="283"/>
      <c r="AG25" s="283"/>
      <c r="AH25" s="283"/>
      <c r="AI25" s="283"/>
      <c r="AJ25" s="283"/>
    </row>
    <row r="26" spans="1:36" ht="12.75">
      <c r="A26" s="195"/>
      <c r="B26" s="196" t="s">
        <v>16</v>
      </c>
      <c r="C26" s="291">
        <v>3916</v>
      </c>
      <c r="D26" s="292">
        <v>57</v>
      </c>
      <c r="E26" s="292">
        <v>28</v>
      </c>
      <c r="F26" s="292">
        <v>29</v>
      </c>
      <c r="G26" s="292">
        <v>10</v>
      </c>
      <c r="H26" s="292">
        <v>16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2</v>
      </c>
      <c r="O26" s="292">
        <v>0</v>
      </c>
      <c r="P26" s="292">
        <v>0</v>
      </c>
      <c r="Q26" s="292">
        <v>0</v>
      </c>
      <c r="R26" s="292">
        <v>0</v>
      </c>
      <c r="S26" s="292">
        <v>1</v>
      </c>
      <c r="T26" s="292">
        <v>6</v>
      </c>
      <c r="U26" s="292">
        <v>3</v>
      </c>
      <c r="V26" s="292">
        <v>0</v>
      </c>
      <c r="W26" s="292">
        <v>0</v>
      </c>
      <c r="X26" s="292">
        <v>2</v>
      </c>
      <c r="Y26" s="292">
        <v>5</v>
      </c>
      <c r="Z26" s="292">
        <v>8</v>
      </c>
      <c r="AA26" s="292">
        <v>4</v>
      </c>
      <c r="AB26" s="292">
        <v>0</v>
      </c>
      <c r="AC26" s="292">
        <v>0</v>
      </c>
      <c r="AD26" s="184"/>
      <c r="AE26" s="283"/>
      <c r="AF26" s="283"/>
      <c r="AG26" s="283"/>
      <c r="AH26" s="283"/>
      <c r="AI26" s="283"/>
      <c r="AJ26" s="283"/>
    </row>
    <row r="27" spans="1:36" ht="12.75">
      <c r="A27" s="195"/>
      <c r="B27" s="196" t="s">
        <v>17</v>
      </c>
      <c r="C27" s="291">
        <v>7568</v>
      </c>
      <c r="D27" s="292">
        <v>95</v>
      </c>
      <c r="E27" s="292">
        <v>22</v>
      </c>
      <c r="F27" s="292">
        <v>73</v>
      </c>
      <c r="G27" s="292">
        <v>4</v>
      </c>
      <c r="H27" s="292">
        <v>30</v>
      </c>
      <c r="I27" s="292">
        <v>0</v>
      </c>
      <c r="J27" s="292">
        <v>0</v>
      </c>
      <c r="K27" s="292">
        <v>2</v>
      </c>
      <c r="L27" s="292">
        <v>0</v>
      </c>
      <c r="M27" s="292">
        <v>0</v>
      </c>
      <c r="N27" s="292">
        <v>0</v>
      </c>
      <c r="O27" s="292">
        <v>1</v>
      </c>
      <c r="P27" s="292">
        <v>2</v>
      </c>
      <c r="Q27" s="292">
        <v>6</v>
      </c>
      <c r="R27" s="292">
        <v>0</v>
      </c>
      <c r="S27" s="292">
        <v>1</v>
      </c>
      <c r="T27" s="292">
        <v>1</v>
      </c>
      <c r="U27" s="292">
        <v>3</v>
      </c>
      <c r="V27" s="292">
        <v>0</v>
      </c>
      <c r="W27" s="292">
        <v>0</v>
      </c>
      <c r="X27" s="292">
        <v>3</v>
      </c>
      <c r="Y27" s="292">
        <v>4</v>
      </c>
      <c r="Z27" s="292">
        <v>12</v>
      </c>
      <c r="AA27" s="292">
        <v>26</v>
      </c>
      <c r="AB27" s="292">
        <v>0</v>
      </c>
      <c r="AC27" s="292">
        <v>0</v>
      </c>
      <c r="AD27" s="183"/>
      <c r="AE27" s="283"/>
      <c r="AF27" s="283"/>
      <c r="AG27" s="283"/>
      <c r="AH27" s="283"/>
      <c r="AI27" s="283"/>
      <c r="AJ27" s="283"/>
    </row>
    <row r="28" spans="1:36" ht="12.75">
      <c r="A28" s="195" t="s">
        <v>48</v>
      </c>
      <c r="B28" s="196" t="s">
        <v>15</v>
      </c>
      <c r="C28" s="291">
        <v>29996</v>
      </c>
      <c r="D28" s="292">
        <v>1091</v>
      </c>
      <c r="E28" s="292">
        <v>519</v>
      </c>
      <c r="F28" s="292">
        <v>572</v>
      </c>
      <c r="G28" s="292">
        <v>41</v>
      </c>
      <c r="H28" s="292">
        <v>67</v>
      </c>
      <c r="I28" s="292">
        <v>0</v>
      </c>
      <c r="J28" s="292">
        <v>0</v>
      </c>
      <c r="K28" s="292">
        <v>1</v>
      </c>
      <c r="L28" s="292">
        <v>3</v>
      </c>
      <c r="M28" s="292">
        <v>5</v>
      </c>
      <c r="N28" s="292">
        <v>6</v>
      </c>
      <c r="O28" s="292">
        <v>6</v>
      </c>
      <c r="P28" s="292">
        <v>36</v>
      </c>
      <c r="Q28" s="292">
        <v>40</v>
      </c>
      <c r="R28" s="292">
        <v>6</v>
      </c>
      <c r="S28" s="292">
        <v>3</v>
      </c>
      <c r="T28" s="292">
        <v>36</v>
      </c>
      <c r="U28" s="292">
        <v>19</v>
      </c>
      <c r="V28" s="292">
        <v>2</v>
      </c>
      <c r="W28" s="292">
        <v>1</v>
      </c>
      <c r="X28" s="292">
        <v>201</v>
      </c>
      <c r="Y28" s="292">
        <v>203</v>
      </c>
      <c r="Z28" s="292">
        <v>188</v>
      </c>
      <c r="AA28" s="292">
        <v>225</v>
      </c>
      <c r="AB28" s="292">
        <v>0</v>
      </c>
      <c r="AC28" s="292">
        <v>2</v>
      </c>
      <c r="AD28" s="183"/>
      <c r="AE28" s="283"/>
      <c r="AF28" s="283"/>
      <c r="AG28" s="283"/>
      <c r="AH28" s="283"/>
      <c r="AI28" s="283"/>
      <c r="AJ28" s="283"/>
    </row>
    <row r="29" spans="1:36" ht="12.75">
      <c r="A29" s="195"/>
      <c r="B29" s="196" t="s">
        <v>16</v>
      </c>
      <c r="C29" s="291">
        <v>4757</v>
      </c>
      <c r="D29" s="292">
        <v>133</v>
      </c>
      <c r="E29" s="292">
        <v>61</v>
      </c>
      <c r="F29" s="292">
        <v>72</v>
      </c>
      <c r="G29" s="292">
        <v>11</v>
      </c>
      <c r="H29" s="292">
        <v>14</v>
      </c>
      <c r="I29" s="292">
        <v>0</v>
      </c>
      <c r="J29" s="292">
        <v>0</v>
      </c>
      <c r="K29" s="292">
        <v>0</v>
      </c>
      <c r="L29" s="292">
        <v>2</v>
      </c>
      <c r="M29" s="292">
        <v>0</v>
      </c>
      <c r="N29" s="292">
        <v>1</v>
      </c>
      <c r="O29" s="292">
        <v>1</v>
      </c>
      <c r="P29" s="292">
        <v>8</v>
      </c>
      <c r="Q29" s="292">
        <v>7</v>
      </c>
      <c r="R29" s="292">
        <v>1</v>
      </c>
      <c r="S29" s="292">
        <v>0</v>
      </c>
      <c r="T29" s="292">
        <v>4</v>
      </c>
      <c r="U29" s="292">
        <v>3</v>
      </c>
      <c r="V29" s="292">
        <v>0</v>
      </c>
      <c r="W29" s="292">
        <v>0</v>
      </c>
      <c r="X29" s="292">
        <v>18</v>
      </c>
      <c r="Y29" s="292">
        <v>19</v>
      </c>
      <c r="Z29" s="292">
        <v>16</v>
      </c>
      <c r="AA29" s="292">
        <v>28</v>
      </c>
      <c r="AB29" s="292">
        <v>0</v>
      </c>
      <c r="AC29" s="292">
        <v>0</v>
      </c>
      <c r="AD29" s="184"/>
      <c r="AE29" s="283"/>
      <c r="AF29" s="283"/>
      <c r="AG29" s="283"/>
      <c r="AH29" s="283"/>
      <c r="AI29" s="283"/>
      <c r="AJ29" s="283"/>
    </row>
    <row r="30" spans="1:36" ht="12.75">
      <c r="A30" s="195"/>
      <c r="B30" s="196" t="s">
        <v>17</v>
      </c>
      <c r="C30" s="291">
        <v>25239</v>
      </c>
      <c r="D30" s="292">
        <v>958</v>
      </c>
      <c r="E30" s="292">
        <v>458</v>
      </c>
      <c r="F30" s="292">
        <v>500</v>
      </c>
      <c r="G30" s="292">
        <v>30</v>
      </c>
      <c r="H30" s="292">
        <v>53</v>
      </c>
      <c r="I30" s="292">
        <v>0</v>
      </c>
      <c r="J30" s="292">
        <v>0</v>
      </c>
      <c r="K30" s="292">
        <v>1</v>
      </c>
      <c r="L30" s="292">
        <v>1</v>
      </c>
      <c r="M30" s="292">
        <v>5</v>
      </c>
      <c r="N30" s="292">
        <v>5</v>
      </c>
      <c r="O30" s="292">
        <v>5</v>
      </c>
      <c r="P30" s="292">
        <v>28</v>
      </c>
      <c r="Q30" s="292">
        <v>33</v>
      </c>
      <c r="R30" s="292">
        <v>5</v>
      </c>
      <c r="S30" s="292">
        <v>3</v>
      </c>
      <c r="T30" s="292">
        <v>32</v>
      </c>
      <c r="U30" s="292">
        <v>16</v>
      </c>
      <c r="V30" s="292">
        <v>2</v>
      </c>
      <c r="W30" s="292">
        <v>1</v>
      </c>
      <c r="X30" s="292">
        <v>183</v>
      </c>
      <c r="Y30" s="292">
        <v>184</v>
      </c>
      <c r="Z30" s="292">
        <v>172</v>
      </c>
      <c r="AA30" s="292">
        <v>197</v>
      </c>
      <c r="AB30" s="292">
        <v>0</v>
      </c>
      <c r="AC30" s="292">
        <v>2</v>
      </c>
      <c r="AD30" s="183"/>
      <c r="AE30" s="283"/>
      <c r="AF30" s="283"/>
      <c r="AG30" s="283"/>
      <c r="AH30" s="283"/>
      <c r="AI30" s="283"/>
      <c r="AJ30" s="283"/>
    </row>
    <row r="31" spans="1:36" ht="12.75">
      <c r="A31" s="195" t="s">
        <v>40</v>
      </c>
      <c r="B31" s="196" t="s">
        <v>15</v>
      </c>
      <c r="C31" s="291">
        <v>1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v>0</v>
      </c>
      <c r="AC31" s="292">
        <v>0</v>
      </c>
      <c r="AD31" s="184"/>
      <c r="AE31" s="283"/>
      <c r="AF31" s="283"/>
      <c r="AG31" s="283"/>
      <c r="AH31" s="283"/>
      <c r="AI31" s="283"/>
      <c r="AJ31" s="283"/>
    </row>
    <row r="32" spans="1:36" ht="12.75">
      <c r="A32" s="195"/>
      <c r="B32" s="196" t="s">
        <v>16</v>
      </c>
      <c r="C32" s="291">
        <v>1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v>0</v>
      </c>
      <c r="AC32" s="292">
        <v>0</v>
      </c>
      <c r="AD32" s="184"/>
      <c r="AE32" s="283"/>
      <c r="AF32" s="283"/>
      <c r="AG32" s="283"/>
      <c r="AH32" s="283"/>
      <c r="AI32" s="283"/>
      <c r="AJ32" s="283"/>
    </row>
    <row r="33" spans="1:36" ht="12.75">
      <c r="A33" s="195"/>
      <c r="B33" s="196" t="s">
        <v>17</v>
      </c>
      <c r="C33" s="291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v>0</v>
      </c>
      <c r="AC33" s="292">
        <v>0</v>
      </c>
      <c r="AD33" s="184"/>
      <c r="AE33" s="283"/>
      <c r="AF33" s="283"/>
      <c r="AG33" s="283"/>
      <c r="AH33" s="283"/>
      <c r="AI33" s="283"/>
      <c r="AJ33" s="283"/>
    </row>
    <row r="34" spans="1:36" ht="12.75">
      <c r="A34" s="195" t="s">
        <v>49</v>
      </c>
      <c r="B34" s="196" t="s">
        <v>15</v>
      </c>
      <c r="C34" s="291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v>0</v>
      </c>
      <c r="AC34" s="292">
        <v>0</v>
      </c>
      <c r="AD34" s="184"/>
      <c r="AE34" s="283"/>
      <c r="AF34" s="283"/>
      <c r="AG34" s="283"/>
      <c r="AH34" s="283"/>
      <c r="AI34" s="283"/>
      <c r="AJ34" s="283"/>
    </row>
    <row r="35" spans="1:36" ht="12.75">
      <c r="A35" s="195"/>
      <c r="B35" s="196" t="s">
        <v>16</v>
      </c>
      <c r="C35" s="291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v>0</v>
      </c>
      <c r="AC35" s="292">
        <v>0</v>
      </c>
      <c r="AD35" s="184"/>
      <c r="AE35" s="283"/>
      <c r="AF35" s="283"/>
      <c r="AG35" s="283"/>
      <c r="AH35" s="283"/>
      <c r="AI35" s="283"/>
      <c r="AJ35" s="283"/>
    </row>
    <row r="36" spans="1:36" ht="12.75">
      <c r="A36" s="195"/>
      <c r="B36" s="196" t="s">
        <v>17</v>
      </c>
      <c r="C36" s="291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v>0</v>
      </c>
      <c r="AC36" s="292">
        <v>0</v>
      </c>
      <c r="AD36" s="184"/>
      <c r="AE36" s="283"/>
      <c r="AF36" s="283"/>
      <c r="AG36" s="283"/>
      <c r="AH36" s="283"/>
      <c r="AI36" s="283"/>
      <c r="AJ36" s="283"/>
    </row>
    <row r="37" spans="1:36" ht="12.75">
      <c r="A37" s="195" t="s">
        <v>25</v>
      </c>
      <c r="B37" s="196" t="s">
        <v>15</v>
      </c>
      <c r="C37" s="291">
        <v>825</v>
      </c>
      <c r="D37" s="292">
        <v>34</v>
      </c>
      <c r="E37" s="292">
        <v>18</v>
      </c>
      <c r="F37" s="292">
        <v>16</v>
      </c>
      <c r="G37" s="292">
        <v>5</v>
      </c>
      <c r="H37" s="292">
        <v>7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v>1</v>
      </c>
      <c r="O37" s="292">
        <v>1</v>
      </c>
      <c r="P37" s="292">
        <v>0</v>
      </c>
      <c r="Q37" s="292">
        <v>1</v>
      </c>
      <c r="R37" s="292">
        <v>1</v>
      </c>
      <c r="S37" s="292">
        <v>0</v>
      </c>
      <c r="T37" s="292">
        <v>3</v>
      </c>
      <c r="U37" s="292">
        <v>0</v>
      </c>
      <c r="V37" s="292">
        <v>0</v>
      </c>
      <c r="W37" s="292">
        <v>1</v>
      </c>
      <c r="X37" s="292">
        <v>2</v>
      </c>
      <c r="Y37" s="292">
        <v>3</v>
      </c>
      <c r="Z37" s="292">
        <v>6</v>
      </c>
      <c r="AA37" s="292">
        <v>3</v>
      </c>
      <c r="AB37" s="292">
        <v>0</v>
      </c>
      <c r="AC37" s="292">
        <v>0</v>
      </c>
      <c r="AD37" s="184"/>
      <c r="AE37" s="283"/>
      <c r="AF37" s="283"/>
      <c r="AG37" s="283"/>
      <c r="AH37" s="283"/>
      <c r="AI37" s="283"/>
      <c r="AJ37" s="283"/>
    </row>
    <row r="38" spans="1:36" ht="12.75">
      <c r="A38" s="195"/>
      <c r="B38" s="196" t="s">
        <v>16</v>
      </c>
      <c r="C38" s="291">
        <v>585</v>
      </c>
      <c r="D38" s="292">
        <v>21</v>
      </c>
      <c r="E38" s="292">
        <v>12</v>
      </c>
      <c r="F38" s="292">
        <v>9</v>
      </c>
      <c r="G38" s="292">
        <v>1</v>
      </c>
      <c r="H38" s="292">
        <v>5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>
        <v>0</v>
      </c>
      <c r="P38" s="292">
        <v>0</v>
      </c>
      <c r="Q38" s="292">
        <v>1</v>
      </c>
      <c r="R38" s="292">
        <v>0</v>
      </c>
      <c r="S38" s="292">
        <v>0</v>
      </c>
      <c r="T38" s="292">
        <v>3</v>
      </c>
      <c r="U38" s="292">
        <v>0</v>
      </c>
      <c r="V38" s="292">
        <v>0</v>
      </c>
      <c r="W38" s="292">
        <v>1</v>
      </c>
      <c r="X38" s="292">
        <v>2</v>
      </c>
      <c r="Y38" s="292">
        <v>1</v>
      </c>
      <c r="Z38" s="292">
        <v>6</v>
      </c>
      <c r="AA38" s="292">
        <v>1</v>
      </c>
      <c r="AB38" s="292">
        <v>0</v>
      </c>
      <c r="AC38" s="292">
        <v>0</v>
      </c>
      <c r="AD38" s="184"/>
      <c r="AE38" s="283"/>
      <c r="AF38" s="283"/>
      <c r="AG38" s="283"/>
      <c r="AH38" s="283"/>
      <c r="AI38" s="283"/>
      <c r="AJ38" s="283"/>
    </row>
    <row r="39" spans="1:36" ht="12.75">
      <c r="A39" s="195"/>
      <c r="B39" s="196" t="s">
        <v>17</v>
      </c>
      <c r="C39" s="291">
        <v>240</v>
      </c>
      <c r="D39" s="292">
        <v>13</v>
      </c>
      <c r="E39" s="292">
        <v>6</v>
      </c>
      <c r="F39" s="292">
        <v>7</v>
      </c>
      <c r="G39" s="292">
        <v>4</v>
      </c>
      <c r="H39" s="292">
        <v>2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v>1</v>
      </c>
      <c r="O39" s="292">
        <v>1</v>
      </c>
      <c r="P39" s="292">
        <v>0</v>
      </c>
      <c r="Q39" s="292">
        <v>0</v>
      </c>
      <c r="R39" s="292">
        <v>1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2</v>
      </c>
      <c r="Z39" s="292">
        <v>0</v>
      </c>
      <c r="AA39" s="292">
        <v>2</v>
      </c>
      <c r="AB39" s="292">
        <v>0</v>
      </c>
      <c r="AC39" s="292">
        <v>0</v>
      </c>
      <c r="AD39" s="184"/>
      <c r="AE39" s="283"/>
      <c r="AF39" s="283"/>
      <c r="AG39" s="283"/>
      <c r="AH39" s="283"/>
      <c r="AI39" s="283"/>
      <c r="AJ39" s="283"/>
    </row>
    <row r="40" spans="1:36" ht="12.75">
      <c r="A40" s="195" t="s">
        <v>50</v>
      </c>
      <c r="B40" s="196" t="s">
        <v>15</v>
      </c>
      <c r="C40" s="291">
        <v>7407</v>
      </c>
      <c r="D40" s="292">
        <v>810</v>
      </c>
      <c r="E40" s="292">
        <v>465</v>
      </c>
      <c r="F40" s="292">
        <v>345</v>
      </c>
      <c r="G40" s="292">
        <v>23</v>
      </c>
      <c r="H40" s="292">
        <v>18</v>
      </c>
      <c r="I40" s="292">
        <v>0</v>
      </c>
      <c r="J40" s="292">
        <v>0</v>
      </c>
      <c r="K40" s="292">
        <v>0</v>
      </c>
      <c r="L40" s="292">
        <v>1</v>
      </c>
      <c r="M40" s="292">
        <v>1</v>
      </c>
      <c r="N40" s="292">
        <v>2</v>
      </c>
      <c r="O40" s="292">
        <v>2</v>
      </c>
      <c r="P40" s="292">
        <v>28</v>
      </c>
      <c r="Q40" s="292">
        <v>16</v>
      </c>
      <c r="R40" s="292">
        <v>1</v>
      </c>
      <c r="S40" s="292">
        <v>3</v>
      </c>
      <c r="T40" s="292">
        <v>40</v>
      </c>
      <c r="U40" s="292">
        <v>24</v>
      </c>
      <c r="V40" s="292">
        <v>2</v>
      </c>
      <c r="W40" s="292">
        <v>0</v>
      </c>
      <c r="X40" s="292">
        <v>131</v>
      </c>
      <c r="Y40" s="292">
        <v>104</v>
      </c>
      <c r="Z40" s="292">
        <v>237</v>
      </c>
      <c r="AA40" s="292">
        <v>176</v>
      </c>
      <c r="AB40" s="292">
        <v>0</v>
      </c>
      <c r="AC40" s="292">
        <v>1</v>
      </c>
      <c r="AD40" s="183"/>
      <c r="AE40" s="283"/>
      <c r="AF40" s="283"/>
      <c r="AG40" s="283"/>
      <c r="AH40" s="283"/>
      <c r="AI40" s="283"/>
      <c r="AJ40" s="283"/>
    </row>
    <row r="41" spans="1:36" ht="12.75">
      <c r="A41" s="195"/>
      <c r="B41" s="196" t="s">
        <v>16</v>
      </c>
      <c r="C41" s="291">
        <v>1742</v>
      </c>
      <c r="D41" s="292">
        <v>137</v>
      </c>
      <c r="E41" s="292">
        <v>74</v>
      </c>
      <c r="F41" s="292">
        <v>63</v>
      </c>
      <c r="G41" s="292">
        <v>8</v>
      </c>
      <c r="H41" s="292">
        <v>2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v>0</v>
      </c>
      <c r="O41" s="292">
        <v>0</v>
      </c>
      <c r="P41" s="292">
        <v>5</v>
      </c>
      <c r="Q41" s="292">
        <v>8</v>
      </c>
      <c r="R41" s="292">
        <v>0</v>
      </c>
      <c r="S41" s="292">
        <v>0</v>
      </c>
      <c r="T41" s="292">
        <v>13</v>
      </c>
      <c r="U41" s="292">
        <v>8</v>
      </c>
      <c r="V41" s="292">
        <v>1</v>
      </c>
      <c r="W41" s="292">
        <v>0</v>
      </c>
      <c r="X41" s="292">
        <v>17</v>
      </c>
      <c r="Y41" s="292">
        <v>21</v>
      </c>
      <c r="Z41" s="292">
        <v>30</v>
      </c>
      <c r="AA41" s="292">
        <v>24</v>
      </c>
      <c r="AB41" s="292">
        <v>0</v>
      </c>
      <c r="AC41" s="292">
        <v>0</v>
      </c>
      <c r="AD41" s="184"/>
      <c r="AE41" s="283"/>
      <c r="AF41" s="283"/>
      <c r="AG41" s="283"/>
      <c r="AH41" s="283"/>
      <c r="AI41" s="283"/>
      <c r="AJ41" s="283"/>
    </row>
    <row r="42" spans="1:36" ht="12.75">
      <c r="A42" s="195"/>
      <c r="B42" s="196" t="s">
        <v>17</v>
      </c>
      <c r="C42" s="291">
        <v>5665</v>
      </c>
      <c r="D42" s="292">
        <v>673</v>
      </c>
      <c r="E42" s="292">
        <v>391</v>
      </c>
      <c r="F42" s="292">
        <v>282</v>
      </c>
      <c r="G42" s="292">
        <v>15</v>
      </c>
      <c r="H42" s="292">
        <v>16</v>
      </c>
      <c r="I42" s="292">
        <v>0</v>
      </c>
      <c r="J42" s="292">
        <v>0</v>
      </c>
      <c r="K42" s="292">
        <v>0</v>
      </c>
      <c r="L42" s="292">
        <v>1</v>
      </c>
      <c r="M42" s="292">
        <v>1</v>
      </c>
      <c r="N42" s="292">
        <v>2</v>
      </c>
      <c r="O42" s="292">
        <v>2</v>
      </c>
      <c r="P42" s="292">
        <v>23</v>
      </c>
      <c r="Q42" s="292">
        <v>8</v>
      </c>
      <c r="R42" s="292">
        <v>1</v>
      </c>
      <c r="S42" s="292">
        <v>3</v>
      </c>
      <c r="T42" s="292">
        <v>27</v>
      </c>
      <c r="U42" s="292">
        <v>16</v>
      </c>
      <c r="V42" s="292">
        <v>1</v>
      </c>
      <c r="W42" s="292">
        <v>0</v>
      </c>
      <c r="X42" s="292">
        <v>114</v>
      </c>
      <c r="Y42" s="292">
        <v>83</v>
      </c>
      <c r="Z42" s="292">
        <v>207</v>
      </c>
      <c r="AA42" s="292">
        <v>152</v>
      </c>
      <c r="AB42" s="292">
        <v>0</v>
      </c>
      <c r="AC42" s="292">
        <v>1</v>
      </c>
      <c r="AD42" s="183"/>
      <c r="AE42" s="283"/>
      <c r="AF42" s="283"/>
      <c r="AG42" s="283"/>
      <c r="AH42" s="283"/>
      <c r="AI42" s="283"/>
      <c r="AJ42" s="283"/>
    </row>
    <row r="43" spans="1:36" ht="12.75">
      <c r="A43" s="195" t="s">
        <v>26</v>
      </c>
      <c r="B43" s="196" t="s">
        <v>15</v>
      </c>
      <c r="C43" s="291">
        <v>71792</v>
      </c>
      <c r="D43" s="292">
        <v>2315</v>
      </c>
      <c r="E43" s="292">
        <v>794</v>
      </c>
      <c r="F43" s="292">
        <v>1521</v>
      </c>
      <c r="G43" s="292">
        <v>326</v>
      </c>
      <c r="H43" s="292">
        <v>782</v>
      </c>
      <c r="I43" s="292">
        <v>0</v>
      </c>
      <c r="J43" s="292">
        <v>0</v>
      </c>
      <c r="K43" s="292">
        <v>0</v>
      </c>
      <c r="L43" s="292">
        <v>3</v>
      </c>
      <c r="M43" s="292">
        <v>16</v>
      </c>
      <c r="N43" s="292">
        <v>6</v>
      </c>
      <c r="O43" s="292">
        <v>21</v>
      </c>
      <c r="P43" s="292">
        <v>20</v>
      </c>
      <c r="Q43" s="292">
        <v>23</v>
      </c>
      <c r="R43" s="292">
        <v>16</v>
      </c>
      <c r="S43" s="292">
        <v>15</v>
      </c>
      <c r="T43" s="292">
        <v>132</v>
      </c>
      <c r="U43" s="292">
        <v>114</v>
      </c>
      <c r="V43" s="292">
        <v>66</v>
      </c>
      <c r="W43" s="292">
        <v>87</v>
      </c>
      <c r="X43" s="292">
        <v>58</v>
      </c>
      <c r="Y43" s="292">
        <v>92</v>
      </c>
      <c r="Z43" s="292">
        <v>167</v>
      </c>
      <c r="AA43" s="292">
        <v>371</v>
      </c>
      <c r="AB43" s="292">
        <v>0</v>
      </c>
      <c r="AC43" s="292">
        <v>0</v>
      </c>
      <c r="AD43" s="183"/>
      <c r="AE43" s="283"/>
      <c r="AF43" s="283"/>
      <c r="AG43" s="283"/>
      <c r="AH43" s="283"/>
      <c r="AI43" s="283"/>
      <c r="AJ43" s="283"/>
    </row>
    <row r="44" spans="1:36" ht="12.75">
      <c r="A44" s="195" t="s">
        <v>54</v>
      </c>
      <c r="B44" s="196" t="s">
        <v>16</v>
      </c>
      <c r="C44" s="291">
        <v>9473</v>
      </c>
      <c r="D44" s="292">
        <v>119</v>
      </c>
      <c r="E44" s="292">
        <v>46</v>
      </c>
      <c r="F44" s="292">
        <v>73</v>
      </c>
      <c r="G44" s="292">
        <v>19</v>
      </c>
      <c r="H44" s="292">
        <v>41</v>
      </c>
      <c r="I44" s="292">
        <v>0</v>
      </c>
      <c r="J44" s="292">
        <v>0</v>
      </c>
      <c r="K44" s="292">
        <v>0</v>
      </c>
      <c r="L44" s="292">
        <v>0</v>
      </c>
      <c r="M44" s="292">
        <v>1</v>
      </c>
      <c r="N44" s="292">
        <v>0</v>
      </c>
      <c r="O44" s="292">
        <v>0</v>
      </c>
      <c r="P44" s="292">
        <v>1</v>
      </c>
      <c r="Q44" s="292">
        <v>1</v>
      </c>
      <c r="R44" s="292">
        <v>0</v>
      </c>
      <c r="S44" s="292">
        <v>0</v>
      </c>
      <c r="T44" s="292">
        <v>12</v>
      </c>
      <c r="U44" s="292">
        <v>9</v>
      </c>
      <c r="V44" s="292">
        <v>4</v>
      </c>
      <c r="W44" s="292">
        <v>1</v>
      </c>
      <c r="X44" s="292">
        <v>1</v>
      </c>
      <c r="Y44" s="292">
        <v>1</v>
      </c>
      <c r="Z44" s="292">
        <v>9</v>
      </c>
      <c r="AA44" s="292">
        <v>19</v>
      </c>
      <c r="AB44" s="292">
        <v>0</v>
      </c>
      <c r="AC44" s="292">
        <v>0</v>
      </c>
      <c r="AD44" s="184"/>
      <c r="AE44" s="283"/>
      <c r="AF44" s="283"/>
      <c r="AG44" s="283"/>
      <c r="AH44" s="283"/>
      <c r="AI44" s="283"/>
      <c r="AJ44" s="283"/>
    </row>
    <row r="45" spans="1:36" ht="12.75">
      <c r="A45" s="195"/>
      <c r="B45" s="196" t="s">
        <v>17</v>
      </c>
      <c r="C45" s="291">
        <v>62319</v>
      </c>
      <c r="D45" s="292">
        <v>2196</v>
      </c>
      <c r="E45" s="292">
        <v>748</v>
      </c>
      <c r="F45" s="292">
        <v>1448</v>
      </c>
      <c r="G45" s="292">
        <v>307</v>
      </c>
      <c r="H45" s="292">
        <v>741</v>
      </c>
      <c r="I45" s="292">
        <v>0</v>
      </c>
      <c r="J45" s="292">
        <v>0</v>
      </c>
      <c r="K45" s="292">
        <v>0</v>
      </c>
      <c r="L45" s="292">
        <v>3</v>
      </c>
      <c r="M45" s="292">
        <v>15</v>
      </c>
      <c r="N45" s="292">
        <v>6</v>
      </c>
      <c r="O45" s="292">
        <v>21</v>
      </c>
      <c r="P45" s="292">
        <v>19</v>
      </c>
      <c r="Q45" s="292">
        <v>22</v>
      </c>
      <c r="R45" s="292">
        <v>16</v>
      </c>
      <c r="S45" s="292">
        <v>15</v>
      </c>
      <c r="T45" s="292">
        <v>120</v>
      </c>
      <c r="U45" s="292">
        <v>105</v>
      </c>
      <c r="V45" s="292">
        <v>62</v>
      </c>
      <c r="W45" s="292">
        <v>86</v>
      </c>
      <c r="X45" s="292">
        <v>57</v>
      </c>
      <c r="Y45" s="292">
        <v>91</v>
      </c>
      <c r="Z45" s="292">
        <v>158</v>
      </c>
      <c r="AA45" s="292">
        <v>352</v>
      </c>
      <c r="AB45" s="292">
        <v>0</v>
      </c>
      <c r="AC45" s="292">
        <v>0</v>
      </c>
      <c r="AD45" s="183"/>
      <c r="AE45" s="283"/>
      <c r="AF45" s="283"/>
      <c r="AG45" s="283"/>
      <c r="AH45" s="283"/>
      <c r="AI45" s="283"/>
      <c r="AJ45" s="283"/>
    </row>
    <row r="46" spans="1:30" ht="12.75">
      <c r="A46" s="154"/>
      <c r="B46" s="155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</row>
  </sheetData>
  <sheetProtection/>
  <mergeCells count="18">
    <mergeCell ref="Z5:AA5"/>
    <mergeCell ref="AB5:AC5"/>
    <mergeCell ref="N5:O5"/>
    <mergeCell ref="P5:Q5"/>
    <mergeCell ref="R5:S5"/>
    <mergeCell ref="T5:U5"/>
    <mergeCell ref="V5:W5"/>
    <mergeCell ref="X5:Y5"/>
    <mergeCell ref="A1:AC1"/>
    <mergeCell ref="A2:AC2"/>
    <mergeCell ref="A3:AC3"/>
    <mergeCell ref="C4:C6"/>
    <mergeCell ref="D4:F5"/>
    <mergeCell ref="G4:S4"/>
    <mergeCell ref="T4:AC4"/>
    <mergeCell ref="G5:H5"/>
    <mergeCell ref="J5:K5"/>
    <mergeCell ref="L5:M5"/>
  </mergeCells>
  <printOptions/>
  <pageMargins left="0.6889763779527559" right="0.6889763779527559" top="0.3937007874015748" bottom="1.062992125984252" header="0.3937007874015748" footer="0.3937007874015748"/>
  <pageSetup horizontalDpi="600" verticalDpi="600" orientation="landscape" paperSize="8" r:id="rId1"/>
  <headerFooter alignWithMargins="0">
    <oddFooter>&amp;L&amp;"新細明體"&amp;8 說明： 1. 學生數之資料標準日為當學年之10月15日，退學人數則為當學期之動態資料。
2. 學士日間部包括四技，學士修含進修學士班及四技進修部。
3. 102學年起碩士在職專班包括碩士暑期在職專班之退學人數。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:P1"/>
    </sheetView>
  </sheetViews>
  <sheetFormatPr defaultColWidth="7.50390625" defaultRowHeight="12.75" customHeight="1"/>
  <cols>
    <col min="1" max="1" width="6.00390625" style="56" customWidth="1"/>
    <col min="2" max="3" width="2.75390625" style="56" customWidth="1"/>
    <col min="4" max="4" width="7.125" style="56" customWidth="1"/>
    <col min="5" max="5" width="5.25390625" style="56" customWidth="1"/>
    <col min="6" max="8" width="5.75390625" style="56" customWidth="1"/>
    <col min="9" max="16" width="5.25390625" style="56" customWidth="1"/>
    <col min="17" max="18" width="0.12890625" style="56" customWidth="1"/>
    <col min="19" max="16384" width="7.50390625" style="56" customWidth="1"/>
  </cols>
  <sheetData>
    <row r="1" spans="1:18" ht="18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55"/>
      <c r="R1" s="55"/>
    </row>
    <row r="2" spans="1:18" ht="18" customHeight="1">
      <c r="A2" s="226" t="s">
        <v>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55"/>
      <c r="R2" s="55"/>
    </row>
    <row r="3" spans="1:18" ht="13.5" customHeight="1">
      <c r="A3" s="227" t="s">
        <v>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55"/>
      <c r="R3" s="55"/>
    </row>
    <row r="4" spans="1:18" ht="12.75" customHeight="1">
      <c r="A4" s="201"/>
      <c r="B4" s="201"/>
      <c r="C4" s="57"/>
      <c r="D4" s="58" t="s">
        <v>3</v>
      </c>
      <c r="E4" s="58" t="s">
        <v>4</v>
      </c>
      <c r="F4" s="228" t="s">
        <v>5</v>
      </c>
      <c r="G4" s="228"/>
      <c r="H4" s="228"/>
      <c r="I4" s="228" t="s">
        <v>6</v>
      </c>
      <c r="J4" s="228"/>
      <c r="K4" s="228" t="s">
        <v>7</v>
      </c>
      <c r="L4" s="228"/>
      <c r="M4" s="228" t="s">
        <v>8</v>
      </c>
      <c r="N4" s="228"/>
      <c r="O4" s="229" t="s">
        <v>9</v>
      </c>
      <c r="P4" s="229"/>
      <c r="Q4" s="229"/>
      <c r="R4" s="229"/>
    </row>
    <row r="5" spans="1:18" ht="12.75" customHeight="1">
      <c r="A5" s="204"/>
      <c r="B5" s="204"/>
      <c r="C5" s="59"/>
      <c r="D5" s="60" t="s">
        <v>10</v>
      </c>
      <c r="E5" s="60" t="s">
        <v>11</v>
      </c>
      <c r="F5" s="61" t="s">
        <v>10</v>
      </c>
      <c r="G5" s="61" t="s">
        <v>12</v>
      </c>
      <c r="H5" s="61" t="s">
        <v>13</v>
      </c>
      <c r="I5" s="61" t="s">
        <v>12</v>
      </c>
      <c r="J5" s="61" t="s">
        <v>13</v>
      </c>
      <c r="K5" s="61" t="s">
        <v>12</v>
      </c>
      <c r="L5" s="61" t="s">
        <v>13</v>
      </c>
      <c r="M5" s="61" t="s">
        <v>12</v>
      </c>
      <c r="N5" s="61" t="s">
        <v>13</v>
      </c>
      <c r="O5" s="61" t="s">
        <v>12</v>
      </c>
      <c r="P5" s="229" t="s">
        <v>13</v>
      </c>
      <c r="Q5" s="229"/>
      <c r="R5" s="229"/>
    </row>
    <row r="6" spans="1:18" ht="12.75" customHeight="1">
      <c r="A6" s="230" t="s">
        <v>14</v>
      </c>
      <c r="B6" s="230"/>
      <c r="C6" s="62" t="s">
        <v>15</v>
      </c>
      <c r="D6" s="63">
        <v>1326029</v>
      </c>
      <c r="E6" s="64">
        <v>5.26858764024015</v>
      </c>
      <c r="F6" s="65">
        <v>69863</v>
      </c>
      <c r="G6" s="65">
        <v>41717</v>
      </c>
      <c r="H6" s="65">
        <v>28146</v>
      </c>
      <c r="I6" s="65">
        <v>10210</v>
      </c>
      <c r="J6" s="65">
        <v>3062</v>
      </c>
      <c r="K6" s="65">
        <v>479</v>
      </c>
      <c r="L6" s="65">
        <v>201</v>
      </c>
      <c r="M6" s="65">
        <v>25174</v>
      </c>
      <c r="N6" s="65">
        <v>20168</v>
      </c>
      <c r="O6" s="65">
        <v>5854</v>
      </c>
      <c r="P6" s="231">
        <v>4715</v>
      </c>
      <c r="Q6" s="231"/>
      <c r="R6" s="231"/>
    </row>
    <row r="7" spans="1:18" ht="12.75" customHeight="1">
      <c r="A7" s="207"/>
      <c r="B7" s="207"/>
      <c r="C7" s="62" t="s">
        <v>16</v>
      </c>
      <c r="D7" s="63">
        <v>412035</v>
      </c>
      <c r="E7" s="64">
        <v>3.17084713677236</v>
      </c>
      <c r="F7" s="65">
        <v>13065</v>
      </c>
      <c r="G7" s="65">
        <v>8566</v>
      </c>
      <c r="H7" s="65">
        <v>4499</v>
      </c>
      <c r="I7" s="65">
        <v>2387</v>
      </c>
      <c r="J7" s="65">
        <v>546</v>
      </c>
      <c r="K7" s="65">
        <v>25</v>
      </c>
      <c r="L7" s="65">
        <v>17</v>
      </c>
      <c r="M7" s="65">
        <v>4332</v>
      </c>
      <c r="N7" s="65">
        <v>2720</v>
      </c>
      <c r="O7" s="65">
        <v>1822</v>
      </c>
      <c r="P7" s="231">
        <v>1216</v>
      </c>
      <c r="Q7" s="231"/>
      <c r="R7" s="231"/>
    </row>
    <row r="8" spans="1:18" ht="12.75" customHeight="1">
      <c r="A8" s="207"/>
      <c r="B8" s="207"/>
      <c r="C8" s="62" t="s">
        <v>17</v>
      </c>
      <c r="D8" s="63">
        <v>913994</v>
      </c>
      <c r="E8" s="64">
        <v>6.21426398860386</v>
      </c>
      <c r="F8" s="65">
        <v>56798</v>
      </c>
      <c r="G8" s="65">
        <v>33151</v>
      </c>
      <c r="H8" s="65">
        <v>23647</v>
      </c>
      <c r="I8" s="65">
        <v>7823</v>
      </c>
      <c r="J8" s="65">
        <v>2516</v>
      </c>
      <c r="K8" s="65">
        <v>454</v>
      </c>
      <c r="L8" s="65">
        <v>184</v>
      </c>
      <c r="M8" s="65">
        <v>20842</v>
      </c>
      <c r="N8" s="65">
        <v>17448</v>
      </c>
      <c r="O8" s="65">
        <v>4032</v>
      </c>
      <c r="P8" s="231">
        <v>3499</v>
      </c>
      <c r="Q8" s="231"/>
      <c r="R8" s="231"/>
    </row>
    <row r="9" spans="1:18" ht="12.75" customHeight="1">
      <c r="A9" s="207"/>
      <c r="B9" s="207"/>
      <c r="C9" s="66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207"/>
      <c r="Q9" s="207"/>
      <c r="R9" s="207"/>
    </row>
    <row r="10" spans="1:18" ht="12.75" customHeight="1">
      <c r="A10" s="230" t="s">
        <v>18</v>
      </c>
      <c r="B10" s="230"/>
      <c r="C10" s="62" t="s">
        <v>15</v>
      </c>
      <c r="D10" s="63">
        <v>31613</v>
      </c>
      <c r="E10" s="64">
        <v>4.39059880428937</v>
      </c>
      <c r="F10" s="65">
        <v>1388</v>
      </c>
      <c r="G10" s="65">
        <v>1067</v>
      </c>
      <c r="H10" s="65">
        <v>321</v>
      </c>
      <c r="I10" s="65">
        <v>216</v>
      </c>
      <c r="J10" s="65">
        <v>47</v>
      </c>
      <c r="K10" s="65">
        <v>0</v>
      </c>
      <c r="L10" s="65">
        <v>0</v>
      </c>
      <c r="M10" s="65">
        <v>639</v>
      </c>
      <c r="N10" s="65">
        <v>200</v>
      </c>
      <c r="O10" s="65">
        <v>212</v>
      </c>
      <c r="P10" s="231">
        <v>74</v>
      </c>
      <c r="Q10" s="231"/>
      <c r="R10" s="231"/>
    </row>
    <row r="11" spans="1:18" ht="12.75" customHeight="1">
      <c r="A11" s="207"/>
      <c r="B11" s="207"/>
      <c r="C11" s="62" t="s">
        <v>16</v>
      </c>
      <c r="D11" s="63">
        <v>26374</v>
      </c>
      <c r="E11" s="64">
        <v>4.50443618715402</v>
      </c>
      <c r="F11" s="65">
        <v>1188</v>
      </c>
      <c r="G11" s="65">
        <v>930</v>
      </c>
      <c r="H11" s="65">
        <v>258</v>
      </c>
      <c r="I11" s="65">
        <v>193</v>
      </c>
      <c r="J11" s="65">
        <v>37</v>
      </c>
      <c r="K11" s="65">
        <v>0</v>
      </c>
      <c r="L11" s="65">
        <v>0</v>
      </c>
      <c r="M11" s="65">
        <v>555</v>
      </c>
      <c r="N11" s="65">
        <v>159</v>
      </c>
      <c r="O11" s="65">
        <v>182</v>
      </c>
      <c r="P11" s="231">
        <v>62</v>
      </c>
      <c r="Q11" s="231"/>
      <c r="R11" s="231"/>
    </row>
    <row r="12" spans="1:18" ht="12.75" customHeight="1">
      <c r="A12" s="207"/>
      <c r="B12" s="207"/>
      <c r="C12" s="62" t="s">
        <v>17</v>
      </c>
      <c r="D12" s="63">
        <v>5239</v>
      </c>
      <c r="E12" s="64">
        <v>3.81752242794426</v>
      </c>
      <c r="F12" s="65">
        <v>200</v>
      </c>
      <c r="G12" s="65">
        <v>137</v>
      </c>
      <c r="H12" s="65">
        <v>63</v>
      </c>
      <c r="I12" s="65">
        <v>23</v>
      </c>
      <c r="J12" s="65">
        <v>10</v>
      </c>
      <c r="K12" s="65">
        <v>0</v>
      </c>
      <c r="L12" s="65">
        <v>0</v>
      </c>
      <c r="M12" s="65">
        <v>84</v>
      </c>
      <c r="N12" s="65">
        <v>41</v>
      </c>
      <c r="O12" s="65">
        <v>30</v>
      </c>
      <c r="P12" s="231">
        <v>12</v>
      </c>
      <c r="Q12" s="231"/>
      <c r="R12" s="231"/>
    </row>
    <row r="13" spans="1:18" ht="12.75" customHeight="1">
      <c r="A13" s="207"/>
      <c r="B13" s="207"/>
      <c r="C13" s="6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207"/>
      <c r="Q13" s="207"/>
      <c r="R13" s="207"/>
    </row>
    <row r="14" spans="1:18" ht="12.75" customHeight="1">
      <c r="A14" s="230" t="s">
        <v>19</v>
      </c>
      <c r="B14" s="230"/>
      <c r="C14" s="62" t="s">
        <v>15</v>
      </c>
      <c r="D14" s="63">
        <v>94</v>
      </c>
      <c r="E14" s="64">
        <v>2.12765957446808</v>
      </c>
      <c r="F14" s="65">
        <v>2</v>
      </c>
      <c r="G14" s="65">
        <v>2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1</v>
      </c>
      <c r="N14" s="65">
        <v>0</v>
      </c>
      <c r="O14" s="65">
        <v>1</v>
      </c>
      <c r="P14" s="231">
        <v>0</v>
      </c>
      <c r="Q14" s="231"/>
      <c r="R14" s="231"/>
    </row>
    <row r="15" spans="1:18" ht="12.75" customHeight="1">
      <c r="A15" s="207"/>
      <c r="B15" s="207"/>
      <c r="C15" s="62" t="s">
        <v>16</v>
      </c>
      <c r="D15" s="63">
        <v>94</v>
      </c>
      <c r="E15" s="64">
        <v>2.12765957446808</v>
      </c>
      <c r="F15" s="65">
        <v>2</v>
      </c>
      <c r="G15" s="65">
        <v>2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1</v>
      </c>
      <c r="N15" s="65">
        <v>0</v>
      </c>
      <c r="O15" s="65">
        <v>1</v>
      </c>
      <c r="P15" s="231">
        <v>0</v>
      </c>
      <c r="Q15" s="231"/>
      <c r="R15" s="231"/>
    </row>
    <row r="16" spans="1:18" ht="12.75" customHeight="1">
      <c r="A16" s="207"/>
      <c r="B16" s="207"/>
      <c r="C16" s="66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207"/>
      <c r="Q16" s="207"/>
      <c r="R16" s="207"/>
    </row>
    <row r="17" spans="1:18" ht="12.75" customHeight="1">
      <c r="A17" s="230" t="s">
        <v>20</v>
      </c>
      <c r="B17" s="230"/>
      <c r="C17" s="62" t="s">
        <v>15</v>
      </c>
      <c r="D17" s="63">
        <v>115801</v>
      </c>
      <c r="E17" s="64">
        <v>3.74176388804933</v>
      </c>
      <c r="F17" s="65">
        <v>4333</v>
      </c>
      <c r="G17" s="65">
        <v>2679</v>
      </c>
      <c r="H17" s="65">
        <v>1654</v>
      </c>
      <c r="I17" s="65">
        <v>320</v>
      </c>
      <c r="J17" s="65">
        <v>155</v>
      </c>
      <c r="K17" s="65">
        <v>5</v>
      </c>
      <c r="L17" s="65">
        <v>1</v>
      </c>
      <c r="M17" s="65">
        <v>1786</v>
      </c>
      <c r="N17" s="65">
        <v>1084</v>
      </c>
      <c r="O17" s="65">
        <v>568</v>
      </c>
      <c r="P17" s="231">
        <v>414</v>
      </c>
      <c r="Q17" s="231"/>
      <c r="R17" s="231"/>
    </row>
    <row r="18" spans="1:18" ht="12.75" customHeight="1">
      <c r="A18" s="207"/>
      <c r="B18" s="207"/>
      <c r="C18" s="62" t="s">
        <v>16</v>
      </c>
      <c r="D18" s="63">
        <v>76276</v>
      </c>
      <c r="E18" s="64">
        <v>3.16088940164665</v>
      </c>
      <c r="F18" s="65">
        <v>2411</v>
      </c>
      <c r="G18" s="65">
        <v>1481</v>
      </c>
      <c r="H18" s="65">
        <v>930</v>
      </c>
      <c r="I18" s="65">
        <v>157</v>
      </c>
      <c r="J18" s="65">
        <v>58</v>
      </c>
      <c r="K18" s="65">
        <v>2</v>
      </c>
      <c r="L18" s="65">
        <v>1</v>
      </c>
      <c r="M18" s="65">
        <v>991</v>
      </c>
      <c r="N18" s="65">
        <v>617</v>
      </c>
      <c r="O18" s="65">
        <v>331</v>
      </c>
      <c r="P18" s="231">
        <v>254</v>
      </c>
      <c r="Q18" s="231"/>
      <c r="R18" s="231"/>
    </row>
    <row r="19" spans="1:18" ht="12.75" customHeight="1">
      <c r="A19" s="207"/>
      <c r="B19" s="207"/>
      <c r="C19" s="62" t="s">
        <v>17</v>
      </c>
      <c r="D19" s="63">
        <v>39525</v>
      </c>
      <c r="E19" s="64">
        <v>4.86274509803922</v>
      </c>
      <c r="F19" s="65">
        <v>1922</v>
      </c>
      <c r="G19" s="65">
        <v>1198</v>
      </c>
      <c r="H19" s="65">
        <v>724</v>
      </c>
      <c r="I19" s="65">
        <v>163</v>
      </c>
      <c r="J19" s="65">
        <v>97</v>
      </c>
      <c r="K19" s="65">
        <v>3</v>
      </c>
      <c r="L19" s="65">
        <v>0</v>
      </c>
      <c r="M19" s="65">
        <v>795</v>
      </c>
      <c r="N19" s="65">
        <v>467</v>
      </c>
      <c r="O19" s="65">
        <v>237</v>
      </c>
      <c r="P19" s="231">
        <v>160</v>
      </c>
      <c r="Q19" s="231"/>
      <c r="R19" s="231"/>
    </row>
    <row r="20" spans="1:18" ht="12.75" customHeight="1">
      <c r="A20" s="207"/>
      <c r="B20" s="207"/>
      <c r="C20" s="66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207"/>
      <c r="Q20" s="207"/>
      <c r="R20" s="207"/>
    </row>
    <row r="21" spans="1:18" ht="12.75" customHeight="1">
      <c r="A21" s="230" t="s">
        <v>21</v>
      </c>
      <c r="B21" s="230"/>
      <c r="C21" s="62" t="s">
        <v>15</v>
      </c>
      <c r="D21" s="63">
        <v>53194</v>
      </c>
      <c r="E21" s="64">
        <v>3.54551265180283</v>
      </c>
      <c r="F21" s="65">
        <v>1886</v>
      </c>
      <c r="G21" s="65">
        <v>1367</v>
      </c>
      <c r="H21" s="65">
        <v>519</v>
      </c>
      <c r="I21" s="65">
        <v>132</v>
      </c>
      <c r="J21" s="65">
        <v>41</v>
      </c>
      <c r="K21" s="65">
        <v>1</v>
      </c>
      <c r="L21" s="65">
        <v>0</v>
      </c>
      <c r="M21" s="65">
        <v>871</v>
      </c>
      <c r="N21" s="65">
        <v>334</v>
      </c>
      <c r="O21" s="65">
        <v>363</v>
      </c>
      <c r="P21" s="231">
        <v>144</v>
      </c>
      <c r="Q21" s="231"/>
      <c r="R21" s="231"/>
    </row>
    <row r="22" spans="1:18" ht="12.75" customHeight="1">
      <c r="A22" s="207"/>
      <c r="B22" s="207"/>
      <c r="C22" s="62" t="s">
        <v>16</v>
      </c>
      <c r="D22" s="63">
        <v>31649</v>
      </c>
      <c r="E22" s="64">
        <v>3.11858194571708</v>
      </c>
      <c r="F22" s="65">
        <v>987</v>
      </c>
      <c r="G22" s="65">
        <v>714</v>
      </c>
      <c r="H22" s="65">
        <v>273</v>
      </c>
      <c r="I22" s="65">
        <v>43</v>
      </c>
      <c r="J22" s="65">
        <v>16</v>
      </c>
      <c r="K22" s="65">
        <v>1</v>
      </c>
      <c r="L22" s="65">
        <v>0</v>
      </c>
      <c r="M22" s="65">
        <v>396</v>
      </c>
      <c r="N22" s="65">
        <v>141</v>
      </c>
      <c r="O22" s="65">
        <v>274</v>
      </c>
      <c r="P22" s="231">
        <v>116</v>
      </c>
      <c r="Q22" s="231"/>
      <c r="R22" s="231"/>
    </row>
    <row r="23" spans="1:18" ht="12.75" customHeight="1">
      <c r="A23" s="207"/>
      <c r="B23" s="207"/>
      <c r="C23" s="62" t="s">
        <v>17</v>
      </c>
      <c r="D23" s="63">
        <v>21545</v>
      </c>
      <c r="E23" s="64">
        <v>4.1726618705036</v>
      </c>
      <c r="F23" s="65">
        <v>899</v>
      </c>
      <c r="G23" s="65">
        <v>653</v>
      </c>
      <c r="H23" s="65">
        <v>246</v>
      </c>
      <c r="I23" s="65">
        <v>89</v>
      </c>
      <c r="J23" s="65">
        <v>25</v>
      </c>
      <c r="K23" s="65">
        <v>0</v>
      </c>
      <c r="L23" s="65">
        <v>0</v>
      </c>
      <c r="M23" s="65">
        <v>475</v>
      </c>
      <c r="N23" s="65">
        <v>193</v>
      </c>
      <c r="O23" s="65">
        <v>89</v>
      </c>
      <c r="P23" s="231">
        <v>28</v>
      </c>
      <c r="Q23" s="231"/>
      <c r="R23" s="231"/>
    </row>
    <row r="24" spans="1:18" ht="12.75" customHeight="1">
      <c r="A24" s="207"/>
      <c r="B24" s="207"/>
      <c r="C24" s="66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207"/>
      <c r="Q24" s="207"/>
      <c r="R24" s="207"/>
    </row>
    <row r="25" spans="1:18" ht="12.75" customHeight="1">
      <c r="A25" s="230" t="s">
        <v>22</v>
      </c>
      <c r="B25" s="230"/>
      <c r="C25" s="62" t="s">
        <v>15</v>
      </c>
      <c r="D25" s="63">
        <v>3523</v>
      </c>
      <c r="E25" s="64">
        <v>2.38433153562305</v>
      </c>
      <c r="F25" s="65">
        <v>84</v>
      </c>
      <c r="G25" s="65">
        <v>37</v>
      </c>
      <c r="H25" s="65">
        <v>47</v>
      </c>
      <c r="I25" s="65">
        <v>2</v>
      </c>
      <c r="J25" s="65">
        <v>2</v>
      </c>
      <c r="K25" s="65">
        <v>0</v>
      </c>
      <c r="L25" s="65">
        <v>0</v>
      </c>
      <c r="M25" s="65">
        <v>21</v>
      </c>
      <c r="N25" s="65">
        <v>25</v>
      </c>
      <c r="O25" s="65">
        <v>14</v>
      </c>
      <c r="P25" s="231">
        <v>20</v>
      </c>
      <c r="Q25" s="231"/>
      <c r="R25" s="231"/>
    </row>
    <row r="26" spans="1:18" ht="12.75" customHeight="1">
      <c r="A26" s="207"/>
      <c r="B26" s="207"/>
      <c r="C26" s="62" t="s">
        <v>16</v>
      </c>
      <c r="D26" s="63">
        <v>3523</v>
      </c>
      <c r="E26" s="64">
        <v>2.38433153562305</v>
      </c>
      <c r="F26" s="65">
        <v>84</v>
      </c>
      <c r="G26" s="65">
        <v>37</v>
      </c>
      <c r="H26" s="65">
        <v>47</v>
      </c>
      <c r="I26" s="65">
        <v>2</v>
      </c>
      <c r="J26" s="65">
        <v>2</v>
      </c>
      <c r="K26" s="65">
        <v>0</v>
      </c>
      <c r="L26" s="65">
        <v>0</v>
      </c>
      <c r="M26" s="65">
        <v>21</v>
      </c>
      <c r="N26" s="65">
        <v>25</v>
      </c>
      <c r="O26" s="65">
        <v>14</v>
      </c>
      <c r="P26" s="231">
        <v>20</v>
      </c>
      <c r="Q26" s="231"/>
      <c r="R26" s="231"/>
    </row>
    <row r="27" spans="1:18" ht="12.75" customHeight="1">
      <c r="A27" s="207"/>
      <c r="B27" s="207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207"/>
      <c r="Q27" s="207"/>
      <c r="R27" s="207"/>
    </row>
    <row r="28" spans="1:18" ht="12.75" customHeight="1">
      <c r="A28" s="230" t="s">
        <v>67</v>
      </c>
      <c r="B28" s="230"/>
      <c r="C28" s="62" t="s">
        <v>15</v>
      </c>
      <c r="D28" s="63">
        <v>728735</v>
      </c>
      <c r="E28" s="64">
        <v>4.10313762890488</v>
      </c>
      <c r="F28" s="65">
        <v>29901</v>
      </c>
      <c r="G28" s="65">
        <v>18054</v>
      </c>
      <c r="H28" s="65">
        <v>11847</v>
      </c>
      <c r="I28" s="65">
        <v>6536</v>
      </c>
      <c r="J28" s="65">
        <v>1522</v>
      </c>
      <c r="K28" s="65">
        <v>122</v>
      </c>
      <c r="L28" s="65">
        <v>52</v>
      </c>
      <c r="M28" s="65">
        <v>9866</v>
      </c>
      <c r="N28" s="65">
        <v>8942</v>
      </c>
      <c r="O28" s="65">
        <v>1530</v>
      </c>
      <c r="P28" s="231">
        <v>1331</v>
      </c>
      <c r="Q28" s="231"/>
      <c r="R28" s="231"/>
    </row>
    <row r="29" spans="1:18" ht="12.75" customHeight="1">
      <c r="A29" s="207"/>
      <c r="B29" s="207"/>
      <c r="C29" s="62" t="s">
        <v>16</v>
      </c>
      <c r="D29" s="63">
        <v>218113</v>
      </c>
      <c r="E29" s="64">
        <v>2.50741588075906</v>
      </c>
      <c r="F29" s="65">
        <v>5469</v>
      </c>
      <c r="G29" s="65">
        <v>3595</v>
      </c>
      <c r="H29" s="65">
        <v>1874</v>
      </c>
      <c r="I29" s="65">
        <v>1512</v>
      </c>
      <c r="J29" s="65">
        <v>263</v>
      </c>
      <c r="K29" s="65">
        <v>4</v>
      </c>
      <c r="L29" s="65">
        <v>7</v>
      </c>
      <c r="M29" s="65">
        <v>1508</v>
      </c>
      <c r="N29" s="65">
        <v>1238</v>
      </c>
      <c r="O29" s="65">
        <v>571</v>
      </c>
      <c r="P29" s="231">
        <v>366</v>
      </c>
      <c r="Q29" s="231"/>
      <c r="R29" s="231"/>
    </row>
    <row r="30" spans="1:18" ht="12.75" customHeight="1">
      <c r="A30" s="207"/>
      <c r="B30" s="207"/>
      <c r="C30" s="62" t="s">
        <v>17</v>
      </c>
      <c r="D30" s="63">
        <v>510622</v>
      </c>
      <c r="E30" s="64">
        <v>4.78475271335743</v>
      </c>
      <c r="F30" s="65">
        <v>24432</v>
      </c>
      <c r="G30" s="65">
        <v>14459</v>
      </c>
      <c r="H30" s="65">
        <v>9973</v>
      </c>
      <c r="I30" s="65">
        <v>5024</v>
      </c>
      <c r="J30" s="65">
        <v>1259</v>
      </c>
      <c r="K30" s="65">
        <v>118</v>
      </c>
      <c r="L30" s="65">
        <v>45</v>
      </c>
      <c r="M30" s="65">
        <v>8358</v>
      </c>
      <c r="N30" s="65">
        <v>7704</v>
      </c>
      <c r="O30" s="65">
        <v>959</v>
      </c>
      <c r="P30" s="231">
        <v>965</v>
      </c>
      <c r="Q30" s="231"/>
      <c r="R30" s="231"/>
    </row>
    <row r="31" spans="1:18" ht="12.75" customHeight="1">
      <c r="A31" s="207"/>
      <c r="B31" s="207"/>
      <c r="C31" s="66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207"/>
      <c r="Q31" s="207"/>
      <c r="R31" s="207"/>
    </row>
    <row r="32" spans="1:18" ht="12.75" customHeight="1">
      <c r="A32" s="230" t="s">
        <v>68</v>
      </c>
      <c r="B32" s="230"/>
      <c r="C32" s="62" t="s">
        <v>15</v>
      </c>
      <c r="D32" s="63">
        <v>154675</v>
      </c>
      <c r="E32" s="64">
        <v>9.4372070470341</v>
      </c>
      <c r="F32" s="65">
        <v>14597</v>
      </c>
      <c r="G32" s="65">
        <v>8602</v>
      </c>
      <c r="H32" s="65">
        <v>5995</v>
      </c>
      <c r="I32" s="65">
        <v>1577</v>
      </c>
      <c r="J32" s="65">
        <v>574</v>
      </c>
      <c r="K32" s="65">
        <v>163</v>
      </c>
      <c r="L32" s="65">
        <v>73</v>
      </c>
      <c r="M32" s="65">
        <v>5509</v>
      </c>
      <c r="N32" s="65">
        <v>4199</v>
      </c>
      <c r="O32" s="65">
        <v>1353</v>
      </c>
      <c r="P32" s="231">
        <v>1149</v>
      </c>
      <c r="Q32" s="231"/>
      <c r="R32" s="231"/>
    </row>
    <row r="33" spans="1:18" ht="12.75" customHeight="1">
      <c r="A33" s="207"/>
      <c r="B33" s="207"/>
      <c r="C33" s="62" t="s">
        <v>16</v>
      </c>
      <c r="D33" s="63">
        <v>23592</v>
      </c>
      <c r="E33" s="64">
        <v>6.4089521871821</v>
      </c>
      <c r="F33" s="65">
        <v>1512</v>
      </c>
      <c r="G33" s="65">
        <v>950</v>
      </c>
      <c r="H33" s="65">
        <v>562</v>
      </c>
      <c r="I33" s="65">
        <v>292</v>
      </c>
      <c r="J33" s="65">
        <v>98</v>
      </c>
      <c r="K33" s="65">
        <v>10</v>
      </c>
      <c r="L33" s="65">
        <v>3</v>
      </c>
      <c r="M33" s="65">
        <v>437</v>
      </c>
      <c r="N33" s="65">
        <v>279</v>
      </c>
      <c r="O33" s="65">
        <v>211</v>
      </c>
      <c r="P33" s="231">
        <v>182</v>
      </c>
      <c r="Q33" s="231"/>
      <c r="R33" s="231"/>
    </row>
    <row r="34" spans="1:18" ht="12.75" customHeight="1">
      <c r="A34" s="207"/>
      <c r="B34" s="207"/>
      <c r="C34" s="62" t="s">
        <v>17</v>
      </c>
      <c r="D34" s="63">
        <v>131083</v>
      </c>
      <c r="E34" s="64">
        <v>9.98222500247934</v>
      </c>
      <c r="F34" s="65">
        <v>13085</v>
      </c>
      <c r="G34" s="65">
        <v>7652</v>
      </c>
      <c r="H34" s="65">
        <v>5433</v>
      </c>
      <c r="I34" s="65">
        <v>1285</v>
      </c>
      <c r="J34" s="65">
        <v>476</v>
      </c>
      <c r="K34" s="65">
        <v>153</v>
      </c>
      <c r="L34" s="65">
        <v>70</v>
      </c>
      <c r="M34" s="65">
        <v>5072</v>
      </c>
      <c r="N34" s="65">
        <v>3920</v>
      </c>
      <c r="O34" s="65">
        <v>1142</v>
      </c>
      <c r="P34" s="231">
        <v>967</v>
      </c>
      <c r="Q34" s="231"/>
      <c r="R34" s="231"/>
    </row>
    <row r="35" spans="1:18" ht="12.75" customHeight="1">
      <c r="A35" s="207"/>
      <c r="B35" s="207"/>
      <c r="C35" s="66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207"/>
      <c r="Q35" s="207"/>
      <c r="R35" s="207"/>
    </row>
    <row r="36" spans="1:18" ht="12.75" customHeight="1">
      <c r="A36" s="230" t="s">
        <v>23</v>
      </c>
      <c r="B36" s="230"/>
      <c r="C36" s="62" t="s">
        <v>15</v>
      </c>
      <c r="D36" s="63">
        <v>36765</v>
      </c>
      <c r="E36" s="64">
        <v>4.0500475996192</v>
      </c>
      <c r="F36" s="65">
        <v>1489</v>
      </c>
      <c r="G36" s="65">
        <v>807</v>
      </c>
      <c r="H36" s="65">
        <v>682</v>
      </c>
      <c r="I36" s="65">
        <v>67</v>
      </c>
      <c r="J36" s="65">
        <v>15</v>
      </c>
      <c r="K36" s="65">
        <v>12</v>
      </c>
      <c r="L36" s="65">
        <v>2</v>
      </c>
      <c r="M36" s="65">
        <v>617</v>
      </c>
      <c r="N36" s="65">
        <v>522</v>
      </c>
      <c r="O36" s="65">
        <v>111</v>
      </c>
      <c r="P36" s="231">
        <v>143</v>
      </c>
      <c r="Q36" s="231"/>
      <c r="R36" s="231"/>
    </row>
    <row r="37" spans="1:18" ht="12.75" customHeight="1">
      <c r="A37" s="207"/>
      <c r="B37" s="207"/>
      <c r="C37" s="62" t="s">
        <v>16</v>
      </c>
      <c r="D37" s="63">
        <v>8597</v>
      </c>
      <c r="E37" s="64">
        <v>2.09375363498895</v>
      </c>
      <c r="F37" s="65">
        <v>180</v>
      </c>
      <c r="G37" s="65">
        <v>89</v>
      </c>
      <c r="H37" s="65">
        <v>91</v>
      </c>
      <c r="I37" s="65">
        <v>12</v>
      </c>
      <c r="J37" s="65">
        <v>2</v>
      </c>
      <c r="K37" s="65">
        <v>0</v>
      </c>
      <c r="L37" s="65">
        <v>0</v>
      </c>
      <c r="M37" s="65">
        <v>56</v>
      </c>
      <c r="N37" s="65">
        <v>58</v>
      </c>
      <c r="O37" s="65">
        <v>21</v>
      </c>
      <c r="P37" s="231">
        <v>31</v>
      </c>
      <c r="Q37" s="231"/>
      <c r="R37" s="231"/>
    </row>
    <row r="38" spans="1:18" ht="12.75" customHeight="1">
      <c r="A38" s="207"/>
      <c r="B38" s="207"/>
      <c r="C38" s="62" t="s">
        <v>17</v>
      </c>
      <c r="D38" s="63">
        <v>28168</v>
      </c>
      <c r="E38" s="64">
        <v>4.64711729622266</v>
      </c>
      <c r="F38" s="65">
        <v>1309</v>
      </c>
      <c r="G38" s="65">
        <v>718</v>
      </c>
      <c r="H38" s="65">
        <v>591</v>
      </c>
      <c r="I38" s="65">
        <v>55</v>
      </c>
      <c r="J38" s="65">
        <v>13</v>
      </c>
      <c r="K38" s="65">
        <v>12</v>
      </c>
      <c r="L38" s="65">
        <v>2</v>
      </c>
      <c r="M38" s="65">
        <v>561</v>
      </c>
      <c r="N38" s="65">
        <v>464</v>
      </c>
      <c r="O38" s="65">
        <v>90</v>
      </c>
      <c r="P38" s="231">
        <v>112</v>
      </c>
      <c r="Q38" s="231"/>
      <c r="R38" s="231"/>
    </row>
    <row r="39" spans="1:18" ht="12.75" customHeight="1">
      <c r="A39" s="207"/>
      <c r="B39" s="207"/>
      <c r="C39" s="66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207"/>
      <c r="Q39" s="207"/>
      <c r="R39" s="207"/>
    </row>
    <row r="40" spans="1:18" ht="12.75" customHeight="1">
      <c r="A40" s="230" t="s">
        <v>69</v>
      </c>
      <c r="B40" s="230"/>
      <c r="C40" s="62" t="s">
        <v>15</v>
      </c>
      <c r="D40" s="63">
        <v>67739</v>
      </c>
      <c r="E40" s="64">
        <v>6.30951150740342</v>
      </c>
      <c r="F40" s="65">
        <v>4274</v>
      </c>
      <c r="G40" s="65">
        <v>2183</v>
      </c>
      <c r="H40" s="65">
        <v>2091</v>
      </c>
      <c r="I40" s="65">
        <v>165</v>
      </c>
      <c r="J40" s="65">
        <v>58</v>
      </c>
      <c r="K40" s="65">
        <v>14</v>
      </c>
      <c r="L40" s="65">
        <v>1</v>
      </c>
      <c r="M40" s="65">
        <v>1624</v>
      </c>
      <c r="N40" s="65">
        <v>1565</v>
      </c>
      <c r="O40" s="65">
        <v>380</v>
      </c>
      <c r="P40" s="231">
        <v>467</v>
      </c>
      <c r="Q40" s="231"/>
      <c r="R40" s="231"/>
    </row>
    <row r="41" spans="1:18" ht="12.75" customHeight="1">
      <c r="A41" s="207"/>
      <c r="B41" s="207"/>
      <c r="C41" s="62" t="s">
        <v>16</v>
      </c>
      <c r="D41" s="63">
        <v>10330</v>
      </c>
      <c r="E41" s="64">
        <v>3.69796708615682</v>
      </c>
      <c r="F41" s="65">
        <v>382</v>
      </c>
      <c r="G41" s="65">
        <v>256</v>
      </c>
      <c r="H41" s="65">
        <v>126</v>
      </c>
      <c r="I41" s="65">
        <v>30</v>
      </c>
      <c r="J41" s="65">
        <v>6</v>
      </c>
      <c r="K41" s="65">
        <v>2</v>
      </c>
      <c r="L41" s="65">
        <v>0</v>
      </c>
      <c r="M41" s="65">
        <v>183</v>
      </c>
      <c r="N41" s="65">
        <v>68</v>
      </c>
      <c r="O41" s="65">
        <v>41</v>
      </c>
      <c r="P41" s="231">
        <v>52</v>
      </c>
      <c r="Q41" s="231"/>
      <c r="R41" s="231"/>
    </row>
    <row r="42" spans="1:18" ht="12.75" customHeight="1">
      <c r="A42" s="207"/>
      <c r="B42" s="207"/>
      <c r="C42" s="62" t="s">
        <v>17</v>
      </c>
      <c r="D42" s="63">
        <v>57409</v>
      </c>
      <c r="E42" s="64">
        <v>6.77942482885959</v>
      </c>
      <c r="F42" s="65">
        <v>3892</v>
      </c>
      <c r="G42" s="65">
        <v>1927</v>
      </c>
      <c r="H42" s="65">
        <v>1965</v>
      </c>
      <c r="I42" s="65">
        <v>135</v>
      </c>
      <c r="J42" s="65">
        <v>52</v>
      </c>
      <c r="K42" s="65">
        <v>12</v>
      </c>
      <c r="L42" s="65">
        <v>1</v>
      </c>
      <c r="M42" s="65">
        <v>1441</v>
      </c>
      <c r="N42" s="65">
        <v>1497</v>
      </c>
      <c r="O42" s="65">
        <v>339</v>
      </c>
      <c r="P42" s="231">
        <v>415</v>
      </c>
      <c r="Q42" s="231"/>
      <c r="R42" s="231"/>
    </row>
    <row r="43" spans="1:18" ht="12.75" customHeight="1">
      <c r="A43" s="207"/>
      <c r="B43" s="207"/>
      <c r="C43" s="66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207"/>
      <c r="Q43" s="207"/>
      <c r="R43" s="207"/>
    </row>
    <row r="44" spans="1:18" ht="12.75" customHeight="1">
      <c r="A44" s="230" t="s">
        <v>25</v>
      </c>
      <c r="B44" s="230"/>
      <c r="C44" s="62" t="s">
        <v>15</v>
      </c>
      <c r="D44" s="63">
        <v>17827</v>
      </c>
      <c r="E44" s="64">
        <v>14.4331631794469</v>
      </c>
      <c r="F44" s="65">
        <v>2573</v>
      </c>
      <c r="G44" s="65">
        <v>1702</v>
      </c>
      <c r="H44" s="65">
        <v>871</v>
      </c>
      <c r="I44" s="65">
        <v>156</v>
      </c>
      <c r="J44" s="65">
        <v>79</v>
      </c>
      <c r="K44" s="65">
        <v>66</v>
      </c>
      <c r="L44" s="65">
        <v>25</v>
      </c>
      <c r="M44" s="65">
        <v>1129</v>
      </c>
      <c r="N44" s="65">
        <v>595</v>
      </c>
      <c r="O44" s="65">
        <v>351</v>
      </c>
      <c r="P44" s="231">
        <v>172</v>
      </c>
      <c r="Q44" s="231"/>
      <c r="R44" s="231"/>
    </row>
    <row r="45" spans="1:18" ht="12.75" customHeight="1">
      <c r="A45" s="207"/>
      <c r="B45" s="207"/>
      <c r="C45" s="62" t="s">
        <v>16</v>
      </c>
      <c r="D45" s="63">
        <v>1879</v>
      </c>
      <c r="E45" s="64">
        <v>14.4225651942523</v>
      </c>
      <c r="F45" s="65">
        <v>271</v>
      </c>
      <c r="G45" s="65">
        <v>183</v>
      </c>
      <c r="H45" s="65">
        <v>88</v>
      </c>
      <c r="I45" s="65">
        <v>29</v>
      </c>
      <c r="J45" s="65">
        <v>9</v>
      </c>
      <c r="K45" s="65">
        <v>1</v>
      </c>
      <c r="L45" s="65">
        <v>5</v>
      </c>
      <c r="M45" s="65">
        <v>87</v>
      </c>
      <c r="N45" s="65">
        <v>60</v>
      </c>
      <c r="O45" s="65">
        <v>66</v>
      </c>
      <c r="P45" s="231">
        <v>14</v>
      </c>
      <c r="Q45" s="231"/>
      <c r="R45" s="231"/>
    </row>
    <row r="46" spans="1:18" ht="12.75" customHeight="1">
      <c r="A46" s="207"/>
      <c r="B46" s="207"/>
      <c r="C46" s="62" t="s">
        <v>17</v>
      </c>
      <c r="D46" s="63">
        <v>15948</v>
      </c>
      <c r="E46" s="64">
        <v>14.434411838475</v>
      </c>
      <c r="F46" s="65">
        <v>2302</v>
      </c>
      <c r="G46" s="65">
        <v>1519</v>
      </c>
      <c r="H46" s="65">
        <v>783</v>
      </c>
      <c r="I46" s="65">
        <v>127</v>
      </c>
      <c r="J46" s="65">
        <v>70</v>
      </c>
      <c r="K46" s="65">
        <v>65</v>
      </c>
      <c r="L46" s="65">
        <v>20</v>
      </c>
      <c r="M46" s="65">
        <v>1042</v>
      </c>
      <c r="N46" s="65">
        <v>535</v>
      </c>
      <c r="O46" s="65">
        <v>285</v>
      </c>
      <c r="P46" s="231">
        <v>158</v>
      </c>
      <c r="Q46" s="231"/>
      <c r="R46" s="231"/>
    </row>
    <row r="47" spans="1:18" ht="12.75" customHeight="1">
      <c r="A47" s="207"/>
      <c r="B47" s="207"/>
      <c r="C47" s="66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07"/>
      <c r="Q47" s="207"/>
      <c r="R47" s="207"/>
    </row>
    <row r="48" spans="1:18" ht="12.75" customHeight="1">
      <c r="A48" s="230" t="s">
        <v>70</v>
      </c>
      <c r="B48" s="230"/>
      <c r="C48" s="62" t="s">
        <v>15</v>
      </c>
      <c r="D48" s="63">
        <v>29233</v>
      </c>
      <c r="E48" s="64">
        <v>13.8952553620908</v>
      </c>
      <c r="F48" s="65">
        <v>4062</v>
      </c>
      <c r="G48" s="65">
        <v>2538</v>
      </c>
      <c r="H48" s="65">
        <v>1524</v>
      </c>
      <c r="I48" s="65">
        <v>549</v>
      </c>
      <c r="J48" s="65">
        <v>264</v>
      </c>
      <c r="K48" s="65">
        <v>35</v>
      </c>
      <c r="L48" s="65">
        <v>8</v>
      </c>
      <c r="M48" s="65">
        <v>1559</v>
      </c>
      <c r="N48" s="65">
        <v>963</v>
      </c>
      <c r="O48" s="65">
        <v>395</v>
      </c>
      <c r="P48" s="231">
        <v>289</v>
      </c>
      <c r="Q48" s="231"/>
      <c r="R48" s="231"/>
    </row>
    <row r="49" spans="1:18" ht="12.75" customHeight="1">
      <c r="A49" s="207"/>
      <c r="B49" s="207"/>
      <c r="C49" s="62" t="s">
        <v>16</v>
      </c>
      <c r="D49" s="63">
        <v>3566</v>
      </c>
      <c r="E49" s="64">
        <v>8.13236118900729</v>
      </c>
      <c r="F49" s="65">
        <v>290</v>
      </c>
      <c r="G49" s="65">
        <v>170</v>
      </c>
      <c r="H49" s="65">
        <v>120</v>
      </c>
      <c r="I49" s="65">
        <v>73</v>
      </c>
      <c r="J49" s="65">
        <v>38</v>
      </c>
      <c r="K49" s="65">
        <v>3</v>
      </c>
      <c r="L49" s="65">
        <v>0</v>
      </c>
      <c r="M49" s="65">
        <v>46</v>
      </c>
      <c r="N49" s="65">
        <v>22</v>
      </c>
      <c r="O49" s="65">
        <v>48</v>
      </c>
      <c r="P49" s="231">
        <v>60</v>
      </c>
      <c r="Q49" s="231"/>
      <c r="R49" s="231"/>
    </row>
    <row r="50" spans="1:18" ht="12.75" customHeight="1">
      <c r="A50" s="207"/>
      <c r="B50" s="207"/>
      <c r="C50" s="62" t="s">
        <v>17</v>
      </c>
      <c r="D50" s="63">
        <v>25667</v>
      </c>
      <c r="E50" s="64">
        <v>14.6959130400904</v>
      </c>
      <c r="F50" s="65">
        <v>3772</v>
      </c>
      <c r="G50" s="65">
        <v>2368</v>
      </c>
      <c r="H50" s="65">
        <v>1404</v>
      </c>
      <c r="I50" s="65">
        <v>476</v>
      </c>
      <c r="J50" s="65">
        <v>226</v>
      </c>
      <c r="K50" s="65">
        <v>32</v>
      </c>
      <c r="L50" s="65">
        <v>8</v>
      </c>
      <c r="M50" s="65">
        <v>1513</v>
      </c>
      <c r="N50" s="65">
        <v>941</v>
      </c>
      <c r="O50" s="65">
        <v>347</v>
      </c>
      <c r="P50" s="231">
        <v>229</v>
      </c>
      <c r="Q50" s="231"/>
      <c r="R50" s="231"/>
    </row>
    <row r="51" spans="1:18" ht="12.75" customHeight="1">
      <c r="A51" s="207"/>
      <c r="B51" s="207"/>
      <c r="C51" s="66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07"/>
      <c r="Q51" s="207"/>
      <c r="R51" s="207"/>
    </row>
    <row r="52" spans="1:18" ht="12.75" customHeight="1">
      <c r="A52" s="230" t="s">
        <v>26</v>
      </c>
      <c r="B52" s="230"/>
      <c r="C52" s="62" t="s">
        <v>15</v>
      </c>
      <c r="D52" s="63">
        <v>86830</v>
      </c>
      <c r="E52" s="64">
        <v>6.0739375791777</v>
      </c>
      <c r="F52" s="65">
        <v>5274</v>
      </c>
      <c r="G52" s="65">
        <v>2679</v>
      </c>
      <c r="H52" s="65">
        <v>2595</v>
      </c>
      <c r="I52" s="65">
        <v>490</v>
      </c>
      <c r="J52" s="65">
        <v>305</v>
      </c>
      <c r="K52" s="65">
        <v>61</v>
      </c>
      <c r="L52" s="65">
        <v>39</v>
      </c>
      <c r="M52" s="65">
        <v>1552</v>
      </c>
      <c r="N52" s="65">
        <v>1739</v>
      </c>
      <c r="O52" s="65">
        <v>576</v>
      </c>
      <c r="P52" s="231">
        <v>512</v>
      </c>
      <c r="Q52" s="231"/>
      <c r="R52" s="231"/>
    </row>
    <row r="53" spans="1:18" ht="12.75" customHeight="1">
      <c r="A53" s="207"/>
      <c r="B53" s="207"/>
      <c r="C53" s="62" t="s">
        <v>16</v>
      </c>
      <c r="D53" s="63">
        <v>8042</v>
      </c>
      <c r="E53" s="64">
        <v>3.59363342452126</v>
      </c>
      <c r="F53" s="65">
        <v>289</v>
      </c>
      <c r="G53" s="65">
        <v>159</v>
      </c>
      <c r="H53" s="65">
        <v>130</v>
      </c>
      <c r="I53" s="65">
        <v>44</v>
      </c>
      <c r="J53" s="65">
        <v>17</v>
      </c>
      <c r="K53" s="65">
        <v>2</v>
      </c>
      <c r="L53" s="65">
        <v>1</v>
      </c>
      <c r="M53" s="65">
        <v>51</v>
      </c>
      <c r="N53" s="65">
        <v>53</v>
      </c>
      <c r="O53" s="65">
        <v>62</v>
      </c>
      <c r="P53" s="231">
        <v>59</v>
      </c>
      <c r="Q53" s="231"/>
      <c r="R53" s="231"/>
    </row>
    <row r="54" spans="1:18" ht="12.75" customHeight="1">
      <c r="A54" s="207"/>
      <c r="B54" s="207"/>
      <c r="C54" s="62" t="s">
        <v>17</v>
      </c>
      <c r="D54" s="63">
        <v>78788</v>
      </c>
      <c r="E54" s="64">
        <v>6.32710565060669</v>
      </c>
      <c r="F54" s="65">
        <v>4985</v>
      </c>
      <c r="G54" s="65">
        <v>2520</v>
      </c>
      <c r="H54" s="65">
        <v>2465</v>
      </c>
      <c r="I54" s="65">
        <v>446</v>
      </c>
      <c r="J54" s="65">
        <v>288</v>
      </c>
      <c r="K54" s="65">
        <v>59</v>
      </c>
      <c r="L54" s="65">
        <v>38</v>
      </c>
      <c r="M54" s="65">
        <v>1501</v>
      </c>
      <c r="N54" s="65">
        <v>1686</v>
      </c>
      <c r="O54" s="65">
        <v>514</v>
      </c>
      <c r="P54" s="231">
        <v>453</v>
      </c>
      <c r="Q54" s="231"/>
      <c r="R54" s="231"/>
    </row>
    <row r="55" spans="1:18" ht="12.75" customHeight="1">
      <c r="A55" s="210"/>
      <c r="B55" s="210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210"/>
      <c r="Q55" s="210"/>
      <c r="R55" s="210"/>
    </row>
    <row r="56" spans="1:18" ht="12.75" customHeight="1">
      <c r="A56" s="71" t="str">
        <f>"說明："</f>
        <v>說明：</v>
      </c>
      <c r="B56" s="232" t="str">
        <f>"因志趣不合退學係指重考、轉學、逾期未註冊、休學逾期未復學等。"</f>
        <v>因志趣不合退學係指重考、轉學、逾期未註冊、休學逾期未復學等。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72"/>
    </row>
  </sheetData>
  <sheetProtection/>
  <mergeCells count="112">
    <mergeCell ref="B56:Q56"/>
    <mergeCell ref="A53:B53"/>
    <mergeCell ref="P53:R53"/>
    <mergeCell ref="A54:B54"/>
    <mergeCell ref="P54:R54"/>
    <mergeCell ref="A55:B55"/>
    <mergeCell ref="P55:R55"/>
    <mergeCell ref="A50:B50"/>
    <mergeCell ref="P50:R50"/>
    <mergeCell ref="A51:B51"/>
    <mergeCell ref="P51:R51"/>
    <mergeCell ref="A52:B52"/>
    <mergeCell ref="P52:R52"/>
    <mergeCell ref="A47:B47"/>
    <mergeCell ref="P47:R47"/>
    <mergeCell ref="A48:B48"/>
    <mergeCell ref="P48:R48"/>
    <mergeCell ref="A49:B49"/>
    <mergeCell ref="P49:R49"/>
    <mergeCell ref="A44:B44"/>
    <mergeCell ref="P44:R44"/>
    <mergeCell ref="A45:B45"/>
    <mergeCell ref="P45:R45"/>
    <mergeCell ref="A46:B46"/>
    <mergeCell ref="P46:R46"/>
    <mergeCell ref="A41:B41"/>
    <mergeCell ref="P41:R41"/>
    <mergeCell ref="A42:B42"/>
    <mergeCell ref="P42:R42"/>
    <mergeCell ref="A43:B43"/>
    <mergeCell ref="P43:R43"/>
    <mergeCell ref="A38:B38"/>
    <mergeCell ref="P38:R38"/>
    <mergeCell ref="A39:B39"/>
    <mergeCell ref="P39:R39"/>
    <mergeCell ref="A40:B40"/>
    <mergeCell ref="P40:R40"/>
    <mergeCell ref="A35:B35"/>
    <mergeCell ref="P35:R35"/>
    <mergeCell ref="A36:B36"/>
    <mergeCell ref="P36:R36"/>
    <mergeCell ref="A37:B37"/>
    <mergeCell ref="P37:R37"/>
    <mergeCell ref="A32:B32"/>
    <mergeCell ref="P32:R32"/>
    <mergeCell ref="A33:B33"/>
    <mergeCell ref="P33:R33"/>
    <mergeCell ref="A34:B34"/>
    <mergeCell ref="P34:R34"/>
    <mergeCell ref="A29:B29"/>
    <mergeCell ref="P29:R29"/>
    <mergeCell ref="A30:B30"/>
    <mergeCell ref="P30:R30"/>
    <mergeCell ref="A31:B31"/>
    <mergeCell ref="P31:R31"/>
    <mergeCell ref="A26:B26"/>
    <mergeCell ref="P26:R26"/>
    <mergeCell ref="A27:B27"/>
    <mergeCell ref="P27:R27"/>
    <mergeCell ref="A28:B28"/>
    <mergeCell ref="P28:R28"/>
    <mergeCell ref="A23:B23"/>
    <mergeCell ref="P23:R23"/>
    <mergeCell ref="A24:B24"/>
    <mergeCell ref="P24:R24"/>
    <mergeCell ref="A25:B25"/>
    <mergeCell ref="P25:R25"/>
    <mergeCell ref="A20:B20"/>
    <mergeCell ref="P20:R20"/>
    <mergeCell ref="A21:B21"/>
    <mergeCell ref="P21:R21"/>
    <mergeCell ref="A22:B22"/>
    <mergeCell ref="P22:R22"/>
    <mergeCell ref="A17:B17"/>
    <mergeCell ref="P17:R17"/>
    <mergeCell ref="A18:B18"/>
    <mergeCell ref="P18:R18"/>
    <mergeCell ref="A19:B19"/>
    <mergeCell ref="P19:R19"/>
    <mergeCell ref="A14:B14"/>
    <mergeCell ref="P14:R14"/>
    <mergeCell ref="A15:B15"/>
    <mergeCell ref="P15:R15"/>
    <mergeCell ref="A16:B16"/>
    <mergeCell ref="P16:R16"/>
    <mergeCell ref="A11:B11"/>
    <mergeCell ref="P11:R11"/>
    <mergeCell ref="A12:B12"/>
    <mergeCell ref="P12:R12"/>
    <mergeCell ref="A13:B13"/>
    <mergeCell ref="P13:R13"/>
    <mergeCell ref="A8:B8"/>
    <mergeCell ref="P8:R8"/>
    <mergeCell ref="A9:B9"/>
    <mergeCell ref="P9:R9"/>
    <mergeCell ref="A10:B10"/>
    <mergeCell ref="P10:R10"/>
    <mergeCell ref="A5:B5"/>
    <mergeCell ref="P5:R5"/>
    <mergeCell ref="A6:B6"/>
    <mergeCell ref="P6:R6"/>
    <mergeCell ref="A7:B7"/>
    <mergeCell ref="P7:R7"/>
    <mergeCell ref="A1:P1"/>
    <mergeCell ref="A2:P2"/>
    <mergeCell ref="A3:P3"/>
    <mergeCell ref="A4:B4"/>
    <mergeCell ref="F4:H4"/>
    <mergeCell ref="I4:J4"/>
    <mergeCell ref="K4:L4"/>
    <mergeCell ref="M4:N4"/>
    <mergeCell ref="O4:R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1" sqref="A1:P1"/>
    </sheetView>
  </sheetViews>
  <sheetFormatPr defaultColWidth="7.50390625" defaultRowHeight="12.75" customHeight="1"/>
  <cols>
    <col min="1" max="1" width="5.625" style="56" customWidth="1"/>
    <col min="2" max="3" width="2.75390625" style="56" customWidth="1"/>
    <col min="4" max="4" width="7.125" style="56" customWidth="1"/>
    <col min="5" max="5" width="5.25390625" style="56" customWidth="1"/>
    <col min="6" max="8" width="5.75390625" style="56" customWidth="1"/>
    <col min="9" max="16" width="5.25390625" style="56" customWidth="1"/>
    <col min="17" max="17" width="7.625" style="56" customWidth="1"/>
    <col min="18" max="16384" width="7.50390625" style="56" customWidth="1"/>
  </cols>
  <sheetData>
    <row r="1" spans="1:16" ht="18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8" customHeight="1">
      <c r="A2" s="226" t="s">
        <v>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3.5" customHeight="1">
      <c r="A3" s="227" t="s">
        <v>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2.75" customHeight="1">
      <c r="A4" s="201"/>
      <c r="B4" s="201"/>
      <c r="C4" s="57"/>
      <c r="D4" s="58" t="s">
        <v>3</v>
      </c>
      <c r="E4" s="58" t="s">
        <v>4</v>
      </c>
      <c r="F4" s="228" t="s">
        <v>5</v>
      </c>
      <c r="G4" s="228"/>
      <c r="H4" s="228"/>
      <c r="I4" s="228" t="s">
        <v>6</v>
      </c>
      <c r="J4" s="228"/>
      <c r="K4" s="228" t="s">
        <v>7</v>
      </c>
      <c r="L4" s="228"/>
      <c r="M4" s="228" t="s">
        <v>8</v>
      </c>
      <c r="N4" s="228"/>
      <c r="O4" s="229" t="s">
        <v>9</v>
      </c>
      <c r="P4" s="229"/>
    </row>
    <row r="5" spans="1:16" ht="12.75" customHeight="1">
      <c r="A5" s="204"/>
      <c r="B5" s="204"/>
      <c r="C5" s="59"/>
      <c r="D5" s="60" t="s">
        <v>10</v>
      </c>
      <c r="E5" s="60" t="s">
        <v>11</v>
      </c>
      <c r="F5" s="61" t="s">
        <v>10</v>
      </c>
      <c r="G5" s="61" t="s">
        <v>12</v>
      </c>
      <c r="H5" s="61" t="s">
        <v>13</v>
      </c>
      <c r="I5" s="61" t="s">
        <v>12</v>
      </c>
      <c r="J5" s="61" t="s">
        <v>13</v>
      </c>
      <c r="K5" s="61" t="s">
        <v>12</v>
      </c>
      <c r="L5" s="61" t="s">
        <v>13</v>
      </c>
      <c r="M5" s="61" t="s">
        <v>12</v>
      </c>
      <c r="N5" s="61" t="s">
        <v>13</v>
      </c>
      <c r="O5" s="61" t="s">
        <v>12</v>
      </c>
      <c r="P5" s="73" t="s">
        <v>13</v>
      </c>
    </row>
    <row r="6" spans="1:16" ht="12.75" customHeight="1">
      <c r="A6" s="230" t="s">
        <v>14</v>
      </c>
      <c r="B6" s="230"/>
      <c r="C6" s="62" t="s">
        <v>15</v>
      </c>
      <c r="D6" s="63">
        <v>1337455</v>
      </c>
      <c r="E6" s="64">
        <v>5.39120942386847</v>
      </c>
      <c r="F6" s="65">
        <v>72105</v>
      </c>
      <c r="G6" s="65">
        <v>43034</v>
      </c>
      <c r="H6" s="65">
        <v>29071</v>
      </c>
      <c r="I6" s="65">
        <v>10070</v>
      </c>
      <c r="J6" s="65">
        <v>3171</v>
      </c>
      <c r="K6" s="65">
        <v>504</v>
      </c>
      <c r="L6" s="65">
        <v>236</v>
      </c>
      <c r="M6" s="65">
        <v>26403</v>
      </c>
      <c r="N6" s="65">
        <v>21073</v>
      </c>
      <c r="O6" s="65">
        <v>6057</v>
      </c>
      <c r="P6" s="74">
        <v>4591</v>
      </c>
    </row>
    <row r="7" spans="1:16" ht="12.75" customHeight="1">
      <c r="A7" s="207"/>
      <c r="B7" s="207"/>
      <c r="C7" s="62" t="s">
        <v>16</v>
      </c>
      <c r="D7" s="63">
        <v>422736</v>
      </c>
      <c r="E7" s="64">
        <v>3.42364974830627</v>
      </c>
      <c r="F7" s="65">
        <v>14473</v>
      </c>
      <c r="G7" s="65">
        <v>9377</v>
      </c>
      <c r="H7" s="65">
        <v>5096</v>
      </c>
      <c r="I7" s="65">
        <v>2364</v>
      </c>
      <c r="J7" s="65">
        <v>557</v>
      </c>
      <c r="K7" s="65">
        <v>33</v>
      </c>
      <c r="L7" s="65">
        <v>30</v>
      </c>
      <c r="M7" s="65">
        <v>5029</v>
      </c>
      <c r="N7" s="65">
        <v>3295</v>
      </c>
      <c r="O7" s="65">
        <v>1951</v>
      </c>
      <c r="P7" s="75">
        <v>1214</v>
      </c>
    </row>
    <row r="8" spans="1:16" ht="12.75" customHeight="1">
      <c r="A8" s="207"/>
      <c r="B8" s="207"/>
      <c r="C8" s="62" t="s">
        <v>17</v>
      </c>
      <c r="D8" s="63">
        <v>914719</v>
      </c>
      <c r="E8" s="64">
        <v>6.30051414696754</v>
      </c>
      <c r="F8" s="65">
        <v>57632</v>
      </c>
      <c r="G8" s="65">
        <v>33657</v>
      </c>
      <c r="H8" s="65">
        <v>23975</v>
      </c>
      <c r="I8" s="65">
        <v>7706</v>
      </c>
      <c r="J8" s="65">
        <v>2614</v>
      </c>
      <c r="K8" s="65">
        <v>471</v>
      </c>
      <c r="L8" s="65">
        <v>206</v>
      </c>
      <c r="M8" s="65">
        <v>21374</v>
      </c>
      <c r="N8" s="65">
        <v>17778</v>
      </c>
      <c r="O8" s="65">
        <v>4106</v>
      </c>
      <c r="P8" s="75">
        <v>3377</v>
      </c>
    </row>
    <row r="9" spans="1:16" ht="12.75" customHeight="1">
      <c r="A9" s="207"/>
      <c r="B9" s="207"/>
      <c r="C9" s="66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2.75" customHeight="1">
      <c r="A10" s="230" t="s">
        <v>18</v>
      </c>
      <c r="B10" s="230"/>
      <c r="C10" s="62" t="s">
        <v>15</v>
      </c>
      <c r="D10" s="63">
        <v>32787</v>
      </c>
      <c r="E10" s="64">
        <v>4.89523286668497</v>
      </c>
      <c r="F10" s="65">
        <v>1605</v>
      </c>
      <c r="G10" s="65">
        <v>1213</v>
      </c>
      <c r="H10" s="65">
        <v>392</v>
      </c>
      <c r="I10" s="65">
        <v>170</v>
      </c>
      <c r="J10" s="65">
        <v>39</v>
      </c>
      <c r="K10" s="65">
        <v>1</v>
      </c>
      <c r="L10" s="65">
        <v>0</v>
      </c>
      <c r="M10" s="65">
        <v>625</v>
      </c>
      <c r="N10" s="65">
        <v>243</v>
      </c>
      <c r="O10" s="65">
        <v>417</v>
      </c>
      <c r="P10" s="75">
        <v>110</v>
      </c>
    </row>
    <row r="11" spans="1:16" ht="12.75" customHeight="1">
      <c r="A11" s="207"/>
      <c r="B11" s="207"/>
      <c r="C11" s="62" t="s">
        <v>16</v>
      </c>
      <c r="D11" s="63">
        <v>27334</v>
      </c>
      <c r="E11" s="64">
        <v>4.9169532450428</v>
      </c>
      <c r="F11" s="65">
        <v>1344</v>
      </c>
      <c r="G11" s="65">
        <v>1028</v>
      </c>
      <c r="H11" s="65">
        <v>316</v>
      </c>
      <c r="I11" s="65">
        <v>144</v>
      </c>
      <c r="J11" s="65">
        <v>35</v>
      </c>
      <c r="K11" s="65">
        <v>1</v>
      </c>
      <c r="L11" s="65">
        <v>0</v>
      </c>
      <c r="M11" s="65">
        <v>528</v>
      </c>
      <c r="N11" s="65">
        <v>191</v>
      </c>
      <c r="O11" s="65">
        <v>355</v>
      </c>
      <c r="P11" s="75">
        <v>90</v>
      </c>
    </row>
    <row r="12" spans="1:16" ht="12.75" customHeight="1">
      <c r="A12" s="207"/>
      <c r="B12" s="207"/>
      <c r="C12" s="62" t="s">
        <v>17</v>
      </c>
      <c r="D12" s="63">
        <v>5453</v>
      </c>
      <c r="E12" s="64">
        <v>4.78635613423803</v>
      </c>
      <c r="F12" s="65">
        <v>261</v>
      </c>
      <c r="G12" s="65">
        <v>185</v>
      </c>
      <c r="H12" s="65">
        <v>76</v>
      </c>
      <c r="I12" s="65">
        <v>26</v>
      </c>
      <c r="J12" s="65">
        <v>4</v>
      </c>
      <c r="K12" s="65">
        <v>0</v>
      </c>
      <c r="L12" s="65">
        <v>0</v>
      </c>
      <c r="M12" s="65">
        <v>97</v>
      </c>
      <c r="N12" s="65">
        <v>52</v>
      </c>
      <c r="O12" s="65">
        <v>62</v>
      </c>
      <c r="P12" s="75">
        <v>20</v>
      </c>
    </row>
    <row r="13" spans="1:16" ht="12.75" customHeight="1">
      <c r="A13" s="207"/>
      <c r="B13" s="207"/>
      <c r="C13" s="6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2.75" customHeight="1">
      <c r="A14" s="230" t="s">
        <v>19</v>
      </c>
      <c r="B14" s="230"/>
      <c r="C14" s="62" t="s">
        <v>15</v>
      </c>
      <c r="D14" s="63">
        <v>104</v>
      </c>
      <c r="E14" s="64">
        <v>7.69230769230769</v>
      </c>
      <c r="F14" s="65">
        <v>8</v>
      </c>
      <c r="G14" s="65">
        <v>8</v>
      </c>
      <c r="H14" s="65">
        <v>0</v>
      </c>
      <c r="I14" s="65">
        <v>1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7</v>
      </c>
      <c r="P14" s="75">
        <v>0</v>
      </c>
    </row>
    <row r="15" spans="1:16" ht="12.75" customHeight="1">
      <c r="A15" s="207"/>
      <c r="B15" s="207"/>
      <c r="C15" s="62" t="s">
        <v>16</v>
      </c>
      <c r="D15" s="63">
        <v>104</v>
      </c>
      <c r="E15" s="64">
        <v>7.69230769230769</v>
      </c>
      <c r="F15" s="65">
        <v>8</v>
      </c>
      <c r="G15" s="65">
        <v>8</v>
      </c>
      <c r="H15" s="65">
        <v>0</v>
      </c>
      <c r="I15" s="65">
        <v>1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7</v>
      </c>
      <c r="P15" s="75">
        <v>0</v>
      </c>
    </row>
    <row r="16" spans="1:16" ht="12.75" customHeight="1">
      <c r="A16" s="207"/>
      <c r="B16" s="207"/>
      <c r="C16" s="66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2.75" customHeight="1">
      <c r="A17" s="230" t="s">
        <v>20</v>
      </c>
      <c r="B17" s="230"/>
      <c r="C17" s="62" t="s">
        <v>15</v>
      </c>
      <c r="D17" s="63">
        <v>120596</v>
      </c>
      <c r="E17" s="64">
        <v>4.16597565425056</v>
      </c>
      <c r="F17" s="65">
        <v>5024</v>
      </c>
      <c r="G17" s="65">
        <v>3031</v>
      </c>
      <c r="H17" s="65">
        <v>1993</v>
      </c>
      <c r="I17" s="65">
        <v>315</v>
      </c>
      <c r="J17" s="65">
        <v>162</v>
      </c>
      <c r="K17" s="65">
        <v>3</v>
      </c>
      <c r="L17" s="65">
        <v>0</v>
      </c>
      <c r="M17" s="65">
        <v>1904</v>
      </c>
      <c r="N17" s="65">
        <v>1252</v>
      </c>
      <c r="O17" s="65">
        <v>809</v>
      </c>
      <c r="P17" s="75">
        <v>579</v>
      </c>
    </row>
    <row r="18" spans="1:16" ht="12.75" customHeight="1">
      <c r="A18" s="207"/>
      <c r="B18" s="207"/>
      <c r="C18" s="62" t="s">
        <v>16</v>
      </c>
      <c r="D18" s="63">
        <v>79376</v>
      </c>
      <c r="E18" s="64">
        <v>3.70263051804072</v>
      </c>
      <c r="F18" s="65">
        <v>2939</v>
      </c>
      <c r="G18" s="65">
        <v>1744</v>
      </c>
      <c r="H18" s="65">
        <v>1195</v>
      </c>
      <c r="I18" s="65">
        <v>144</v>
      </c>
      <c r="J18" s="65">
        <v>76</v>
      </c>
      <c r="K18" s="65">
        <v>2</v>
      </c>
      <c r="L18" s="65">
        <v>0</v>
      </c>
      <c r="M18" s="65">
        <v>1132</v>
      </c>
      <c r="N18" s="65">
        <v>767</v>
      </c>
      <c r="O18" s="65">
        <v>466</v>
      </c>
      <c r="P18" s="75">
        <v>352</v>
      </c>
    </row>
    <row r="19" spans="1:16" ht="12.75" customHeight="1">
      <c r="A19" s="207"/>
      <c r="B19" s="207"/>
      <c r="C19" s="62" t="s">
        <v>17</v>
      </c>
      <c r="D19" s="63">
        <v>41220</v>
      </c>
      <c r="E19" s="64">
        <v>5.05822416302766</v>
      </c>
      <c r="F19" s="65">
        <v>2085</v>
      </c>
      <c r="G19" s="65">
        <v>1287</v>
      </c>
      <c r="H19" s="65">
        <v>798</v>
      </c>
      <c r="I19" s="65">
        <v>171</v>
      </c>
      <c r="J19" s="65">
        <v>86</v>
      </c>
      <c r="K19" s="65">
        <v>1</v>
      </c>
      <c r="L19" s="65">
        <v>0</v>
      </c>
      <c r="M19" s="65">
        <v>772</v>
      </c>
      <c r="N19" s="65">
        <v>485</v>
      </c>
      <c r="O19" s="65">
        <v>343</v>
      </c>
      <c r="P19" s="75">
        <v>227</v>
      </c>
    </row>
    <row r="20" spans="1:16" ht="12.75" customHeight="1">
      <c r="A20" s="207"/>
      <c r="B20" s="207"/>
      <c r="C20" s="66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2.75" customHeight="1">
      <c r="A21" s="230" t="s">
        <v>21</v>
      </c>
      <c r="B21" s="230"/>
      <c r="C21" s="62" t="s">
        <v>15</v>
      </c>
      <c r="D21" s="63">
        <v>56549</v>
      </c>
      <c r="E21" s="64">
        <v>4.17160338821199</v>
      </c>
      <c r="F21" s="65">
        <v>2359</v>
      </c>
      <c r="G21" s="65">
        <v>1665</v>
      </c>
      <c r="H21" s="65">
        <v>694</v>
      </c>
      <c r="I21" s="65">
        <v>161</v>
      </c>
      <c r="J21" s="65">
        <v>56</v>
      </c>
      <c r="K21" s="65">
        <v>1</v>
      </c>
      <c r="L21" s="65">
        <v>0</v>
      </c>
      <c r="M21" s="65">
        <v>1011</v>
      </c>
      <c r="N21" s="65">
        <v>438</v>
      </c>
      <c r="O21" s="65">
        <v>492</v>
      </c>
      <c r="P21" s="75">
        <v>200</v>
      </c>
    </row>
    <row r="22" spans="1:16" ht="12.75" customHeight="1">
      <c r="A22" s="207"/>
      <c r="B22" s="207"/>
      <c r="C22" s="62" t="s">
        <v>16</v>
      </c>
      <c r="D22" s="63">
        <v>33322</v>
      </c>
      <c r="E22" s="64">
        <v>3.89832543064642</v>
      </c>
      <c r="F22" s="65">
        <v>1299</v>
      </c>
      <c r="G22" s="65">
        <v>917</v>
      </c>
      <c r="H22" s="65">
        <v>382</v>
      </c>
      <c r="I22" s="65">
        <v>54</v>
      </c>
      <c r="J22" s="65">
        <v>15</v>
      </c>
      <c r="K22" s="65">
        <v>0</v>
      </c>
      <c r="L22" s="65">
        <v>0</v>
      </c>
      <c r="M22" s="65">
        <v>537</v>
      </c>
      <c r="N22" s="65">
        <v>226</v>
      </c>
      <c r="O22" s="65">
        <v>326</v>
      </c>
      <c r="P22" s="75">
        <v>141</v>
      </c>
    </row>
    <row r="23" spans="1:16" ht="12.75" customHeight="1">
      <c r="A23" s="207"/>
      <c r="B23" s="207"/>
      <c r="C23" s="62" t="s">
        <v>17</v>
      </c>
      <c r="D23" s="63">
        <v>23227</v>
      </c>
      <c r="E23" s="64">
        <v>4.56365436776166</v>
      </c>
      <c r="F23" s="65">
        <v>1060</v>
      </c>
      <c r="G23" s="65">
        <v>748</v>
      </c>
      <c r="H23" s="65">
        <v>312</v>
      </c>
      <c r="I23" s="65">
        <v>107</v>
      </c>
      <c r="J23" s="65">
        <v>41</v>
      </c>
      <c r="K23" s="65">
        <v>1</v>
      </c>
      <c r="L23" s="65">
        <v>0</v>
      </c>
      <c r="M23" s="65">
        <v>474</v>
      </c>
      <c r="N23" s="65">
        <v>212</v>
      </c>
      <c r="O23" s="65">
        <v>166</v>
      </c>
      <c r="P23" s="75">
        <v>59</v>
      </c>
    </row>
    <row r="24" spans="1:16" ht="12.75" customHeight="1">
      <c r="A24" s="207"/>
      <c r="B24" s="207"/>
      <c r="C24" s="66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12.75" customHeight="1">
      <c r="A25" s="230" t="s">
        <v>22</v>
      </c>
      <c r="B25" s="230"/>
      <c r="C25" s="62" t="s">
        <v>15</v>
      </c>
      <c r="D25" s="63">
        <v>3664</v>
      </c>
      <c r="E25" s="64">
        <v>2.7292576419214</v>
      </c>
      <c r="F25" s="65">
        <v>100</v>
      </c>
      <c r="G25" s="65">
        <v>39</v>
      </c>
      <c r="H25" s="65">
        <v>61</v>
      </c>
      <c r="I25" s="65">
        <v>3</v>
      </c>
      <c r="J25" s="65">
        <v>4</v>
      </c>
      <c r="K25" s="65">
        <v>0</v>
      </c>
      <c r="L25" s="65">
        <v>0</v>
      </c>
      <c r="M25" s="65">
        <v>27</v>
      </c>
      <c r="N25" s="65">
        <v>31</v>
      </c>
      <c r="O25" s="65">
        <v>9</v>
      </c>
      <c r="P25" s="75">
        <v>26</v>
      </c>
    </row>
    <row r="26" spans="1:16" ht="12.75" customHeight="1">
      <c r="A26" s="207"/>
      <c r="B26" s="207"/>
      <c r="C26" s="62" t="s">
        <v>16</v>
      </c>
      <c r="D26" s="63">
        <v>3664</v>
      </c>
      <c r="E26" s="64">
        <v>2.7292576419214</v>
      </c>
      <c r="F26" s="65">
        <v>100</v>
      </c>
      <c r="G26" s="65">
        <v>39</v>
      </c>
      <c r="H26" s="65">
        <v>61</v>
      </c>
      <c r="I26" s="65">
        <v>3</v>
      </c>
      <c r="J26" s="65">
        <v>4</v>
      </c>
      <c r="K26" s="65">
        <v>0</v>
      </c>
      <c r="L26" s="65">
        <v>0</v>
      </c>
      <c r="M26" s="65">
        <v>27</v>
      </c>
      <c r="N26" s="65">
        <v>31</v>
      </c>
      <c r="O26" s="65">
        <v>9</v>
      </c>
      <c r="P26" s="75">
        <v>26</v>
      </c>
    </row>
    <row r="27" spans="1:16" ht="12.75" customHeight="1">
      <c r="A27" s="207"/>
      <c r="B27" s="207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2.75" customHeight="1">
      <c r="A28" s="230" t="s">
        <v>67</v>
      </c>
      <c r="B28" s="230"/>
      <c r="C28" s="62" t="s">
        <v>15</v>
      </c>
      <c r="D28" s="63">
        <v>760277</v>
      </c>
      <c r="E28" s="64">
        <v>4.3046152915319</v>
      </c>
      <c r="F28" s="65">
        <v>32727</v>
      </c>
      <c r="G28" s="65">
        <v>19722</v>
      </c>
      <c r="H28" s="65">
        <v>13005</v>
      </c>
      <c r="I28" s="65">
        <v>6708</v>
      </c>
      <c r="J28" s="65">
        <v>1568</v>
      </c>
      <c r="K28" s="65">
        <v>173</v>
      </c>
      <c r="L28" s="65">
        <v>75</v>
      </c>
      <c r="M28" s="65">
        <v>11086</v>
      </c>
      <c r="N28" s="65">
        <v>9824</v>
      </c>
      <c r="O28" s="65">
        <v>1755</v>
      </c>
      <c r="P28" s="75">
        <v>1538</v>
      </c>
    </row>
    <row r="29" spans="1:16" ht="12.75" customHeight="1">
      <c r="A29" s="207"/>
      <c r="B29" s="207"/>
      <c r="C29" s="62" t="s">
        <v>16</v>
      </c>
      <c r="D29" s="63">
        <v>227153</v>
      </c>
      <c r="E29" s="64">
        <v>2.54189907243136</v>
      </c>
      <c r="F29" s="65">
        <v>5774</v>
      </c>
      <c r="G29" s="65">
        <v>3872</v>
      </c>
      <c r="H29" s="65">
        <v>1902</v>
      </c>
      <c r="I29" s="65">
        <v>1616</v>
      </c>
      <c r="J29" s="65">
        <v>244</v>
      </c>
      <c r="K29" s="65">
        <v>11</v>
      </c>
      <c r="L29" s="65">
        <v>12</v>
      </c>
      <c r="M29" s="65">
        <v>1803</v>
      </c>
      <c r="N29" s="65">
        <v>1301</v>
      </c>
      <c r="O29" s="65">
        <v>442</v>
      </c>
      <c r="P29" s="75">
        <v>345</v>
      </c>
    </row>
    <row r="30" spans="1:16" ht="12.75" customHeight="1">
      <c r="A30" s="207"/>
      <c r="B30" s="207"/>
      <c r="C30" s="62" t="s">
        <v>17</v>
      </c>
      <c r="D30" s="63">
        <v>533124</v>
      </c>
      <c r="E30" s="64">
        <v>5.0556718512016</v>
      </c>
      <c r="F30" s="65">
        <v>26953</v>
      </c>
      <c r="G30" s="65">
        <v>15850</v>
      </c>
      <c r="H30" s="65">
        <v>11103</v>
      </c>
      <c r="I30" s="65">
        <v>5092</v>
      </c>
      <c r="J30" s="65">
        <v>1324</v>
      </c>
      <c r="K30" s="65">
        <v>162</v>
      </c>
      <c r="L30" s="65">
        <v>63</v>
      </c>
      <c r="M30" s="65">
        <v>9283</v>
      </c>
      <c r="N30" s="65">
        <v>8523</v>
      </c>
      <c r="O30" s="65">
        <v>1313</v>
      </c>
      <c r="P30" s="75">
        <v>1193</v>
      </c>
    </row>
    <row r="31" spans="1:16" ht="12.75" customHeight="1">
      <c r="A31" s="207"/>
      <c r="B31" s="207"/>
      <c r="C31" s="66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2.75" customHeight="1">
      <c r="A32" s="230" t="s">
        <v>68</v>
      </c>
      <c r="B32" s="230"/>
      <c r="C32" s="62" t="s">
        <v>15</v>
      </c>
      <c r="D32" s="63">
        <v>162382</v>
      </c>
      <c r="E32" s="64">
        <v>9.09891490436132</v>
      </c>
      <c r="F32" s="65">
        <v>14775</v>
      </c>
      <c r="G32" s="65">
        <v>8801</v>
      </c>
      <c r="H32" s="65">
        <v>5974</v>
      </c>
      <c r="I32" s="65">
        <v>1403</v>
      </c>
      <c r="J32" s="65">
        <v>608</v>
      </c>
      <c r="K32" s="65">
        <v>139</v>
      </c>
      <c r="L32" s="65">
        <v>69</v>
      </c>
      <c r="M32" s="65">
        <v>6289</v>
      </c>
      <c r="N32" s="65">
        <v>4503</v>
      </c>
      <c r="O32" s="65">
        <v>970</v>
      </c>
      <c r="P32" s="75">
        <v>794</v>
      </c>
    </row>
    <row r="33" spans="1:16" ht="12.75" customHeight="1">
      <c r="A33" s="207"/>
      <c r="B33" s="207"/>
      <c r="C33" s="62" t="s">
        <v>16</v>
      </c>
      <c r="D33" s="63">
        <v>24008</v>
      </c>
      <c r="E33" s="64">
        <v>6.36454515161613</v>
      </c>
      <c r="F33" s="65">
        <v>1528</v>
      </c>
      <c r="G33" s="65">
        <v>934</v>
      </c>
      <c r="H33" s="65">
        <v>594</v>
      </c>
      <c r="I33" s="65">
        <v>245</v>
      </c>
      <c r="J33" s="65">
        <v>112</v>
      </c>
      <c r="K33" s="65">
        <v>13</v>
      </c>
      <c r="L33" s="65">
        <v>7</v>
      </c>
      <c r="M33" s="65">
        <v>459</v>
      </c>
      <c r="N33" s="65">
        <v>313</v>
      </c>
      <c r="O33" s="65">
        <v>217</v>
      </c>
      <c r="P33" s="75">
        <v>162</v>
      </c>
    </row>
    <row r="34" spans="1:16" ht="12.75" customHeight="1">
      <c r="A34" s="207"/>
      <c r="B34" s="207"/>
      <c r="C34" s="62" t="s">
        <v>17</v>
      </c>
      <c r="D34" s="63">
        <v>138374</v>
      </c>
      <c r="E34" s="64">
        <v>9.57333024990244</v>
      </c>
      <c r="F34" s="65">
        <v>13247</v>
      </c>
      <c r="G34" s="65">
        <v>7867</v>
      </c>
      <c r="H34" s="65">
        <v>5380</v>
      </c>
      <c r="I34" s="65">
        <v>1158</v>
      </c>
      <c r="J34" s="65">
        <v>496</v>
      </c>
      <c r="K34" s="65">
        <v>126</v>
      </c>
      <c r="L34" s="65">
        <v>62</v>
      </c>
      <c r="M34" s="65">
        <v>5830</v>
      </c>
      <c r="N34" s="65">
        <v>4190</v>
      </c>
      <c r="O34" s="65">
        <v>753</v>
      </c>
      <c r="P34" s="75">
        <v>632</v>
      </c>
    </row>
    <row r="35" spans="1:16" ht="12.75" customHeight="1">
      <c r="A35" s="207"/>
      <c r="B35" s="207"/>
      <c r="C35" s="66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2.75" customHeight="1">
      <c r="A36" s="230" t="s">
        <v>23</v>
      </c>
      <c r="B36" s="230"/>
      <c r="C36" s="62" t="s">
        <v>15</v>
      </c>
      <c r="D36" s="63">
        <v>28653</v>
      </c>
      <c r="E36" s="64">
        <v>4.27529403552857</v>
      </c>
      <c r="F36" s="65">
        <v>1225</v>
      </c>
      <c r="G36" s="65">
        <v>660</v>
      </c>
      <c r="H36" s="65">
        <v>565</v>
      </c>
      <c r="I36" s="65">
        <v>58</v>
      </c>
      <c r="J36" s="65">
        <v>19</v>
      </c>
      <c r="K36" s="65">
        <v>5</v>
      </c>
      <c r="L36" s="65">
        <v>0</v>
      </c>
      <c r="M36" s="65">
        <v>471</v>
      </c>
      <c r="N36" s="65">
        <v>427</v>
      </c>
      <c r="O36" s="65">
        <v>126</v>
      </c>
      <c r="P36" s="75">
        <v>119</v>
      </c>
    </row>
    <row r="37" spans="1:16" ht="12.75" customHeight="1">
      <c r="A37" s="207"/>
      <c r="B37" s="207"/>
      <c r="C37" s="62" t="s">
        <v>16</v>
      </c>
      <c r="D37" s="63">
        <v>6965</v>
      </c>
      <c r="E37" s="64">
        <v>2.78535534816942</v>
      </c>
      <c r="F37" s="65">
        <v>194</v>
      </c>
      <c r="G37" s="65">
        <v>118</v>
      </c>
      <c r="H37" s="65">
        <v>76</v>
      </c>
      <c r="I37" s="65">
        <v>29</v>
      </c>
      <c r="J37" s="65">
        <v>4</v>
      </c>
      <c r="K37" s="65">
        <v>0</v>
      </c>
      <c r="L37" s="65">
        <v>0</v>
      </c>
      <c r="M37" s="65">
        <v>70</v>
      </c>
      <c r="N37" s="65">
        <v>65</v>
      </c>
      <c r="O37" s="65">
        <v>19</v>
      </c>
      <c r="P37" s="75">
        <v>7</v>
      </c>
    </row>
    <row r="38" spans="1:16" ht="12.75" customHeight="1">
      <c r="A38" s="207"/>
      <c r="B38" s="207"/>
      <c r="C38" s="62" t="s">
        <v>17</v>
      </c>
      <c r="D38" s="63">
        <v>21688</v>
      </c>
      <c r="E38" s="64">
        <v>4.75378089265954</v>
      </c>
      <c r="F38" s="65">
        <v>1031</v>
      </c>
      <c r="G38" s="65">
        <v>542</v>
      </c>
      <c r="H38" s="65">
        <v>489</v>
      </c>
      <c r="I38" s="65">
        <v>29</v>
      </c>
      <c r="J38" s="65">
        <v>15</v>
      </c>
      <c r="K38" s="65">
        <v>5</v>
      </c>
      <c r="L38" s="65">
        <v>0</v>
      </c>
      <c r="M38" s="65">
        <v>401</v>
      </c>
      <c r="N38" s="65">
        <v>362</v>
      </c>
      <c r="O38" s="65">
        <v>107</v>
      </c>
      <c r="P38" s="75">
        <v>112</v>
      </c>
    </row>
    <row r="39" spans="1:16" ht="12.75" customHeight="1">
      <c r="A39" s="207"/>
      <c r="B39" s="207"/>
      <c r="C39" s="66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2.75" customHeight="1">
      <c r="A40" s="230" t="s">
        <v>69</v>
      </c>
      <c r="B40" s="230"/>
      <c r="C40" s="62" t="s">
        <v>15</v>
      </c>
      <c r="D40" s="63">
        <v>54790</v>
      </c>
      <c r="E40" s="64">
        <v>6.7859098375616</v>
      </c>
      <c r="F40" s="65">
        <v>3718</v>
      </c>
      <c r="G40" s="65">
        <v>1869</v>
      </c>
      <c r="H40" s="65">
        <v>1849</v>
      </c>
      <c r="I40" s="65">
        <v>140</v>
      </c>
      <c r="J40" s="65">
        <v>61</v>
      </c>
      <c r="K40" s="65">
        <v>4</v>
      </c>
      <c r="L40" s="65">
        <v>6</v>
      </c>
      <c r="M40" s="65">
        <v>1462</v>
      </c>
      <c r="N40" s="65">
        <v>1423</v>
      </c>
      <c r="O40" s="65">
        <v>263</v>
      </c>
      <c r="P40" s="75">
        <v>359</v>
      </c>
    </row>
    <row r="41" spans="1:16" ht="12.75" customHeight="1">
      <c r="A41" s="207"/>
      <c r="B41" s="207"/>
      <c r="C41" s="62" t="s">
        <v>16</v>
      </c>
      <c r="D41" s="63">
        <v>8656</v>
      </c>
      <c r="E41" s="64">
        <v>4.92144177449168</v>
      </c>
      <c r="F41" s="65">
        <v>426</v>
      </c>
      <c r="G41" s="65">
        <v>266</v>
      </c>
      <c r="H41" s="65">
        <v>160</v>
      </c>
      <c r="I41" s="65">
        <v>25</v>
      </c>
      <c r="J41" s="65">
        <v>4</v>
      </c>
      <c r="K41" s="65">
        <v>0</v>
      </c>
      <c r="L41" s="65">
        <v>1</v>
      </c>
      <c r="M41" s="65">
        <v>201</v>
      </c>
      <c r="N41" s="65">
        <v>110</v>
      </c>
      <c r="O41" s="65">
        <v>40</v>
      </c>
      <c r="P41" s="75">
        <v>45</v>
      </c>
    </row>
    <row r="42" spans="1:16" ht="12.75" customHeight="1">
      <c r="A42" s="207"/>
      <c r="B42" s="207"/>
      <c r="C42" s="62" t="s">
        <v>17</v>
      </c>
      <c r="D42" s="63">
        <v>46134</v>
      </c>
      <c r="E42" s="64">
        <v>7.13573503273074</v>
      </c>
      <c r="F42" s="65">
        <v>3292</v>
      </c>
      <c r="G42" s="65">
        <v>1603</v>
      </c>
      <c r="H42" s="65">
        <v>1689</v>
      </c>
      <c r="I42" s="65">
        <v>115</v>
      </c>
      <c r="J42" s="65">
        <v>57</v>
      </c>
      <c r="K42" s="65">
        <v>4</v>
      </c>
      <c r="L42" s="65">
        <v>5</v>
      </c>
      <c r="M42" s="65">
        <v>1261</v>
      </c>
      <c r="N42" s="65">
        <v>1313</v>
      </c>
      <c r="O42" s="65">
        <v>223</v>
      </c>
      <c r="P42" s="75">
        <v>314</v>
      </c>
    </row>
    <row r="43" spans="1:16" ht="12.75" customHeight="1">
      <c r="A43" s="207"/>
      <c r="B43" s="207"/>
      <c r="C43" s="66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ht="12.75" customHeight="1">
      <c r="A44" s="230" t="s">
        <v>25</v>
      </c>
      <c r="B44" s="230"/>
      <c r="C44" s="62" t="s">
        <v>15</v>
      </c>
      <c r="D44" s="63">
        <v>12904</v>
      </c>
      <c r="E44" s="64">
        <v>17.07222566646</v>
      </c>
      <c r="F44" s="65">
        <v>2203</v>
      </c>
      <c r="G44" s="65">
        <v>1441</v>
      </c>
      <c r="H44" s="65">
        <v>762</v>
      </c>
      <c r="I44" s="65">
        <v>178</v>
      </c>
      <c r="J44" s="65">
        <v>132</v>
      </c>
      <c r="K44" s="65">
        <v>43</v>
      </c>
      <c r="L44" s="65">
        <v>10</v>
      </c>
      <c r="M44" s="65">
        <v>919</v>
      </c>
      <c r="N44" s="65">
        <v>450</v>
      </c>
      <c r="O44" s="65">
        <v>301</v>
      </c>
      <c r="P44" s="75">
        <v>170</v>
      </c>
    </row>
    <row r="45" spans="1:16" ht="12.75" customHeight="1">
      <c r="A45" s="207"/>
      <c r="B45" s="207"/>
      <c r="C45" s="62" t="s">
        <v>16</v>
      </c>
      <c r="D45" s="63">
        <v>1319</v>
      </c>
      <c r="E45" s="64">
        <v>16.9825625473844</v>
      </c>
      <c r="F45" s="65">
        <v>224</v>
      </c>
      <c r="G45" s="65">
        <v>145</v>
      </c>
      <c r="H45" s="65">
        <v>79</v>
      </c>
      <c r="I45" s="65">
        <v>12</v>
      </c>
      <c r="J45" s="65">
        <v>7</v>
      </c>
      <c r="K45" s="65">
        <v>2</v>
      </c>
      <c r="L45" s="65">
        <v>2</v>
      </c>
      <c r="M45" s="65">
        <v>111</v>
      </c>
      <c r="N45" s="65">
        <v>58</v>
      </c>
      <c r="O45" s="65">
        <v>20</v>
      </c>
      <c r="P45" s="75">
        <v>12</v>
      </c>
    </row>
    <row r="46" spans="1:16" ht="12.75" customHeight="1">
      <c r="A46" s="207"/>
      <c r="B46" s="207"/>
      <c r="C46" s="62" t="s">
        <v>17</v>
      </c>
      <c r="D46" s="63">
        <v>11585</v>
      </c>
      <c r="E46" s="64">
        <v>17.0824341821321</v>
      </c>
      <c r="F46" s="65">
        <v>1979</v>
      </c>
      <c r="G46" s="65">
        <v>1296</v>
      </c>
      <c r="H46" s="65">
        <v>683</v>
      </c>
      <c r="I46" s="65">
        <v>166</v>
      </c>
      <c r="J46" s="65">
        <v>125</v>
      </c>
      <c r="K46" s="65">
        <v>41</v>
      </c>
      <c r="L46" s="65">
        <v>8</v>
      </c>
      <c r="M46" s="65">
        <v>808</v>
      </c>
      <c r="N46" s="65">
        <v>392</v>
      </c>
      <c r="O46" s="65">
        <v>281</v>
      </c>
      <c r="P46" s="75">
        <v>158</v>
      </c>
    </row>
    <row r="47" spans="1:16" ht="12.75" customHeight="1">
      <c r="A47" s="207"/>
      <c r="B47" s="207"/>
      <c r="C47" s="66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1:16" ht="12.75" customHeight="1">
      <c r="A48" s="230" t="s">
        <v>70</v>
      </c>
      <c r="B48" s="230"/>
      <c r="C48" s="62" t="s">
        <v>15</v>
      </c>
      <c r="D48" s="63">
        <v>19962</v>
      </c>
      <c r="E48" s="64">
        <v>15.8501152189159</v>
      </c>
      <c r="F48" s="65">
        <v>3164</v>
      </c>
      <c r="G48" s="65">
        <v>2013</v>
      </c>
      <c r="H48" s="65">
        <v>1151</v>
      </c>
      <c r="I48" s="65">
        <v>530</v>
      </c>
      <c r="J48" s="65">
        <v>217</v>
      </c>
      <c r="K48" s="65">
        <v>34</v>
      </c>
      <c r="L48" s="65">
        <v>10</v>
      </c>
      <c r="M48" s="65">
        <v>1143</v>
      </c>
      <c r="N48" s="65">
        <v>708</v>
      </c>
      <c r="O48" s="65">
        <v>306</v>
      </c>
      <c r="P48" s="75">
        <v>216</v>
      </c>
    </row>
    <row r="49" spans="1:16" ht="12.75" customHeight="1">
      <c r="A49" s="207"/>
      <c r="B49" s="207"/>
      <c r="C49" s="62" t="s">
        <v>16</v>
      </c>
      <c r="D49" s="63">
        <v>2980</v>
      </c>
      <c r="E49" s="64">
        <v>10.8724832214765</v>
      </c>
      <c r="F49" s="65">
        <v>324</v>
      </c>
      <c r="G49" s="65">
        <v>179</v>
      </c>
      <c r="H49" s="65">
        <v>145</v>
      </c>
      <c r="I49" s="65">
        <v>57</v>
      </c>
      <c r="J49" s="65">
        <v>34</v>
      </c>
      <c r="K49" s="65">
        <v>2</v>
      </c>
      <c r="L49" s="65">
        <v>4</v>
      </c>
      <c r="M49" s="65">
        <v>85</v>
      </c>
      <c r="N49" s="65">
        <v>96</v>
      </c>
      <c r="O49" s="65">
        <v>35</v>
      </c>
      <c r="P49" s="75">
        <v>11</v>
      </c>
    </row>
    <row r="50" spans="1:16" ht="12.75" customHeight="1">
      <c r="A50" s="207"/>
      <c r="B50" s="207"/>
      <c r="C50" s="62" t="s">
        <v>17</v>
      </c>
      <c r="D50" s="63">
        <v>16982</v>
      </c>
      <c r="E50" s="64">
        <v>16.723589683194</v>
      </c>
      <c r="F50" s="65">
        <v>2840</v>
      </c>
      <c r="G50" s="65">
        <v>1834</v>
      </c>
      <c r="H50" s="65">
        <v>1006</v>
      </c>
      <c r="I50" s="65">
        <v>473</v>
      </c>
      <c r="J50" s="65">
        <v>183</v>
      </c>
      <c r="K50" s="65">
        <v>32</v>
      </c>
      <c r="L50" s="65">
        <v>6</v>
      </c>
      <c r="M50" s="65">
        <v>1058</v>
      </c>
      <c r="N50" s="65">
        <v>612</v>
      </c>
      <c r="O50" s="65">
        <v>271</v>
      </c>
      <c r="P50" s="75">
        <v>205</v>
      </c>
    </row>
    <row r="51" spans="1:16" ht="12.75" customHeight="1">
      <c r="A51" s="207"/>
      <c r="B51" s="207"/>
      <c r="C51" s="66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6" ht="12.75" customHeight="1">
      <c r="A52" s="230" t="s">
        <v>26</v>
      </c>
      <c r="B52" s="230"/>
      <c r="C52" s="62" t="s">
        <v>15</v>
      </c>
      <c r="D52" s="63">
        <v>84787</v>
      </c>
      <c r="E52" s="64">
        <v>6.12947739629896</v>
      </c>
      <c r="F52" s="65">
        <v>5197</v>
      </c>
      <c r="G52" s="65">
        <v>2572</v>
      </c>
      <c r="H52" s="65">
        <v>2625</v>
      </c>
      <c r="I52" s="65">
        <v>403</v>
      </c>
      <c r="J52" s="65">
        <v>305</v>
      </c>
      <c r="K52" s="65">
        <v>101</v>
      </c>
      <c r="L52" s="65">
        <v>66</v>
      </c>
      <c r="M52" s="65">
        <v>1466</v>
      </c>
      <c r="N52" s="65">
        <v>1774</v>
      </c>
      <c r="O52" s="65">
        <v>602</v>
      </c>
      <c r="P52" s="75">
        <v>480</v>
      </c>
    </row>
    <row r="53" spans="1:16" ht="12.75" customHeight="1">
      <c r="A53" s="207"/>
      <c r="B53" s="207"/>
      <c r="C53" s="62" t="s">
        <v>16</v>
      </c>
      <c r="D53" s="63">
        <v>7855</v>
      </c>
      <c r="E53" s="64">
        <v>3.98472310630172</v>
      </c>
      <c r="F53" s="65">
        <v>313</v>
      </c>
      <c r="G53" s="65">
        <v>127</v>
      </c>
      <c r="H53" s="65">
        <v>186</v>
      </c>
      <c r="I53" s="65">
        <v>34</v>
      </c>
      <c r="J53" s="65">
        <v>22</v>
      </c>
      <c r="K53" s="65">
        <v>2</v>
      </c>
      <c r="L53" s="65">
        <v>4</v>
      </c>
      <c r="M53" s="65">
        <v>76</v>
      </c>
      <c r="N53" s="65">
        <v>137</v>
      </c>
      <c r="O53" s="65">
        <v>15</v>
      </c>
      <c r="P53" s="75">
        <v>23</v>
      </c>
    </row>
    <row r="54" spans="1:16" ht="12.75" customHeight="1">
      <c r="A54" s="207"/>
      <c r="B54" s="207"/>
      <c r="C54" s="62" t="s">
        <v>17</v>
      </c>
      <c r="D54" s="63">
        <v>76932</v>
      </c>
      <c r="E54" s="64">
        <v>6.34846357822493</v>
      </c>
      <c r="F54" s="65">
        <v>4884</v>
      </c>
      <c r="G54" s="65">
        <v>2445</v>
      </c>
      <c r="H54" s="65">
        <v>2439</v>
      </c>
      <c r="I54" s="65">
        <v>369</v>
      </c>
      <c r="J54" s="65">
        <v>283</v>
      </c>
      <c r="K54" s="65">
        <v>99</v>
      </c>
      <c r="L54" s="65">
        <v>62</v>
      </c>
      <c r="M54" s="65">
        <v>1390</v>
      </c>
      <c r="N54" s="65">
        <v>1637</v>
      </c>
      <c r="O54" s="65">
        <v>587</v>
      </c>
      <c r="P54" s="76">
        <v>457</v>
      </c>
    </row>
    <row r="55" spans="1:16" ht="12.75" customHeight="1">
      <c r="A55" s="210"/>
      <c r="B55" s="210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12.75" customHeight="1">
      <c r="A56" s="71" t="str">
        <f>"說明："</f>
        <v>說明：</v>
      </c>
      <c r="B56" s="232" t="str">
        <f>"因志趣不合退學係指重考、轉學、逾期未註冊、休學逾期未復學等。"</f>
        <v>因志趣不合退學係指重考、轉學、逾期未註冊、休學逾期未復學等。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</row>
  </sheetData>
  <sheetProtection/>
  <mergeCells count="61">
    <mergeCell ref="A53:B53"/>
    <mergeCell ref="A54:B54"/>
    <mergeCell ref="A55:B55"/>
    <mergeCell ref="B56:P56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P1"/>
    <mergeCell ref="A2:P2"/>
    <mergeCell ref="A3:P3"/>
    <mergeCell ref="A4:B4"/>
    <mergeCell ref="F4:H4"/>
    <mergeCell ref="I4:J4"/>
    <mergeCell ref="K4:L4"/>
    <mergeCell ref="M4:N4"/>
    <mergeCell ref="O4:P4"/>
  </mergeCells>
  <printOptions/>
  <pageMargins left="0.39370078740157477" right="0.5901574803149606" top="0.6889763779527558" bottom="0.7188976377952756" header="0.39370078740157477" footer="0.39370078740157477"/>
  <pageSetup fitToHeight="0" fitToWidth="0" horizontalDpi="600" verticalDpi="600" orientation="portrait" pageOrder="overThenDown" paperSize="9" r:id="rId1"/>
  <headerFooter alignWithMargins="0">
    <oddFooter xml:space="preserve">&amp;C&amp;10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4.875" style="78" customWidth="1"/>
    <col min="2" max="2" width="0.5" style="78" customWidth="1"/>
    <col min="3" max="3" width="2.75390625" style="78" customWidth="1"/>
    <col min="4" max="4" width="7.125" style="78" customWidth="1"/>
    <col min="5" max="5" width="5.00390625" style="78" customWidth="1"/>
    <col min="6" max="8" width="5.25390625" style="78" customWidth="1"/>
    <col min="9" max="14" width="4.50390625" style="78" customWidth="1"/>
    <col min="15" max="16" width="5.375" style="78" customWidth="1"/>
    <col min="17" max="18" width="5.00390625" style="78" customWidth="1"/>
    <col min="19" max="20" width="0.12890625" style="78" customWidth="1"/>
    <col min="21" max="16384" width="7.50390625" style="78" customWidth="1"/>
  </cols>
  <sheetData>
    <row r="1" spans="1:20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7"/>
      <c r="T1" s="77"/>
    </row>
    <row r="2" spans="1:20" ht="18" customHeight="1">
      <c r="A2" s="234" t="s">
        <v>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77"/>
      <c r="T2" s="77"/>
    </row>
    <row r="3" spans="1:20" ht="13.5" customHeight="1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77"/>
      <c r="T3" s="77"/>
    </row>
    <row r="4" spans="1:20" ht="27" customHeight="1">
      <c r="A4" s="201"/>
      <c r="B4" s="201"/>
      <c r="C4" s="79"/>
      <c r="D4" s="80" t="s">
        <v>3</v>
      </c>
      <c r="E4" s="80" t="s">
        <v>4</v>
      </c>
      <c r="F4" s="80" t="s">
        <v>10</v>
      </c>
      <c r="G4" s="80" t="s">
        <v>12</v>
      </c>
      <c r="H4" s="80" t="s">
        <v>13</v>
      </c>
      <c r="I4" s="236" t="s">
        <v>6</v>
      </c>
      <c r="J4" s="236"/>
      <c r="K4" s="236" t="s">
        <v>7</v>
      </c>
      <c r="L4" s="236"/>
      <c r="M4" s="236" t="s">
        <v>8</v>
      </c>
      <c r="N4" s="236"/>
      <c r="O4" s="236" t="s">
        <v>33</v>
      </c>
      <c r="P4" s="236"/>
      <c r="Q4" s="237" t="s">
        <v>9</v>
      </c>
      <c r="R4" s="237"/>
      <c r="S4" s="237"/>
      <c r="T4" s="237"/>
    </row>
    <row r="5" spans="1:20" ht="14.25" customHeight="1">
      <c r="A5" s="204"/>
      <c r="B5" s="204"/>
      <c r="C5" s="81"/>
      <c r="D5" s="82" t="s">
        <v>10</v>
      </c>
      <c r="E5" s="82" t="s">
        <v>11</v>
      </c>
      <c r="F5" s="83"/>
      <c r="G5" s="83"/>
      <c r="H5" s="83"/>
      <c r="I5" s="84" t="s">
        <v>12</v>
      </c>
      <c r="J5" s="84" t="s">
        <v>13</v>
      </c>
      <c r="K5" s="84" t="s">
        <v>12</v>
      </c>
      <c r="L5" s="84" t="s">
        <v>13</v>
      </c>
      <c r="M5" s="84" t="s">
        <v>12</v>
      </c>
      <c r="N5" s="84" t="s">
        <v>13</v>
      </c>
      <c r="O5" s="84" t="s">
        <v>12</v>
      </c>
      <c r="P5" s="84" t="s">
        <v>13</v>
      </c>
      <c r="Q5" s="84" t="s">
        <v>12</v>
      </c>
      <c r="R5" s="237" t="s">
        <v>13</v>
      </c>
      <c r="S5" s="237"/>
      <c r="T5" s="237"/>
    </row>
    <row r="6" spans="1:20" ht="12.75" customHeight="1">
      <c r="A6" s="238" t="s">
        <v>14</v>
      </c>
      <c r="B6" s="238"/>
      <c r="C6" s="85" t="s">
        <v>15</v>
      </c>
      <c r="D6" s="86">
        <v>1336659</v>
      </c>
      <c r="E6" s="87">
        <v>3.30869728180486</v>
      </c>
      <c r="F6" s="88">
        <v>44226</v>
      </c>
      <c r="G6" s="88">
        <v>25672</v>
      </c>
      <c r="H6" s="88">
        <v>18554</v>
      </c>
      <c r="I6" s="88">
        <v>4161</v>
      </c>
      <c r="J6" s="88">
        <v>1357</v>
      </c>
      <c r="K6" s="88">
        <v>216</v>
      </c>
      <c r="L6" s="88">
        <v>135</v>
      </c>
      <c r="M6" s="88">
        <v>8531</v>
      </c>
      <c r="N6" s="88">
        <v>7085</v>
      </c>
      <c r="O6" s="88">
        <v>9610</v>
      </c>
      <c r="P6" s="88">
        <v>7460</v>
      </c>
      <c r="Q6" s="88">
        <v>3154</v>
      </c>
      <c r="R6" s="239">
        <v>2517</v>
      </c>
      <c r="S6" s="239"/>
      <c r="T6" s="239"/>
    </row>
    <row r="7" spans="1:20" ht="12.75" customHeight="1">
      <c r="A7" s="207"/>
      <c r="B7" s="207"/>
      <c r="C7" s="85" t="s">
        <v>16</v>
      </c>
      <c r="D7" s="86">
        <v>430308</v>
      </c>
      <c r="E7" s="87">
        <v>2.2288686243342</v>
      </c>
      <c r="F7" s="88">
        <v>9591</v>
      </c>
      <c r="G7" s="88">
        <v>6043</v>
      </c>
      <c r="H7" s="88">
        <v>3548</v>
      </c>
      <c r="I7" s="88">
        <v>1241</v>
      </c>
      <c r="J7" s="88">
        <v>316</v>
      </c>
      <c r="K7" s="88">
        <v>13</v>
      </c>
      <c r="L7" s="88">
        <v>5</v>
      </c>
      <c r="M7" s="88">
        <v>1252</v>
      </c>
      <c r="N7" s="88">
        <v>822</v>
      </c>
      <c r="O7" s="88">
        <v>2586</v>
      </c>
      <c r="P7" s="88">
        <v>1707</v>
      </c>
      <c r="Q7" s="88">
        <v>951</v>
      </c>
      <c r="R7" s="239">
        <v>698</v>
      </c>
      <c r="S7" s="239"/>
      <c r="T7" s="239"/>
    </row>
    <row r="8" spans="1:20" ht="12.75" customHeight="1">
      <c r="A8" s="207"/>
      <c r="B8" s="207"/>
      <c r="C8" s="85" t="s">
        <v>17</v>
      </c>
      <c r="D8" s="86">
        <v>906351</v>
      </c>
      <c r="E8" s="87">
        <v>3.82136721866032</v>
      </c>
      <c r="F8" s="88">
        <v>34635</v>
      </c>
      <c r="G8" s="88">
        <v>19629</v>
      </c>
      <c r="H8" s="88">
        <v>15006</v>
      </c>
      <c r="I8" s="88">
        <v>2920</v>
      </c>
      <c r="J8" s="88">
        <v>1041</v>
      </c>
      <c r="K8" s="88">
        <v>203</v>
      </c>
      <c r="L8" s="88">
        <v>130</v>
      </c>
      <c r="M8" s="88">
        <v>7279</v>
      </c>
      <c r="N8" s="88">
        <v>6263</v>
      </c>
      <c r="O8" s="88">
        <v>7024</v>
      </c>
      <c r="P8" s="88">
        <v>5753</v>
      </c>
      <c r="Q8" s="88">
        <v>2203</v>
      </c>
      <c r="R8" s="239">
        <v>1819</v>
      </c>
      <c r="S8" s="239"/>
      <c r="T8" s="239"/>
    </row>
    <row r="9" spans="1:20" ht="12.75" customHeight="1">
      <c r="A9" s="207"/>
      <c r="B9" s="207"/>
      <c r="C9" s="89"/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207"/>
      <c r="S9" s="207"/>
      <c r="T9" s="207"/>
    </row>
    <row r="10" spans="1:20" ht="12.75" customHeight="1">
      <c r="A10" s="238" t="s">
        <v>18</v>
      </c>
      <c r="B10" s="238"/>
      <c r="C10" s="85" t="s">
        <v>15</v>
      </c>
      <c r="D10" s="86">
        <v>33663</v>
      </c>
      <c r="E10" s="87">
        <v>3.09835724682886</v>
      </c>
      <c r="F10" s="88">
        <v>1043</v>
      </c>
      <c r="G10" s="88">
        <v>804</v>
      </c>
      <c r="H10" s="88">
        <v>239</v>
      </c>
      <c r="I10" s="88">
        <v>74</v>
      </c>
      <c r="J10" s="88">
        <v>9</v>
      </c>
      <c r="K10" s="88">
        <v>1</v>
      </c>
      <c r="L10" s="88">
        <v>0</v>
      </c>
      <c r="M10" s="88">
        <v>154</v>
      </c>
      <c r="N10" s="88">
        <v>49</v>
      </c>
      <c r="O10" s="88">
        <v>409</v>
      </c>
      <c r="P10" s="88">
        <v>128</v>
      </c>
      <c r="Q10" s="88">
        <v>166</v>
      </c>
      <c r="R10" s="239">
        <v>53</v>
      </c>
      <c r="S10" s="239"/>
      <c r="T10" s="239"/>
    </row>
    <row r="11" spans="1:20" ht="12.75" customHeight="1">
      <c r="A11" s="207"/>
      <c r="B11" s="207"/>
      <c r="C11" s="85" t="s">
        <v>16</v>
      </c>
      <c r="D11" s="86">
        <v>27958</v>
      </c>
      <c r="E11" s="87">
        <v>3.15115530438515</v>
      </c>
      <c r="F11" s="88">
        <v>881</v>
      </c>
      <c r="G11" s="88">
        <v>684</v>
      </c>
      <c r="H11" s="88">
        <v>197</v>
      </c>
      <c r="I11" s="88">
        <v>68</v>
      </c>
      <c r="J11" s="88">
        <v>9</v>
      </c>
      <c r="K11" s="88">
        <v>1</v>
      </c>
      <c r="L11" s="88">
        <v>0</v>
      </c>
      <c r="M11" s="88">
        <v>137</v>
      </c>
      <c r="N11" s="88">
        <v>43</v>
      </c>
      <c r="O11" s="88">
        <v>339</v>
      </c>
      <c r="P11" s="88">
        <v>105</v>
      </c>
      <c r="Q11" s="88">
        <v>139</v>
      </c>
      <c r="R11" s="239">
        <v>40</v>
      </c>
      <c r="S11" s="239"/>
      <c r="T11" s="239"/>
    </row>
    <row r="12" spans="1:20" ht="12.75" customHeight="1">
      <c r="A12" s="207"/>
      <c r="B12" s="207"/>
      <c r="C12" s="85" t="s">
        <v>17</v>
      </c>
      <c r="D12" s="86">
        <v>5705</v>
      </c>
      <c r="E12" s="87">
        <v>2.8396143733567</v>
      </c>
      <c r="F12" s="88">
        <v>162</v>
      </c>
      <c r="G12" s="88">
        <v>120</v>
      </c>
      <c r="H12" s="88">
        <v>42</v>
      </c>
      <c r="I12" s="88">
        <v>6</v>
      </c>
      <c r="J12" s="88">
        <v>0</v>
      </c>
      <c r="K12" s="88">
        <v>0</v>
      </c>
      <c r="L12" s="88">
        <v>0</v>
      </c>
      <c r="M12" s="88">
        <v>17</v>
      </c>
      <c r="N12" s="88">
        <v>6</v>
      </c>
      <c r="O12" s="88">
        <v>70</v>
      </c>
      <c r="P12" s="88">
        <v>23</v>
      </c>
      <c r="Q12" s="88">
        <v>27</v>
      </c>
      <c r="R12" s="239">
        <v>13</v>
      </c>
      <c r="S12" s="239"/>
      <c r="T12" s="239"/>
    </row>
    <row r="13" spans="1:20" ht="12.75" customHeight="1">
      <c r="A13" s="207"/>
      <c r="B13" s="207"/>
      <c r="C13" s="89"/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207"/>
      <c r="S13" s="207"/>
      <c r="T13" s="207"/>
    </row>
    <row r="14" spans="1:20" ht="12.75" customHeight="1">
      <c r="A14" s="238" t="s">
        <v>19</v>
      </c>
      <c r="B14" s="238"/>
      <c r="C14" s="85" t="s">
        <v>15</v>
      </c>
      <c r="D14" s="86">
        <v>88</v>
      </c>
      <c r="E14" s="87">
        <v>3.40909090909091</v>
      </c>
      <c r="F14" s="88">
        <v>3</v>
      </c>
      <c r="G14" s="88">
        <v>3</v>
      </c>
      <c r="H14" s="88">
        <v>0</v>
      </c>
      <c r="I14" s="88">
        <v>1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1</v>
      </c>
      <c r="P14" s="88">
        <v>0</v>
      </c>
      <c r="Q14" s="88">
        <v>1</v>
      </c>
      <c r="R14" s="239">
        <v>0</v>
      </c>
      <c r="S14" s="239"/>
      <c r="T14" s="239"/>
    </row>
    <row r="15" spans="1:20" ht="12.75" customHeight="1">
      <c r="A15" s="207"/>
      <c r="B15" s="207"/>
      <c r="C15" s="85" t="s">
        <v>16</v>
      </c>
      <c r="D15" s="86">
        <v>88</v>
      </c>
      <c r="E15" s="87">
        <v>3.40909090909091</v>
      </c>
      <c r="F15" s="88">
        <v>3</v>
      </c>
      <c r="G15" s="88">
        <v>3</v>
      </c>
      <c r="H15" s="88">
        <v>0</v>
      </c>
      <c r="I15" s="88">
        <v>1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1</v>
      </c>
      <c r="P15" s="88">
        <v>0</v>
      </c>
      <c r="Q15" s="88">
        <v>1</v>
      </c>
      <c r="R15" s="239">
        <v>0</v>
      </c>
      <c r="S15" s="239"/>
      <c r="T15" s="239"/>
    </row>
    <row r="16" spans="1:20" ht="12.75" customHeight="1">
      <c r="A16" s="207"/>
      <c r="B16" s="207"/>
      <c r="C16" s="89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07"/>
      <c r="S16" s="207"/>
      <c r="T16" s="207"/>
    </row>
    <row r="17" spans="1:20" ht="12.75" customHeight="1">
      <c r="A17" s="238" t="s">
        <v>20</v>
      </c>
      <c r="B17" s="238"/>
      <c r="C17" s="85" t="s">
        <v>15</v>
      </c>
      <c r="D17" s="86">
        <v>122900</v>
      </c>
      <c r="E17" s="87">
        <v>2.62652563059398</v>
      </c>
      <c r="F17" s="88">
        <v>3228</v>
      </c>
      <c r="G17" s="88">
        <v>1909</v>
      </c>
      <c r="H17" s="88">
        <v>1319</v>
      </c>
      <c r="I17" s="88">
        <v>134</v>
      </c>
      <c r="J17" s="88">
        <v>71</v>
      </c>
      <c r="K17" s="88">
        <v>1</v>
      </c>
      <c r="L17" s="88">
        <v>0</v>
      </c>
      <c r="M17" s="88">
        <v>236</v>
      </c>
      <c r="N17" s="88">
        <v>138</v>
      </c>
      <c r="O17" s="88">
        <v>1178</v>
      </c>
      <c r="P17" s="88">
        <v>846</v>
      </c>
      <c r="Q17" s="88">
        <v>360</v>
      </c>
      <c r="R17" s="239">
        <v>264</v>
      </c>
      <c r="S17" s="239"/>
      <c r="T17" s="239"/>
    </row>
    <row r="18" spans="1:20" ht="12.75" customHeight="1">
      <c r="A18" s="207"/>
      <c r="B18" s="207"/>
      <c r="C18" s="85" t="s">
        <v>16</v>
      </c>
      <c r="D18" s="86">
        <v>81171</v>
      </c>
      <c r="E18" s="87">
        <v>2.36784073129566</v>
      </c>
      <c r="F18" s="88">
        <v>1922</v>
      </c>
      <c r="G18" s="88">
        <v>1089</v>
      </c>
      <c r="H18" s="88">
        <v>833</v>
      </c>
      <c r="I18" s="88">
        <v>56</v>
      </c>
      <c r="J18" s="88">
        <v>37</v>
      </c>
      <c r="K18" s="88">
        <v>1</v>
      </c>
      <c r="L18" s="88">
        <v>0</v>
      </c>
      <c r="M18" s="88">
        <v>160</v>
      </c>
      <c r="N18" s="88">
        <v>93</v>
      </c>
      <c r="O18" s="88">
        <v>656</v>
      </c>
      <c r="P18" s="88">
        <v>520</v>
      </c>
      <c r="Q18" s="88">
        <v>216</v>
      </c>
      <c r="R18" s="239">
        <v>183</v>
      </c>
      <c r="S18" s="239"/>
      <c r="T18" s="239"/>
    </row>
    <row r="19" spans="1:20" ht="12.75" customHeight="1">
      <c r="A19" s="207"/>
      <c r="B19" s="207"/>
      <c r="C19" s="85" t="s">
        <v>17</v>
      </c>
      <c r="D19" s="86">
        <v>41729</v>
      </c>
      <c r="E19" s="87">
        <v>3.12971794195883</v>
      </c>
      <c r="F19" s="88">
        <v>1306</v>
      </c>
      <c r="G19" s="88">
        <v>820</v>
      </c>
      <c r="H19" s="88">
        <v>486</v>
      </c>
      <c r="I19" s="88">
        <v>78</v>
      </c>
      <c r="J19" s="88">
        <v>34</v>
      </c>
      <c r="K19" s="88">
        <v>0</v>
      </c>
      <c r="L19" s="88">
        <v>0</v>
      </c>
      <c r="M19" s="88">
        <v>76</v>
      </c>
      <c r="N19" s="88">
        <v>45</v>
      </c>
      <c r="O19" s="88">
        <v>522</v>
      </c>
      <c r="P19" s="88">
        <v>326</v>
      </c>
      <c r="Q19" s="88">
        <v>144</v>
      </c>
      <c r="R19" s="239">
        <v>81</v>
      </c>
      <c r="S19" s="239"/>
      <c r="T19" s="239"/>
    </row>
    <row r="20" spans="1:20" ht="12.75" customHeight="1">
      <c r="A20" s="207"/>
      <c r="B20" s="207"/>
      <c r="C20" s="89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207"/>
      <c r="S20" s="207"/>
      <c r="T20" s="207"/>
    </row>
    <row r="21" spans="1:20" ht="12.75" customHeight="1">
      <c r="A21" s="238" t="s">
        <v>21</v>
      </c>
      <c r="B21" s="238"/>
      <c r="C21" s="85" t="s">
        <v>15</v>
      </c>
      <c r="D21" s="86">
        <v>57074</v>
      </c>
      <c r="E21" s="87">
        <v>2.48449381504713</v>
      </c>
      <c r="F21" s="88">
        <v>1418</v>
      </c>
      <c r="G21" s="88">
        <v>976</v>
      </c>
      <c r="H21" s="88">
        <v>442</v>
      </c>
      <c r="I21" s="88">
        <v>100</v>
      </c>
      <c r="J21" s="88">
        <v>36</v>
      </c>
      <c r="K21" s="88">
        <v>0</v>
      </c>
      <c r="L21" s="88">
        <v>1</v>
      </c>
      <c r="M21" s="88">
        <v>75</v>
      </c>
      <c r="N21" s="88">
        <v>24</v>
      </c>
      <c r="O21" s="88">
        <v>637</v>
      </c>
      <c r="P21" s="88">
        <v>291</v>
      </c>
      <c r="Q21" s="88">
        <v>164</v>
      </c>
      <c r="R21" s="239">
        <v>90</v>
      </c>
      <c r="S21" s="239"/>
      <c r="T21" s="239"/>
    </row>
    <row r="22" spans="1:20" ht="12.75" customHeight="1">
      <c r="A22" s="207"/>
      <c r="B22" s="207"/>
      <c r="C22" s="85" t="s">
        <v>16</v>
      </c>
      <c r="D22" s="86">
        <v>33551</v>
      </c>
      <c r="E22" s="87">
        <v>2.56028136270156</v>
      </c>
      <c r="F22" s="88">
        <v>859</v>
      </c>
      <c r="G22" s="88">
        <v>592</v>
      </c>
      <c r="H22" s="88">
        <v>267</v>
      </c>
      <c r="I22" s="88">
        <v>71</v>
      </c>
      <c r="J22" s="88">
        <v>28</v>
      </c>
      <c r="K22" s="88">
        <v>0</v>
      </c>
      <c r="L22" s="88">
        <v>1</v>
      </c>
      <c r="M22" s="88">
        <v>31</v>
      </c>
      <c r="N22" s="88">
        <v>7</v>
      </c>
      <c r="O22" s="88">
        <v>379</v>
      </c>
      <c r="P22" s="88">
        <v>176</v>
      </c>
      <c r="Q22" s="88">
        <v>111</v>
      </c>
      <c r="R22" s="239">
        <v>55</v>
      </c>
      <c r="S22" s="239"/>
      <c r="T22" s="239"/>
    </row>
    <row r="23" spans="1:20" ht="12.75" customHeight="1">
      <c r="A23" s="207"/>
      <c r="B23" s="207"/>
      <c r="C23" s="85" t="s">
        <v>17</v>
      </c>
      <c r="D23" s="86">
        <v>23523</v>
      </c>
      <c r="E23" s="87">
        <v>2.37639756833737</v>
      </c>
      <c r="F23" s="88">
        <v>559</v>
      </c>
      <c r="G23" s="88">
        <v>384</v>
      </c>
      <c r="H23" s="88">
        <v>175</v>
      </c>
      <c r="I23" s="88">
        <v>29</v>
      </c>
      <c r="J23" s="88">
        <v>8</v>
      </c>
      <c r="K23" s="88">
        <v>0</v>
      </c>
      <c r="L23" s="88">
        <v>0</v>
      </c>
      <c r="M23" s="88">
        <v>44</v>
      </c>
      <c r="N23" s="88">
        <v>17</v>
      </c>
      <c r="O23" s="88">
        <v>258</v>
      </c>
      <c r="P23" s="88">
        <v>115</v>
      </c>
      <c r="Q23" s="88">
        <v>53</v>
      </c>
      <c r="R23" s="239">
        <v>35</v>
      </c>
      <c r="S23" s="239"/>
      <c r="T23" s="239"/>
    </row>
    <row r="24" spans="1:20" ht="12.75" customHeight="1">
      <c r="A24" s="207"/>
      <c r="B24" s="207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207"/>
      <c r="S24" s="207"/>
      <c r="T24" s="207"/>
    </row>
    <row r="25" spans="1:20" ht="12.75" customHeight="1">
      <c r="A25" s="238" t="s">
        <v>22</v>
      </c>
      <c r="B25" s="238"/>
      <c r="C25" s="85" t="s">
        <v>15</v>
      </c>
      <c r="D25" s="86">
        <v>3427</v>
      </c>
      <c r="E25" s="87">
        <v>1.25474175663846</v>
      </c>
      <c r="F25" s="88">
        <v>43</v>
      </c>
      <c r="G25" s="88">
        <v>13</v>
      </c>
      <c r="H25" s="88">
        <v>30</v>
      </c>
      <c r="I25" s="88">
        <v>0</v>
      </c>
      <c r="J25" s="88">
        <v>0</v>
      </c>
      <c r="K25" s="88">
        <v>0</v>
      </c>
      <c r="L25" s="88">
        <v>0</v>
      </c>
      <c r="M25" s="88">
        <v>1</v>
      </c>
      <c r="N25" s="88">
        <v>0</v>
      </c>
      <c r="O25" s="88">
        <v>6</v>
      </c>
      <c r="P25" s="88">
        <v>16</v>
      </c>
      <c r="Q25" s="88">
        <v>6</v>
      </c>
      <c r="R25" s="239">
        <v>14</v>
      </c>
      <c r="S25" s="239"/>
      <c r="T25" s="239"/>
    </row>
    <row r="26" spans="1:20" ht="12.75" customHeight="1">
      <c r="A26" s="207"/>
      <c r="B26" s="207"/>
      <c r="C26" s="85" t="s">
        <v>16</v>
      </c>
      <c r="D26" s="86">
        <v>3419</v>
      </c>
      <c r="E26" s="87">
        <v>1.2576776835332</v>
      </c>
      <c r="F26" s="88">
        <v>43</v>
      </c>
      <c r="G26" s="88">
        <v>13</v>
      </c>
      <c r="H26" s="88">
        <v>30</v>
      </c>
      <c r="I26" s="88">
        <v>0</v>
      </c>
      <c r="J26" s="88">
        <v>0</v>
      </c>
      <c r="K26" s="88">
        <v>0</v>
      </c>
      <c r="L26" s="88">
        <v>0</v>
      </c>
      <c r="M26" s="88">
        <v>1</v>
      </c>
      <c r="N26" s="88">
        <v>0</v>
      </c>
      <c r="O26" s="88">
        <v>6</v>
      </c>
      <c r="P26" s="88">
        <v>16</v>
      </c>
      <c r="Q26" s="88">
        <v>6</v>
      </c>
      <c r="R26" s="239">
        <v>14</v>
      </c>
      <c r="S26" s="239"/>
      <c r="T26" s="239"/>
    </row>
    <row r="27" spans="1:20" ht="12.75" customHeight="1">
      <c r="A27" s="207"/>
      <c r="B27" s="207"/>
      <c r="C27" s="85" t="s">
        <v>17</v>
      </c>
      <c r="D27" s="86">
        <v>8</v>
      </c>
      <c r="E27" s="87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239">
        <v>0</v>
      </c>
      <c r="S27" s="239"/>
      <c r="T27" s="239"/>
    </row>
    <row r="28" spans="1:20" ht="12.75" customHeight="1">
      <c r="A28" s="207"/>
      <c r="B28" s="207"/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207"/>
      <c r="S28" s="207"/>
      <c r="T28" s="207"/>
    </row>
    <row r="29" spans="1:20" ht="12.75" customHeight="1">
      <c r="A29" s="238" t="s">
        <v>34</v>
      </c>
      <c r="B29" s="238"/>
      <c r="C29" s="85" t="s">
        <v>15</v>
      </c>
      <c r="D29" s="86">
        <v>784416</v>
      </c>
      <c r="E29" s="87">
        <v>2.72610451597112</v>
      </c>
      <c r="F29" s="88">
        <v>21384</v>
      </c>
      <c r="G29" s="88">
        <v>12512</v>
      </c>
      <c r="H29" s="88">
        <v>8872</v>
      </c>
      <c r="I29" s="88">
        <v>2859</v>
      </c>
      <c r="J29" s="88">
        <v>697</v>
      </c>
      <c r="K29" s="88">
        <v>83</v>
      </c>
      <c r="L29" s="88">
        <v>47</v>
      </c>
      <c r="M29" s="88">
        <v>5602</v>
      </c>
      <c r="N29" s="88">
        <v>4848</v>
      </c>
      <c r="O29" s="88">
        <v>2842</v>
      </c>
      <c r="P29" s="88">
        <v>2343</v>
      </c>
      <c r="Q29" s="88">
        <v>1126</v>
      </c>
      <c r="R29" s="239">
        <v>937</v>
      </c>
      <c r="S29" s="239"/>
      <c r="T29" s="239"/>
    </row>
    <row r="30" spans="1:20" ht="12.75" customHeight="1">
      <c r="A30" s="207"/>
      <c r="B30" s="207"/>
      <c r="C30" s="85" t="s">
        <v>16</v>
      </c>
      <c r="D30" s="86">
        <v>235183</v>
      </c>
      <c r="E30" s="87">
        <v>1.73779567400705</v>
      </c>
      <c r="F30" s="88">
        <v>4087</v>
      </c>
      <c r="G30" s="88">
        <v>2636</v>
      </c>
      <c r="H30" s="88">
        <v>1451</v>
      </c>
      <c r="I30" s="88">
        <v>790</v>
      </c>
      <c r="J30" s="88">
        <v>133</v>
      </c>
      <c r="K30" s="88">
        <v>7</v>
      </c>
      <c r="L30" s="88">
        <v>1</v>
      </c>
      <c r="M30" s="88">
        <v>728</v>
      </c>
      <c r="N30" s="88">
        <v>538</v>
      </c>
      <c r="O30" s="88">
        <v>763</v>
      </c>
      <c r="P30" s="88">
        <v>512</v>
      </c>
      <c r="Q30" s="88">
        <v>348</v>
      </c>
      <c r="R30" s="239">
        <v>267</v>
      </c>
      <c r="S30" s="239"/>
      <c r="T30" s="239"/>
    </row>
    <row r="31" spans="1:20" ht="12.75" customHeight="1">
      <c r="A31" s="207"/>
      <c r="B31" s="207"/>
      <c r="C31" s="85" t="s">
        <v>17</v>
      </c>
      <c r="D31" s="86">
        <v>549233</v>
      </c>
      <c r="E31" s="87">
        <v>3.14930093421189</v>
      </c>
      <c r="F31" s="88">
        <v>17297</v>
      </c>
      <c r="G31" s="88">
        <v>9876</v>
      </c>
      <c r="H31" s="88">
        <v>7421</v>
      </c>
      <c r="I31" s="88">
        <v>2069</v>
      </c>
      <c r="J31" s="88">
        <v>564</v>
      </c>
      <c r="K31" s="88">
        <v>76</v>
      </c>
      <c r="L31" s="88">
        <v>46</v>
      </c>
      <c r="M31" s="88">
        <v>4874</v>
      </c>
      <c r="N31" s="88">
        <v>4310</v>
      </c>
      <c r="O31" s="88">
        <v>2079</v>
      </c>
      <c r="P31" s="88">
        <v>1831</v>
      </c>
      <c r="Q31" s="88">
        <v>778</v>
      </c>
      <c r="R31" s="239">
        <v>670</v>
      </c>
      <c r="S31" s="239"/>
      <c r="T31" s="239"/>
    </row>
    <row r="32" spans="1:20" ht="12.75" customHeight="1">
      <c r="A32" s="207"/>
      <c r="B32" s="207"/>
      <c r="C32" s="89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207"/>
      <c r="S32" s="207"/>
      <c r="T32" s="207"/>
    </row>
    <row r="33" spans="1:20" ht="12.75" customHeight="1">
      <c r="A33" s="238" t="s">
        <v>63</v>
      </c>
      <c r="B33" s="238"/>
      <c r="C33" s="85" t="s">
        <v>15</v>
      </c>
      <c r="D33" s="86">
        <v>163676</v>
      </c>
      <c r="E33" s="87">
        <v>5.83836359637332</v>
      </c>
      <c r="F33" s="88">
        <v>9556</v>
      </c>
      <c r="G33" s="88">
        <v>5504</v>
      </c>
      <c r="H33" s="88">
        <v>4052</v>
      </c>
      <c r="I33" s="88">
        <v>605</v>
      </c>
      <c r="J33" s="88">
        <v>323</v>
      </c>
      <c r="K33" s="88">
        <v>47</v>
      </c>
      <c r="L33" s="88">
        <v>22</v>
      </c>
      <c r="M33" s="88">
        <v>1522</v>
      </c>
      <c r="N33" s="88">
        <v>1090</v>
      </c>
      <c r="O33" s="88">
        <v>2735</v>
      </c>
      <c r="P33" s="88">
        <v>2144</v>
      </c>
      <c r="Q33" s="88">
        <v>595</v>
      </c>
      <c r="R33" s="239">
        <v>473</v>
      </c>
      <c r="S33" s="239"/>
      <c r="T33" s="239"/>
    </row>
    <row r="34" spans="1:20" ht="12.75" customHeight="1">
      <c r="A34" s="207"/>
      <c r="B34" s="207"/>
      <c r="C34" s="85" t="s">
        <v>16</v>
      </c>
      <c r="D34" s="86">
        <v>24540</v>
      </c>
      <c r="E34" s="87">
        <v>4.15240423797881</v>
      </c>
      <c r="F34" s="88">
        <v>1019</v>
      </c>
      <c r="G34" s="88">
        <v>602</v>
      </c>
      <c r="H34" s="88">
        <v>417</v>
      </c>
      <c r="I34" s="88">
        <v>177</v>
      </c>
      <c r="J34" s="88">
        <v>84</v>
      </c>
      <c r="K34" s="88">
        <v>0</v>
      </c>
      <c r="L34" s="88">
        <v>1</v>
      </c>
      <c r="M34" s="88">
        <v>109</v>
      </c>
      <c r="N34" s="88">
        <v>71</v>
      </c>
      <c r="O34" s="88">
        <v>255</v>
      </c>
      <c r="P34" s="88">
        <v>205</v>
      </c>
      <c r="Q34" s="88">
        <v>61</v>
      </c>
      <c r="R34" s="239">
        <v>56</v>
      </c>
      <c r="S34" s="239"/>
      <c r="T34" s="239"/>
    </row>
    <row r="35" spans="1:20" ht="12.75" customHeight="1">
      <c r="A35" s="207"/>
      <c r="B35" s="207"/>
      <c r="C35" s="85" t="s">
        <v>17</v>
      </c>
      <c r="D35" s="86">
        <v>139136</v>
      </c>
      <c r="E35" s="87">
        <v>6.13572332106716</v>
      </c>
      <c r="F35" s="88">
        <v>8537</v>
      </c>
      <c r="G35" s="88">
        <v>4902</v>
      </c>
      <c r="H35" s="88">
        <v>3635</v>
      </c>
      <c r="I35" s="88">
        <v>428</v>
      </c>
      <c r="J35" s="88">
        <v>239</v>
      </c>
      <c r="K35" s="88">
        <v>47</v>
      </c>
      <c r="L35" s="88">
        <v>21</v>
      </c>
      <c r="M35" s="88">
        <v>1413</v>
      </c>
      <c r="N35" s="88">
        <v>1019</v>
      </c>
      <c r="O35" s="88">
        <v>2480</v>
      </c>
      <c r="P35" s="88">
        <v>1939</v>
      </c>
      <c r="Q35" s="88">
        <v>534</v>
      </c>
      <c r="R35" s="239">
        <v>417</v>
      </c>
      <c r="S35" s="239"/>
      <c r="T35" s="239"/>
    </row>
    <row r="36" spans="1:20" ht="12.75" customHeight="1">
      <c r="A36" s="207"/>
      <c r="B36" s="207"/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207"/>
      <c r="S36" s="207"/>
      <c r="T36" s="207"/>
    </row>
    <row r="37" spans="1:20" ht="12.75" customHeight="1">
      <c r="A37" s="238" t="s">
        <v>23</v>
      </c>
      <c r="B37" s="238"/>
      <c r="C37" s="85" t="s">
        <v>15</v>
      </c>
      <c r="D37" s="86">
        <v>21217</v>
      </c>
      <c r="E37" s="87">
        <v>2.2529104020361</v>
      </c>
      <c r="F37" s="88">
        <v>478</v>
      </c>
      <c r="G37" s="88">
        <v>263</v>
      </c>
      <c r="H37" s="88">
        <v>215</v>
      </c>
      <c r="I37" s="88">
        <v>43</v>
      </c>
      <c r="J37" s="88">
        <v>8</v>
      </c>
      <c r="K37" s="88">
        <v>2</v>
      </c>
      <c r="L37" s="88">
        <v>1</v>
      </c>
      <c r="M37" s="88">
        <v>56</v>
      </c>
      <c r="N37" s="88">
        <v>53</v>
      </c>
      <c r="O37" s="88">
        <v>126</v>
      </c>
      <c r="P37" s="88">
        <v>106</v>
      </c>
      <c r="Q37" s="88">
        <v>36</v>
      </c>
      <c r="R37" s="239">
        <v>47</v>
      </c>
      <c r="S37" s="239"/>
      <c r="T37" s="239"/>
    </row>
    <row r="38" spans="1:20" ht="12.75" customHeight="1">
      <c r="A38" s="207"/>
      <c r="B38" s="207"/>
      <c r="C38" s="85" t="s">
        <v>16</v>
      </c>
      <c r="D38" s="86">
        <v>5316</v>
      </c>
      <c r="E38" s="87">
        <v>1.89992475545523</v>
      </c>
      <c r="F38" s="88">
        <v>101</v>
      </c>
      <c r="G38" s="88">
        <v>64</v>
      </c>
      <c r="H38" s="88">
        <v>37</v>
      </c>
      <c r="I38" s="88">
        <v>20</v>
      </c>
      <c r="J38" s="88">
        <v>2</v>
      </c>
      <c r="K38" s="88">
        <v>0</v>
      </c>
      <c r="L38" s="88">
        <v>0</v>
      </c>
      <c r="M38" s="88">
        <v>12</v>
      </c>
      <c r="N38" s="88">
        <v>11</v>
      </c>
      <c r="O38" s="88">
        <v>21</v>
      </c>
      <c r="P38" s="88">
        <v>15</v>
      </c>
      <c r="Q38" s="88">
        <v>11</v>
      </c>
      <c r="R38" s="239">
        <v>9</v>
      </c>
      <c r="S38" s="239"/>
      <c r="T38" s="239"/>
    </row>
    <row r="39" spans="1:20" ht="12.75" customHeight="1">
      <c r="A39" s="207"/>
      <c r="B39" s="207"/>
      <c r="C39" s="85" t="s">
        <v>17</v>
      </c>
      <c r="D39" s="86">
        <v>15901</v>
      </c>
      <c r="E39" s="87">
        <v>2.37092006792026</v>
      </c>
      <c r="F39" s="88">
        <v>377</v>
      </c>
      <c r="G39" s="88">
        <v>199</v>
      </c>
      <c r="H39" s="88">
        <v>178</v>
      </c>
      <c r="I39" s="88">
        <v>23</v>
      </c>
      <c r="J39" s="88">
        <v>6</v>
      </c>
      <c r="K39" s="88">
        <v>2</v>
      </c>
      <c r="L39" s="88">
        <v>1</v>
      </c>
      <c r="M39" s="88">
        <v>44</v>
      </c>
      <c r="N39" s="88">
        <v>42</v>
      </c>
      <c r="O39" s="88">
        <v>105</v>
      </c>
      <c r="P39" s="88">
        <v>91</v>
      </c>
      <c r="Q39" s="88">
        <v>25</v>
      </c>
      <c r="R39" s="239">
        <v>38</v>
      </c>
      <c r="S39" s="239"/>
      <c r="T39" s="239"/>
    </row>
    <row r="40" spans="1:20" ht="12.75" customHeight="1">
      <c r="A40" s="207"/>
      <c r="B40" s="207"/>
      <c r="C40" s="89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207"/>
      <c r="S40" s="207"/>
      <c r="T40" s="207"/>
    </row>
    <row r="41" spans="1:20" ht="12.75" customHeight="1">
      <c r="A41" s="238" t="s">
        <v>64</v>
      </c>
      <c r="B41" s="238"/>
      <c r="C41" s="85" t="s">
        <v>15</v>
      </c>
      <c r="D41" s="86">
        <v>41643</v>
      </c>
      <c r="E41" s="87">
        <v>4.60821746752155</v>
      </c>
      <c r="F41" s="88">
        <v>1919</v>
      </c>
      <c r="G41" s="88">
        <v>910</v>
      </c>
      <c r="H41" s="88">
        <v>1009</v>
      </c>
      <c r="I41" s="88">
        <v>41</v>
      </c>
      <c r="J41" s="88">
        <v>23</v>
      </c>
      <c r="K41" s="88">
        <v>0</v>
      </c>
      <c r="L41" s="88">
        <v>1</v>
      </c>
      <c r="M41" s="88">
        <v>69</v>
      </c>
      <c r="N41" s="88">
        <v>72</v>
      </c>
      <c r="O41" s="88">
        <v>668</v>
      </c>
      <c r="P41" s="88">
        <v>743</v>
      </c>
      <c r="Q41" s="88">
        <v>132</v>
      </c>
      <c r="R41" s="239">
        <v>170</v>
      </c>
      <c r="S41" s="239"/>
      <c r="T41" s="239"/>
    </row>
    <row r="42" spans="1:20" ht="12.75" customHeight="1">
      <c r="A42" s="207"/>
      <c r="B42" s="207"/>
      <c r="C42" s="85" t="s">
        <v>16</v>
      </c>
      <c r="D42" s="86">
        <v>7383</v>
      </c>
      <c r="E42" s="87">
        <v>3.6976838683462</v>
      </c>
      <c r="F42" s="88">
        <v>273</v>
      </c>
      <c r="G42" s="88">
        <v>166</v>
      </c>
      <c r="H42" s="88">
        <v>107</v>
      </c>
      <c r="I42" s="88">
        <v>13</v>
      </c>
      <c r="J42" s="88">
        <v>5</v>
      </c>
      <c r="K42" s="88">
        <v>0</v>
      </c>
      <c r="L42" s="88">
        <v>0</v>
      </c>
      <c r="M42" s="88">
        <v>14</v>
      </c>
      <c r="N42" s="88">
        <v>7</v>
      </c>
      <c r="O42" s="88">
        <v>120</v>
      </c>
      <c r="P42" s="88">
        <v>70</v>
      </c>
      <c r="Q42" s="88">
        <v>19</v>
      </c>
      <c r="R42" s="239">
        <v>25</v>
      </c>
      <c r="S42" s="239"/>
      <c r="T42" s="239"/>
    </row>
    <row r="43" spans="1:20" ht="12.75" customHeight="1">
      <c r="A43" s="207"/>
      <c r="B43" s="207"/>
      <c r="C43" s="85" t="s">
        <v>17</v>
      </c>
      <c r="D43" s="86">
        <v>34260</v>
      </c>
      <c r="E43" s="87">
        <v>4.80443666082896</v>
      </c>
      <c r="F43" s="88">
        <v>1646</v>
      </c>
      <c r="G43" s="88">
        <v>744</v>
      </c>
      <c r="H43" s="88">
        <v>902</v>
      </c>
      <c r="I43" s="88">
        <v>28</v>
      </c>
      <c r="J43" s="88">
        <v>18</v>
      </c>
      <c r="K43" s="88">
        <v>0</v>
      </c>
      <c r="L43" s="88">
        <v>1</v>
      </c>
      <c r="M43" s="88">
        <v>55</v>
      </c>
      <c r="N43" s="88">
        <v>65</v>
      </c>
      <c r="O43" s="88">
        <v>548</v>
      </c>
      <c r="P43" s="88">
        <v>673</v>
      </c>
      <c r="Q43" s="88">
        <v>113</v>
      </c>
      <c r="R43" s="239">
        <v>145</v>
      </c>
      <c r="S43" s="239"/>
      <c r="T43" s="239"/>
    </row>
    <row r="44" spans="1:20" ht="12.75" customHeight="1">
      <c r="A44" s="207"/>
      <c r="B44" s="207"/>
      <c r="C44" s="89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207"/>
      <c r="S44" s="207"/>
      <c r="T44" s="207"/>
    </row>
    <row r="45" spans="1:20" ht="12.75" customHeight="1">
      <c r="A45" s="238" t="s">
        <v>25</v>
      </c>
      <c r="B45" s="238"/>
      <c r="C45" s="85" t="s">
        <v>15</v>
      </c>
      <c r="D45" s="86">
        <v>8390</v>
      </c>
      <c r="E45" s="87">
        <v>13.4564958283671</v>
      </c>
      <c r="F45" s="88">
        <v>1129</v>
      </c>
      <c r="G45" s="88">
        <v>684</v>
      </c>
      <c r="H45" s="88">
        <v>445</v>
      </c>
      <c r="I45" s="88">
        <v>50</v>
      </c>
      <c r="J45" s="88">
        <v>22</v>
      </c>
      <c r="K45" s="88">
        <v>6</v>
      </c>
      <c r="L45" s="88">
        <v>6</v>
      </c>
      <c r="M45" s="88">
        <v>207</v>
      </c>
      <c r="N45" s="88">
        <v>118</v>
      </c>
      <c r="O45" s="88">
        <v>265</v>
      </c>
      <c r="P45" s="88">
        <v>220</v>
      </c>
      <c r="Q45" s="88">
        <v>156</v>
      </c>
      <c r="R45" s="239">
        <v>79</v>
      </c>
      <c r="S45" s="239"/>
      <c r="T45" s="239"/>
    </row>
    <row r="46" spans="1:20" ht="12.75" customHeight="1">
      <c r="A46" s="207"/>
      <c r="B46" s="207"/>
      <c r="C46" s="85" t="s">
        <v>16</v>
      </c>
      <c r="D46" s="86">
        <v>969</v>
      </c>
      <c r="E46" s="87">
        <v>5.05675954592363</v>
      </c>
      <c r="F46" s="88">
        <v>49</v>
      </c>
      <c r="G46" s="88">
        <v>24</v>
      </c>
      <c r="H46" s="88">
        <v>25</v>
      </c>
      <c r="I46" s="88">
        <v>3</v>
      </c>
      <c r="J46" s="88">
        <v>1</v>
      </c>
      <c r="K46" s="88">
        <v>0</v>
      </c>
      <c r="L46" s="88">
        <v>0</v>
      </c>
      <c r="M46" s="88">
        <v>6</v>
      </c>
      <c r="N46" s="88">
        <v>5</v>
      </c>
      <c r="O46" s="88">
        <v>8</v>
      </c>
      <c r="P46" s="88">
        <v>16</v>
      </c>
      <c r="Q46" s="88">
        <v>7</v>
      </c>
      <c r="R46" s="239">
        <v>3</v>
      </c>
      <c r="S46" s="239"/>
      <c r="T46" s="239"/>
    </row>
    <row r="47" spans="1:20" ht="12.75" customHeight="1">
      <c r="A47" s="207"/>
      <c r="B47" s="207"/>
      <c r="C47" s="85" t="s">
        <v>17</v>
      </c>
      <c r="D47" s="86">
        <v>7421</v>
      </c>
      <c r="E47" s="87">
        <v>14.5532947042178</v>
      </c>
      <c r="F47" s="88">
        <v>1080</v>
      </c>
      <c r="G47" s="88">
        <v>660</v>
      </c>
      <c r="H47" s="88">
        <v>420</v>
      </c>
      <c r="I47" s="88">
        <v>47</v>
      </c>
      <c r="J47" s="88">
        <v>21</v>
      </c>
      <c r="K47" s="88">
        <v>6</v>
      </c>
      <c r="L47" s="88">
        <v>6</v>
      </c>
      <c r="M47" s="88">
        <v>201</v>
      </c>
      <c r="N47" s="88">
        <v>113</v>
      </c>
      <c r="O47" s="88">
        <v>257</v>
      </c>
      <c r="P47" s="88">
        <v>204</v>
      </c>
      <c r="Q47" s="88">
        <v>149</v>
      </c>
      <c r="R47" s="239">
        <v>76</v>
      </c>
      <c r="S47" s="239"/>
      <c r="T47" s="239"/>
    </row>
    <row r="48" spans="1:20" ht="12.75" customHeight="1">
      <c r="A48" s="207"/>
      <c r="B48" s="207"/>
      <c r="C48" s="89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207"/>
      <c r="S48" s="207"/>
      <c r="T48" s="207"/>
    </row>
    <row r="49" spans="1:20" ht="12.75" customHeight="1">
      <c r="A49" s="238" t="s">
        <v>66</v>
      </c>
      <c r="B49" s="238"/>
      <c r="C49" s="85" t="s">
        <v>15</v>
      </c>
      <c r="D49" s="86">
        <v>14551</v>
      </c>
      <c r="E49" s="87">
        <v>9.19524431310563</v>
      </c>
      <c r="F49" s="88">
        <v>1338</v>
      </c>
      <c r="G49" s="88">
        <v>826</v>
      </c>
      <c r="H49" s="88">
        <v>512</v>
      </c>
      <c r="I49" s="88">
        <v>100</v>
      </c>
      <c r="J49" s="88">
        <v>61</v>
      </c>
      <c r="K49" s="88">
        <v>12</v>
      </c>
      <c r="L49" s="88">
        <v>4</v>
      </c>
      <c r="M49" s="88">
        <v>87</v>
      </c>
      <c r="N49" s="88">
        <v>53</v>
      </c>
      <c r="O49" s="88">
        <v>503</v>
      </c>
      <c r="P49" s="88">
        <v>289</v>
      </c>
      <c r="Q49" s="88">
        <v>124</v>
      </c>
      <c r="R49" s="239">
        <v>105</v>
      </c>
      <c r="S49" s="239"/>
      <c r="T49" s="239"/>
    </row>
    <row r="50" spans="1:20" ht="12.75" customHeight="1">
      <c r="A50" s="207"/>
      <c r="B50" s="207"/>
      <c r="C50" s="85" t="s">
        <v>16</v>
      </c>
      <c r="D50" s="86">
        <v>2744</v>
      </c>
      <c r="E50" s="87">
        <v>6.4868804664723</v>
      </c>
      <c r="F50" s="88">
        <v>178</v>
      </c>
      <c r="G50" s="88">
        <v>93</v>
      </c>
      <c r="H50" s="88">
        <v>85</v>
      </c>
      <c r="I50" s="88">
        <v>31</v>
      </c>
      <c r="J50" s="88">
        <v>12</v>
      </c>
      <c r="K50" s="88">
        <v>0</v>
      </c>
      <c r="L50" s="88">
        <v>0</v>
      </c>
      <c r="M50" s="88">
        <v>13</v>
      </c>
      <c r="N50" s="88">
        <v>4</v>
      </c>
      <c r="O50" s="88">
        <v>37</v>
      </c>
      <c r="P50" s="88">
        <v>54</v>
      </c>
      <c r="Q50" s="88">
        <v>12</v>
      </c>
      <c r="R50" s="239">
        <v>15</v>
      </c>
      <c r="S50" s="239"/>
      <c r="T50" s="239"/>
    </row>
    <row r="51" spans="1:20" ht="12.75" customHeight="1">
      <c r="A51" s="207"/>
      <c r="B51" s="207"/>
      <c r="C51" s="85" t="s">
        <v>17</v>
      </c>
      <c r="D51" s="86">
        <v>11807</v>
      </c>
      <c r="E51" s="87">
        <v>9.82468027441348</v>
      </c>
      <c r="F51" s="88">
        <v>1160</v>
      </c>
      <c r="G51" s="88">
        <v>733</v>
      </c>
      <c r="H51" s="88">
        <v>427</v>
      </c>
      <c r="I51" s="88">
        <v>69</v>
      </c>
      <c r="J51" s="88">
        <v>49</v>
      </c>
      <c r="K51" s="88">
        <v>12</v>
      </c>
      <c r="L51" s="88">
        <v>4</v>
      </c>
      <c r="M51" s="88">
        <v>74</v>
      </c>
      <c r="N51" s="88">
        <v>49</v>
      </c>
      <c r="O51" s="88">
        <v>466</v>
      </c>
      <c r="P51" s="88">
        <v>235</v>
      </c>
      <c r="Q51" s="88">
        <v>112</v>
      </c>
      <c r="R51" s="239">
        <v>90</v>
      </c>
      <c r="S51" s="239"/>
      <c r="T51" s="239"/>
    </row>
    <row r="52" spans="1:20" ht="12.75" customHeight="1">
      <c r="A52" s="207"/>
      <c r="B52" s="207"/>
      <c r="C52" s="89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207"/>
      <c r="S52" s="207"/>
      <c r="T52" s="207"/>
    </row>
    <row r="53" spans="1:20" ht="12.75" customHeight="1">
      <c r="A53" s="238" t="s">
        <v>26</v>
      </c>
      <c r="B53" s="238"/>
      <c r="C53" s="85" t="s">
        <v>15</v>
      </c>
      <c r="D53" s="86">
        <v>85614</v>
      </c>
      <c r="E53" s="87">
        <v>3.13850538463335</v>
      </c>
      <c r="F53" s="88">
        <v>2687</v>
      </c>
      <c r="G53" s="88">
        <v>1268</v>
      </c>
      <c r="H53" s="88">
        <v>1419</v>
      </c>
      <c r="I53" s="88">
        <v>154</v>
      </c>
      <c r="J53" s="88">
        <v>107</v>
      </c>
      <c r="K53" s="88">
        <v>64</v>
      </c>
      <c r="L53" s="88">
        <v>53</v>
      </c>
      <c r="M53" s="88">
        <v>522</v>
      </c>
      <c r="N53" s="88">
        <v>640</v>
      </c>
      <c r="O53" s="88">
        <v>240</v>
      </c>
      <c r="P53" s="88">
        <v>334</v>
      </c>
      <c r="Q53" s="88">
        <v>288</v>
      </c>
      <c r="R53" s="239">
        <v>285</v>
      </c>
      <c r="S53" s="239"/>
      <c r="T53" s="239"/>
    </row>
    <row r="54" spans="1:20" ht="12.75" customHeight="1">
      <c r="A54" s="207"/>
      <c r="B54" s="207"/>
      <c r="C54" s="85" t="s">
        <v>16</v>
      </c>
      <c r="D54" s="86">
        <v>7986</v>
      </c>
      <c r="E54" s="87">
        <v>2.20385674931129</v>
      </c>
      <c r="F54" s="88">
        <v>176</v>
      </c>
      <c r="G54" s="88">
        <v>77</v>
      </c>
      <c r="H54" s="88">
        <v>99</v>
      </c>
      <c r="I54" s="88">
        <v>11</v>
      </c>
      <c r="J54" s="88">
        <v>5</v>
      </c>
      <c r="K54" s="88">
        <v>4</v>
      </c>
      <c r="L54" s="88">
        <v>2</v>
      </c>
      <c r="M54" s="88">
        <v>41</v>
      </c>
      <c r="N54" s="88">
        <v>43</v>
      </c>
      <c r="O54" s="88">
        <v>1</v>
      </c>
      <c r="P54" s="88">
        <v>18</v>
      </c>
      <c r="Q54" s="88">
        <v>20</v>
      </c>
      <c r="R54" s="239">
        <v>31</v>
      </c>
      <c r="S54" s="239"/>
      <c r="T54" s="239"/>
    </row>
    <row r="55" spans="1:20" ht="12.75" customHeight="1">
      <c r="A55" s="207"/>
      <c r="B55" s="207"/>
      <c r="C55" s="85" t="s">
        <v>17</v>
      </c>
      <c r="D55" s="86">
        <v>77628</v>
      </c>
      <c r="E55" s="87">
        <v>3.234657597774</v>
      </c>
      <c r="F55" s="88">
        <v>2511</v>
      </c>
      <c r="G55" s="88">
        <v>1191</v>
      </c>
      <c r="H55" s="88">
        <v>1320</v>
      </c>
      <c r="I55" s="88">
        <v>143</v>
      </c>
      <c r="J55" s="88">
        <v>102</v>
      </c>
      <c r="K55" s="88">
        <v>60</v>
      </c>
      <c r="L55" s="88">
        <v>51</v>
      </c>
      <c r="M55" s="88">
        <v>481</v>
      </c>
      <c r="N55" s="88">
        <v>597</v>
      </c>
      <c r="O55" s="88">
        <v>239</v>
      </c>
      <c r="P55" s="88">
        <v>316</v>
      </c>
      <c r="Q55" s="88">
        <v>268</v>
      </c>
      <c r="R55" s="239">
        <v>254</v>
      </c>
      <c r="S55" s="239"/>
      <c r="T55" s="239"/>
    </row>
    <row r="56" spans="1:21" s="98" customFormat="1" ht="8.25" customHeight="1">
      <c r="A56" s="92"/>
      <c r="B56" s="92"/>
      <c r="C56" s="93"/>
      <c r="D56" s="94"/>
      <c r="E56" s="95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6"/>
      <c r="T56" s="96"/>
      <c r="U56" s="97"/>
    </row>
    <row r="57" spans="1:20" ht="30.75" customHeight="1">
      <c r="A57" s="240" t="s">
        <v>35</v>
      </c>
      <c r="B57" s="240"/>
      <c r="C57" s="241" t="s">
        <v>36</v>
      </c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</row>
    <row r="58" spans="1:20" ht="12.75" customHeight="1">
      <c r="A58" s="99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100"/>
    </row>
  </sheetData>
  <sheetProtection/>
  <mergeCells count="114">
    <mergeCell ref="A57:B57"/>
    <mergeCell ref="C57:T57"/>
    <mergeCell ref="B58:S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5.875" style="78" customWidth="1"/>
    <col min="2" max="2" width="0.5" style="78" customWidth="1"/>
    <col min="3" max="3" width="2.75390625" style="78" customWidth="1"/>
    <col min="4" max="4" width="7.125" style="78" customWidth="1"/>
    <col min="5" max="5" width="5.00390625" style="78" customWidth="1"/>
    <col min="6" max="8" width="5.25390625" style="78" customWidth="1"/>
    <col min="9" max="14" width="4.50390625" style="78" customWidth="1"/>
    <col min="15" max="16" width="5.375" style="78" customWidth="1"/>
    <col min="17" max="18" width="5.00390625" style="78" customWidth="1"/>
    <col min="19" max="20" width="0.12890625" style="78" customWidth="1"/>
    <col min="21" max="16384" width="7.50390625" style="78" customWidth="1"/>
  </cols>
  <sheetData>
    <row r="1" spans="1:20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7"/>
      <c r="T1" s="77"/>
    </row>
    <row r="2" spans="1:20" ht="18" customHeight="1">
      <c r="A2" s="234" t="s">
        <v>37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77"/>
      <c r="T2" s="77"/>
    </row>
    <row r="3" spans="1:20" ht="13.5" customHeight="1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77"/>
      <c r="T3" s="77"/>
    </row>
    <row r="4" spans="1:20" ht="27" customHeight="1">
      <c r="A4" s="201"/>
      <c r="B4" s="201"/>
      <c r="C4" s="79"/>
      <c r="D4" s="80" t="s">
        <v>3</v>
      </c>
      <c r="E4" s="80" t="s">
        <v>4</v>
      </c>
      <c r="F4" s="80" t="s">
        <v>10</v>
      </c>
      <c r="G4" s="80" t="s">
        <v>12</v>
      </c>
      <c r="H4" s="80" t="s">
        <v>13</v>
      </c>
      <c r="I4" s="236" t="s">
        <v>6</v>
      </c>
      <c r="J4" s="236"/>
      <c r="K4" s="236" t="s">
        <v>7</v>
      </c>
      <c r="L4" s="236"/>
      <c r="M4" s="236" t="s">
        <v>8</v>
      </c>
      <c r="N4" s="236"/>
      <c r="O4" s="236" t="s">
        <v>33</v>
      </c>
      <c r="P4" s="236"/>
      <c r="Q4" s="237" t="s">
        <v>9</v>
      </c>
      <c r="R4" s="237"/>
      <c r="S4" s="237"/>
      <c r="T4" s="237"/>
    </row>
    <row r="5" spans="1:20" ht="14.25" customHeight="1">
      <c r="A5" s="204"/>
      <c r="B5" s="204"/>
      <c r="C5" s="81"/>
      <c r="D5" s="82" t="s">
        <v>10</v>
      </c>
      <c r="E5" s="82" t="s">
        <v>11</v>
      </c>
      <c r="F5" s="83"/>
      <c r="G5" s="83"/>
      <c r="H5" s="83"/>
      <c r="I5" s="84" t="s">
        <v>12</v>
      </c>
      <c r="J5" s="84" t="s">
        <v>13</v>
      </c>
      <c r="K5" s="84" t="s">
        <v>12</v>
      </c>
      <c r="L5" s="84" t="s">
        <v>13</v>
      </c>
      <c r="M5" s="84" t="s">
        <v>12</v>
      </c>
      <c r="N5" s="84" t="s">
        <v>13</v>
      </c>
      <c r="O5" s="84" t="s">
        <v>12</v>
      </c>
      <c r="P5" s="84" t="s">
        <v>13</v>
      </c>
      <c r="Q5" s="84" t="s">
        <v>12</v>
      </c>
      <c r="R5" s="237" t="s">
        <v>13</v>
      </c>
      <c r="S5" s="237"/>
      <c r="T5" s="237"/>
    </row>
    <row r="6" spans="1:20" ht="12.75" customHeight="1">
      <c r="A6" s="238" t="s">
        <v>14</v>
      </c>
      <c r="B6" s="238"/>
      <c r="C6" s="85" t="s">
        <v>15</v>
      </c>
      <c r="D6" s="86">
        <v>1336659</v>
      </c>
      <c r="E6" s="87">
        <v>2.23759388146117</v>
      </c>
      <c r="F6" s="88">
        <v>29909</v>
      </c>
      <c r="G6" s="88">
        <v>18696</v>
      </c>
      <c r="H6" s="88">
        <v>11213</v>
      </c>
      <c r="I6" s="88">
        <v>5565</v>
      </c>
      <c r="J6" s="88">
        <v>1704</v>
      </c>
      <c r="K6" s="88">
        <v>198</v>
      </c>
      <c r="L6" s="88">
        <v>127</v>
      </c>
      <c r="M6" s="88">
        <v>4132</v>
      </c>
      <c r="N6" s="88">
        <v>3225</v>
      </c>
      <c r="O6" s="88">
        <v>7058</v>
      </c>
      <c r="P6" s="88">
        <v>4911</v>
      </c>
      <c r="Q6" s="88">
        <v>1743</v>
      </c>
      <c r="R6" s="239">
        <v>1246</v>
      </c>
      <c r="S6" s="239"/>
      <c r="T6" s="239"/>
    </row>
    <row r="7" spans="1:20" ht="12.75" customHeight="1">
      <c r="A7" s="207"/>
      <c r="B7" s="207"/>
      <c r="C7" s="85" t="s">
        <v>16</v>
      </c>
      <c r="D7" s="86">
        <v>430308</v>
      </c>
      <c r="E7" s="87">
        <v>1.3687870083754</v>
      </c>
      <c r="F7" s="88">
        <v>5890</v>
      </c>
      <c r="G7" s="88">
        <v>3973</v>
      </c>
      <c r="H7" s="88">
        <v>1917</v>
      </c>
      <c r="I7" s="88">
        <v>1392</v>
      </c>
      <c r="J7" s="88">
        <v>367</v>
      </c>
      <c r="K7" s="88">
        <v>9</v>
      </c>
      <c r="L7" s="88">
        <v>17</v>
      </c>
      <c r="M7" s="88">
        <v>521</v>
      </c>
      <c r="N7" s="88">
        <v>381</v>
      </c>
      <c r="O7" s="88">
        <v>1531</v>
      </c>
      <c r="P7" s="88">
        <v>834</v>
      </c>
      <c r="Q7" s="88">
        <v>520</v>
      </c>
      <c r="R7" s="239">
        <v>318</v>
      </c>
      <c r="S7" s="239"/>
      <c r="T7" s="239"/>
    </row>
    <row r="8" spans="1:20" ht="12.75" customHeight="1">
      <c r="A8" s="207"/>
      <c r="B8" s="207"/>
      <c r="C8" s="85" t="s">
        <v>17</v>
      </c>
      <c r="D8" s="86">
        <v>906351</v>
      </c>
      <c r="E8" s="87">
        <v>2.65007706727305</v>
      </c>
      <c r="F8" s="88">
        <v>24019</v>
      </c>
      <c r="G8" s="88">
        <v>14723</v>
      </c>
      <c r="H8" s="88">
        <v>9296</v>
      </c>
      <c r="I8" s="88">
        <v>4173</v>
      </c>
      <c r="J8" s="88">
        <v>1337</v>
      </c>
      <c r="K8" s="88">
        <v>189</v>
      </c>
      <c r="L8" s="88">
        <v>110</v>
      </c>
      <c r="M8" s="88">
        <v>3611</v>
      </c>
      <c r="N8" s="88">
        <v>2844</v>
      </c>
      <c r="O8" s="88">
        <v>5527</v>
      </c>
      <c r="P8" s="88">
        <v>4077</v>
      </c>
      <c r="Q8" s="88">
        <v>1223</v>
      </c>
      <c r="R8" s="239">
        <v>928</v>
      </c>
      <c r="S8" s="239"/>
      <c r="T8" s="239"/>
    </row>
    <row r="9" spans="1:20" ht="12.75" customHeight="1">
      <c r="A9" s="207"/>
      <c r="B9" s="207"/>
      <c r="C9" s="89"/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207"/>
      <c r="S9" s="207"/>
      <c r="T9" s="207"/>
    </row>
    <row r="10" spans="1:20" ht="12.75" customHeight="1">
      <c r="A10" s="238" t="s">
        <v>18</v>
      </c>
      <c r="B10" s="238"/>
      <c r="C10" s="85" t="s">
        <v>15</v>
      </c>
      <c r="D10" s="86">
        <v>33663</v>
      </c>
      <c r="E10" s="87">
        <v>2.36461396785789</v>
      </c>
      <c r="F10" s="88">
        <v>796</v>
      </c>
      <c r="G10" s="88">
        <v>639</v>
      </c>
      <c r="H10" s="88">
        <v>157</v>
      </c>
      <c r="I10" s="88">
        <v>147</v>
      </c>
      <c r="J10" s="88">
        <v>27</v>
      </c>
      <c r="K10" s="88">
        <v>0</v>
      </c>
      <c r="L10" s="88">
        <v>0</v>
      </c>
      <c r="M10" s="88">
        <v>56</v>
      </c>
      <c r="N10" s="88">
        <v>17</v>
      </c>
      <c r="O10" s="88">
        <v>286</v>
      </c>
      <c r="P10" s="88">
        <v>82</v>
      </c>
      <c r="Q10" s="88">
        <v>150</v>
      </c>
      <c r="R10" s="239">
        <v>31</v>
      </c>
      <c r="S10" s="239"/>
      <c r="T10" s="239"/>
    </row>
    <row r="11" spans="1:20" ht="12.75" customHeight="1">
      <c r="A11" s="207"/>
      <c r="B11" s="207"/>
      <c r="C11" s="85" t="s">
        <v>16</v>
      </c>
      <c r="D11" s="86">
        <v>27958</v>
      </c>
      <c r="E11" s="87">
        <v>2.42148937692253</v>
      </c>
      <c r="F11" s="88">
        <v>677</v>
      </c>
      <c r="G11" s="88">
        <v>550</v>
      </c>
      <c r="H11" s="88">
        <v>127</v>
      </c>
      <c r="I11" s="88">
        <v>127</v>
      </c>
      <c r="J11" s="88">
        <v>20</v>
      </c>
      <c r="K11" s="88">
        <v>0</v>
      </c>
      <c r="L11" s="88">
        <v>0</v>
      </c>
      <c r="M11" s="88">
        <v>52</v>
      </c>
      <c r="N11" s="88">
        <v>15</v>
      </c>
      <c r="O11" s="88">
        <v>240</v>
      </c>
      <c r="P11" s="88">
        <v>64</v>
      </c>
      <c r="Q11" s="88">
        <v>131</v>
      </c>
      <c r="R11" s="239">
        <v>28</v>
      </c>
      <c r="S11" s="239"/>
      <c r="T11" s="239"/>
    </row>
    <row r="12" spans="1:20" ht="12.75" customHeight="1">
      <c r="A12" s="207"/>
      <c r="B12" s="207"/>
      <c r="C12" s="85" t="s">
        <v>17</v>
      </c>
      <c r="D12" s="86">
        <v>5705</v>
      </c>
      <c r="E12" s="87">
        <v>2.08588957055215</v>
      </c>
      <c r="F12" s="88">
        <v>119</v>
      </c>
      <c r="G12" s="88">
        <v>89</v>
      </c>
      <c r="H12" s="88">
        <v>30</v>
      </c>
      <c r="I12" s="88">
        <v>20</v>
      </c>
      <c r="J12" s="88">
        <v>7</v>
      </c>
      <c r="K12" s="88">
        <v>0</v>
      </c>
      <c r="L12" s="88">
        <v>0</v>
      </c>
      <c r="M12" s="88">
        <v>4</v>
      </c>
      <c r="N12" s="88">
        <v>2</v>
      </c>
      <c r="O12" s="88">
        <v>46</v>
      </c>
      <c r="P12" s="88">
        <v>18</v>
      </c>
      <c r="Q12" s="88">
        <v>19</v>
      </c>
      <c r="R12" s="239">
        <v>3</v>
      </c>
      <c r="S12" s="239"/>
      <c r="T12" s="239"/>
    </row>
    <row r="13" spans="1:20" ht="12.75" customHeight="1">
      <c r="A13" s="207"/>
      <c r="B13" s="207"/>
      <c r="C13" s="89"/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207"/>
      <c r="S13" s="207"/>
      <c r="T13" s="207"/>
    </row>
    <row r="14" spans="1:20" ht="12.75" customHeight="1">
      <c r="A14" s="238" t="s">
        <v>19</v>
      </c>
      <c r="B14" s="238"/>
      <c r="C14" s="85" t="s">
        <v>15</v>
      </c>
      <c r="D14" s="86">
        <v>88</v>
      </c>
      <c r="E14" s="87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239">
        <v>0</v>
      </c>
      <c r="S14" s="239"/>
      <c r="T14" s="239"/>
    </row>
    <row r="15" spans="1:20" ht="12.75" customHeight="1">
      <c r="A15" s="207"/>
      <c r="B15" s="207"/>
      <c r="C15" s="85" t="s">
        <v>16</v>
      </c>
      <c r="D15" s="86">
        <v>88</v>
      </c>
      <c r="E15" s="87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239">
        <v>0</v>
      </c>
      <c r="S15" s="239"/>
      <c r="T15" s="239"/>
    </row>
    <row r="16" spans="1:20" ht="12.75" customHeight="1">
      <c r="A16" s="207"/>
      <c r="B16" s="207"/>
      <c r="C16" s="89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07"/>
      <c r="S16" s="207"/>
      <c r="T16" s="207"/>
    </row>
    <row r="17" spans="1:20" ht="12.75" customHeight="1">
      <c r="A17" s="238" t="s">
        <v>20</v>
      </c>
      <c r="B17" s="238"/>
      <c r="C17" s="85" t="s">
        <v>15</v>
      </c>
      <c r="D17" s="86">
        <v>122900</v>
      </c>
      <c r="E17" s="87">
        <v>1.793327908869</v>
      </c>
      <c r="F17" s="88">
        <v>2204</v>
      </c>
      <c r="G17" s="88">
        <v>1399</v>
      </c>
      <c r="H17" s="88">
        <v>805</v>
      </c>
      <c r="I17" s="88">
        <v>252</v>
      </c>
      <c r="J17" s="88">
        <v>137</v>
      </c>
      <c r="K17" s="88">
        <v>0</v>
      </c>
      <c r="L17" s="88">
        <v>0</v>
      </c>
      <c r="M17" s="88">
        <v>157</v>
      </c>
      <c r="N17" s="88">
        <v>77</v>
      </c>
      <c r="O17" s="88">
        <v>776</v>
      </c>
      <c r="P17" s="88">
        <v>442</v>
      </c>
      <c r="Q17" s="88">
        <v>214</v>
      </c>
      <c r="R17" s="239">
        <v>149</v>
      </c>
      <c r="S17" s="239"/>
      <c r="T17" s="239"/>
    </row>
    <row r="18" spans="1:20" ht="12.75" customHeight="1">
      <c r="A18" s="207"/>
      <c r="B18" s="207"/>
      <c r="C18" s="85" t="s">
        <v>16</v>
      </c>
      <c r="D18" s="86">
        <v>81171</v>
      </c>
      <c r="E18" s="87">
        <v>1.50176787276244</v>
      </c>
      <c r="F18" s="88">
        <v>1219</v>
      </c>
      <c r="G18" s="88">
        <v>765</v>
      </c>
      <c r="H18" s="88">
        <v>454</v>
      </c>
      <c r="I18" s="88">
        <v>97</v>
      </c>
      <c r="J18" s="88">
        <v>52</v>
      </c>
      <c r="K18" s="88">
        <v>0</v>
      </c>
      <c r="L18" s="88">
        <v>0</v>
      </c>
      <c r="M18" s="88">
        <v>94</v>
      </c>
      <c r="N18" s="88">
        <v>56</v>
      </c>
      <c r="O18" s="88">
        <v>434</v>
      </c>
      <c r="P18" s="88">
        <v>243</v>
      </c>
      <c r="Q18" s="88">
        <v>140</v>
      </c>
      <c r="R18" s="239">
        <v>103</v>
      </c>
      <c r="S18" s="239"/>
      <c r="T18" s="239"/>
    </row>
    <row r="19" spans="1:20" ht="12.75" customHeight="1">
      <c r="A19" s="207"/>
      <c r="B19" s="207"/>
      <c r="C19" s="85" t="s">
        <v>17</v>
      </c>
      <c r="D19" s="86">
        <v>41729</v>
      </c>
      <c r="E19" s="87">
        <v>2.3604687387668</v>
      </c>
      <c r="F19" s="88">
        <v>985</v>
      </c>
      <c r="G19" s="88">
        <v>634</v>
      </c>
      <c r="H19" s="88">
        <v>351</v>
      </c>
      <c r="I19" s="88">
        <v>155</v>
      </c>
      <c r="J19" s="88">
        <v>85</v>
      </c>
      <c r="K19" s="88">
        <v>0</v>
      </c>
      <c r="L19" s="88">
        <v>0</v>
      </c>
      <c r="M19" s="88">
        <v>63</v>
      </c>
      <c r="N19" s="88">
        <v>21</v>
      </c>
      <c r="O19" s="88">
        <v>342</v>
      </c>
      <c r="P19" s="88">
        <v>199</v>
      </c>
      <c r="Q19" s="88">
        <v>74</v>
      </c>
      <c r="R19" s="239">
        <v>46</v>
      </c>
      <c r="S19" s="239"/>
      <c r="T19" s="239"/>
    </row>
    <row r="20" spans="1:20" ht="12.75" customHeight="1">
      <c r="A20" s="207"/>
      <c r="B20" s="207"/>
      <c r="C20" s="89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207"/>
      <c r="S20" s="207"/>
      <c r="T20" s="207"/>
    </row>
    <row r="21" spans="1:20" ht="12.75" customHeight="1">
      <c r="A21" s="238" t="s">
        <v>21</v>
      </c>
      <c r="B21" s="238"/>
      <c r="C21" s="85" t="s">
        <v>15</v>
      </c>
      <c r="D21" s="86">
        <v>57074</v>
      </c>
      <c r="E21" s="87">
        <v>2.23043767740127</v>
      </c>
      <c r="F21" s="88">
        <v>1273</v>
      </c>
      <c r="G21" s="88">
        <v>891</v>
      </c>
      <c r="H21" s="88">
        <v>382</v>
      </c>
      <c r="I21" s="88">
        <v>152</v>
      </c>
      <c r="J21" s="88">
        <v>63</v>
      </c>
      <c r="K21" s="88">
        <v>0</v>
      </c>
      <c r="L21" s="88">
        <v>0</v>
      </c>
      <c r="M21" s="88">
        <v>24</v>
      </c>
      <c r="N21" s="88">
        <v>18</v>
      </c>
      <c r="O21" s="88">
        <v>576</v>
      </c>
      <c r="P21" s="88">
        <v>241</v>
      </c>
      <c r="Q21" s="88">
        <v>139</v>
      </c>
      <c r="R21" s="239">
        <v>60</v>
      </c>
      <c r="S21" s="239"/>
      <c r="T21" s="239"/>
    </row>
    <row r="22" spans="1:20" ht="12.75" customHeight="1">
      <c r="A22" s="207"/>
      <c r="B22" s="207"/>
      <c r="C22" s="85" t="s">
        <v>16</v>
      </c>
      <c r="D22" s="86">
        <v>33551</v>
      </c>
      <c r="E22" s="87">
        <v>1.91648535066019</v>
      </c>
      <c r="F22" s="88">
        <v>643</v>
      </c>
      <c r="G22" s="88">
        <v>441</v>
      </c>
      <c r="H22" s="88">
        <v>202</v>
      </c>
      <c r="I22" s="88">
        <v>74</v>
      </c>
      <c r="J22" s="88">
        <v>25</v>
      </c>
      <c r="K22" s="88">
        <v>0</v>
      </c>
      <c r="L22" s="88">
        <v>0</v>
      </c>
      <c r="M22" s="88">
        <v>15</v>
      </c>
      <c r="N22" s="88">
        <v>14</v>
      </c>
      <c r="O22" s="88">
        <v>286</v>
      </c>
      <c r="P22" s="88">
        <v>123</v>
      </c>
      <c r="Q22" s="88">
        <v>66</v>
      </c>
      <c r="R22" s="239">
        <v>40</v>
      </c>
      <c r="S22" s="239"/>
      <c r="T22" s="239"/>
    </row>
    <row r="23" spans="1:20" ht="12.75" customHeight="1">
      <c r="A23" s="207"/>
      <c r="B23" s="207"/>
      <c r="C23" s="85" t="s">
        <v>17</v>
      </c>
      <c r="D23" s="86">
        <v>23523</v>
      </c>
      <c r="E23" s="87">
        <v>2.6782298176253</v>
      </c>
      <c r="F23" s="88">
        <v>630</v>
      </c>
      <c r="G23" s="88">
        <v>450</v>
      </c>
      <c r="H23" s="88">
        <v>180</v>
      </c>
      <c r="I23" s="88">
        <v>78</v>
      </c>
      <c r="J23" s="88">
        <v>38</v>
      </c>
      <c r="K23" s="88">
        <v>0</v>
      </c>
      <c r="L23" s="88">
        <v>0</v>
      </c>
      <c r="M23" s="88">
        <v>9</v>
      </c>
      <c r="N23" s="88">
        <v>4</v>
      </c>
      <c r="O23" s="88">
        <v>290</v>
      </c>
      <c r="P23" s="88">
        <v>118</v>
      </c>
      <c r="Q23" s="88">
        <v>73</v>
      </c>
      <c r="R23" s="239">
        <v>20</v>
      </c>
      <c r="S23" s="239"/>
      <c r="T23" s="239"/>
    </row>
    <row r="24" spans="1:20" ht="12.75" customHeight="1">
      <c r="A24" s="207"/>
      <c r="B24" s="207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207"/>
      <c r="S24" s="207"/>
      <c r="T24" s="207"/>
    </row>
    <row r="25" spans="1:20" ht="12.75" customHeight="1">
      <c r="A25" s="238" t="s">
        <v>22</v>
      </c>
      <c r="B25" s="238"/>
      <c r="C25" s="85" t="s">
        <v>15</v>
      </c>
      <c r="D25" s="86">
        <v>3427</v>
      </c>
      <c r="E25" s="87">
        <v>1.86752261453166</v>
      </c>
      <c r="F25" s="88">
        <v>64</v>
      </c>
      <c r="G25" s="88">
        <v>26</v>
      </c>
      <c r="H25" s="88">
        <v>38</v>
      </c>
      <c r="I25" s="88">
        <v>0</v>
      </c>
      <c r="J25" s="88">
        <v>0</v>
      </c>
      <c r="K25" s="88">
        <v>0</v>
      </c>
      <c r="L25" s="88">
        <v>0</v>
      </c>
      <c r="M25" s="88">
        <v>3</v>
      </c>
      <c r="N25" s="88">
        <v>1</v>
      </c>
      <c r="O25" s="88">
        <v>15</v>
      </c>
      <c r="P25" s="88">
        <v>21</v>
      </c>
      <c r="Q25" s="88">
        <v>8</v>
      </c>
      <c r="R25" s="239">
        <v>16</v>
      </c>
      <c r="S25" s="239"/>
      <c r="T25" s="239"/>
    </row>
    <row r="26" spans="1:20" ht="12.75" customHeight="1">
      <c r="A26" s="207"/>
      <c r="B26" s="207"/>
      <c r="C26" s="85" t="s">
        <v>16</v>
      </c>
      <c r="D26" s="86">
        <v>3419</v>
      </c>
      <c r="E26" s="87">
        <v>1.87189236618894</v>
      </c>
      <c r="F26" s="88">
        <v>64</v>
      </c>
      <c r="G26" s="88">
        <v>26</v>
      </c>
      <c r="H26" s="88">
        <v>38</v>
      </c>
      <c r="I26" s="88">
        <v>0</v>
      </c>
      <c r="J26" s="88">
        <v>0</v>
      </c>
      <c r="K26" s="88">
        <v>0</v>
      </c>
      <c r="L26" s="88">
        <v>0</v>
      </c>
      <c r="M26" s="88">
        <v>3</v>
      </c>
      <c r="N26" s="88">
        <v>1</v>
      </c>
      <c r="O26" s="88">
        <v>15</v>
      </c>
      <c r="P26" s="88">
        <v>21</v>
      </c>
      <c r="Q26" s="88">
        <v>8</v>
      </c>
      <c r="R26" s="239">
        <v>16</v>
      </c>
      <c r="S26" s="239"/>
      <c r="T26" s="239"/>
    </row>
    <row r="27" spans="1:20" ht="12.75" customHeight="1">
      <c r="A27" s="207"/>
      <c r="B27" s="207"/>
      <c r="C27" s="85" t="s">
        <v>17</v>
      </c>
      <c r="D27" s="86">
        <v>8</v>
      </c>
      <c r="E27" s="87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239">
        <v>0</v>
      </c>
      <c r="S27" s="239"/>
      <c r="T27" s="239"/>
    </row>
    <row r="28" spans="1:20" ht="12.75" customHeight="1">
      <c r="A28" s="207"/>
      <c r="B28" s="207"/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207"/>
      <c r="S28" s="207"/>
      <c r="T28" s="207"/>
    </row>
    <row r="29" spans="1:20" ht="12.75" customHeight="1">
      <c r="A29" s="238" t="s">
        <v>34</v>
      </c>
      <c r="B29" s="238"/>
      <c r="C29" s="85" t="s">
        <v>15</v>
      </c>
      <c r="D29" s="86">
        <v>784416</v>
      </c>
      <c r="E29" s="87">
        <v>1.70891465752866</v>
      </c>
      <c r="F29" s="88">
        <v>13405</v>
      </c>
      <c r="G29" s="88">
        <v>8758</v>
      </c>
      <c r="H29" s="88">
        <v>4647</v>
      </c>
      <c r="I29" s="88">
        <v>3857</v>
      </c>
      <c r="J29" s="88">
        <v>929</v>
      </c>
      <c r="K29" s="88">
        <v>79</v>
      </c>
      <c r="L29" s="88">
        <v>51</v>
      </c>
      <c r="M29" s="88">
        <v>2408</v>
      </c>
      <c r="N29" s="88">
        <v>1830</v>
      </c>
      <c r="O29" s="88">
        <v>1942</v>
      </c>
      <c r="P29" s="88">
        <v>1488</v>
      </c>
      <c r="Q29" s="88">
        <v>472</v>
      </c>
      <c r="R29" s="239">
        <v>349</v>
      </c>
      <c r="S29" s="239"/>
      <c r="T29" s="239"/>
    </row>
    <row r="30" spans="1:20" ht="12.75" customHeight="1">
      <c r="A30" s="207"/>
      <c r="B30" s="207"/>
      <c r="C30" s="85" t="s">
        <v>16</v>
      </c>
      <c r="D30" s="86">
        <v>235183</v>
      </c>
      <c r="E30" s="87">
        <v>0.868260035801908</v>
      </c>
      <c r="F30" s="88">
        <v>2042</v>
      </c>
      <c r="G30" s="88">
        <v>1442</v>
      </c>
      <c r="H30" s="88">
        <v>600</v>
      </c>
      <c r="I30" s="88">
        <v>859</v>
      </c>
      <c r="J30" s="88">
        <v>176</v>
      </c>
      <c r="K30" s="88">
        <v>6</v>
      </c>
      <c r="L30" s="88">
        <v>8</v>
      </c>
      <c r="M30" s="88">
        <v>198</v>
      </c>
      <c r="N30" s="88">
        <v>157</v>
      </c>
      <c r="O30" s="88">
        <v>278</v>
      </c>
      <c r="P30" s="88">
        <v>183</v>
      </c>
      <c r="Q30" s="88">
        <v>101</v>
      </c>
      <c r="R30" s="239">
        <v>76</v>
      </c>
      <c r="S30" s="239"/>
      <c r="T30" s="239"/>
    </row>
    <row r="31" spans="1:20" ht="12.75" customHeight="1">
      <c r="A31" s="207"/>
      <c r="B31" s="207"/>
      <c r="C31" s="85" t="s">
        <v>17</v>
      </c>
      <c r="D31" s="86">
        <v>549233</v>
      </c>
      <c r="E31" s="87">
        <v>2.06888515438803</v>
      </c>
      <c r="F31" s="88">
        <v>11363</v>
      </c>
      <c r="G31" s="88">
        <v>7316</v>
      </c>
      <c r="H31" s="88">
        <v>4047</v>
      </c>
      <c r="I31" s="88">
        <v>2998</v>
      </c>
      <c r="J31" s="88">
        <v>753</v>
      </c>
      <c r="K31" s="88">
        <v>73</v>
      </c>
      <c r="L31" s="88">
        <v>43</v>
      </c>
      <c r="M31" s="88">
        <v>2210</v>
      </c>
      <c r="N31" s="88">
        <v>1673</v>
      </c>
      <c r="O31" s="88">
        <v>1664</v>
      </c>
      <c r="P31" s="88">
        <v>1305</v>
      </c>
      <c r="Q31" s="88">
        <v>371</v>
      </c>
      <c r="R31" s="239">
        <v>273</v>
      </c>
      <c r="S31" s="239"/>
      <c r="T31" s="239"/>
    </row>
    <row r="32" spans="1:20" ht="12.75" customHeight="1">
      <c r="A32" s="207"/>
      <c r="B32" s="207"/>
      <c r="C32" s="89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207"/>
      <c r="S32" s="207"/>
      <c r="T32" s="207"/>
    </row>
    <row r="33" spans="1:20" ht="12.75" customHeight="1">
      <c r="A33" s="238" t="s">
        <v>63</v>
      </c>
      <c r="B33" s="238"/>
      <c r="C33" s="85" t="s">
        <v>15</v>
      </c>
      <c r="D33" s="86">
        <v>163676</v>
      </c>
      <c r="E33" s="87">
        <v>4.04701972188959</v>
      </c>
      <c r="F33" s="88">
        <v>6624</v>
      </c>
      <c r="G33" s="88">
        <v>4073</v>
      </c>
      <c r="H33" s="88">
        <v>2551</v>
      </c>
      <c r="I33" s="88">
        <v>781</v>
      </c>
      <c r="J33" s="88">
        <v>307</v>
      </c>
      <c r="K33" s="88">
        <v>28</v>
      </c>
      <c r="L33" s="88">
        <v>13</v>
      </c>
      <c r="M33" s="88">
        <v>648</v>
      </c>
      <c r="N33" s="88">
        <v>384</v>
      </c>
      <c r="O33" s="88">
        <v>2246</v>
      </c>
      <c r="P33" s="88">
        <v>1597</v>
      </c>
      <c r="Q33" s="88">
        <v>370</v>
      </c>
      <c r="R33" s="239">
        <v>250</v>
      </c>
      <c r="S33" s="239"/>
      <c r="T33" s="239"/>
    </row>
    <row r="34" spans="1:20" ht="12.75" customHeight="1">
      <c r="A34" s="207"/>
      <c r="B34" s="207"/>
      <c r="C34" s="85" t="s">
        <v>16</v>
      </c>
      <c r="D34" s="86">
        <v>24540</v>
      </c>
      <c r="E34" s="87">
        <v>2.87286063569682</v>
      </c>
      <c r="F34" s="88">
        <v>705</v>
      </c>
      <c r="G34" s="88">
        <v>450</v>
      </c>
      <c r="H34" s="88">
        <v>255</v>
      </c>
      <c r="I34" s="88">
        <v>166</v>
      </c>
      <c r="J34" s="88">
        <v>61</v>
      </c>
      <c r="K34" s="88">
        <v>2</v>
      </c>
      <c r="L34" s="88">
        <v>1</v>
      </c>
      <c r="M34" s="88">
        <v>78</v>
      </c>
      <c r="N34" s="88">
        <v>31</v>
      </c>
      <c r="O34" s="88">
        <v>159</v>
      </c>
      <c r="P34" s="88">
        <v>137</v>
      </c>
      <c r="Q34" s="88">
        <v>45</v>
      </c>
      <c r="R34" s="239">
        <v>25</v>
      </c>
      <c r="S34" s="239"/>
      <c r="T34" s="239"/>
    </row>
    <row r="35" spans="1:20" ht="12.75" customHeight="1">
      <c r="A35" s="207"/>
      <c r="B35" s="207"/>
      <c r="C35" s="85" t="s">
        <v>17</v>
      </c>
      <c r="D35" s="86">
        <v>139136</v>
      </c>
      <c r="E35" s="87">
        <v>4.25411108555658</v>
      </c>
      <c r="F35" s="88">
        <v>5919</v>
      </c>
      <c r="G35" s="88">
        <v>3623</v>
      </c>
      <c r="H35" s="88">
        <v>2296</v>
      </c>
      <c r="I35" s="88">
        <v>615</v>
      </c>
      <c r="J35" s="88">
        <v>246</v>
      </c>
      <c r="K35" s="88">
        <v>26</v>
      </c>
      <c r="L35" s="88">
        <v>12</v>
      </c>
      <c r="M35" s="88">
        <v>570</v>
      </c>
      <c r="N35" s="88">
        <v>353</v>
      </c>
      <c r="O35" s="88">
        <v>2087</v>
      </c>
      <c r="P35" s="88">
        <v>1460</v>
      </c>
      <c r="Q35" s="88">
        <v>325</v>
      </c>
      <c r="R35" s="239">
        <v>225</v>
      </c>
      <c r="S35" s="239"/>
      <c r="T35" s="239"/>
    </row>
    <row r="36" spans="1:20" ht="12.75" customHeight="1">
      <c r="A36" s="207"/>
      <c r="B36" s="207"/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207"/>
      <c r="S36" s="207"/>
      <c r="T36" s="207"/>
    </row>
    <row r="37" spans="1:20" ht="12.75" customHeight="1">
      <c r="A37" s="238" t="s">
        <v>23</v>
      </c>
      <c r="B37" s="238"/>
      <c r="C37" s="85" t="s">
        <v>15</v>
      </c>
      <c r="D37" s="86">
        <v>21217</v>
      </c>
      <c r="E37" s="87">
        <v>2.18692557854551</v>
      </c>
      <c r="F37" s="88">
        <v>464</v>
      </c>
      <c r="G37" s="88">
        <v>202</v>
      </c>
      <c r="H37" s="88">
        <v>262</v>
      </c>
      <c r="I37" s="88">
        <v>19</v>
      </c>
      <c r="J37" s="88">
        <v>9</v>
      </c>
      <c r="K37" s="88">
        <v>2</v>
      </c>
      <c r="L37" s="88">
        <v>2</v>
      </c>
      <c r="M37" s="88">
        <v>94</v>
      </c>
      <c r="N37" s="88">
        <v>139</v>
      </c>
      <c r="O37" s="88">
        <v>71</v>
      </c>
      <c r="P37" s="88">
        <v>71</v>
      </c>
      <c r="Q37" s="88">
        <v>16</v>
      </c>
      <c r="R37" s="239">
        <v>41</v>
      </c>
      <c r="S37" s="239"/>
      <c r="T37" s="239"/>
    </row>
    <row r="38" spans="1:20" ht="12.75" customHeight="1">
      <c r="A38" s="207"/>
      <c r="B38" s="207"/>
      <c r="C38" s="85" t="s">
        <v>16</v>
      </c>
      <c r="D38" s="86">
        <v>5316</v>
      </c>
      <c r="E38" s="87">
        <v>1.35440180586907</v>
      </c>
      <c r="F38" s="88">
        <v>72</v>
      </c>
      <c r="G38" s="88">
        <v>40</v>
      </c>
      <c r="H38" s="88">
        <v>32</v>
      </c>
      <c r="I38" s="88">
        <v>14</v>
      </c>
      <c r="J38" s="88">
        <v>3</v>
      </c>
      <c r="K38" s="88">
        <v>0</v>
      </c>
      <c r="L38" s="88">
        <v>0</v>
      </c>
      <c r="M38" s="88">
        <v>11</v>
      </c>
      <c r="N38" s="88">
        <v>21</v>
      </c>
      <c r="O38" s="88">
        <v>13</v>
      </c>
      <c r="P38" s="88">
        <v>5</v>
      </c>
      <c r="Q38" s="88">
        <v>2</v>
      </c>
      <c r="R38" s="239">
        <v>3</v>
      </c>
      <c r="S38" s="239"/>
      <c r="T38" s="239"/>
    </row>
    <row r="39" spans="1:20" ht="12.75" customHeight="1">
      <c r="A39" s="207"/>
      <c r="B39" s="207"/>
      <c r="C39" s="85" t="s">
        <v>17</v>
      </c>
      <c r="D39" s="86">
        <v>15901</v>
      </c>
      <c r="E39" s="87">
        <v>2.46525375762531</v>
      </c>
      <c r="F39" s="88">
        <v>392</v>
      </c>
      <c r="G39" s="88">
        <v>162</v>
      </c>
      <c r="H39" s="88">
        <v>230</v>
      </c>
      <c r="I39" s="88">
        <v>5</v>
      </c>
      <c r="J39" s="88">
        <v>6</v>
      </c>
      <c r="K39" s="88">
        <v>2</v>
      </c>
      <c r="L39" s="88">
        <v>2</v>
      </c>
      <c r="M39" s="88">
        <v>83</v>
      </c>
      <c r="N39" s="88">
        <v>118</v>
      </c>
      <c r="O39" s="88">
        <v>58</v>
      </c>
      <c r="P39" s="88">
        <v>66</v>
      </c>
      <c r="Q39" s="88">
        <v>14</v>
      </c>
      <c r="R39" s="239">
        <v>38</v>
      </c>
      <c r="S39" s="239"/>
      <c r="T39" s="239"/>
    </row>
    <row r="40" spans="1:20" ht="12.75" customHeight="1">
      <c r="A40" s="207"/>
      <c r="B40" s="207"/>
      <c r="C40" s="89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207"/>
      <c r="S40" s="207"/>
      <c r="T40" s="207"/>
    </row>
    <row r="41" spans="1:20" ht="12.75" customHeight="1">
      <c r="A41" s="238" t="s">
        <v>64</v>
      </c>
      <c r="B41" s="238"/>
      <c r="C41" s="85" t="s">
        <v>15</v>
      </c>
      <c r="D41" s="86">
        <v>41643</v>
      </c>
      <c r="E41" s="87">
        <v>3.03292270009365</v>
      </c>
      <c r="F41" s="88">
        <v>1263</v>
      </c>
      <c r="G41" s="88">
        <v>606</v>
      </c>
      <c r="H41" s="88">
        <v>657</v>
      </c>
      <c r="I41" s="88">
        <v>37</v>
      </c>
      <c r="J41" s="88">
        <v>22</v>
      </c>
      <c r="K41" s="88">
        <v>2</v>
      </c>
      <c r="L41" s="88">
        <v>5</v>
      </c>
      <c r="M41" s="88">
        <v>74</v>
      </c>
      <c r="N41" s="88">
        <v>102</v>
      </c>
      <c r="O41" s="88">
        <v>413</v>
      </c>
      <c r="P41" s="88">
        <v>446</v>
      </c>
      <c r="Q41" s="88">
        <v>80</v>
      </c>
      <c r="R41" s="239">
        <v>82</v>
      </c>
      <c r="S41" s="239"/>
      <c r="T41" s="239"/>
    </row>
    <row r="42" spans="1:20" ht="12.75" customHeight="1">
      <c r="A42" s="207"/>
      <c r="B42" s="207"/>
      <c r="C42" s="85" t="s">
        <v>16</v>
      </c>
      <c r="D42" s="86">
        <v>7383</v>
      </c>
      <c r="E42" s="87">
        <v>2.2213192469186</v>
      </c>
      <c r="F42" s="88">
        <v>164</v>
      </c>
      <c r="G42" s="88">
        <v>106</v>
      </c>
      <c r="H42" s="88">
        <v>58</v>
      </c>
      <c r="I42" s="88">
        <v>13</v>
      </c>
      <c r="J42" s="88">
        <v>4</v>
      </c>
      <c r="K42" s="88">
        <v>0</v>
      </c>
      <c r="L42" s="88">
        <v>1</v>
      </c>
      <c r="M42" s="88">
        <v>16</v>
      </c>
      <c r="N42" s="88">
        <v>16</v>
      </c>
      <c r="O42" s="88">
        <v>69</v>
      </c>
      <c r="P42" s="88">
        <v>33</v>
      </c>
      <c r="Q42" s="88">
        <v>8</v>
      </c>
      <c r="R42" s="239">
        <v>4</v>
      </c>
      <c r="S42" s="239"/>
      <c r="T42" s="239"/>
    </row>
    <row r="43" spans="1:20" ht="12.75" customHeight="1">
      <c r="A43" s="207"/>
      <c r="B43" s="207"/>
      <c r="C43" s="85" t="s">
        <v>17</v>
      </c>
      <c r="D43" s="86">
        <v>34260</v>
      </c>
      <c r="E43" s="87">
        <v>3.20782253356684</v>
      </c>
      <c r="F43" s="88">
        <v>1099</v>
      </c>
      <c r="G43" s="88">
        <v>500</v>
      </c>
      <c r="H43" s="88">
        <v>599</v>
      </c>
      <c r="I43" s="88">
        <v>24</v>
      </c>
      <c r="J43" s="88">
        <v>18</v>
      </c>
      <c r="K43" s="88">
        <v>2</v>
      </c>
      <c r="L43" s="88">
        <v>4</v>
      </c>
      <c r="M43" s="88">
        <v>58</v>
      </c>
      <c r="N43" s="88">
        <v>86</v>
      </c>
      <c r="O43" s="88">
        <v>344</v>
      </c>
      <c r="P43" s="88">
        <v>413</v>
      </c>
      <c r="Q43" s="88">
        <v>72</v>
      </c>
      <c r="R43" s="239">
        <v>78</v>
      </c>
      <c r="S43" s="239"/>
      <c r="T43" s="239"/>
    </row>
    <row r="44" spans="1:20" ht="12.75" customHeight="1">
      <c r="A44" s="207"/>
      <c r="B44" s="207"/>
      <c r="C44" s="89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207"/>
      <c r="S44" s="207"/>
      <c r="T44" s="207"/>
    </row>
    <row r="45" spans="1:20" ht="12.75" customHeight="1">
      <c r="A45" s="238" t="s">
        <v>25</v>
      </c>
      <c r="B45" s="238"/>
      <c r="C45" s="85" t="s">
        <v>15</v>
      </c>
      <c r="D45" s="86">
        <v>8390</v>
      </c>
      <c r="E45" s="87">
        <v>7.27056019070322</v>
      </c>
      <c r="F45" s="88">
        <v>610</v>
      </c>
      <c r="G45" s="88">
        <v>400</v>
      </c>
      <c r="H45" s="88">
        <v>210</v>
      </c>
      <c r="I45" s="88">
        <v>35</v>
      </c>
      <c r="J45" s="88">
        <v>17</v>
      </c>
      <c r="K45" s="88">
        <v>17</v>
      </c>
      <c r="L45" s="88">
        <v>6</v>
      </c>
      <c r="M45" s="88">
        <v>97</v>
      </c>
      <c r="N45" s="88">
        <v>60</v>
      </c>
      <c r="O45" s="88">
        <v>189</v>
      </c>
      <c r="P45" s="88">
        <v>101</v>
      </c>
      <c r="Q45" s="88">
        <v>62</v>
      </c>
      <c r="R45" s="239">
        <v>26</v>
      </c>
      <c r="S45" s="239"/>
      <c r="T45" s="239"/>
    </row>
    <row r="46" spans="1:20" ht="12.75" customHeight="1">
      <c r="A46" s="207"/>
      <c r="B46" s="207"/>
      <c r="C46" s="85" t="s">
        <v>16</v>
      </c>
      <c r="D46" s="86">
        <v>969</v>
      </c>
      <c r="E46" s="87">
        <v>3.50877192982456</v>
      </c>
      <c r="F46" s="88">
        <v>34</v>
      </c>
      <c r="G46" s="88">
        <v>24</v>
      </c>
      <c r="H46" s="88">
        <v>10</v>
      </c>
      <c r="I46" s="88">
        <v>5</v>
      </c>
      <c r="J46" s="88">
        <v>2</v>
      </c>
      <c r="K46" s="88">
        <v>0</v>
      </c>
      <c r="L46" s="88">
        <v>1</v>
      </c>
      <c r="M46" s="88">
        <v>4</v>
      </c>
      <c r="N46" s="88">
        <v>2</v>
      </c>
      <c r="O46" s="88">
        <v>13</v>
      </c>
      <c r="P46" s="88">
        <v>4</v>
      </c>
      <c r="Q46" s="88">
        <v>2</v>
      </c>
      <c r="R46" s="239">
        <v>1</v>
      </c>
      <c r="S46" s="239"/>
      <c r="T46" s="239"/>
    </row>
    <row r="47" spans="1:20" ht="12.75" customHeight="1">
      <c r="A47" s="207"/>
      <c r="B47" s="207"/>
      <c r="C47" s="85" t="s">
        <v>17</v>
      </c>
      <c r="D47" s="86">
        <v>7421</v>
      </c>
      <c r="E47" s="87">
        <v>7.76175717558281</v>
      </c>
      <c r="F47" s="88">
        <v>576</v>
      </c>
      <c r="G47" s="88">
        <v>376</v>
      </c>
      <c r="H47" s="88">
        <v>200</v>
      </c>
      <c r="I47" s="88">
        <v>30</v>
      </c>
      <c r="J47" s="88">
        <v>15</v>
      </c>
      <c r="K47" s="88">
        <v>17</v>
      </c>
      <c r="L47" s="88">
        <v>5</v>
      </c>
      <c r="M47" s="88">
        <v>93</v>
      </c>
      <c r="N47" s="88">
        <v>58</v>
      </c>
      <c r="O47" s="88">
        <v>176</v>
      </c>
      <c r="P47" s="88">
        <v>97</v>
      </c>
      <c r="Q47" s="88">
        <v>60</v>
      </c>
      <c r="R47" s="239">
        <v>25</v>
      </c>
      <c r="S47" s="239"/>
      <c r="T47" s="239"/>
    </row>
    <row r="48" spans="1:20" ht="12.75" customHeight="1">
      <c r="A48" s="207"/>
      <c r="B48" s="207"/>
      <c r="C48" s="89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207"/>
      <c r="S48" s="207"/>
      <c r="T48" s="207"/>
    </row>
    <row r="49" spans="1:20" ht="12.75" customHeight="1">
      <c r="A49" s="238" t="s">
        <v>66</v>
      </c>
      <c r="B49" s="238"/>
      <c r="C49" s="85" t="s">
        <v>15</v>
      </c>
      <c r="D49" s="86">
        <v>14551</v>
      </c>
      <c r="E49" s="87">
        <v>5.45666964469796</v>
      </c>
      <c r="F49" s="88">
        <v>794</v>
      </c>
      <c r="G49" s="88">
        <v>525</v>
      </c>
      <c r="H49" s="88">
        <v>269</v>
      </c>
      <c r="I49" s="88">
        <v>98</v>
      </c>
      <c r="J49" s="88">
        <v>59</v>
      </c>
      <c r="K49" s="88">
        <v>9</v>
      </c>
      <c r="L49" s="88">
        <v>7</v>
      </c>
      <c r="M49" s="88">
        <v>51</v>
      </c>
      <c r="N49" s="88">
        <v>36</v>
      </c>
      <c r="O49" s="88">
        <v>298</v>
      </c>
      <c r="P49" s="88">
        <v>122</v>
      </c>
      <c r="Q49" s="88">
        <v>69</v>
      </c>
      <c r="R49" s="239">
        <v>45</v>
      </c>
      <c r="S49" s="239"/>
      <c r="T49" s="239"/>
    </row>
    <row r="50" spans="1:20" ht="12.75" customHeight="1">
      <c r="A50" s="207"/>
      <c r="B50" s="207"/>
      <c r="C50" s="85" t="s">
        <v>16</v>
      </c>
      <c r="D50" s="86">
        <v>2744</v>
      </c>
      <c r="E50" s="87">
        <v>4.3731778425656</v>
      </c>
      <c r="F50" s="88">
        <v>120</v>
      </c>
      <c r="G50" s="88">
        <v>68</v>
      </c>
      <c r="H50" s="88">
        <v>52</v>
      </c>
      <c r="I50" s="88">
        <v>26</v>
      </c>
      <c r="J50" s="88">
        <v>14</v>
      </c>
      <c r="K50" s="88">
        <v>0</v>
      </c>
      <c r="L50" s="88">
        <v>6</v>
      </c>
      <c r="M50" s="88">
        <v>18</v>
      </c>
      <c r="N50" s="88">
        <v>13</v>
      </c>
      <c r="O50" s="88">
        <v>19</v>
      </c>
      <c r="P50" s="88">
        <v>11</v>
      </c>
      <c r="Q50" s="88">
        <v>5</v>
      </c>
      <c r="R50" s="239">
        <v>8</v>
      </c>
      <c r="S50" s="239"/>
      <c r="T50" s="239"/>
    </row>
    <row r="51" spans="1:20" ht="12.75" customHeight="1">
      <c r="A51" s="207"/>
      <c r="B51" s="207"/>
      <c r="C51" s="85" t="s">
        <v>17</v>
      </c>
      <c r="D51" s="86">
        <v>11807</v>
      </c>
      <c r="E51" s="87">
        <v>5.70847802151266</v>
      </c>
      <c r="F51" s="88">
        <v>674</v>
      </c>
      <c r="G51" s="88">
        <v>457</v>
      </c>
      <c r="H51" s="88">
        <v>217</v>
      </c>
      <c r="I51" s="88">
        <v>72</v>
      </c>
      <c r="J51" s="88">
        <v>45</v>
      </c>
      <c r="K51" s="88">
        <v>9</v>
      </c>
      <c r="L51" s="88">
        <v>1</v>
      </c>
      <c r="M51" s="88">
        <v>33</v>
      </c>
      <c r="N51" s="88">
        <v>23</v>
      </c>
      <c r="O51" s="88">
        <v>279</v>
      </c>
      <c r="P51" s="88">
        <v>111</v>
      </c>
      <c r="Q51" s="88">
        <v>64</v>
      </c>
      <c r="R51" s="239">
        <v>37</v>
      </c>
      <c r="S51" s="239"/>
      <c r="T51" s="239"/>
    </row>
    <row r="52" spans="1:20" ht="12.75" customHeight="1">
      <c r="A52" s="207"/>
      <c r="B52" s="207"/>
      <c r="C52" s="89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207"/>
      <c r="S52" s="207"/>
      <c r="T52" s="207"/>
    </row>
    <row r="53" spans="1:20" ht="12.75" customHeight="1">
      <c r="A53" s="238" t="s">
        <v>26</v>
      </c>
      <c r="B53" s="238"/>
      <c r="C53" s="85" t="s">
        <v>15</v>
      </c>
      <c r="D53" s="86">
        <v>85614</v>
      </c>
      <c r="E53" s="87">
        <v>2.81729623659682</v>
      </c>
      <c r="F53" s="88">
        <v>2412</v>
      </c>
      <c r="G53" s="88">
        <v>1177</v>
      </c>
      <c r="H53" s="88">
        <v>1235</v>
      </c>
      <c r="I53" s="88">
        <v>187</v>
      </c>
      <c r="J53" s="88">
        <v>134</v>
      </c>
      <c r="K53" s="88">
        <v>61</v>
      </c>
      <c r="L53" s="88">
        <v>43</v>
      </c>
      <c r="M53" s="88">
        <v>520</v>
      </c>
      <c r="N53" s="88">
        <v>561</v>
      </c>
      <c r="O53" s="88">
        <v>246</v>
      </c>
      <c r="P53" s="88">
        <v>300</v>
      </c>
      <c r="Q53" s="88">
        <v>163</v>
      </c>
      <c r="R53" s="239">
        <v>197</v>
      </c>
      <c r="S53" s="239"/>
      <c r="T53" s="239"/>
    </row>
    <row r="54" spans="1:20" ht="12.75" customHeight="1">
      <c r="A54" s="207"/>
      <c r="B54" s="207"/>
      <c r="C54" s="85" t="s">
        <v>16</v>
      </c>
      <c r="D54" s="86">
        <v>7986</v>
      </c>
      <c r="E54" s="87">
        <v>1.87828700225394</v>
      </c>
      <c r="F54" s="88">
        <v>150</v>
      </c>
      <c r="G54" s="88">
        <v>61</v>
      </c>
      <c r="H54" s="88">
        <v>89</v>
      </c>
      <c r="I54" s="88">
        <v>11</v>
      </c>
      <c r="J54" s="88">
        <v>10</v>
      </c>
      <c r="K54" s="88">
        <v>1</v>
      </c>
      <c r="L54" s="88">
        <v>0</v>
      </c>
      <c r="M54" s="88">
        <v>32</v>
      </c>
      <c r="N54" s="88">
        <v>55</v>
      </c>
      <c r="O54" s="88">
        <v>5</v>
      </c>
      <c r="P54" s="88">
        <v>10</v>
      </c>
      <c r="Q54" s="88">
        <v>12</v>
      </c>
      <c r="R54" s="239">
        <v>14</v>
      </c>
      <c r="S54" s="239"/>
      <c r="T54" s="239"/>
    </row>
    <row r="55" spans="1:20" ht="12.75" customHeight="1">
      <c r="A55" s="207"/>
      <c r="B55" s="207"/>
      <c r="C55" s="85" t="s">
        <v>17</v>
      </c>
      <c r="D55" s="86">
        <v>77628</v>
      </c>
      <c r="E55" s="87">
        <v>2.9138970474571</v>
      </c>
      <c r="F55" s="88">
        <v>2262</v>
      </c>
      <c r="G55" s="88">
        <v>1116</v>
      </c>
      <c r="H55" s="88">
        <v>1146</v>
      </c>
      <c r="I55" s="88">
        <v>176</v>
      </c>
      <c r="J55" s="88">
        <v>124</v>
      </c>
      <c r="K55" s="88">
        <v>60</v>
      </c>
      <c r="L55" s="88">
        <v>43</v>
      </c>
      <c r="M55" s="88">
        <v>488</v>
      </c>
      <c r="N55" s="88">
        <v>506</v>
      </c>
      <c r="O55" s="88">
        <v>241</v>
      </c>
      <c r="P55" s="88">
        <v>290</v>
      </c>
      <c r="Q55" s="88">
        <v>151</v>
      </c>
      <c r="R55" s="239">
        <v>183</v>
      </c>
      <c r="S55" s="239"/>
      <c r="T55" s="239"/>
    </row>
    <row r="56" spans="1:20" s="103" customFormat="1" ht="8.25" customHeight="1">
      <c r="A56" s="210"/>
      <c r="B56" s="210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210"/>
      <c r="S56" s="210"/>
      <c r="T56" s="210"/>
    </row>
    <row r="57" spans="1:20" s="103" customFormat="1" ht="54" customHeight="1">
      <c r="A57" s="104" t="s">
        <v>35</v>
      </c>
      <c r="B57" s="242" t="s">
        <v>38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105"/>
    </row>
  </sheetData>
  <sheetProtection/>
  <mergeCells count="114">
    <mergeCell ref="A56:B56"/>
    <mergeCell ref="R56:T56"/>
    <mergeCell ref="B57:S57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4.875" style="98" customWidth="1"/>
    <col min="2" max="2" width="0.5" style="98" customWidth="1"/>
    <col min="3" max="3" width="2.75390625" style="98" customWidth="1"/>
    <col min="4" max="4" width="7.125" style="98" customWidth="1"/>
    <col min="5" max="5" width="5.00390625" style="98" customWidth="1"/>
    <col min="6" max="8" width="5.25390625" style="98" customWidth="1"/>
    <col min="9" max="14" width="4.50390625" style="98" customWidth="1"/>
    <col min="15" max="16" width="5.375" style="98" customWidth="1"/>
    <col min="17" max="18" width="5.00390625" style="98" customWidth="1"/>
    <col min="19" max="20" width="0.12890625" style="98" customWidth="1"/>
    <col min="21" max="16384" width="7.50390625" style="98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7"/>
      <c r="T1" s="77"/>
    </row>
    <row r="2" spans="1:20" s="78" customFormat="1" ht="18" customHeight="1">
      <c r="A2" s="234" t="s">
        <v>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77"/>
      <c r="T2" s="77"/>
    </row>
    <row r="3" spans="1:20" s="78" customFormat="1" ht="13.5" customHeight="1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77"/>
      <c r="T3" s="77"/>
    </row>
    <row r="4" spans="1:20" s="78" customFormat="1" ht="27" customHeight="1">
      <c r="A4" s="201"/>
      <c r="B4" s="201"/>
      <c r="C4" s="79"/>
      <c r="D4" s="80" t="s">
        <v>3</v>
      </c>
      <c r="E4" s="80" t="s">
        <v>4</v>
      </c>
      <c r="F4" s="80" t="s">
        <v>10</v>
      </c>
      <c r="G4" s="80" t="s">
        <v>12</v>
      </c>
      <c r="H4" s="80" t="s">
        <v>13</v>
      </c>
      <c r="I4" s="236" t="s">
        <v>6</v>
      </c>
      <c r="J4" s="236"/>
      <c r="K4" s="236" t="s">
        <v>7</v>
      </c>
      <c r="L4" s="236"/>
      <c r="M4" s="236" t="s">
        <v>8</v>
      </c>
      <c r="N4" s="236"/>
      <c r="O4" s="236" t="s">
        <v>33</v>
      </c>
      <c r="P4" s="236"/>
      <c r="Q4" s="237" t="s">
        <v>9</v>
      </c>
      <c r="R4" s="237"/>
      <c r="S4" s="237"/>
      <c r="T4" s="237"/>
    </row>
    <row r="5" spans="1:20" s="78" customFormat="1" ht="14.25" customHeight="1">
      <c r="A5" s="204"/>
      <c r="B5" s="204"/>
      <c r="C5" s="81"/>
      <c r="D5" s="82" t="s">
        <v>10</v>
      </c>
      <c r="E5" s="82" t="s">
        <v>11</v>
      </c>
      <c r="F5" s="83"/>
      <c r="G5" s="83"/>
      <c r="H5" s="83"/>
      <c r="I5" s="84" t="s">
        <v>12</v>
      </c>
      <c r="J5" s="84" t="s">
        <v>13</v>
      </c>
      <c r="K5" s="84" t="s">
        <v>12</v>
      </c>
      <c r="L5" s="84" t="s">
        <v>13</v>
      </c>
      <c r="M5" s="84" t="s">
        <v>12</v>
      </c>
      <c r="N5" s="84" t="s">
        <v>13</v>
      </c>
      <c r="O5" s="84" t="s">
        <v>12</v>
      </c>
      <c r="P5" s="84" t="s">
        <v>13</v>
      </c>
      <c r="Q5" s="84" t="s">
        <v>12</v>
      </c>
      <c r="R5" s="237" t="s">
        <v>13</v>
      </c>
      <c r="S5" s="237"/>
      <c r="T5" s="237"/>
    </row>
    <row r="6" spans="1:20" ht="12.75" customHeight="1">
      <c r="A6" s="243" t="s">
        <v>14</v>
      </c>
      <c r="B6" s="243"/>
      <c r="C6" s="106" t="s">
        <v>15</v>
      </c>
      <c r="D6" s="107">
        <v>1343603</v>
      </c>
      <c r="E6" s="108">
        <v>3.49180524306659</v>
      </c>
      <c r="F6" s="96">
        <v>46916</v>
      </c>
      <c r="G6" s="96">
        <v>27338</v>
      </c>
      <c r="H6" s="96">
        <v>19578</v>
      </c>
      <c r="I6" s="96">
        <v>4621</v>
      </c>
      <c r="J6" s="96">
        <v>1593</v>
      </c>
      <c r="K6" s="96">
        <v>228</v>
      </c>
      <c r="L6" s="96">
        <v>133</v>
      </c>
      <c r="M6" s="96">
        <v>8517</v>
      </c>
      <c r="N6" s="96">
        <v>7130</v>
      </c>
      <c r="O6" s="96">
        <v>11049</v>
      </c>
      <c r="P6" s="96">
        <v>8293</v>
      </c>
      <c r="Q6" s="96">
        <v>2923</v>
      </c>
      <c r="R6" s="244">
        <v>2429</v>
      </c>
      <c r="S6" s="244"/>
      <c r="T6" s="244"/>
    </row>
    <row r="7" spans="1:20" ht="12.75" customHeight="1">
      <c r="A7" s="207"/>
      <c r="B7" s="207"/>
      <c r="C7" s="106" t="s">
        <v>16</v>
      </c>
      <c r="D7" s="107">
        <v>436216</v>
      </c>
      <c r="E7" s="108">
        <v>2.29656867240083</v>
      </c>
      <c r="F7" s="96">
        <v>10018</v>
      </c>
      <c r="G7" s="96">
        <v>6249</v>
      </c>
      <c r="H7" s="96">
        <v>3769</v>
      </c>
      <c r="I7" s="96">
        <v>1244</v>
      </c>
      <c r="J7" s="96">
        <v>326</v>
      </c>
      <c r="K7" s="96">
        <v>22</v>
      </c>
      <c r="L7" s="96">
        <v>10</v>
      </c>
      <c r="M7" s="96">
        <v>1350</v>
      </c>
      <c r="N7" s="96">
        <v>1020</v>
      </c>
      <c r="O7" s="96">
        <v>2863</v>
      </c>
      <c r="P7" s="96">
        <v>1848</v>
      </c>
      <c r="Q7" s="96">
        <v>770</v>
      </c>
      <c r="R7" s="244">
        <v>565</v>
      </c>
      <c r="S7" s="244"/>
      <c r="T7" s="244"/>
    </row>
    <row r="8" spans="1:20" ht="12.75" customHeight="1">
      <c r="A8" s="207"/>
      <c r="B8" s="207"/>
      <c r="C8" s="106" t="s">
        <v>17</v>
      </c>
      <c r="D8" s="107">
        <v>907387</v>
      </c>
      <c r="E8" s="108">
        <v>4.06640165662501</v>
      </c>
      <c r="F8" s="96">
        <v>36898</v>
      </c>
      <c r="G8" s="96">
        <v>21089</v>
      </c>
      <c r="H8" s="96">
        <v>15809</v>
      </c>
      <c r="I8" s="96">
        <v>3377</v>
      </c>
      <c r="J8" s="96">
        <v>1267</v>
      </c>
      <c r="K8" s="96">
        <v>206</v>
      </c>
      <c r="L8" s="96">
        <v>123</v>
      </c>
      <c r="M8" s="96">
        <v>7167</v>
      </c>
      <c r="N8" s="96">
        <v>6110</v>
      </c>
      <c r="O8" s="96">
        <v>8186</v>
      </c>
      <c r="P8" s="96">
        <v>6445</v>
      </c>
      <c r="Q8" s="96">
        <v>2153</v>
      </c>
      <c r="R8" s="244">
        <v>1864</v>
      </c>
      <c r="S8" s="244"/>
      <c r="T8" s="244"/>
    </row>
    <row r="9" spans="1:20" ht="12.75" customHeight="1">
      <c r="A9" s="207"/>
      <c r="B9" s="207"/>
      <c r="C9" s="109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207"/>
      <c r="S9" s="207"/>
      <c r="T9" s="207"/>
    </row>
    <row r="10" spans="1:20" ht="12.75" customHeight="1">
      <c r="A10" s="243" t="s">
        <v>18</v>
      </c>
      <c r="B10" s="243"/>
      <c r="C10" s="106" t="s">
        <v>15</v>
      </c>
      <c r="D10" s="107">
        <v>34105</v>
      </c>
      <c r="E10" s="108">
        <v>3.08459170209647</v>
      </c>
      <c r="F10" s="96">
        <v>1052</v>
      </c>
      <c r="G10" s="96">
        <v>806</v>
      </c>
      <c r="H10" s="96">
        <v>246</v>
      </c>
      <c r="I10" s="96">
        <v>76</v>
      </c>
      <c r="J10" s="96">
        <v>10</v>
      </c>
      <c r="K10" s="96">
        <v>1</v>
      </c>
      <c r="L10" s="96">
        <v>0</v>
      </c>
      <c r="M10" s="96">
        <v>106</v>
      </c>
      <c r="N10" s="96">
        <v>37</v>
      </c>
      <c r="O10" s="96">
        <v>475</v>
      </c>
      <c r="P10" s="96">
        <v>148</v>
      </c>
      <c r="Q10" s="96">
        <v>148</v>
      </c>
      <c r="R10" s="244">
        <v>51</v>
      </c>
      <c r="S10" s="244"/>
      <c r="T10" s="244"/>
    </row>
    <row r="11" spans="1:20" ht="12.75" customHeight="1">
      <c r="A11" s="207"/>
      <c r="B11" s="207"/>
      <c r="C11" s="106" t="s">
        <v>16</v>
      </c>
      <c r="D11" s="107">
        <v>28141</v>
      </c>
      <c r="E11" s="108">
        <v>3.18041292064959</v>
      </c>
      <c r="F11" s="96">
        <v>895</v>
      </c>
      <c r="G11" s="96">
        <v>693</v>
      </c>
      <c r="H11" s="96">
        <v>202</v>
      </c>
      <c r="I11" s="96">
        <v>66</v>
      </c>
      <c r="J11" s="96">
        <v>8</v>
      </c>
      <c r="K11" s="96">
        <v>1</v>
      </c>
      <c r="L11" s="96">
        <v>0</v>
      </c>
      <c r="M11" s="96">
        <v>93</v>
      </c>
      <c r="N11" s="96">
        <v>29</v>
      </c>
      <c r="O11" s="96">
        <v>403</v>
      </c>
      <c r="P11" s="96">
        <v>117</v>
      </c>
      <c r="Q11" s="96">
        <v>130</v>
      </c>
      <c r="R11" s="244">
        <v>48</v>
      </c>
      <c r="S11" s="244"/>
      <c r="T11" s="244"/>
    </row>
    <row r="12" spans="1:20" ht="12.75" customHeight="1">
      <c r="A12" s="207"/>
      <c r="B12" s="207"/>
      <c r="C12" s="106" t="s">
        <v>17</v>
      </c>
      <c r="D12" s="107">
        <v>5964</v>
      </c>
      <c r="E12" s="108">
        <v>2.63246143527834</v>
      </c>
      <c r="F12" s="96">
        <v>157</v>
      </c>
      <c r="G12" s="96">
        <v>113</v>
      </c>
      <c r="H12" s="96">
        <v>44</v>
      </c>
      <c r="I12" s="96">
        <v>10</v>
      </c>
      <c r="J12" s="96">
        <v>2</v>
      </c>
      <c r="K12" s="96">
        <v>0</v>
      </c>
      <c r="L12" s="96">
        <v>0</v>
      </c>
      <c r="M12" s="96">
        <v>13</v>
      </c>
      <c r="N12" s="96">
        <v>8</v>
      </c>
      <c r="O12" s="96">
        <v>72</v>
      </c>
      <c r="P12" s="96">
        <v>31</v>
      </c>
      <c r="Q12" s="96">
        <v>18</v>
      </c>
      <c r="R12" s="244">
        <v>3</v>
      </c>
      <c r="S12" s="244"/>
      <c r="T12" s="244"/>
    </row>
    <row r="13" spans="1:20" ht="12.75" customHeight="1">
      <c r="A13" s="207"/>
      <c r="B13" s="207"/>
      <c r="C13" s="109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207"/>
      <c r="S13" s="207"/>
      <c r="T13" s="207"/>
    </row>
    <row r="14" spans="1:20" ht="12.75" customHeight="1">
      <c r="A14" s="243" t="s">
        <v>19</v>
      </c>
      <c r="B14" s="243"/>
      <c r="C14" s="106" t="s">
        <v>15</v>
      </c>
      <c r="D14" s="107">
        <v>73</v>
      </c>
      <c r="E14" s="108">
        <v>1.36986301369863</v>
      </c>
      <c r="F14" s="96">
        <v>1</v>
      </c>
      <c r="G14" s="96">
        <v>0</v>
      </c>
      <c r="H14" s="96">
        <v>1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244">
        <v>1</v>
      </c>
      <c r="S14" s="244"/>
      <c r="T14" s="244"/>
    </row>
    <row r="15" spans="1:20" ht="12.75" customHeight="1">
      <c r="A15" s="207"/>
      <c r="B15" s="207"/>
      <c r="C15" s="106" t="s">
        <v>16</v>
      </c>
      <c r="D15" s="107">
        <v>73</v>
      </c>
      <c r="E15" s="108">
        <v>1.36986301369863</v>
      </c>
      <c r="F15" s="96">
        <v>1</v>
      </c>
      <c r="G15" s="96">
        <v>0</v>
      </c>
      <c r="H15" s="96">
        <v>1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244">
        <v>1</v>
      </c>
      <c r="S15" s="244"/>
      <c r="T15" s="244"/>
    </row>
    <row r="16" spans="1:20" ht="12.75" customHeight="1">
      <c r="A16" s="207"/>
      <c r="B16" s="207"/>
      <c r="C16" s="109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207"/>
      <c r="S16" s="207"/>
      <c r="T16" s="207"/>
    </row>
    <row r="17" spans="1:20" ht="12.75" customHeight="1">
      <c r="A17" s="243" t="s">
        <v>20</v>
      </c>
      <c r="B17" s="243"/>
      <c r="C17" s="106" t="s">
        <v>15</v>
      </c>
      <c r="D17" s="107">
        <v>124434</v>
      </c>
      <c r="E17" s="108">
        <v>2.84970345725445</v>
      </c>
      <c r="F17" s="96">
        <v>3546</v>
      </c>
      <c r="G17" s="96">
        <v>2039</v>
      </c>
      <c r="H17" s="96">
        <v>1507</v>
      </c>
      <c r="I17" s="96">
        <v>206</v>
      </c>
      <c r="J17" s="96">
        <v>110</v>
      </c>
      <c r="K17" s="96">
        <v>2</v>
      </c>
      <c r="L17" s="96">
        <v>0</v>
      </c>
      <c r="M17" s="96">
        <v>178</v>
      </c>
      <c r="N17" s="96">
        <v>140</v>
      </c>
      <c r="O17" s="96">
        <v>1261</v>
      </c>
      <c r="P17" s="96">
        <v>961</v>
      </c>
      <c r="Q17" s="96">
        <v>392</v>
      </c>
      <c r="R17" s="244">
        <v>296</v>
      </c>
      <c r="S17" s="244"/>
      <c r="T17" s="244"/>
    </row>
    <row r="18" spans="1:20" ht="12.75" customHeight="1">
      <c r="A18" s="207"/>
      <c r="B18" s="207"/>
      <c r="C18" s="106" t="s">
        <v>16</v>
      </c>
      <c r="D18" s="107">
        <v>83131</v>
      </c>
      <c r="E18" s="108">
        <v>2.60793205903935</v>
      </c>
      <c r="F18" s="96">
        <v>2168</v>
      </c>
      <c r="G18" s="96">
        <v>1196</v>
      </c>
      <c r="H18" s="96">
        <v>972</v>
      </c>
      <c r="I18" s="96">
        <v>107</v>
      </c>
      <c r="J18" s="96">
        <v>66</v>
      </c>
      <c r="K18" s="96">
        <v>1</v>
      </c>
      <c r="L18" s="96">
        <v>0</v>
      </c>
      <c r="M18" s="96">
        <v>110</v>
      </c>
      <c r="N18" s="96">
        <v>101</v>
      </c>
      <c r="O18" s="96">
        <v>714</v>
      </c>
      <c r="P18" s="96">
        <v>608</v>
      </c>
      <c r="Q18" s="96">
        <v>264</v>
      </c>
      <c r="R18" s="244">
        <v>197</v>
      </c>
      <c r="S18" s="244"/>
      <c r="T18" s="244"/>
    </row>
    <row r="19" spans="1:20" ht="12.75" customHeight="1">
      <c r="A19" s="207"/>
      <c r="B19" s="207"/>
      <c r="C19" s="106" t="s">
        <v>17</v>
      </c>
      <c r="D19" s="107">
        <v>41303</v>
      </c>
      <c r="E19" s="108">
        <v>3.33631939568554</v>
      </c>
      <c r="F19" s="96">
        <v>1378</v>
      </c>
      <c r="G19" s="96">
        <v>843</v>
      </c>
      <c r="H19" s="96">
        <v>535</v>
      </c>
      <c r="I19" s="96">
        <v>99</v>
      </c>
      <c r="J19" s="96">
        <v>44</v>
      </c>
      <c r="K19" s="96">
        <v>1</v>
      </c>
      <c r="L19" s="96">
        <v>0</v>
      </c>
      <c r="M19" s="96">
        <v>68</v>
      </c>
      <c r="N19" s="96">
        <v>39</v>
      </c>
      <c r="O19" s="96">
        <v>547</v>
      </c>
      <c r="P19" s="96">
        <v>353</v>
      </c>
      <c r="Q19" s="96">
        <v>128</v>
      </c>
      <c r="R19" s="244">
        <v>99</v>
      </c>
      <c r="S19" s="244"/>
      <c r="T19" s="244"/>
    </row>
    <row r="20" spans="1:20" ht="12.75" customHeight="1">
      <c r="A20" s="207"/>
      <c r="B20" s="207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207"/>
      <c r="S20" s="207"/>
      <c r="T20" s="207"/>
    </row>
    <row r="21" spans="1:20" ht="12.75" customHeight="1">
      <c r="A21" s="243" t="s">
        <v>21</v>
      </c>
      <c r="B21" s="243"/>
      <c r="C21" s="106" t="s">
        <v>15</v>
      </c>
      <c r="D21" s="107">
        <v>57466</v>
      </c>
      <c r="E21" s="108">
        <v>2.88344412348171</v>
      </c>
      <c r="F21" s="96">
        <v>1657</v>
      </c>
      <c r="G21" s="96">
        <v>1085</v>
      </c>
      <c r="H21" s="96">
        <v>572</v>
      </c>
      <c r="I21" s="96">
        <v>128</v>
      </c>
      <c r="J21" s="96">
        <v>46</v>
      </c>
      <c r="K21" s="96">
        <v>1</v>
      </c>
      <c r="L21" s="96">
        <v>1</v>
      </c>
      <c r="M21" s="96">
        <v>47</v>
      </c>
      <c r="N21" s="96">
        <v>28</v>
      </c>
      <c r="O21" s="96">
        <v>787</v>
      </c>
      <c r="P21" s="96">
        <v>395</v>
      </c>
      <c r="Q21" s="96">
        <v>122</v>
      </c>
      <c r="R21" s="244">
        <v>102</v>
      </c>
      <c r="S21" s="244"/>
      <c r="T21" s="244"/>
    </row>
    <row r="22" spans="1:20" ht="12.75" customHeight="1">
      <c r="A22" s="207"/>
      <c r="B22" s="207"/>
      <c r="C22" s="106" t="s">
        <v>16</v>
      </c>
      <c r="D22" s="107">
        <v>33757</v>
      </c>
      <c r="E22" s="108">
        <v>2.89421453328199</v>
      </c>
      <c r="F22" s="96">
        <v>977</v>
      </c>
      <c r="G22" s="96">
        <v>641</v>
      </c>
      <c r="H22" s="96">
        <v>336</v>
      </c>
      <c r="I22" s="96">
        <v>67</v>
      </c>
      <c r="J22" s="96">
        <v>27</v>
      </c>
      <c r="K22" s="96">
        <v>1</v>
      </c>
      <c r="L22" s="96">
        <v>1</v>
      </c>
      <c r="M22" s="96">
        <v>34</v>
      </c>
      <c r="N22" s="96">
        <v>19</v>
      </c>
      <c r="O22" s="96">
        <v>463</v>
      </c>
      <c r="P22" s="96">
        <v>214</v>
      </c>
      <c r="Q22" s="96">
        <v>76</v>
      </c>
      <c r="R22" s="244">
        <v>75</v>
      </c>
      <c r="S22" s="244"/>
      <c r="T22" s="244"/>
    </row>
    <row r="23" spans="1:20" ht="12.75" customHeight="1">
      <c r="A23" s="207"/>
      <c r="B23" s="207"/>
      <c r="C23" s="106" t="s">
        <v>17</v>
      </c>
      <c r="D23" s="107">
        <v>23709</v>
      </c>
      <c r="E23" s="108">
        <v>2.86810915686026</v>
      </c>
      <c r="F23" s="96">
        <v>680</v>
      </c>
      <c r="G23" s="96">
        <v>444</v>
      </c>
      <c r="H23" s="96">
        <v>236</v>
      </c>
      <c r="I23" s="96">
        <v>61</v>
      </c>
      <c r="J23" s="96">
        <v>19</v>
      </c>
      <c r="K23" s="96">
        <v>0</v>
      </c>
      <c r="L23" s="96">
        <v>0</v>
      </c>
      <c r="M23" s="96">
        <v>13</v>
      </c>
      <c r="N23" s="96">
        <v>9</v>
      </c>
      <c r="O23" s="96">
        <v>324</v>
      </c>
      <c r="P23" s="96">
        <v>181</v>
      </c>
      <c r="Q23" s="96">
        <v>46</v>
      </c>
      <c r="R23" s="244">
        <v>27</v>
      </c>
      <c r="S23" s="244"/>
      <c r="T23" s="244"/>
    </row>
    <row r="24" spans="1:20" ht="12.75" customHeight="1">
      <c r="A24" s="207"/>
      <c r="B24" s="207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207"/>
      <c r="S24" s="207"/>
      <c r="T24" s="207"/>
    </row>
    <row r="25" spans="1:20" ht="12.75" customHeight="1">
      <c r="A25" s="243" t="s">
        <v>22</v>
      </c>
      <c r="B25" s="243"/>
      <c r="C25" s="106" t="s">
        <v>15</v>
      </c>
      <c r="D25" s="107">
        <v>3100</v>
      </c>
      <c r="E25" s="108">
        <v>2.83870967741935</v>
      </c>
      <c r="F25" s="96">
        <v>88</v>
      </c>
      <c r="G25" s="96">
        <v>41</v>
      </c>
      <c r="H25" s="96">
        <v>47</v>
      </c>
      <c r="I25" s="96">
        <v>7</v>
      </c>
      <c r="J25" s="96">
        <v>3</v>
      </c>
      <c r="K25" s="96">
        <v>0</v>
      </c>
      <c r="L25" s="96">
        <v>0</v>
      </c>
      <c r="M25" s="96">
        <v>1</v>
      </c>
      <c r="N25" s="96">
        <v>0</v>
      </c>
      <c r="O25" s="96">
        <v>17</v>
      </c>
      <c r="P25" s="96">
        <v>19</v>
      </c>
      <c r="Q25" s="96">
        <v>16</v>
      </c>
      <c r="R25" s="244">
        <v>25</v>
      </c>
      <c r="S25" s="244"/>
      <c r="T25" s="244"/>
    </row>
    <row r="26" spans="1:20" ht="12.75" customHeight="1">
      <c r="A26" s="207"/>
      <c r="B26" s="207"/>
      <c r="C26" s="106" t="s">
        <v>16</v>
      </c>
      <c r="D26" s="107">
        <v>3093</v>
      </c>
      <c r="E26" s="108">
        <v>2.84513417394116</v>
      </c>
      <c r="F26" s="96">
        <v>88</v>
      </c>
      <c r="G26" s="96">
        <v>41</v>
      </c>
      <c r="H26" s="96">
        <v>47</v>
      </c>
      <c r="I26" s="96">
        <v>7</v>
      </c>
      <c r="J26" s="96">
        <v>3</v>
      </c>
      <c r="K26" s="96">
        <v>0</v>
      </c>
      <c r="L26" s="96">
        <v>0</v>
      </c>
      <c r="M26" s="96">
        <v>1</v>
      </c>
      <c r="N26" s="96">
        <v>0</v>
      </c>
      <c r="O26" s="96">
        <v>17</v>
      </c>
      <c r="P26" s="96">
        <v>19</v>
      </c>
      <c r="Q26" s="96">
        <v>16</v>
      </c>
      <c r="R26" s="244">
        <v>25</v>
      </c>
      <c r="S26" s="244"/>
      <c r="T26" s="244"/>
    </row>
    <row r="27" spans="1:20" ht="12.75" customHeight="1">
      <c r="A27" s="207"/>
      <c r="B27" s="207"/>
      <c r="C27" s="106" t="s">
        <v>17</v>
      </c>
      <c r="D27" s="107">
        <v>7</v>
      </c>
      <c r="E27" s="108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244">
        <v>0</v>
      </c>
      <c r="S27" s="244"/>
      <c r="T27" s="244"/>
    </row>
    <row r="28" spans="1:20" ht="12.75" customHeight="1">
      <c r="A28" s="207"/>
      <c r="B28" s="207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207"/>
      <c r="S28" s="207"/>
      <c r="T28" s="207"/>
    </row>
    <row r="29" spans="1:20" ht="12.75" customHeight="1">
      <c r="A29" s="243" t="s">
        <v>34</v>
      </c>
      <c r="B29" s="243"/>
      <c r="C29" s="106" t="s">
        <v>15</v>
      </c>
      <c r="D29" s="107">
        <v>806731</v>
      </c>
      <c r="E29" s="108">
        <v>2.83985616023185</v>
      </c>
      <c r="F29" s="96">
        <v>22910</v>
      </c>
      <c r="G29" s="96">
        <v>13538</v>
      </c>
      <c r="H29" s="96">
        <v>9372</v>
      </c>
      <c r="I29" s="96">
        <v>3121</v>
      </c>
      <c r="J29" s="96">
        <v>842</v>
      </c>
      <c r="K29" s="96">
        <v>89</v>
      </c>
      <c r="L29" s="96">
        <v>49</v>
      </c>
      <c r="M29" s="96">
        <v>5826</v>
      </c>
      <c r="N29" s="96">
        <v>4911</v>
      </c>
      <c r="O29" s="96">
        <v>3481</v>
      </c>
      <c r="P29" s="96">
        <v>2619</v>
      </c>
      <c r="Q29" s="96">
        <v>1021</v>
      </c>
      <c r="R29" s="244">
        <v>951</v>
      </c>
      <c r="S29" s="244"/>
      <c r="T29" s="244"/>
    </row>
    <row r="30" spans="1:20" ht="12.75" customHeight="1">
      <c r="A30" s="207"/>
      <c r="B30" s="207"/>
      <c r="C30" s="106" t="s">
        <v>16</v>
      </c>
      <c r="D30" s="107">
        <v>241552</v>
      </c>
      <c r="E30" s="108">
        <v>1.75158971981188</v>
      </c>
      <c r="F30" s="96">
        <v>4231</v>
      </c>
      <c r="G30" s="96">
        <v>2705</v>
      </c>
      <c r="H30" s="96">
        <v>1526</v>
      </c>
      <c r="I30" s="96">
        <v>782</v>
      </c>
      <c r="J30" s="96">
        <v>152</v>
      </c>
      <c r="K30" s="96">
        <v>8</v>
      </c>
      <c r="L30" s="96">
        <v>3</v>
      </c>
      <c r="M30" s="96">
        <v>931</v>
      </c>
      <c r="N30" s="96">
        <v>716</v>
      </c>
      <c r="O30" s="96">
        <v>806</v>
      </c>
      <c r="P30" s="96">
        <v>519</v>
      </c>
      <c r="Q30" s="96">
        <v>178</v>
      </c>
      <c r="R30" s="244">
        <v>136</v>
      </c>
      <c r="S30" s="244"/>
      <c r="T30" s="244"/>
    </row>
    <row r="31" spans="1:20" ht="12.75" customHeight="1">
      <c r="A31" s="207"/>
      <c r="B31" s="207"/>
      <c r="C31" s="106" t="s">
        <v>17</v>
      </c>
      <c r="D31" s="107">
        <v>565179</v>
      </c>
      <c r="E31" s="108">
        <v>3.304970637621</v>
      </c>
      <c r="F31" s="96">
        <v>18679</v>
      </c>
      <c r="G31" s="96">
        <v>10833</v>
      </c>
      <c r="H31" s="96">
        <v>7846</v>
      </c>
      <c r="I31" s="96">
        <v>2339</v>
      </c>
      <c r="J31" s="96">
        <v>690</v>
      </c>
      <c r="K31" s="96">
        <v>81</v>
      </c>
      <c r="L31" s="96">
        <v>46</v>
      </c>
      <c r="M31" s="96">
        <v>4895</v>
      </c>
      <c r="N31" s="96">
        <v>4195</v>
      </c>
      <c r="O31" s="96">
        <v>2675</v>
      </c>
      <c r="P31" s="96">
        <v>2100</v>
      </c>
      <c r="Q31" s="96">
        <v>843</v>
      </c>
      <c r="R31" s="244">
        <v>815</v>
      </c>
      <c r="S31" s="244"/>
      <c r="T31" s="244"/>
    </row>
    <row r="32" spans="1:20" ht="12.75" customHeight="1">
      <c r="A32" s="207"/>
      <c r="B32" s="207"/>
      <c r="C32" s="109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207"/>
      <c r="S32" s="207"/>
      <c r="T32" s="207"/>
    </row>
    <row r="33" spans="1:20" ht="12.75" customHeight="1">
      <c r="A33" s="243" t="s">
        <v>63</v>
      </c>
      <c r="B33" s="243"/>
      <c r="C33" s="106" t="s">
        <v>15</v>
      </c>
      <c r="D33" s="107">
        <v>163813</v>
      </c>
      <c r="E33" s="108">
        <v>6.23576883397533</v>
      </c>
      <c r="F33" s="96">
        <v>10215</v>
      </c>
      <c r="G33" s="96">
        <v>5915</v>
      </c>
      <c r="H33" s="96">
        <v>4300</v>
      </c>
      <c r="I33" s="96">
        <v>750</v>
      </c>
      <c r="J33" s="96">
        <v>332</v>
      </c>
      <c r="K33" s="96">
        <v>64</v>
      </c>
      <c r="L33" s="96">
        <v>41</v>
      </c>
      <c r="M33" s="96">
        <v>1448</v>
      </c>
      <c r="N33" s="96">
        <v>1045</v>
      </c>
      <c r="O33" s="96">
        <v>3026</v>
      </c>
      <c r="P33" s="96">
        <v>2387</v>
      </c>
      <c r="Q33" s="96">
        <v>627</v>
      </c>
      <c r="R33" s="244">
        <v>495</v>
      </c>
      <c r="S33" s="244"/>
      <c r="T33" s="244"/>
    </row>
    <row r="34" spans="1:20" ht="12.75" customHeight="1">
      <c r="A34" s="207"/>
      <c r="B34" s="207"/>
      <c r="C34" s="106" t="s">
        <v>16</v>
      </c>
      <c r="D34" s="107">
        <v>24458</v>
      </c>
      <c r="E34" s="108">
        <v>3.89238694905552</v>
      </c>
      <c r="F34" s="96">
        <v>952</v>
      </c>
      <c r="G34" s="96">
        <v>593</v>
      </c>
      <c r="H34" s="96">
        <v>359</v>
      </c>
      <c r="I34" s="96">
        <v>166</v>
      </c>
      <c r="J34" s="96">
        <v>42</v>
      </c>
      <c r="K34" s="96">
        <v>4</v>
      </c>
      <c r="L34" s="96">
        <v>2</v>
      </c>
      <c r="M34" s="96">
        <v>132</v>
      </c>
      <c r="N34" s="96">
        <v>84</v>
      </c>
      <c r="O34" s="96">
        <v>241</v>
      </c>
      <c r="P34" s="96">
        <v>192</v>
      </c>
      <c r="Q34" s="96">
        <v>50</v>
      </c>
      <c r="R34" s="244">
        <v>39</v>
      </c>
      <c r="S34" s="244"/>
      <c r="T34" s="244"/>
    </row>
    <row r="35" spans="1:20" ht="12.75" customHeight="1">
      <c r="A35" s="207"/>
      <c r="B35" s="207"/>
      <c r="C35" s="106" t="s">
        <v>17</v>
      </c>
      <c r="D35" s="107">
        <v>139355</v>
      </c>
      <c r="E35" s="108">
        <v>6.64705249183739</v>
      </c>
      <c r="F35" s="96">
        <v>9263</v>
      </c>
      <c r="G35" s="96">
        <v>5322</v>
      </c>
      <c r="H35" s="96">
        <v>3941</v>
      </c>
      <c r="I35" s="96">
        <v>584</v>
      </c>
      <c r="J35" s="96">
        <v>290</v>
      </c>
      <c r="K35" s="96">
        <v>60</v>
      </c>
      <c r="L35" s="96">
        <v>39</v>
      </c>
      <c r="M35" s="96">
        <v>1316</v>
      </c>
      <c r="N35" s="96">
        <v>961</v>
      </c>
      <c r="O35" s="96">
        <v>2785</v>
      </c>
      <c r="P35" s="96">
        <v>2195</v>
      </c>
      <c r="Q35" s="96">
        <v>577</v>
      </c>
      <c r="R35" s="244">
        <v>456</v>
      </c>
      <c r="S35" s="244"/>
      <c r="T35" s="244"/>
    </row>
    <row r="36" spans="1:20" ht="12.75" customHeight="1">
      <c r="A36" s="207"/>
      <c r="B36" s="207"/>
      <c r="C36" s="109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207"/>
      <c r="S36" s="207"/>
      <c r="T36" s="207"/>
    </row>
    <row r="37" spans="1:20" ht="12.75" customHeight="1">
      <c r="A37" s="243" t="s">
        <v>23</v>
      </c>
      <c r="B37" s="243"/>
      <c r="C37" s="106" t="s">
        <v>15</v>
      </c>
      <c r="D37" s="107">
        <v>16485</v>
      </c>
      <c r="E37" s="108">
        <v>2.46284501061571</v>
      </c>
      <c r="F37" s="96">
        <v>406</v>
      </c>
      <c r="G37" s="96">
        <v>203</v>
      </c>
      <c r="H37" s="96">
        <v>203</v>
      </c>
      <c r="I37" s="96">
        <v>20</v>
      </c>
      <c r="J37" s="96">
        <v>11</v>
      </c>
      <c r="K37" s="96">
        <v>2</v>
      </c>
      <c r="L37" s="96">
        <v>1</v>
      </c>
      <c r="M37" s="96">
        <v>24</v>
      </c>
      <c r="N37" s="96">
        <v>45</v>
      </c>
      <c r="O37" s="96">
        <v>132</v>
      </c>
      <c r="P37" s="96">
        <v>117</v>
      </c>
      <c r="Q37" s="96">
        <v>25</v>
      </c>
      <c r="R37" s="244">
        <v>29</v>
      </c>
      <c r="S37" s="244"/>
      <c r="T37" s="244"/>
    </row>
    <row r="38" spans="1:20" ht="12.75" customHeight="1">
      <c r="A38" s="207"/>
      <c r="B38" s="207"/>
      <c r="C38" s="106" t="s">
        <v>16</v>
      </c>
      <c r="D38" s="107">
        <v>4117</v>
      </c>
      <c r="E38" s="108">
        <v>1.84600437211562</v>
      </c>
      <c r="F38" s="96">
        <v>76</v>
      </c>
      <c r="G38" s="96">
        <v>43</v>
      </c>
      <c r="H38" s="96">
        <v>33</v>
      </c>
      <c r="I38" s="96">
        <v>5</v>
      </c>
      <c r="J38" s="96">
        <v>3</v>
      </c>
      <c r="K38" s="96">
        <v>0</v>
      </c>
      <c r="L38" s="96">
        <v>0</v>
      </c>
      <c r="M38" s="96">
        <v>3</v>
      </c>
      <c r="N38" s="96">
        <v>4</v>
      </c>
      <c r="O38" s="96">
        <v>29</v>
      </c>
      <c r="P38" s="96">
        <v>23</v>
      </c>
      <c r="Q38" s="96">
        <v>6</v>
      </c>
      <c r="R38" s="244">
        <v>3</v>
      </c>
      <c r="S38" s="244"/>
      <c r="T38" s="244"/>
    </row>
    <row r="39" spans="1:20" ht="12.75" customHeight="1">
      <c r="A39" s="207"/>
      <c r="B39" s="207"/>
      <c r="C39" s="106" t="s">
        <v>17</v>
      </c>
      <c r="D39" s="107">
        <v>12368</v>
      </c>
      <c r="E39" s="108">
        <v>2.66817593790427</v>
      </c>
      <c r="F39" s="96">
        <v>330</v>
      </c>
      <c r="G39" s="96">
        <v>160</v>
      </c>
      <c r="H39" s="96">
        <v>170</v>
      </c>
      <c r="I39" s="96">
        <v>15</v>
      </c>
      <c r="J39" s="96">
        <v>8</v>
      </c>
      <c r="K39" s="96">
        <v>2</v>
      </c>
      <c r="L39" s="96">
        <v>1</v>
      </c>
      <c r="M39" s="96">
        <v>21</v>
      </c>
      <c r="N39" s="96">
        <v>41</v>
      </c>
      <c r="O39" s="96">
        <v>103</v>
      </c>
      <c r="P39" s="96">
        <v>94</v>
      </c>
      <c r="Q39" s="96">
        <v>19</v>
      </c>
      <c r="R39" s="244">
        <v>26</v>
      </c>
      <c r="S39" s="244"/>
      <c r="T39" s="244"/>
    </row>
    <row r="40" spans="1:20" ht="12.75" customHeight="1">
      <c r="A40" s="207"/>
      <c r="B40" s="207"/>
      <c r="C40" s="109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207"/>
      <c r="S40" s="207"/>
      <c r="T40" s="207"/>
    </row>
    <row r="41" spans="1:20" ht="12.75" customHeight="1">
      <c r="A41" s="243" t="s">
        <v>64</v>
      </c>
      <c r="B41" s="243"/>
      <c r="C41" s="106" t="s">
        <v>15</v>
      </c>
      <c r="D41" s="107">
        <v>34184</v>
      </c>
      <c r="E41" s="108">
        <v>5.13690615492628</v>
      </c>
      <c r="F41" s="96">
        <v>1756</v>
      </c>
      <c r="G41" s="96">
        <v>818</v>
      </c>
      <c r="H41" s="96">
        <v>938</v>
      </c>
      <c r="I41" s="96">
        <v>40</v>
      </c>
      <c r="J41" s="96">
        <v>20</v>
      </c>
      <c r="K41" s="96">
        <v>5</v>
      </c>
      <c r="L41" s="96">
        <v>3</v>
      </c>
      <c r="M41" s="96">
        <v>68</v>
      </c>
      <c r="N41" s="96">
        <v>74</v>
      </c>
      <c r="O41" s="96">
        <v>582</v>
      </c>
      <c r="P41" s="96">
        <v>708</v>
      </c>
      <c r="Q41" s="96">
        <v>123</v>
      </c>
      <c r="R41" s="244">
        <v>133</v>
      </c>
      <c r="S41" s="244"/>
      <c r="T41" s="244"/>
    </row>
    <row r="42" spans="1:20" ht="12.75" customHeight="1">
      <c r="A42" s="207"/>
      <c r="B42" s="207"/>
      <c r="C42" s="106" t="s">
        <v>16</v>
      </c>
      <c r="D42" s="107">
        <v>6537</v>
      </c>
      <c r="E42" s="108">
        <v>4.09973994186936</v>
      </c>
      <c r="F42" s="96">
        <v>268</v>
      </c>
      <c r="G42" s="96">
        <v>165</v>
      </c>
      <c r="H42" s="96">
        <v>103</v>
      </c>
      <c r="I42" s="96">
        <v>9</v>
      </c>
      <c r="J42" s="96">
        <v>4</v>
      </c>
      <c r="K42" s="96">
        <v>3</v>
      </c>
      <c r="L42" s="96">
        <v>0</v>
      </c>
      <c r="M42" s="96">
        <v>14</v>
      </c>
      <c r="N42" s="96">
        <v>13</v>
      </c>
      <c r="O42" s="96">
        <v>116</v>
      </c>
      <c r="P42" s="96">
        <v>65</v>
      </c>
      <c r="Q42" s="96">
        <v>23</v>
      </c>
      <c r="R42" s="244">
        <v>21</v>
      </c>
      <c r="S42" s="244"/>
      <c r="T42" s="244"/>
    </row>
    <row r="43" spans="1:20" ht="12.75" customHeight="1">
      <c r="A43" s="207"/>
      <c r="B43" s="207"/>
      <c r="C43" s="106" t="s">
        <v>17</v>
      </c>
      <c r="D43" s="107">
        <v>27647</v>
      </c>
      <c r="E43" s="108">
        <v>5.38213911093428</v>
      </c>
      <c r="F43" s="96">
        <v>1488</v>
      </c>
      <c r="G43" s="96">
        <v>653</v>
      </c>
      <c r="H43" s="96">
        <v>835</v>
      </c>
      <c r="I43" s="96">
        <v>31</v>
      </c>
      <c r="J43" s="96">
        <v>16</v>
      </c>
      <c r="K43" s="96">
        <v>2</v>
      </c>
      <c r="L43" s="96">
        <v>3</v>
      </c>
      <c r="M43" s="96">
        <v>54</v>
      </c>
      <c r="N43" s="96">
        <v>61</v>
      </c>
      <c r="O43" s="96">
        <v>466</v>
      </c>
      <c r="P43" s="96">
        <v>643</v>
      </c>
      <c r="Q43" s="96">
        <v>100</v>
      </c>
      <c r="R43" s="244">
        <v>112</v>
      </c>
      <c r="S43" s="244"/>
      <c r="T43" s="244"/>
    </row>
    <row r="44" spans="1:20" ht="12.75" customHeight="1">
      <c r="A44" s="207"/>
      <c r="B44" s="207"/>
      <c r="C44" s="109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207"/>
      <c r="S44" s="207"/>
      <c r="T44" s="207"/>
    </row>
    <row r="45" spans="1:20" ht="12.75" customHeight="1">
      <c r="A45" s="243" t="s">
        <v>40</v>
      </c>
      <c r="B45" s="243"/>
      <c r="C45" s="106" t="s">
        <v>15</v>
      </c>
      <c r="D45" s="107">
        <v>244</v>
      </c>
      <c r="E45" s="108">
        <v>6.14754098360656</v>
      </c>
      <c r="F45" s="96">
        <v>15</v>
      </c>
      <c r="G45" s="96">
        <v>10</v>
      </c>
      <c r="H45" s="96">
        <v>5</v>
      </c>
      <c r="I45" s="96">
        <v>0</v>
      </c>
      <c r="J45" s="96">
        <v>0</v>
      </c>
      <c r="K45" s="96">
        <v>0</v>
      </c>
      <c r="L45" s="96">
        <v>0</v>
      </c>
      <c r="M45" s="96">
        <v>2</v>
      </c>
      <c r="N45" s="96">
        <v>2</v>
      </c>
      <c r="O45" s="96">
        <v>1</v>
      </c>
      <c r="P45" s="96">
        <v>1</v>
      </c>
      <c r="Q45" s="96">
        <v>7</v>
      </c>
      <c r="R45" s="244">
        <v>2</v>
      </c>
      <c r="S45" s="244"/>
      <c r="T45" s="244"/>
    </row>
    <row r="46" spans="1:20" ht="12.75" customHeight="1">
      <c r="A46" s="207"/>
      <c r="B46" s="207"/>
      <c r="C46" s="106" t="s">
        <v>16</v>
      </c>
      <c r="D46" s="107">
        <v>153</v>
      </c>
      <c r="E46" s="108">
        <v>7.84313725490196</v>
      </c>
      <c r="F46" s="96">
        <v>12</v>
      </c>
      <c r="G46" s="96">
        <v>8</v>
      </c>
      <c r="H46" s="96">
        <v>4</v>
      </c>
      <c r="I46" s="96">
        <v>0</v>
      </c>
      <c r="J46" s="96">
        <v>0</v>
      </c>
      <c r="K46" s="96">
        <v>0</v>
      </c>
      <c r="L46" s="96">
        <v>0</v>
      </c>
      <c r="M46" s="96">
        <v>1</v>
      </c>
      <c r="N46" s="96">
        <v>1</v>
      </c>
      <c r="O46" s="96">
        <v>1</v>
      </c>
      <c r="P46" s="96">
        <v>1</v>
      </c>
      <c r="Q46" s="96">
        <v>6</v>
      </c>
      <c r="R46" s="244">
        <v>2</v>
      </c>
      <c r="S46" s="244"/>
      <c r="T46" s="244"/>
    </row>
    <row r="47" spans="1:20" ht="12.75" customHeight="1">
      <c r="A47" s="207"/>
      <c r="B47" s="207"/>
      <c r="C47" s="106" t="s">
        <v>17</v>
      </c>
      <c r="D47" s="107">
        <v>91</v>
      </c>
      <c r="E47" s="108">
        <v>3.2967032967033</v>
      </c>
      <c r="F47" s="96">
        <v>3</v>
      </c>
      <c r="G47" s="96">
        <v>2</v>
      </c>
      <c r="H47" s="96">
        <v>1</v>
      </c>
      <c r="I47" s="96">
        <v>0</v>
      </c>
      <c r="J47" s="96">
        <v>0</v>
      </c>
      <c r="K47" s="96">
        <v>0</v>
      </c>
      <c r="L47" s="96">
        <v>0</v>
      </c>
      <c r="M47" s="96">
        <v>1</v>
      </c>
      <c r="N47" s="96">
        <v>1</v>
      </c>
      <c r="O47" s="96">
        <v>0</v>
      </c>
      <c r="P47" s="96">
        <v>0</v>
      </c>
      <c r="Q47" s="96">
        <v>1</v>
      </c>
      <c r="R47" s="244">
        <v>0</v>
      </c>
      <c r="S47" s="244"/>
      <c r="T47" s="244"/>
    </row>
    <row r="48" spans="1:20" ht="12.75" customHeight="1">
      <c r="A48" s="207"/>
      <c r="B48" s="207"/>
      <c r="C48" s="109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207"/>
      <c r="S48" s="207"/>
      <c r="T48" s="207"/>
    </row>
    <row r="49" spans="1:20" ht="12.75" customHeight="1">
      <c r="A49" s="243" t="s">
        <v>65</v>
      </c>
      <c r="B49" s="243"/>
      <c r="C49" s="106" t="s">
        <v>15</v>
      </c>
      <c r="D49" s="107">
        <v>179</v>
      </c>
      <c r="E49" s="108">
        <v>3.91061452513966</v>
      </c>
      <c r="F49" s="96">
        <v>7</v>
      </c>
      <c r="G49" s="96">
        <v>4</v>
      </c>
      <c r="H49" s="96">
        <v>3</v>
      </c>
      <c r="I49" s="96">
        <v>0</v>
      </c>
      <c r="J49" s="96">
        <v>0</v>
      </c>
      <c r="K49" s="96">
        <v>0</v>
      </c>
      <c r="L49" s="96">
        <v>0</v>
      </c>
      <c r="M49" s="96">
        <v>1</v>
      </c>
      <c r="N49" s="96">
        <v>1</v>
      </c>
      <c r="O49" s="96">
        <v>0</v>
      </c>
      <c r="P49" s="96">
        <v>0</v>
      </c>
      <c r="Q49" s="96">
        <v>3</v>
      </c>
      <c r="R49" s="244">
        <v>2</v>
      </c>
      <c r="S49" s="244"/>
      <c r="T49" s="244"/>
    </row>
    <row r="50" spans="1:20" ht="12.75" customHeight="1">
      <c r="A50" s="207"/>
      <c r="B50" s="207"/>
      <c r="C50" s="106" t="s">
        <v>16</v>
      </c>
      <c r="D50" s="107">
        <v>73</v>
      </c>
      <c r="E50" s="108">
        <v>2.73972602739726</v>
      </c>
      <c r="F50" s="96">
        <v>2</v>
      </c>
      <c r="G50" s="96">
        <v>2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1</v>
      </c>
      <c r="N50" s="96">
        <v>0</v>
      </c>
      <c r="O50" s="96">
        <v>0</v>
      </c>
      <c r="P50" s="96">
        <v>0</v>
      </c>
      <c r="Q50" s="96">
        <v>1</v>
      </c>
      <c r="R50" s="244">
        <v>0</v>
      </c>
      <c r="S50" s="244"/>
      <c r="T50" s="244"/>
    </row>
    <row r="51" spans="1:20" ht="12.75" customHeight="1">
      <c r="A51" s="207"/>
      <c r="B51" s="207"/>
      <c r="C51" s="106" t="s">
        <v>17</v>
      </c>
      <c r="D51" s="107">
        <v>106</v>
      </c>
      <c r="E51" s="108">
        <v>4.71698113207547</v>
      </c>
      <c r="F51" s="96">
        <v>5</v>
      </c>
      <c r="G51" s="96">
        <v>2</v>
      </c>
      <c r="H51" s="96">
        <v>3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1</v>
      </c>
      <c r="O51" s="96">
        <v>0</v>
      </c>
      <c r="P51" s="96">
        <v>0</v>
      </c>
      <c r="Q51" s="96">
        <v>2</v>
      </c>
      <c r="R51" s="244">
        <v>2</v>
      </c>
      <c r="S51" s="244"/>
      <c r="T51" s="244"/>
    </row>
    <row r="52" spans="1:20" ht="12.75" customHeight="1">
      <c r="A52" s="207"/>
      <c r="B52" s="207"/>
      <c r="C52" s="109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207"/>
      <c r="S52" s="207"/>
      <c r="T52" s="207"/>
    </row>
    <row r="53" spans="1:20" ht="12.75" customHeight="1">
      <c r="A53" s="243" t="s">
        <v>25</v>
      </c>
      <c r="B53" s="243"/>
      <c r="C53" s="106" t="s">
        <v>15</v>
      </c>
      <c r="D53" s="107">
        <v>5529</v>
      </c>
      <c r="E53" s="108">
        <v>17.5619461023693</v>
      </c>
      <c r="F53" s="96">
        <v>971</v>
      </c>
      <c r="G53" s="96">
        <v>644</v>
      </c>
      <c r="H53" s="96">
        <v>327</v>
      </c>
      <c r="I53" s="96">
        <v>49</v>
      </c>
      <c r="J53" s="96">
        <v>43</v>
      </c>
      <c r="K53" s="96">
        <v>9</v>
      </c>
      <c r="L53" s="96">
        <v>5</v>
      </c>
      <c r="M53" s="96">
        <v>165</v>
      </c>
      <c r="N53" s="96">
        <v>80</v>
      </c>
      <c r="O53" s="96">
        <v>312</v>
      </c>
      <c r="P53" s="96">
        <v>155</v>
      </c>
      <c r="Q53" s="96">
        <v>109</v>
      </c>
      <c r="R53" s="244">
        <v>44</v>
      </c>
      <c r="S53" s="244"/>
      <c r="T53" s="244"/>
    </row>
    <row r="54" spans="1:20" ht="12.75" customHeight="1">
      <c r="A54" s="207"/>
      <c r="B54" s="207"/>
      <c r="C54" s="106" t="s">
        <v>16</v>
      </c>
      <c r="D54" s="107">
        <v>886</v>
      </c>
      <c r="E54" s="108">
        <v>4.74040632054176</v>
      </c>
      <c r="F54" s="96">
        <v>42</v>
      </c>
      <c r="G54" s="96">
        <v>31</v>
      </c>
      <c r="H54" s="96">
        <v>11</v>
      </c>
      <c r="I54" s="96">
        <v>6</v>
      </c>
      <c r="J54" s="96">
        <v>0</v>
      </c>
      <c r="K54" s="96">
        <v>1</v>
      </c>
      <c r="L54" s="96">
        <v>1</v>
      </c>
      <c r="M54" s="96">
        <v>2</v>
      </c>
      <c r="N54" s="96">
        <v>1</v>
      </c>
      <c r="O54" s="96">
        <v>18</v>
      </c>
      <c r="P54" s="96">
        <v>8</v>
      </c>
      <c r="Q54" s="96">
        <v>4</v>
      </c>
      <c r="R54" s="244">
        <v>1</v>
      </c>
      <c r="S54" s="244"/>
      <c r="T54" s="244"/>
    </row>
    <row r="55" spans="1:20" ht="12.75" customHeight="1">
      <c r="A55" s="207"/>
      <c r="B55" s="207"/>
      <c r="C55" s="106" t="s">
        <v>17</v>
      </c>
      <c r="D55" s="107">
        <v>4643</v>
      </c>
      <c r="E55" s="108">
        <v>20.0086151195348</v>
      </c>
      <c r="F55" s="96">
        <v>929</v>
      </c>
      <c r="G55" s="96">
        <v>613</v>
      </c>
      <c r="H55" s="96">
        <v>316</v>
      </c>
      <c r="I55" s="96">
        <v>43</v>
      </c>
      <c r="J55" s="96">
        <v>43</v>
      </c>
      <c r="K55" s="96">
        <v>8</v>
      </c>
      <c r="L55" s="96">
        <v>4</v>
      </c>
      <c r="M55" s="96">
        <v>163</v>
      </c>
      <c r="N55" s="96">
        <v>79</v>
      </c>
      <c r="O55" s="96">
        <v>294</v>
      </c>
      <c r="P55" s="96">
        <v>147</v>
      </c>
      <c r="Q55" s="96">
        <v>105</v>
      </c>
      <c r="R55" s="244">
        <v>43</v>
      </c>
      <c r="S55" s="244"/>
      <c r="T55" s="244"/>
    </row>
    <row r="56" spans="1:20" ht="12.75" customHeight="1">
      <c r="A56" s="207"/>
      <c r="B56" s="207"/>
      <c r="C56" s="109"/>
      <c r="D56" s="11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207"/>
      <c r="S56" s="207"/>
      <c r="T56" s="207"/>
    </row>
    <row r="57" spans="1:20" ht="12.75" customHeight="1">
      <c r="A57" s="243" t="s">
        <v>66</v>
      </c>
      <c r="B57" s="243"/>
      <c r="C57" s="106" t="s">
        <v>15</v>
      </c>
      <c r="D57" s="107">
        <v>10289</v>
      </c>
      <c r="E57" s="108">
        <v>13.023617455535</v>
      </c>
      <c r="F57" s="96">
        <v>1340</v>
      </c>
      <c r="G57" s="96">
        <v>856</v>
      </c>
      <c r="H57" s="96">
        <v>484</v>
      </c>
      <c r="I57" s="96">
        <v>95</v>
      </c>
      <c r="J57" s="96">
        <v>55</v>
      </c>
      <c r="K57" s="96">
        <v>2</v>
      </c>
      <c r="L57" s="96">
        <v>2</v>
      </c>
      <c r="M57" s="96">
        <v>34</v>
      </c>
      <c r="N57" s="96">
        <v>31</v>
      </c>
      <c r="O57" s="96">
        <v>612</v>
      </c>
      <c r="P57" s="96">
        <v>335</v>
      </c>
      <c r="Q57" s="96">
        <v>113</v>
      </c>
      <c r="R57" s="244">
        <v>61</v>
      </c>
      <c r="S57" s="244"/>
      <c r="T57" s="244"/>
    </row>
    <row r="58" spans="1:20" ht="12.75" customHeight="1">
      <c r="A58" s="207"/>
      <c r="B58" s="207"/>
      <c r="C58" s="106" t="s">
        <v>16</v>
      </c>
      <c r="D58" s="107">
        <v>1978</v>
      </c>
      <c r="E58" s="108">
        <v>7.63397371081901</v>
      </c>
      <c r="F58" s="96">
        <v>151</v>
      </c>
      <c r="G58" s="96">
        <v>71</v>
      </c>
      <c r="H58" s="96">
        <v>80</v>
      </c>
      <c r="I58" s="96">
        <v>15</v>
      </c>
      <c r="J58" s="96">
        <v>10</v>
      </c>
      <c r="K58" s="96">
        <v>2</v>
      </c>
      <c r="L58" s="96">
        <v>1</v>
      </c>
      <c r="M58" s="96">
        <v>9</v>
      </c>
      <c r="N58" s="96">
        <v>15</v>
      </c>
      <c r="O58" s="96">
        <v>38</v>
      </c>
      <c r="P58" s="96">
        <v>48</v>
      </c>
      <c r="Q58" s="96">
        <v>7</v>
      </c>
      <c r="R58" s="244">
        <v>6</v>
      </c>
      <c r="S58" s="244"/>
      <c r="T58" s="244"/>
    </row>
    <row r="59" spans="1:20" ht="12.75" customHeight="1">
      <c r="A59" s="207"/>
      <c r="B59" s="207"/>
      <c r="C59" s="106" t="s">
        <v>17</v>
      </c>
      <c r="D59" s="107">
        <v>8311</v>
      </c>
      <c r="E59" s="108">
        <v>14.3063409938636</v>
      </c>
      <c r="F59" s="96">
        <v>1189</v>
      </c>
      <c r="G59" s="96">
        <v>785</v>
      </c>
      <c r="H59" s="96">
        <v>404</v>
      </c>
      <c r="I59" s="96">
        <v>80</v>
      </c>
      <c r="J59" s="96">
        <v>45</v>
      </c>
      <c r="K59" s="96">
        <v>0</v>
      </c>
      <c r="L59" s="96">
        <v>1</v>
      </c>
      <c r="M59" s="96">
        <v>25</v>
      </c>
      <c r="N59" s="96">
        <v>16</v>
      </c>
      <c r="O59" s="96">
        <v>574</v>
      </c>
      <c r="P59" s="96">
        <v>287</v>
      </c>
      <c r="Q59" s="96">
        <v>106</v>
      </c>
      <c r="R59" s="244">
        <v>55</v>
      </c>
      <c r="S59" s="244"/>
      <c r="T59" s="244"/>
    </row>
    <row r="60" spans="1:20" ht="12.75" customHeight="1">
      <c r="A60" s="207"/>
      <c r="B60" s="207"/>
      <c r="C60" s="109"/>
      <c r="D60" s="11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207"/>
      <c r="S60" s="207"/>
      <c r="T60" s="207"/>
    </row>
    <row r="61" spans="1:20" ht="12.75" customHeight="1">
      <c r="A61" s="243" t="s">
        <v>26</v>
      </c>
      <c r="B61" s="243"/>
      <c r="C61" s="106" t="s">
        <v>15</v>
      </c>
      <c r="D61" s="107">
        <v>86971</v>
      </c>
      <c r="E61" s="108">
        <v>3.39423485989583</v>
      </c>
      <c r="F61" s="96">
        <v>2952</v>
      </c>
      <c r="G61" s="96">
        <v>1379</v>
      </c>
      <c r="H61" s="96">
        <v>1573</v>
      </c>
      <c r="I61" s="96">
        <v>129</v>
      </c>
      <c r="J61" s="96">
        <v>121</v>
      </c>
      <c r="K61" s="96">
        <v>53</v>
      </c>
      <c r="L61" s="96">
        <v>31</v>
      </c>
      <c r="M61" s="96">
        <v>617</v>
      </c>
      <c r="N61" s="96">
        <v>736</v>
      </c>
      <c r="O61" s="96">
        <v>363</v>
      </c>
      <c r="P61" s="96">
        <v>448</v>
      </c>
      <c r="Q61" s="96">
        <v>217</v>
      </c>
      <c r="R61" s="244">
        <v>237</v>
      </c>
      <c r="S61" s="244"/>
      <c r="T61" s="244"/>
    </row>
    <row r="62" spans="1:20" ht="12.75" customHeight="1">
      <c r="A62" s="207"/>
      <c r="B62" s="207"/>
      <c r="C62" s="106" t="s">
        <v>16</v>
      </c>
      <c r="D62" s="107">
        <v>8267</v>
      </c>
      <c r="E62" s="108">
        <v>1.87492439820975</v>
      </c>
      <c r="F62" s="96">
        <v>155</v>
      </c>
      <c r="G62" s="96">
        <v>60</v>
      </c>
      <c r="H62" s="96">
        <v>95</v>
      </c>
      <c r="I62" s="96">
        <v>14</v>
      </c>
      <c r="J62" s="96">
        <v>11</v>
      </c>
      <c r="K62" s="96">
        <v>1</v>
      </c>
      <c r="L62" s="96">
        <v>2</v>
      </c>
      <c r="M62" s="96">
        <v>19</v>
      </c>
      <c r="N62" s="96">
        <v>37</v>
      </c>
      <c r="O62" s="96">
        <v>17</v>
      </c>
      <c r="P62" s="96">
        <v>34</v>
      </c>
      <c r="Q62" s="96">
        <v>9</v>
      </c>
      <c r="R62" s="244">
        <v>11</v>
      </c>
      <c r="S62" s="244"/>
      <c r="T62" s="244"/>
    </row>
    <row r="63" spans="1:20" ht="12.75" customHeight="1">
      <c r="A63" s="207"/>
      <c r="B63" s="207"/>
      <c r="C63" s="106" t="s">
        <v>17</v>
      </c>
      <c r="D63" s="107">
        <v>78704</v>
      </c>
      <c r="E63" s="108">
        <v>3.55382191502338</v>
      </c>
      <c r="F63" s="96">
        <v>2797</v>
      </c>
      <c r="G63" s="96">
        <v>1319</v>
      </c>
      <c r="H63" s="96">
        <v>1478</v>
      </c>
      <c r="I63" s="96">
        <v>115</v>
      </c>
      <c r="J63" s="96">
        <v>110</v>
      </c>
      <c r="K63" s="96">
        <v>52</v>
      </c>
      <c r="L63" s="96">
        <v>29</v>
      </c>
      <c r="M63" s="96">
        <v>598</v>
      </c>
      <c r="N63" s="96">
        <v>699</v>
      </c>
      <c r="O63" s="96">
        <v>346</v>
      </c>
      <c r="P63" s="96">
        <v>414</v>
      </c>
      <c r="Q63" s="96">
        <v>208</v>
      </c>
      <c r="R63" s="244">
        <v>226</v>
      </c>
      <c r="S63" s="244"/>
      <c r="T63" s="244"/>
    </row>
    <row r="64" spans="1:21" ht="8.25" customHeight="1">
      <c r="A64" s="92"/>
      <c r="B64" s="92"/>
      <c r="C64" s="93"/>
      <c r="D64" s="94"/>
      <c r="E64" s="95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6"/>
      <c r="T64" s="96"/>
      <c r="U64" s="97"/>
    </row>
    <row r="65" spans="1:20" s="78" customFormat="1" ht="34.5" customHeight="1">
      <c r="A65" s="240" t="s">
        <v>35</v>
      </c>
      <c r="B65" s="240"/>
      <c r="C65" s="241" t="s">
        <v>36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</row>
    <row r="66" spans="1:20" ht="12.75" customHeight="1">
      <c r="A66" s="112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113"/>
    </row>
  </sheetData>
  <sheetProtection/>
  <mergeCells count="130">
    <mergeCell ref="B66:S66"/>
    <mergeCell ref="A62:B62"/>
    <mergeCell ref="R62:T62"/>
    <mergeCell ref="A63:B63"/>
    <mergeCell ref="R63:T63"/>
    <mergeCell ref="A65:B65"/>
    <mergeCell ref="C65:T65"/>
    <mergeCell ref="A59:B59"/>
    <mergeCell ref="R59:T59"/>
    <mergeCell ref="A60:B60"/>
    <mergeCell ref="R60:T60"/>
    <mergeCell ref="A61:B61"/>
    <mergeCell ref="R61:T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A1" sqref="A1:R1"/>
    </sheetView>
  </sheetViews>
  <sheetFormatPr defaultColWidth="7.50390625" defaultRowHeight="12.75" customHeight="1"/>
  <cols>
    <col min="1" max="1" width="5.50390625" style="103" customWidth="1"/>
    <col min="2" max="2" width="0.5" style="103" customWidth="1"/>
    <col min="3" max="3" width="2.75390625" style="103" customWidth="1"/>
    <col min="4" max="4" width="7.125" style="103" customWidth="1"/>
    <col min="5" max="5" width="5.00390625" style="103" customWidth="1"/>
    <col min="6" max="8" width="5.25390625" style="103" customWidth="1"/>
    <col min="9" max="14" width="4.50390625" style="103" customWidth="1"/>
    <col min="15" max="16" width="5.375" style="103" customWidth="1"/>
    <col min="17" max="18" width="5.00390625" style="103" customWidth="1"/>
    <col min="19" max="20" width="0.12890625" style="103" customWidth="1"/>
    <col min="21" max="16384" width="7.50390625" style="103" customWidth="1"/>
  </cols>
  <sheetData>
    <row r="1" spans="1:20" s="78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7"/>
      <c r="T1" s="77"/>
    </row>
    <row r="2" spans="1:20" s="78" customFormat="1" ht="18" customHeight="1">
      <c r="A2" s="234" t="s">
        <v>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77"/>
      <c r="T2" s="77"/>
    </row>
    <row r="3" spans="1:20" s="78" customFormat="1" ht="13.5" customHeight="1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77"/>
      <c r="T3" s="77"/>
    </row>
    <row r="4" spans="1:20" s="78" customFormat="1" ht="27" customHeight="1">
      <c r="A4" s="201"/>
      <c r="B4" s="201"/>
      <c r="C4" s="79"/>
      <c r="D4" s="80" t="s">
        <v>3</v>
      </c>
      <c r="E4" s="80" t="s">
        <v>4</v>
      </c>
      <c r="F4" s="80" t="s">
        <v>10</v>
      </c>
      <c r="G4" s="80" t="s">
        <v>12</v>
      </c>
      <c r="H4" s="80" t="s">
        <v>13</v>
      </c>
      <c r="I4" s="236" t="s">
        <v>6</v>
      </c>
      <c r="J4" s="236"/>
      <c r="K4" s="236" t="s">
        <v>7</v>
      </c>
      <c r="L4" s="236"/>
      <c r="M4" s="236" t="s">
        <v>8</v>
      </c>
      <c r="N4" s="236"/>
      <c r="O4" s="236" t="s">
        <v>33</v>
      </c>
      <c r="P4" s="236"/>
      <c r="Q4" s="237" t="s">
        <v>9</v>
      </c>
      <c r="R4" s="237"/>
      <c r="S4" s="237"/>
      <c r="T4" s="237"/>
    </row>
    <row r="5" spans="1:20" s="78" customFormat="1" ht="14.25" customHeight="1">
      <c r="A5" s="204"/>
      <c r="B5" s="204"/>
      <c r="C5" s="81"/>
      <c r="D5" s="82" t="s">
        <v>10</v>
      </c>
      <c r="E5" s="82" t="s">
        <v>11</v>
      </c>
      <c r="F5" s="83"/>
      <c r="G5" s="83"/>
      <c r="H5" s="83"/>
      <c r="I5" s="84" t="s">
        <v>12</v>
      </c>
      <c r="J5" s="84" t="s">
        <v>13</v>
      </c>
      <c r="K5" s="84" t="s">
        <v>12</v>
      </c>
      <c r="L5" s="84" t="s">
        <v>13</v>
      </c>
      <c r="M5" s="84" t="s">
        <v>12</v>
      </c>
      <c r="N5" s="84" t="s">
        <v>13</v>
      </c>
      <c r="O5" s="84" t="s">
        <v>12</v>
      </c>
      <c r="P5" s="84" t="s">
        <v>13</v>
      </c>
      <c r="Q5" s="84" t="s">
        <v>12</v>
      </c>
      <c r="R5" s="237" t="s">
        <v>13</v>
      </c>
      <c r="S5" s="237"/>
      <c r="T5" s="237"/>
    </row>
    <row r="6" spans="1:20" ht="12.75" customHeight="1">
      <c r="A6" s="245" t="s">
        <v>14</v>
      </c>
      <c r="B6" s="245"/>
      <c r="C6" s="114" t="s">
        <v>15</v>
      </c>
      <c r="D6" s="115">
        <v>1343603</v>
      </c>
      <c r="E6" s="116">
        <v>2.29963761617085</v>
      </c>
      <c r="F6" s="117">
        <v>30898</v>
      </c>
      <c r="G6" s="117">
        <v>19642</v>
      </c>
      <c r="H6" s="117">
        <v>11256</v>
      </c>
      <c r="I6" s="117">
        <v>5749</v>
      </c>
      <c r="J6" s="117">
        <v>1889</v>
      </c>
      <c r="K6" s="117">
        <v>253</v>
      </c>
      <c r="L6" s="117">
        <v>131</v>
      </c>
      <c r="M6" s="117">
        <v>3406</v>
      </c>
      <c r="N6" s="117">
        <v>2672</v>
      </c>
      <c r="O6" s="117">
        <v>8181</v>
      </c>
      <c r="P6" s="117">
        <v>5151</v>
      </c>
      <c r="Q6" s="117">
        <v>2053</v>
      </c>
      <c r="R6" s="246">
        <v>1413</v>
      </c>
      <c r="S6" s="246"/>
      <c r="T6" s="246"/>
    </row>
    <row r="7" spans="1:20" ht="12.75" customHeight="1">
      <c r="A7" s="207"/>
      <c r="B7" s="207"/>
      <c r="C7" s="114" t="s">
        <v>16</v>
      </c>
      <c r="D7" s="115">
        <v>436216</v>
      </c>
      <c r="E7" s="116">
        <v>1.37729931960313</v>
      </c>
      <c r="F7" s="117">
        <v>6008</v>
      </c>
      <c r="G7" s="117">
        <v>4049</v>
      </c>
      <c r="H7" s="117">
        <v>1959</v>
      </c>
      <c r="I7" s="117">
        <v>1327</v>
      </c>
      <c r="J7" s="117">
        <v>391</v>
      </c>
      <c r="K7" s="117">
        <v>10</v>
      </c>
      <c r="L7" s="117">
        <v>7</v>
      </c>
      <c r="M7" s="117">
        <v>449</v>
      </c>
      <c r="N7" s="117">
        <v>315</v>
      </c>
      <c r="O7" s="117">
        <v>1711</v>
      </c>
      <c r="P7" s="117">
        <v>897</v>
      </c>
      <c r="Q7" s="117">
        <v>552</v>
      </c>
      <c r="R7" s="246">
        <v>349</v>
      </c>
      <c r="S7" s="246"/>
      <c r="T7" s="246"/>
    </row>
    <row r="8" spans="1:20" ht="12.75" customHeight="1">
      <c r="A8" s="207"/>
      <c r="B8" s="207"/>
      <c r="C8" s="114" t="s">
        <v>17</v>
      </c>
      <c r="D8" s="115">
        <v>907387</v>
      </c>
      <c r="E8" s="116">
        <v>2.74304128227537</v>
      </c>
      <c r="F8" s="117">
        <v>24890</v>
      </c>
      <c r="G8" s="117">
        <v>15593</v>
      </c>
      <c r="H8" s="117">
        <v>9297</v>
      </c>
      <c r="I8" s="117">
        <v>4422</v>
      </c>
      <c r="J8" s="117">
        <v>1498</v>
      </c>
      <c r="K8" s="117">
        <v>243</v>
      </c>
      <c r="L8" s="117">
        <v>124</v>
      </c>
      <c r="M8" s="117">
        <v>2957</v>
      </c>
      <c r="N8" s="117">
        <v>2357</v>
      </c>
      <c r="O8" s="117">
        <v>6470</v>
      </c>
      <c r="P8" s="117">
        <v>4254</v>
      </c>
      <c r="Q8" s="117">
        <v>1501</v>
      </c>
      <c r="R8" s="246">
        <v>1064</v>
      </c>
      <c r="S8" s="246"/>
      <c r="T8" s="246"/>
    </row>
    <row r="9" spans="1:20" ht="12.75" customHeight="1">
      <c r="A9" s="207"/>
      <c r="B9" s="207"/>
      <c r="C9" s="118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207"/>
      <c r="S9" s="207"/>
      <c r="T9" s="207"/>
    </row>
    <row r="10" spans="1:20" ht="12.75" customHeight="1">
      <c r="A10" s="245" t="s">
        <v>18</v>
      </c>
      <c r="B10" s="245"/>
      <c r="C10" s="114" t="s">
        <v>15</v>
      </c>
      <c r="D10" s="115">
        <v>34105</v>
      </c>
      <c r="E10" s="116">
        <v>2.64770561501246</v>
      </c>
      <c r="F10" s="117">
        <v>903</v>
      </c>
      <c r="G10" s="117">
        <v>733</v>
      </c>
      <c r="H10" s="117">
        <v>170</v>
      </c>
      <c r="I10" s="117">
        <v>149</v>
      </c>
      <c r="J10" s="117">
        <v>33</v>
      </c>
      <c r="K10" s="117">
        <v>0</v>
      </c>
      <c r="L10" s="117">
        <v>1</v>
      </c>
      <c r="M10" s="117">
        <v>52</v>
      </c>
      <c r="N10" s="117">
        <v>9</v>
      </c>
      <c r="O10" s="117">
        <v>380</v>
      </c>
      <c r="P10" s="117">
        <v>94</v>
      </c>
      <c r="Q10" s="117">
        <v>152</v>
      </c>
      <c r="R10" s="246">
        <v>33</v>
      </c>
      <c r="S10" s="246"/>
      <c r="T10" s="246"/>
    </row>
    <row r="11" spans="1:20" ht="12.75" customHeight="1">
      <c r="A11" s="207"/>
      <c r="B11" s="207"/>
      <c r="C11" s="114" t="s">
        <v>16</v>
      </c>
      <c r="D11" s="115">
        <v>28141</v>
      </c>
      <c r="E11" s="116">
        <v>2.66870402615401</v>
      </c>
      <c r="F11" s="117">
        <v>751</v>
      </c>
      <c r="G11" s="117">
        <v>617</v>
      </c>
      <c r="H11" s="117">
        <v>134</v>
      </c>
      <c r="I11" s="117">
        <v>113</v>
      </c>
      <c r="J11" s="117">
        <v>20</v>
      </c>
      <c r="K11" s="117">
        <v>0</v>
      </c>
      <c r="L11" s="117">
        <v>1</v>
      </c>
      <c r="M11" s="117">
        <v>51</v>
      </c>
      <c r="N11" s="117">
        <v>9</v>
      </c>
      <c r="O11" s="117">
        <v>322</v>
      </c>
      <c r="P11" s="117">
        <v>79</v>
      </c>
      <c r="Q11" s="117">
        <v>131</v>
      </c>
      <c r="R11" s="246">
        <v>25</v>
      </c>
      <c r="S11" s="246"/>
      <c r="T11" s="246"/>
    </row>
    <row r="12" spans="1:20" ht="12.75" customHeight="1">
      <c r="A12" s="207"/>
      <c r="B12" s="207"/>
      <c r="C12" s="114" t="s">
        <v>17</v>
      </c>
      <c r="D12" s="115">
        <v>5964</v>
      </c>
      <c r="E12" s="116">
        <v>2.54862508383635</v>
      </c>
      <c r="F12" s="117">
        <v>152</v>
      </c>
      <c r="G12" s="117">
        <v>116</v>
      </c>
      <c r="H12" s="117">
        <v>36</v>
      </c>
      <c r="I12" s="117">
        <v>36</v>
      </c>
      <c r="J12" s="117">
        <v>13</v>
      </c>
      <c r="K12" s="117">
        <v>0</v>
      </c>
      <c r="L12" s="117">
        <v>0</v>
      </c>
      <c r="M12" s="117">
        <v>1</v>
      </c>
      <c r="N12" s="117">
        <v>0</v>
      </c>
      <c r="O12" s="117">
        <v>58</v>
      </c>
      <c r="P12" s="117">
        <v>15</v>
      </c>
      <c r="Q12" s="117">
        <v>21</v>
      </c>
      <c r="R12" s="246">
        <v>8</v>
      </c>
      <c r="S12" s="246"/>
      <c r="T12" s="246"/>
    </row>
    <row r="13" spans="1:20" ht="12.75" customHeight="1">
      <c r="A13" s="207"/>
      <c r="B13" s="207"/>
      <c r="C13" s="118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207"/>
      <c r="S13" s="207"/>
      <c r="T13" s="207"/>
    </row>
    <row r="14" spans="1:20" ht="12.75" customHeight="1">
      <c r="A14" s="245" t="s">
        <v>19</v>
      </c>
      <c r="B14" s="245"/>
      <c r="C14" s="114" t="s">
        <v>15</v>
      </c>
      <c r="D14" s="115">
        <v>73</v>
      </c>
      <c r="E14" s="116">
        <v>4.10958904109589</v>
      </c>
      <c r="F14" s="117">
        <v>3</v>
      </c>
      <c r="G14" s="117">
        <v>3</v>
      </c>
      <c r="H14" s="117">
        <v>0</v>
      </c>
      <c r="I14" s="117">
        <v>1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1</v>
      </c>
      <c r="P14" s="117">
        <v>0</v>
      </c>
      <c r="Q14" s="117">
        <v>1</v>
      </c>
      <c r="R14" s="246">
        <v>0</v>
      </c>
      <c r="S14" s="246"/>
      <c r="T14" s="246"/>
    </row>
    <row r="15" spans="1:20" ht="12.75" customHeight="1">
      <c r="A15" s="207"/>
      <c r="B15" s="207"/>
      <c r="C15" s="114" t="s">
        <v>16</v>
      </c>
      <c r="D15" s="115">
        <v>73</v>
      </c>
      <c r="E15" s="116">
        <v>4.10958904109589</v>
      </c>
      <c r="F15" s="117">
        <v>3</v>
      </c>
      <c r="G15" s="117">
        <v>3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1</v>
      </c>
      <c r="P15" s="117">
        <v>0</v>
      </c>
      <c r="Q15" s="117">
        <v>1</v>
      </c>
      <c r="R15" s="246">
        <v>0</v>
      </c>
      <c r="S15" s="246"/>
      <c r="T15" s="246"/>
    </row>
    <row r="16" spans="1:20" ht="12.75" customHeight="1">
      <c r="A16" s="207"/>
      <c r="B16" s="207"/>
      <c r="C16" s="118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207"/>
      <c r="S16" s="207"/>
      <c r="T16" s="207"/>
    </row>
    <row r="17" spans="1:20" ht="12.75" customHeight="1">
      <c r="A17" s="245" t="s">
        <v>20</v>
      </c>
      <c r="B17" s="245"/>
      <c r="C17" s="114" t="s">
        <v>15</v>
      </c>
      <c r="D17" s="115">
        <v>124434</v>
      </c>
      <c r="E17" s="116">
        <v>2.00588263657843</v>
      </c>
      <c r="F17" s="117">
        <v>2496</v>
      </c>
      <c r="G17" s="117">
        <v>1562</v>
      </c>
      <c r="H17" s="117">
        <v>934</v>
      </c>
      <c r="I17" s="117">
        <v>316</v>
      </c>
      <c r="J17" s="117">
        <v>179</v>
      </c>
      <c r="K17" s="117">
        <v>2</v>
      </c>
      <c r="L17" s="117">
        <v>0</v>
      </c>
      <c r="M17" s="117">
        <v>149</v>
      </c>
      <c r="N17" s="117">
        <v>89</v>
      </c>
      <c r="O17" s="117">
        <v>838</v>
      </c>
      <c r="P17" s="117">
        <v>511</v>
      </c>
      <c r="Q17" s="117">
        <v>257</v>
      </c>
      <c r="R17" s="246">
        <v>155</v>
      </c>
      <c r="S17" s="246"/>
      <c r="T17" s="246"/>
    </row>
    <row r="18" spans="1:20" ht="12.75" customHeight="1">
      <c r="A18" s="207"/>
      <c r="B18" s="207"/>
      <c r="C18" s="114" t="s">
        <v>16</v>
      </c>
      <c r="D18" s="115">
        <v>83131</v>
      </c>
      <c r="E18" s="116">
        <v>1.60349328168794</v>
      </c>
      <c r="F18" s="117">
        <v>1333</v>
      </c>
      <c r="G18" s="117">
        <v>810</v>
      </c>
      <c r="H18" s="117">
        <v>523</v>
      </c>
      <c r="I18" s="117">
        <v>106</v>
      </c>
      <c r="J18" s="117">
        <v>76</v>
      </c>
      <c r="K18" s="117">
        <v>0</v>
      </c>
      <c r="L18" s="117">
        <v>0</v>
      </c>
      <c r="M18" s="117">
        <v>103</v>
      </c>
      <c r="N18" s="117">
        <v>61</v>
      </c>
      <c r="O18" s="117">
        <v>450</v>
      </c>
      <c r="P18" s="117">
        <v>280</v>
      </c>
      <c r="Q18" s="117">
        <v>151</v>
      </c>
      <c r="R18" s="246">
        <v>106</v>
      </c>
      <c r="S18" s="246"/>
      <c r="T18" s="246"/>
    </row>
    <row r="19" spans="1:20" ht="12.75" customHeight="1">
      <c r="A19" s="207"/>
      <c r="B19" s="207"/>
      <c r="C19" s="114" t="s">
        <v>17</v>
      </c>
      <c r="D19" s="115">
        <v>41303</v>
      </c>
      <c r="E19" s="116">
        <v>2.81577609374622</v>
      </c>
      <c r="F19" s="117">
        <v>1163</v>
      </c>
      <c r="G19" s="117">
        <v>752</v>
      </c>
      <c r="H19" s="117">
        <v>411</v>
      </c>
      <c r="I19" s="117">
        <v>210</v>
      </c>
      <c r="J19" s="117">
        <v>103</v>
      </c>
      <c r="K19" s="117">
        <v>2</v>
      </c>
      <c r="L19" s="117">
        <v>0</v>
      </c>
      <c r="M19" s="117">
        <v>46</v>
      </c>
      <c r="N19" s="117">
        <v>28</v>
      </c>
      <c r="O19" s="117">
        <v>388</v>
      </c>
      <c r="P19" s="117">
        <v>231</v>
      </c>
      <c r="Q19" s="117">
        <v>106</v>
      </c>
      <c r="R19" s="246">
        <v>49</v>
      </c>
      <c r="S19" s="246"/>
      <c r="T19" s="246"/>
    </row>
    <row r="20" spans="1:20" ht="12.75" customHeight="1">
      <c r="A20" s="207"/>
      <c r="B20" s="207"/>
      <c r="C20" s="118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207"/>
      <c r="S20" s="207"/>
      <c r="T20" s="207"/>
    </row>
    <row r="21" spans="1:20" ht="12.75" customHeight="1">
      <c r="A21" s="245" t="s">
        <v>21</v>
      </c>
      <c r="B21" s="245"/>
      <c r="C21" s="114" t="s">
        <v>15</v>
      </c>
      <c r="D21" s="115">
        <v>57466</v>
      </c>
      <c r="E21" s="116">
        <v>2.57195559113215</v>
      </c>
      <c r="F21" s="117">
        <v>1478</v>
      </c>
      <c r="G21" s="117">
        <v>1005</v>
      </c>
      <c r="H21" s="117">
        <v>473</v>
      </c>
      <c r="I21" s="117">
        <v>221</v>
      </c>
      <c r="J21" s="117">
        <v>74</v>
      </c>
      <c r="K21" s="117">
        <v>0</v>
      </c>
      <c r="L21" s="117">
        <v>0</v>
      </c>
      <c r="M21" s="117">
        <v>46</v>
      </c>
      <c r="N21" s="117">
        <v>30</v>
      </c>
      <c r="O21" s="117">
        <v>611</v>
      </c>
      <c r="P21" s="117">
        <v>286</v>
      </c>
      <c r="Q21" s="117">
        <v>127</v>
      </c>
      <c r="R21" s="246">
        <v>83</v>
      </c>
      <c r="S21" s="246"/>
      <c r="T21" s="246"/>
    </row>
    <row r="22" spans="1:20" ht="12.75" customHeight="1">
      <c r="A22" s="207"/>
      <c r="B22" s="207"/>
      <c r="C22" s="114" t="s">
        <v>16</v>
      </c>
      <c r="D22" s="115">
        <v>33757</v>
      </c>
      <c r="E22" s="116">
        <v>2.33729300589507</v>
      </c>
      <c r="F22" s="117">
        <v>789</v>
      </c>
      <c r="G22" s="117">
        <v>528</v>
      </c>
      <c r="H22" s="117">
        <v>261</v>
      </c>
      <c r="I22" s="117">
        <v>71</v>
      </c>
      <c r="J22" s="117">
        <v>36</v>
      </c>
      <c r="K22" s="117">
        <v>0</v>
      </c>
      <c r="L22" s="117">
        <v>0</v>
      </c>
      <c r="M22" s="117">
        <v>22</v>
      </c>
      <c r="N22" s="117">
        <v>13</v>
      </c>
      <c r="O22" s="117">
        <v>348</v>
      </c>
      <c r="P22" s="117">
        <v>146</v>
      </c>
      <c r="Q22" s="117">
        <v>87</v>
      </c>
      <c r="R22" s="246">
        <v>66</v>
      </c>
      <c r="S22" s="246"/>
      <c r="T22" s="246"/>
    </row>
    <row r="23" spans="1:20" ht="12.75" customHeight="1">
      <c r="A23" s="207"/>
      <c r="B23" s="207"/>
      <c r="C23" s="114" t="s">
        <v>17</v>
      </c>
      <c r="D23" s="115">
        <v>23709</v>
      </c>
      <c r="E23" s="116">
        <v>2.90606942511283</v>
      </c>
      <c r="F23" s="117">
        <v>689</v>
      </c>
      <c r="G23" s="117">
        <v>477</v>
      </c>
      <c r="H23" s="117">
        <v>212</v>
      </c>
      <c r="I23" s="117">
        <v>150</v>
      </c>
      <c r="J23" s="117">
        <v>38</v>
      </c>
      <c r="K23" s="117">
        <v>0</v>
      </c>
      <c r="L23" s="117">
        <v>0</v>
      </c>
      <c r="M23" s="117">
        <v>24</v>
      </c>
      <c r="N23" s="117">
        <v>17</v>
      </c>
      <c r="O23" s="117">
        <v>263</v>
      </c>
      <c r="P23" s="117">
        <v>140</v>
      </c>
      <c r="Q23" s="117">
        <v>40</v>
      </c>
      <c r="R23" s="246">
        <v>17</v>
      </c>
      <c r="S23" s="246"/>
      <c r="T23" s="246"/>
    </row>
    <row r="24" spans="1:20" ht="12.75" customHeight="1">
      <c r="A24" s="207"/>
      <c r="B24" s="207"/>
      <c r="C24" s="118"/>
      <c r="D24" s="119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207"/>
      <c r="S24" s="207"/>
      <c r="T24" s="207"/>
    </row>
    <row r="25" spans="1:20" ht="12.75" customHeight="1">
      <c r="A25" s="245" t="s">
        <v>22</v>
      </c>
      <c r="B25" s="245"/>
      <c r="C25" s="114" t="s">
        <v>15</v>
      </c>
      <c r="D25" s="115">
        <v>3100</v>
      </c>
      <c r="E25" s="116">
        <v>0.451612903225806</v>
      </c>
      <c r="F25" s="117">
        <v>14</v>
      </c>
      <c r="G25" s="117">
        <v>7</v>
      </c>
      <c r="H25" s="117">
        <v>7</v>
      </c>
      <c r="I25" s="117">
        <v>1</v>
      </c>
      <c r="J25" s="117">
        <v>0</v>
      </c>
      <c r="K25" s="117">
        <v>0</v>
      </c>
      <c r="L25" s="117">
        <v>0</v>
      </c>
      <c r="M25" s="117">
        <v>1</v>
      </c>
      <c r="N25" s="117">
        <v>0</v>
      </c>
      <c r="O25" s="117">
        <v>0</v>
      </c>
      <c r="P25" s="117">
        <v>0</v>
      </c>
      <c r="Q25" s="117">
        <v>5</v>
      </c>
      <c r="R25" s="246">
        <v>7</v>
      </c>
      <c r="S25" s="246"/>
      <c r="T25" s="246"/>
    </row>
    <row r="26" spans="1:20" ht="12.75" customHeight="1">
      <c r="A26" s="207"/>
      <c r="B26" s="207"/>
      <c r="C26" s="114" t="s">
        <v>16</v>
      </c>
      <c r="D26" s="115">
        <v>3093</v>
      </c>
      <c r="E26" s="116">
        <v>0.452634982217911</v>
      </c>
      <c r="F26" s="117">
        <v>14</v>
      </c>
      <c r="G26" s="117">
        <v>7</v>
      </c>
      <c r="H26" s="117">
        <v>7</v>
      </c>
      <c r="I26" s="117">
        <v>1</v>
      </c>
      <c r="J26" s="117">
        <v>0</v>
      </c>
      <c r="K26" s="117">
        <v>0</v>
      </c>
      <c r="L26" s="117">
        <v>0</v>
      </c>
      <c r="M26" s="117">
        <v>1</v>
      </c>
      <c r="N26" s="117">
        <v>0</v>
      </c>
      <c r="O26" s="117">
        <v>0</v>
      </c>
      <c r="P26" s="117">
        <v>0</v>
      </c>
      <c r="Q26" s="117">
        <v>5</v>
      </c>
      <c r="R26" s="246">
        <v>7</v>
      </c>
      <c r="S26" s="246"/>
      <c r="T26" s="246"/>
    </row>
    <row r="27" spans="1:20" ht="12.75" customHeight="1">
      <c r="A27" s="207"/>
      <c r="B27" s="207"/>
      <c r="C27" s="114" t="s">
        <v>17</v>
      </c>
      <c r="D27" s="115">
        <v>7</v>
      </c>
      <c r="E27" s="116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246">
        <v>0</v>
      </c>
      <c r="S27" s="246"/>
      <c r="T27" s="246"/>
    </row>
    <row r="28" spans="1:20" ht="12.75" customHeight="1">
      <c r="A28" s="207"/>
      <c r="B28" s="207"/>
      <c r="C28" s="118"/>
      <c r="D28" s="119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207"/>
      <c r="S28" s="207"/>
      <c r="T28" s="207"/>
    </row>
    <row r="29" spans="1:20" ht="12.75" customHeight="1">
      <c r="A29" s="245" t="s">
        <v>34</v>
      </c>
      <c r="B29" s="245"/>
      <c r="C29" s="114" t="s">
        <v>15</v>
      </c>
      <c r="D29" s="115">
        <v>806731</v>
      </c>
      <c r="E29" s="116">
        <v>1.69127007639473</v>
      </c>
      <c r="F29" s="117">
        <v>13644</v>
      </c>
      <c r="G29" s="117">
        <v>8973</v>
      </c>
      <c r="H29" s="117">
        <v>4671</v>
      </c>
      <c r="I29" s="117">
        <v>3900</v>
      </c>
      <c r="J29" s="117">
        <v>984</v>
      </c>
      <c r="K29" s="117">
        <v>92</v>
      </c>
      <c r="L29" s="117">
        <v>50</v>
      </c>
      <c r="M29" s="117">
        <v>2067</v>
      </c>
      <c r="N29" s="117">
        <v>1522</v>
      </c>
      <c r="O29" s="117">
        <v>2317</v>
      </c>
      <c r="P29" s="117">
        <v>1594</v>
      </c>
      <c r="Q29" s="117">
        <v>597</v>
      </c>
      <c r="R29" s="246">
        <v>521</v>
      </c>
      <c r="S29" s="246"/>
      <c r="T29" s="246"/>
    </row>
    <row r="30" spans="1:20" ht="12.75" customHeight="1">
      <c r="A30" s="207"/>
      <c r="B30" s="207"/>
      <c r="C30" s="114" t="s">
        <v>16</v>
      </c>
      <c r="D30" s="115">
        <v>241552</v>
      </c>
      <c r="E30" s="116">
        <v>0.827151089620454</v>
      </c>
      <c r="F30" s="117">
        <v>1998</v>
      </c>
      <c r="G30" s="117">
        <v>1436</v>
      </c>
      <c r="H30" s="117">
        <v>562</v>
      </c>
      <c r="I30" s="117">
        <v>812</v>
      </c>
      <c r="J30" s="117">
        <v>161</v>
      </c>
      <c r="K30" s="117">
        <v>5</v>
      </c>
      <c r="L30" s="117">
        <v>0</v>
      </c>
      <c r="M30" s="117">
        <v>177</v>
      </c>
      <c r="N30" s="117">
        <v>121</v>
      </c>
      <c r="O30" s="117">
        <v>315</v>
      </c>
      <c r="P30" s="117">
        <v>179</v>
      </c>
      <c r="Q30" s="117">
        <v>127</v>
      </c>
      <c r="R30" s="246">
        <v>101</v>
      </c>
      <c r="S30" s="246"/>
      <c r="T30" s="246"/>
    </row>
    <row r="31" spans="1:20" ht="12.75" customHeight="1">
      <c r="A31" s="207"/>
      <c r="B31" s="207"/>
      <c r="C31" s="114" t="s">
        <v>17</v>
      </c>
      <c r="D31" s="115">
        <v>565179</v>
      </c>
      <c r="E31" s="116">
        <v>2.06058611519536</v>
      </c>
      <c r="F31" s="117">
        <v>11646</v>
      </c>
      <c r="G31" s="117">
        <v>7537</v>
      </c>
      <c r="H31" s="117">
        <v>4109</v>
      </c>
      <c r="I31" s="117">
        <v>3088</v>
      </c>
      <c r="J31" s="117">
        <v>823</v>
      </c>
      <c r="K31" s="117">
        <v>87</v>
      </c>
      <c r="L31" s="117">
        <v>50</v>
      </c>
      <c r="M31" s="117">
        <v>1890</v>
      </c>
      <c r="N31" s="117">
        <v>1401</v>
      </c>
      <c r="O31" s="117">
        <v>2002</v>
      </c>
      <c r="P31" s="117">
        <v>1415</v>
      </c>
      <c r="Q31" s="117">
        <v>470</v>
      </c>
      <c r="R31" s="246">
        <v>420</v>
      </c>
      <c r="S31" s="246"/>
      <c r="T31" s="246"/>
    </row>
    <row r="32" spans="1:20" ht="12.75" customHeight="1">
      <c r="A32" s="207"/>
      <c r="B32" s="207"/>
      <c r="C32" s="118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207"/>
      <c r="S32" s="207"/>
      <c r="T32" s="207"/>
    </row>
    <row r="33" spans="1:20" ht="12.75" customHeight="1">
      <c r="A33" s="245" t="s">
        <v>63</v>
      </c>
      <c r="B33" s="245"/>
      <c r="C33" s="114" t="s">
        <v>15</v>
      </c>
      <c r="D33" s="115">
        <v>163813</v>
      </c>
      <c r="E33" s="116">
        <v>4.39403466147375</v>
      </c>
      <c r="F33" s="117">
        <v>7198</v>
      </c>
      <c r="G33" s="117">
        <v>4507</v>
      </c>
      <c r="H33" s="117">
        <v>2691</v>
      </c>
      <c r="I33" s="117">
        <v>866</v>
      </c>
      <c r="J33" s="117">
        <v>357</v>
      </c>
      <c r="K33" s="117">
        <v>47</v>
      </c>
      <c r="L33" s="117">
        <v>22</v>
      </c>
      <c r="M33" s="117">
        <v>501</v>
      </c>
      <c r="N33" s="117">
        <v>322</v>
      </c>
      <c r="O33" s="117">
        <v>2649</v>
      </c>
      <c r="P33" s="117">
        <v>1702</v>
      </c>
      <c r="Q33" s="117">
        <v>444</v>
      </c>
      <c r="R33" s="246">
        <v>288</v>
      </c>
      <c r="S33" s="246"/>
      <c r="T33" s="246"/>
    </row>
    <row r="34" spans="1:20" ht="12.75" customHeight="1">
      <c r="A34" s="207"/>
      <c r="B34" s="207"/>
      <c r="C34" s="114" t="s">
        <v>16</v>
      </c>
      <c r="D34" s="115">
        <v>24458</v>
      </c>
      <c r="E34" s="116">
        <v>2.9029356447788</v>
      </c>
      <c r="F34" s="117">
        <v>710</v>
      </c>
      <c r="G34" s="117">
        <v>451</v>
      </c>
      <c r="H34" s="117">
        <v>259</v>
      </c>
      <c r="I34" s="117">
        <v>189</v>
      </c>
      <c r="J34" s="117">
        <v>70</v>
      </c>
      <c r="K34" s="117">
        <v>3</v>
      </c>
      <c r="L34" s="117">
        <v>3</v>
      </c>
      <c r="M34" s="117">
        <v>44</v>
      </c>
      <c r="N34" s="117">
        <v>35</v>
      </c>
      <c r="O34" s="117">
        <v>181</v>
      </c>
      <c r="P34" s="117">
        <v>121</v>
      </c>
      <c r="Q34" s="117">
        <v>34</v>
      </c>
      <c r="R34" s="246">
        <v>30</v>
      </c>
      <c r="S34" s="246"/>
      <c r="T34" s="246"/>
    </row>
    <row r="35" spans="1:20" ht="12.75" customHeight="1">
      <c r="A35" s="207"/>
      <c r="B35" s="207"/>
      <c r="C35" s="114" t="s">
        <v>17</v>
      </c>
      <c r="D35" s="115">
        <v>139355</v>
      </c>
      <c r="E35" s="116">
        <v>4.65573535215816</v>
      </c>
      <c r="F35" s="117">
        <v>6488</v>
      </c>
      <c r="G35" s="117">
        <v>4056</v>
      </c>
      <c r="H35" s="117">
        <v>2432</v>
      </c>
      <c r="I35" s="117">
        <v>677</v>
      </c>
      <c r="J35" s="117">
        <v>287</v>
      </c>
      <c r="K35" s="117">
        <v>44</v>
      </c>
      <c r="L35" s="117">
        <v>19</v>
      </c>
      <c r="M35" s="117">
        <v>457</v>
      </c>
      <c r="N35" s="117">
        <v>287</v>
      </c>
      <c r="O35" s="117">
        <v>2468</v>
      </c>
      <c r="P35" s="117">
        <v>1581</v>
      </c>
      <c r="Q35" s="117">
        <v>410</v>
      </c>
      <c r="R35" s="246">
        <v>258</v>
      </c>
      <c r="S35" s="246"/>
      <c r="T35" s="246"/>
    </row>
    <row r="36" spans="1:20" ht="12.75" customHeight="1">
      <c r="A36" s="207"/>
      <c r="B36" s="207"/>
      <c r="C36" s="118"/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207"/>
      <c r="S36" s="207"/>
      <c r="T36" s="207"/>
    </row>
    <row r="37" spans="1:20" ht="12.75" customHeight="1">
      <c r="A37" s="245" t="s">
        <v>23</v>
      </c>
      <c r="B37" s="245"/>
      <c r="C37" s="114" t="s">
        <v>15</v>
      </c>
      <c r="D37" s="115">
        <v>16485</v>
      </c>
      <c r="E37" s="116">
        <v>1.98362147406733</v>
      </c>
      <c r="F37" s="117">
        <v>327</v>
      </c>
      <c r="G37" s="117">
        <v>170</v>
      </c>
      <c r="H37" s="117">
        <v>157</v>
      </c>
      <c r="I37" s="117">
        <v>10</v>
      </c>
      <c r="J37" s="117">
        <v>4</v>
      </c>
      <c r="K37" s="117">
        <v>1</v>
      </c>
      <c r="L37" s="117">
        <v>3</v>
      </c>
      <c r="M37" s="117">
        <v>50</v>
      </c>
      <c r="N37" s="117">
        <v>74</v>
      </c>
      <c r="O37" s="117">
        <v>91</v>
      </c>
      <c r="P37" s="117">
        <v>60</v>
      </c>
      <c r="Q37" s="117">
        <v>18</v>
      </c>
      <c r="R37" s="246">
        <v>16</v>
      </c>
      <c r="S37" s="246"/>
      <c r="T37" s="246"/>
    </row>
    <row r="38" spans="1:20" ht="12.75" customHeight="1">
      <c r="A38" s="207"/>
      <c r="B38" s="207"/>
      <c r="C38" s="114" t="s">
        <v>16</v>
      </c>
      <c r="D38" s="115">
        <v>4117</v>
      </c>
      <c r="E38" s="116">
        <v>0.874423123633714</v>
      </c>
      <c r="F38" s="117">
        <v>36</v>
      </c>
      <c r="G38" s="117">
        <v>15</v>
      </c>
      <c r="H38" s="117">
        <v>21</v>
      </c>
      <c r="I38" s="117">
        <v>4</v>
      </c>
      <c r="J38" s="117">
        <v>1</v>
      </c>
      <c r="K38" s="117">
        <v>0</v>
      </c>
      <c r="L38" s="117">
        <v>0</v>
      </c>
      <c r="M38" s="117">
        <v>6</v>
      </c>
      <c r="N38" s="117">
        <v>12</v>
      </c>
      <c r="O38" s="117">
        <v>4</v>
      </c>
      <c r="P38" s="117">
        <v>5</v>
      </c>
      <c r="Q38" s="117">
        <v>1</v>
      </c>
      <c r="R38" s="246">
        <v>3</v>
      </c>
      <c r="S38" s="246"/>
      <c r="T38" s="246"/>
    </row>
    <row r="39" spans="1:20" ht="12.75" customHeight="1">
      <c r="A39" s="207"/>
      <c r="B39" s="207"/>
      <c r="C39" s="114" t="s">
        <v>17</v>
      </c>
      <c r="D39" s="115">
        <v>12368</v>
      </c>
      <c r="E39" s="116">
        <v>2.35284605433376</v>
      </c>
      <c r="F39" s="117">
        <v>291</v>
      </c>
      <c r="G39" s="117">
        <v>155</v>
      </c>
      <c r="H39" s="117">
        <v>136</v>
      </c>
      <c r="I39" s="117">
        <v>6</v>
      </c>
      <c r="J39" s="117">
        <v>3</v>
      </c>
      <c r="K39" s="117">
        <v>1</v>
      </c>
      <c r="L39" s="117">
        <v>3</v>
      </c>
      <c r="M39" s="117">
        <v>44</v>
      </c>
      <c r="N39" s="117">
        <v>62</v>
      </c>
      <c r="O39" s="117">
        <v>87</v>
      </c>
      <c r="P39" s="117">
        <v>55</v>
      </c>
      <c r="Q39" s="117">
        <v>17</v>
      </c>
      <c r="R39" s="246">
        <v>13</v>
      </c>
      <c r="S39" s="246"/>
      <c r="T39" s="246"/>
    </row>
    <row r="40" spans="1:20" ht="12.75" customHeight="1">
      <c r="A40" s="207"/>
      <c r="B40" s="207"/>
      <c r="C40" s="118"/>
      <c r="D40" s="119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207"/>
      <c r="S40" s="207"/>
      <c r="T40" s="207"/>
    </row>
    <row r="41" spans="1:20" ht="12.75" customHeight="1">
      <c r="A41" s="245" t="s">
        <v>64</v>
      </c>
      <c r="B41" s="245"/>
      <c r="C41" s="114" t="s">
        <v>15</v>
      </c>
      <c r="D41" s="115">
        <v>34184</v>
      </c>
      <c r="E41" s="116">
        <v>2.86391294172712</v>
      </c>
      <c r="F41" s="117">
        <v>979</v>
      </c>
      <c r="G41" s="117">
        <v>470</v>
      </c>
      <c r="H41" s="117">
        <v>509</v>
      </c>
      <c r="I41" s="117">
        <v>23</v>
      </c>
      <c r="J41" s="117">
        <v>41</v>
      </c>
      <c r="K41" s="117">
        <v>1</v>
      </c>
      <c r="L41" s="117">
        <v>3</v>
      </c>
      <c r="M41" s="117">
        <v>50</v>
      </c>
      <c r="N41" s="117">
        <v>86</v>
      </c>
      <c r="O41" s="117">
        <v>310</v>
      </c>
      <c r="P41" s="117">
        <v>284</v>
      </c>
      <c r="Q41" s="117">
        <v>86</v>
      </c>
      <c r="R41" s="246">
        <v>95</v>
      </c>
      <c r="S41" s="246"/>
      <c r="T41" s="246"/>
    </row>
    <row r="42" spans="1:20" ht="12.75" customHeight="1">
      <c r="A42" s="207"/>
      <c r="B42" s="207"/>
      <c r="C42" s="114" t="s">
        <v>16</v>
      </c>
      <c r="D42" s="115">
        <v>6537</v>
      </c>
      <c r="E42" s="116">
        <v>2.14165519351384</v>
      </c>
      <c r="F42" s="117">
        <v>140</v>
      </c>
      <c r="G42" s="117">
        <v>81</v>
      </c>
      <c r="H42" s="117">
        <v>59</v>
      </c>
      <c r="I42" s="117">
        <v>5</v>
      </c>
      <c r="J42" s="117">
        <v>3</v>
      </c>
      <c r="K42" s="117">
        <v>0</v>
      </c>
      <c r="L42" s="117">
        <v>1</v>
      </c>
      <c r="M42" s="117">
        <v>16</v>
      </c>
      <c r="N42" s="117">
        <v>18</v>
      </c>
      <c r="O42" s="117">
        <v>50</v>
      </c>
      <c r="P42" s="117">
        <v>35</v>
      </c>
      <c r="Q42" s="117">
        <v>10</v>
      </c>
      <c r="R42" s="246">
        <v>2</v>
      </c>
      <c r="S42" s="246"/>
      <c r="T42" s="246"/>
    </row>
    <row r="43" spans="1:20" ht="12.75" customHeight="1">
      <c r="A43" s="207"/>
      <c r="B43" s="207"/>
      <c r="C43" s="114" t="s">
        <v>17</v>
      </c>
      <c r="D43" s="115">
        <v>27647</v>
      </c>
      <c r="E43" s="116">
        <v>3.03468730784534</v>
      </c>
      <c r="F43" s="117">
        <v>839</v>
      </c>
      <c r="G43" s="117">
        <v>389</v>
      </c>
      <c r="H43" s="117">
        <v>450</v>
      </c>
      <c r="I43" s="117">
        <v>18</v>
      </c>
      <c r="J43" s="117">
        <v>38</v>
      </c>
      <c r="K43" s="117">
        <v>1</v>
      </c>
      <c r="L43" s="117">
        <v>2</v>
      </c>
      <c r="M43" s="117">
        <v>34</v>
      </c>
      <c r="N43" s="117">
        <v>68</v>
      </c>
      <c r="O43" s="117">
        <v>260</v>
      </c>
      <c r="P43" s="117">
        <v>249</v>
      </c>
      <c r="Q43" s="117">
        <v>76</v>
      </c>
      <c r="R43" s="246">
        <v>93</v>
      </c>
      <c r="S43" s="246"/>
      <c r="T43" s="246"/>
    </row>
    <row r="44" spans="1:20" ht="12.75" customHeight="1">
      <c r="A44" s="207"/>
      <c r="B44" s="207"/>
      <c r="C44" s="118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207"/>
      <c r="S44" s="207"/>
      <c r="T44" s="207"/>
    </row>
    <row r="45" spans="1:20" ht="12.75" customHeight="1">
      <c r="A45" s="245" t="s">
        <v>40</v>
      </c>
      <c r="B45" s="245"/>
      <c r="C45" s="114" t="s">
        <v>15</v>
      </c>
      <c r="D45" s="115">
        <v>244</v>
      </c>
      <c r="E45" s="116">
        <v>5.32786885245902</v>
      </c>
      <c r="F45" s="117">
        <v>13</v>
      </c>
      <c r="G45" s="117">
        <v>7</v>
      </c>
      <c r="H45" s="117">
        <v>6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7</v>
      </c>
      <c r="P45" s="117">
        <v>6</v>
      </c>
      <c r="Q45" s="117">
        <v>0</v>
      </c>
      <c r="R45" s="246">
        <v>0</v>
      </c>
      <c r="S45" s="246"/>
      <c r="T45" s="246"/>
    </row>
    <row r="46" spans="1:20" ht="12.75" customHeight="1">
      <c r="A46" s="207"/>
      <c r="B46" s="207"/>
      <c r="C46" s="114" t="s">
        <v>16</v>
      </c>
      <c r="D46" s="115">
        <v>153</v>
      </c>
      <c r="E46" s="116">
        <v>7.18954248366013</v>
      </c>
      <c r="F46" s="117">
        <v>11</v>
      </c>
      <c r="G46" s="117">
        <v>5</v>
      </c>
      <c r="H46" s="117">
        <v>6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5</v>
      </c>
      <c r="P46" s="117">
        <v>6</v>
      </c>
      <c r="Q46" s="117">
        <v>0</v>
      </c>
      <c r="R46" s="246">
        <v>0</v>
      </c>
      <c r="S46" s="246"/>
      <c r="T46" s="246"/>
    </row>
    <row r="47" spans="1:20" ht="12.75" customHeight="1">
      <c r="A47" s="207"/>
      <c r="B47" s="207"/>
      <c r="C47" s="114" t="s">
        <v>17</v>
      </c>
      <c r="D47" s="115">
        <v>91</v>
      </c>
      <c r="E47" s="116">
        <v>2.1978021978022</v>
      </c>
      <c r="F47" s="117">
        <v>2</v>
      </c>
      <c r="G47" s="117">
        <v>2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2</v>
      </c>
      <c r="P47" s="117">
        <v>0</v>
      </c>
      <c r="Q47" s="117">
        <v>0</v>
      </c>
      <c r="R47" s="246">
        <v>0</v>
      </c>
      <c r="S47" s="246"/>
      <c r="T47" s="246"/>
    </row>
    <row r="48" spans="1:20" ht="12.75" customHeight="1">
      <c r="A48" s="207"/>
      <c r="B48" s="207"/>
      <c r="C48" s="118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207"/>
      <c r="S48" s="207"/>
      <c r="T48" s="207"/>
    </row>
    <row r="49" spans="1:20" ht="12.75" customHeight="1">
      <c r="A49" s="245" t="s">
        <v>65</v>
      </c>
      <c r="B49" s="245"/>
      <c r="C49" s="114" t="s">
        <v>15</v>
      </c>
      <c r="D49" s="115">
        <v>179</v>
      </c>
      <c r="E49" s="116">
        <v>8.93854748603352</v>
      </c>
      <c r="F49" s="117">
        <v>16</v>
      </c>
      <c r="G49" s="117">
        <v>10</v>
      </c>
      <c r="H49" s="117">
        <v>6</v>
      </c>
      <c r="I49" s="117">
        <v>0</v>
      </c>
      <c r="J49" s="117">
        <v>1</v>
      </c>
      <c r="K49" s="117">
        <v>0</v>
      </c>
      <c r="L49" s="117">
        <v>0</v>
      </c>
      <c r="M49" s="117">
        <v>2</v>
      </c>
      <c r="N49" s="117">
        <v>0</v>
      </c>
      <c r="O49" s="117">
        <v>8</v>
      </c>
      <c r="P49" s="117">
        <v>3</v>
      </c>
      <c r="Q49" s="117">
        <v>0</v>
      </c>
      <c r="R49" s="246">
        <v>2</v>
      </c>
      <c r="S49" s="246"/>
      <c r="T49" s="246"/>
    </row>
    <row r="50" spans="1:20" ht="12.75" customHeight="1">
      <c r="A50" s="207"/>
      <c r="B50" s="207"/>
      <c r="C50" s="114" t="s">
        <v>16</v>
      </c>
      <c r="D50" s="115">
        <v>73</v>
      </c>
      <c r="E50" s="116">
        <v>5.47945205479452</v>
      </c>
      <c r="F50" s="117">
        <v>4</v>
      </c>
      <c r="G50" s="117">
        <v>4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4</v>
      </c>
      <c r="P50" s="117">
        <v>0</v>
      </c>
      <c r="Q50" s="117">
        <v>0</v>
      </c>
      <c r="R50" s="246">
        <v>0</v>
      </c>
      <c r="S50" s="246"/>
      <c r="T50" s="246"/>
    </row>
    <row r="51" spans="1:20" ht="12.75" customHeight="1">
      <c r="A51" s="207"/>
      <c r="B51" s="207"/>
      <c r="C51" s="114" t="s">
        <v>17</v>
      </c>
      <c r="D51" s="115">
        <v>106</v>
      </c>
      <c r="E51" s="116">
        <v>11.3207547169811</v>
      </c>
      <c r="F51" s="117">
        <v>12</v>
      </c>
      <c r="G51" s="117">
        <v>6</v>
      </c>
      <c r="H51" s="117">
        <v>6</v>
      </c>
      <c r="I51" s="117">
        <v>0</v>
      </c>
      <c r="J51" s="117">
        <v>1</v>
      </c>
      <c r="K51" s="117">
        <v>0</v>
      </c>
      <c r="L51" s="117">
        <v>0</v>
      </c>
      <c r="M51" s="117">
        <v>2</v>
      </c>
      <c r="N51" s="117">
        <v>0</v>
      </c>
      <c r="O51" s="117">
        <v>4</v>
      </c>
      <c r="P51" s="117">
        <v>3</v>
      </c>
      <c r="Q51" s="117">
        <v>0</v>
      </c>
      <c r="R51" s="246">
        <v>2</v>
      </c>
      <c r="S51" s="246"/>
      <c r="T51" s="246"/>
    </row>
    <row r="52" spans="1:20" ht="12.75" customHeight="1">
      <c r="A52" s="207"/>
      <c r="B52" s="207"/>
      <c r="C52" s="118"/>
      <c r="D52" s="119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207"/>
      <c r="S52" s="207"/>
      <c r="T52" s="207"/>
    </row>
    <row r="53" spans="1:20" ht="12.75" customHeight="1">
      <c r="A53" s="245" t="s">
        <v>25</v>
      </c>
      <c r="B53" s="245"/>
      <c r="C53" s="114" t="s">
        <v>15</v>
      </c>
      <c r="D53" s="115">
        <v>5529</v>
      </c>
      <c r="E53" s="116">
        <v>10.2369325375294</v>
      </c>
      <c r="F53" s="117">
        <v>566</v>
      </c>
      <c r="G53" s="117">
        <v>377</v>
      </c>
      <c r="H53" s="117">
        <v>189</v>
      </c>
      <c r="I53" s="117">
        <v>17</v>
      </c>
      <c r="J53" s="117">
        <v>18</v>
      </c>
      <c r="K53" s="117">
        <v>13</v>
      </c>
      <c r="L53" s="117">
        <v>1</v>
      </c>
      <c r="M53" s="117">
        <v>47</v>
      </c>
      <c r="N53" s="117">
        <v>17</v>
      </c>
      <c r="O53" s="117">
        <v>233</v>
      </c>
      <c r="P53" s="117">
        <v>129</v>
      </c>
      <c r="Q53" s="117">
        <v>67</v>
      </c>
      <c r="R53" s="246">
        <v>24</v>
      </c>
      <c r="S53" s="246"/>
      <c r="T53" s="246"/>
    </row>
    <row r="54" spans="1:20" ht="12.75" customHeight="1">
      <c r="A54" s="207"/>
      <c r="B54" s="207"/>
      <c r="C54" s="114" t="s">
        <v>16</v>
      </c>
      <c r="D54" s="115">
        <v>886</v>
      </c>
      <c r="E54" s="116">
        <v>3.27313769751693</v>
      </c>
      <c r="F54" s="117">
        <v>29</v>
      </c>
      <c r="G54" s="117">
        <v>13</v>
      </c>
      <c r="H54" s="117">
        <v>16</v>
      </c>
      <c r="I54" s="117">
        <v>1</v>
      </c>
      <c r="J54" s="117">
        <v>4</v>
      </c>
      <c r="K54" s="117">
        <v>1</v>
      </c>
      <c r="L54" s="117">
        <v>0</v>
      </c>
      <c r="M54" s="117">
        <v>1</v>
      </c>
      <c r="N54" s="117">
        <v>3</v>
      </c>
      <c r="O54" s="117">
        <v>9</v>
      </c>
      <c r="P54" s="117">
        <v>8</v>
      </c>
      <c r="Q54" s="117">
        <v>1</v>
      </c>
      <c r="R54" s="246">
        <v>1</v>
      </c>
      <c r="S54" s="246"/>
      <c r="T54" s="246"/>
    </row>
    <row r="55" spans="1:20" ht="12.75" customHeight="1">
      <c r="A55" s="207"/>
      <c r="B55" s="207"/>
      <c r="C55" s="114" t="s">
        <v>17</v>
      </c>
      <c r="D55" s="115">
        <v>4643</v>
      </c>
      <c r="E55" s="116">
        <v>11.5657979754469</v>
      </c>
      <c r="F55" s="117">
        <v>537</v>
      </c>
      <c r="G55" s="117">
        <v>364</v>
      </c>
      <c r="H55" s="117">
        <v>173</v>
      </c>
      <c r="I55" s="117">
        <v>16</v>
      </c>
      <c r="J55" s="117">
        <v>14</v>
      </c>
      <c r="K55" s="117">
        <v>12</v>
      </c>
      <c r="L55" s="117">
        <v>1</v>
      </c>
      <c r="M55" s="117">
        <v>46</v>
      </c>
      <c r="N55" s="117">
        <v>14</v>
      </c>
      <c r="O55" s="117">
        <v>224</v>
      </c>
      <c r="P55" s="117">
        <v>121</v>
      </c>
      <c r="Q55" s="117">
        <v>66</v>
      </c>
      <c r="R55" s="246">
        <v>23</v>
      </c>
      <c r="S55" s="246"/>
      <c r="T55" s="246"/>
    </row>
    <row r="56" spans="1:20" ht="12.75" customHeight="1">
      <c r="A56" s="207"/>
      <c r="B56" s="207"/>
      <c r="C56" s="118"/>
      <c r="D56" s="119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207"/>
      <c r="S56" s="207"/>
      <c r="T56" s="207"/>
    </row>
    <row r="57" spans="1:20" ht="12.75" customHeight="1">
      <c r="A57" s="245" t="s">
        <v>66</v>
      </c>
      <c r="B57" s="245"/>
      <c r="C57" s="114" t="s">
        <v>15</v>
      </c>
      <c r="D57" s="115">
        <v>10289</v>
      </c>
      <c r="E57" s="116">
        <v>8.65973369618039</v>
      </c>
      <c r="F57" s="117">
        <v>891</v>
      </c>
      <c r="G57" s="117">
        <v>609</v>
      </c>
      <c r="H57" s="117">
        <v>282</v>
      </c>
      <c r="I57" s="117">
        <v>50</v>
      </c>
      <c r="J57" s="117">
        <v>32</v>
      </c>
      <c r="K57" s="117">
        <v>11</v>
      </c>
      <c r="L57" s="117">
        <v>8</v>
      </c>
      <c r="M57" s="117">
        <v>15</v>
      </c>
      <c r="N57" s="117">
        <v>9</v>
      </c>
      <c r="O57" s="117">
        <v>473</v>
      </c>
      <c r="P57" s="117">
        <v>208</v>
      </c>
      <c r="Q57" s="117">
        <v>60</v>
      </c>
      <c r="R57" s="246">
        <v>25</v>
      </c>
      <c r="S57" s="246"/>
      <c r="T57" s="246"/>
    </row>
    <row r="58" spans="1:20" ht="12.75" customHeight="1">
      <c r="A58" s="207"/>
      <c r="B58" s="207"/>
      <c r="C58" s="114" t="s">
        <v>16</v>
      </c>
      <c r="D58" s="115">
        <v>1978</v>
      </c>
      <c r="E58" s="116">
        <v>3.23559150657229</v>
      </c>
      <c r="F58" s="117">
        <v>64</v>
      </c>
      <c r="G58" s="117">
        <v>29</v>
      </c>
      <c r="H58" s="117">
        <v>35</v>
      </c>
      <c r="I58" s="117">
        <v>13</v>
      </c>
      <c r="J58" s="117">
        <v>13</v>
      </c>
      <c r="K58" s="117">
        <v>1</v>
      </c>
      <c r="L58" s="117">
        <v>0</v>
      </c>
      <c r="M58" s="117">
        <v>4</v>
      </c>
      <c r="N58" s="117">
        <v>1</v>
      </c>
      <c r="O58" s="117">
        <v>10</v>
      </c>
      <c r="P58" s="117">
        <v>19</v>
      </c>
      <c r="Q58" s="117">
        <v>1</v>
      </c>
      <c r="R58" s="246">
        <v>2</v>
      </c>
      <c r="S58" s="246"/>
      <c r="T58" s="246"/>
    </row>
    <row r="59" spans="1:20" ht="12.75" customHeight="1">
      <c r="A59" s="207"/>
      <c r="B59" s="207"/>
      <c r="C59" s="114" t="s">
        <v>17</v>
      </c>
      <c r="D59" s="115">
        <v>8311</v>
      </c>
      <c r="E59" s="116">
        <v>9.95066778967633</v>
      </c>
      <c r="F59" s="117">
        <v>827</v>
      </c>
      <c r="G59" s="117">
        <v>580</v>
      </c>
      <c r="H59" s="117">
        <v>247</v>
      </c>
      <c r="I59" s="117">
        <v>37</v>
      </c>
      <c r="J59" s="117">
        <v>19</v>
      </c>
      <c r="K59" s="117">
        <v>10</v>
      </c>
      <c r="L59" s="117">
        <v>8</v>
      </c>
      <c r="M59" s="117">
        <v>11</v>
      </c>
      <c r="N59" s="117">
        <v>8</v>
      </c>
      <c r="O59" s="117">
        <v>463</v>
      </c>
      <c r="P59" s="117">
        <v>189</v>
      </c>
      <c r="Q59" s="117">
        <v>59</v>
      </c>
      <c r="R59" s="246">
        <v>23</v>
      </c>
      <c r="S59" s="246"/>
      <c r="T59" s="246"/>
    </row>
    <row r="60" spans="1:20" ht="12.75" customHeight="1">
      <c r="A60" s="207"/>
      <c r="B60" s="207"/>
      <c r="C60" s="118"/>
      <c r="D60" s="119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207"/>
      <c r="S60" s="207"/>
      <c r="T60" s="207"/>
    </row>
    <row r="61" spans="1:20" ht="12.75" customHeight="1">
      <c r="A61" s="245" t="s">
        <v>26</v>
      </c>
      <c r="B61" s="245"/>
      <c r="C61" s="114" t="s">
        <v>15</v>
      </c>
      <c r="D61" s="115">
        <v>86971</v>
      </c>
      <c r="E61" s="116">
        <v>2.72504627979441</v>
      </c>
      <c r="F61" s="117">
        <v>2370</v>
      </c>
      <c r="G61" s="117">
        <v>1209</v>
      </c>
      <c r="H61" s="117">
        <v>1161</v>
      </c>
      <c r="I61" s="117">
        <v>195</v>
      </c>
      <c r="J61" s="117">
        <v>166</v>
      </c>
      <c r="K61" s="117">
        <v>86</v>
      </c>
      <c r="L61" s="117">
        <v>43</v>
      </c>
      <c r="M61" s="117">
        <v>426</v>
      </c>
      <c r="N61" s="117">
        <v>514</v>
      </c>
      <c r="O61" s="117">
        <v>263</v>
      </c>
      <c r="P61" s="117">
        <v>274</v>
      </c>
      <c r="Q61" s="117">
        <v>239</v>
      </c>
      <c r="R61" s="246">
        <v>164</v>
      </c>
      <c r="S61" s="246"/>
      <c r="T61" s="246"/>
    </row>
    <row r="62" spans="1:20" ht="12.75" customHeight="1">
      <c r="A62" s="207"/>
      <c r="B62" s="207"/>
      <c r="C62" s="114" t="s">
        <v>16</v>
      </c>
      <c r="D62" s="115">
        <v>8267</v>
      </c>
      <c r="E62" s="116">
        <v>1.52413209144793</v>
      </c>
      <c r="F62" s="117">
        <v>126</v>
      </c>
      <c r="G62" s="117">
        <v>50</v>
      </c>
      <c r="H62" s="117">
        <v>76</v>
      </c>
      <c r="I62" s="117">
        <v>11</v>
      </c>
      <c r="J62" s="117">
        <v>7</v>
      </c>
      <c r="K62" s="117">
        <v>0</v>
      </c>
      <c r="L62" s="117">
        <v>2</v>
      </c>
      <c r="M62" s="117">
        <v>24</v>
      </c>
      <c r="N62" s="117">
        <v>42</v>
      </c>
      <c r="O62" s="117">
        <v>12</v>
      </c>
      <c r="P62" s="117">
        <v>19</v>
      </c>
      <c r="Q62" s="117">
        <v>3</v>
      </c>
      <c r="R62" s="246">
        <v>6</v>
      </c>
      <c r="S62" s="246"/>
      <c r="T62" s="246"/>
    </row>
    <row r="63" spans="1:20" ht="12.75" customHeight="1">
      <c r="A63" s="207"/>
      <c r="B63" s="207"/>
      <c r="C63" s="114" t="s">
        <v>17</v>
      </c>
      <c r="D63" s="115">
        <v>78704</v>
      </c>
      <c r="E63" s="116">
        <v>2.851189266111</v>
      </c>
      <c r="F63" s="117">
        <v>2244</v>
      </c>
      <c r="G63" s="117">
        <v>1159</v>
      </c>
      <c r="H63" s="117">
        <v>1085</v>
      </c>
      <c r="I63" s="117">
        <v>184</v>
      </c>
      <c r="J63" s="117">
        <v>159</v>
      </c>
      <c r="K63" s="117">
        <v>86</v>
      </c>
      <c r="L63" s="117">
        <v>41</v>
      </c>
      <c r="M63" s="117">
        <v>402</v>
      </c>
      <c r="N63" s="117">
        <v>472</v>
      </c>
      <c r="O63" s="117">
        <v>251</v>
      </c>
      <c r="P63" s="117">
        <v>255</v>
      </c>
      <c r="Q63" s="117">
        <v>236</v>
      </c>
      <c r="R63" s="246">
        <v>158</v>
      </c>
      <c r="S63" s="246"/>
      <c r="T63" s="246"/>
    </row>
    <row r="64" spans="1:20" ht="8.25" customHeight="1">
      <c r="A64" s="210"/>
      <c r="B64" s="210"/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210"/>
      <c r="S64" s="210"/>
      <c r="T64" s="210"/>
    </row>
    <row r="65" spans="1:20" ht="50.25" customHeight="1">
      <c r="A65" s="104" t="s">
        <v>35</v>
      </c>
      <c r="B65" s="242" t="s">
        <v>38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105"/>
    </row>
  </sheetData>
  <sheetProtection/>
  <mergeCells count="130">
    <mergeCell ref="B65:S65"/>
    <mergeCell ref="A62:B62"/>
    <mergeCell ref="R62:T62"/>
    <mergeCell ref="A63:B63"/>
    <mergeCell ref="R63:T63"/>
    <mergeCell ref="A64:B64"/>
    <mergeCell ref="R64:T64"/>
    <mergeCell ref="A59:B59"/>
    <mergeCell ref="R59:T59"/>
    <mergeCell ref="A60:B60"/>
    <mergeCell ref="R60:T60"/>
    <mergeCell ref="A61:B61"/>
    <mergeCell ref="R61:T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/>
  <pageMargins left="0.39370078740157477" right="0.5901574803149606" top="0.6889763779527558" bottom="0.7188976377952756" header="0.39370078740157477" footer="0.39370078740157477"/>
  <pageSetup fitToHeight="0" fitToWidth="0" orientation="portrait" pageOrder="overThenDown" paperSize="9"/>
  <headerFooter alignWithMargins="0">
    <oddFooter xml:space="preserve">&amp;C&amp;10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蕭思萍</dc:creator>
  <cp:keywords/>
  <dc:description/>
  <cp:lastModifiedBy>蕭思萍</cp:lastModifiedBy>
  <dcterms:created xsi:type="dcterms:W3CDTF">2017-07-27T02:57:57Z</dcterms:created>
  <dcterms:modified xsi:type="dcterms:W3CDTF">2024-03-19T01:51:44Z</dcterms:modified>
  <cp:category/>
  <cp:version/>
  <cp:contentType/>
  <cp:contentStatus/>
</cp:coreProperties>
</file>