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0" firstSheet="10" activeTab="1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  <sheet name="112" sheetId="18" r:id="rId18"/>
  </sheets>
  <definedNames/>
  <calcPr fullCalcOnLoad="1"/>
</workbook>
</file>

<file path=xl/sharedStrings.xml><?xml version="1.0" encoding="utf-8"?>
<sst xmlns="http://schemas.openxmlformats.org/spreadsheetml/2006/main" count="585" uniqueCount="73">
  <si>
    <t>排灣族</t>
  </si>
  <si>
    <t>魯凱族</t>
  </si>
  <si>
    <t>太魯閣族</t>
  </si>
  <si>
    <t>卑南族</t>
  </si>
  <si>
    <t>邵族</t>
  </si>
  <si>
    <t>雅美族</t>
  </si>
  <si>
    <t>噶瑪蘭族</t>
  </si>
  <si>
    <t>泰雅族</t>
  </si>
  <si>
    <t>鄒族</t>
  </si>
  <si>
    <t>布農族</t>
  </si>
  <si>
    <t>阿美族</t>
  </si>
  <si>
    <t>賽夏族</t>
  </si>
  <si>
    <t>總計</t>
  </si>
  <si>
    <t>國小</t>
  </si>
  <si>
    <t>國中</t>
  </si>
  <si>
    <t>男</t>
  </si>
  <si>
    <t>女</t>
  </si>
  <si>
    <t>計</t>
  </si>
  <si>
    <t>其他</t>
  </si>
  <si>
    <t xml:space="preserve"> 96學年度</t>
  </si>
  <si>
    <t>單位：人</t>
  </si>
  <si>
    <t>總計</t>
  </si>
  <si>
    <t>國小</t>
  </si>
  <si>
    <t>國中</t>
  </si>
  <si>
    <t>計</t>
  </si>
  <si>
    <t>男</t>
  </si>
  <si>
    <t>女</t>
  </si>
  <si>
    <t>撒奇萊雅族</t>
  </si>
  <si>
    <t>其他</t>
  </si>
  <si>
    <t xml:space="preserve"> 95學年度</t>
  </si>
  <si>
    <t>單位：人</t>
  </si>
  <si>
    <t>總計</t>
  </si>
  <si>
    <t>國小</t>
  </si>
  <si>
    <t>國中</t>
  </si>
  <si>
    <t>計</t>
  </si>
  <si>
    <t>男</t>
  </si>
  <si>
    <t>女</t>
  </si>
  <si>
    <t>撒奇萊雅族</t>
  </si>
  <si>
    <t>其他</t>
  </si>
  <si>
    <t xml:space="preserve"> 97學年度</t>
  </si>
  <si>
    <t>賽德克族</t>
  </si>
  <si>
    <t>單位：人</t>
  </si>
  <si>
    <t>總計</t>
  </si>
  <si>
    <t>國小</t>
  </si>
  <si>
    <t>國中</t>
  </si>
  <si>
    <t>計</t>
  </si>
  <si>
    <t>男</t>
  </si>
  <si>
    <t>女</t>
  </si>
  <si>
    <t>撒奇萊雅族</t>
  </si>
  <si>
    <t>賽德克族</t>
  </si>
  <si>
    <t>其他</t>
  </si>
  <si>
    <t xml:space="preserve"> 98學年度</t>
  </si>
  <si>
    <t>撒奇萊雅族</t>
  </si>
  <si>
    <t xml:space="preserve"> 99學年度</t>
  </si>
  <si>
    <t xml:space="preserve"> 100學年度</t>
  </si>
  <si>
    <t xml:space="preserve"> 101學年度</t>
  </si>
  <si>
    <t>110-1國中小原住民學生人數-按性別與族籍分</t>
  </si>
  <si>
    <t xml:space="preserve"> 102學年度</t>
  </si>
  <si>
    <t xml:space="preserve"> 103學年度</t>
  </si>
  <si>
    <t>拉阿魯哇族</t>
  </si>
  <si>
    <t>卡那卡那富族</t>
  </si>
  <si>
    <t xml:space="preserve"> 104學年度</t>
  </si>
  <si>
    <r>
      <rPr>
        <sz val="10"/>
        <color indexed="8"/>
        <rFont val="新細明體"/>
        <family val="1"/>
      </rPr>
      <t>備註：本表不含國中、小補校資料</t>
    </r>
    <r>
      <rPr>
        <sz val="10"/>
        <color indexed="8"/>
        <rFont val="新細明體"/>
        <family val="1"/>
      </rPr>
      <t>。</t>
    </r>
  </si>
  <si>
    <t xml:space="preserve"> 105學年度</t>
  </si>
  <si>
    <t xml:space="preserve"> 106學年度</t>
  </si>
  <si>
    <t>備註：本表不含國中、小補校資料。</t>
  </si>
  <si>
    <t xml:space="preserve"> 107學年度</t>
  </si>
  <si>
    <t>尚未申報族籍</t>
  </si>
  <si>
    <t xml:space="preserve"> 108學年度</t>
  </si>
  <si>
    <t xml:space="preserve"> 109學年度</t>
  </si>
  <si>
    <t xml:space="preserve"> 110學年度</t>
  </si>
  <si>
    <t xml:space="preserve"> 111學年度</t>
  </si>
  <si>
    <t xml:space="preserve"> 112學年度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</si>
</sst>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[$-1010404]#,##0;\ #,##0\-;\ \-"/>
    <numFmt numFmtId="182" formatCode="#,###,##0"/>
    <numFmt numFmtId="183" formatCode="#,###,##0;\-#,###,##0;&quot;－&quot;"/>
    <numFmt numFmtId="184" formatCode="[$€-2]\ #,##0.00_);[Red]\([$€-2]\ #,##0.00\)"/>
  </numFmts>
  <fonts count="5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10" xfId="33" applyNumberFormat="1" applyFont="1" applyFill="1" applyBorder="1" applyAlignment="1">
      <alignment vertical="center" wrapText="1"/>
    </xf>
    <xf numFmtId="180" fontId="7" fillId="0" borderId="11" xfId="33" applyNumberFormat="1" applyFont="1" applyFill="1" applyBorder="1" applyAlignment="1">
      <alignment vertical="center" wrapText="1"/>
    </xf>
    <xf numFmtId="180" fontId="7" fillId="0" borderId="12" xfId="33" applyNumberFormat="1" applyFont="1" applyFill="1" applyBorder="1" applyAlignment="1">
      <alignment vertical="center" wrapText="1"/>
    </xf>
    <xf numFmtId="180" fontId="7" fillId="33" borderId="13" xfId="33" applyNumberFormat="1" applyFont="1" applyFill="1" applyBorder="1" applyAlignment="1">
      <alignment horizontal="center" vertical="center" wrapText="1"/>
    </xf>
    <xf numFmtId="180" fontId="7" fillId="33" borderId="14" xfId="33" applyNumberFormat="1" applyFont="1" applyFill="1" applyBorder="1" applyAlignment="1">
      <alignment horizontal="center" vertical="center" wrapText="1"/>
    </xf>
    <xf numFmtId="180" fontId="8" fillId="0" borderId="0" xfId="33" applyNumberFormat="1" applyFont="1" applyFill="1" applyBorder="1" applyAlignment="1">
      <alignment horizontal="right" vertical="center" wrapText="1"/>
    </xf>
    <xf numFmtId="180" fontId="8" fillId="0" borderId="15" xfId="33" applyNumberFormat="1" applyFont="1" applyFill="1" applyBorder="1" applyAlignment="1">
      <alignment horizontal="right" vertical="center" wrapText="1"/>
    </xf>
    <xf numFmtId="180" fontId="8" fillId="0" borderId="16" xfId="33" applyNumberFormat="1" applyFont="1" applyFill="1" applyBorder="1" applyAlignment="1">
      <alignment horizontal="right" vertical="center" wrapText="1"/>
    </xf>
    <xf numFmtId="180" fontId="8" fillId="0" borderId="17" xfId="33" applyNumberFormat="1" applyFont="1" applyFill="1" applyBorder="1" applyAlignment="1">
      <alignment horizontal="right" vertical="center" wrapText="1"/>
    </xf>
    <xf numFmtId="180" fontId="8" fillId="0" borderId="18" xfId="33" applyNumberFormat="1" applyFont="1" applyFill="1" applyBorder="1" applyAlignment="1">
      <alignment horizontal="right" vertical="center" wrapText="1"/>
    </xf>
    <xf numFmtId="180" fontId="8" fillId="0" borderId="19" xfId="33" applyNumberFormat="1" applyFont="1" applyFill="1" applyBorder="1" applyAlignment="1">
      <alignment horizontal="right" vertical="center" wrapText="1"/>
    </xf>
    <xf numFmtId="180" fontId="9" fillId="0" borderId="0" xfId="33" applyNumberFormat="1" applyFont="1" applyFill="1" applyBorder="1" applyAlignment="1">
      <alignment horizontal="right" vertical="center" wrapText="1"/>
    </xf>
    <xf numFmtId="180" fontId="9" fillId="0" borderId="17" xfId="33" applyNumberFormat="1" applyFont="1" applyFill="1" applyBorder="1" applyAlignment="1">
      <alignment horizontal="right" vertical="center" wrapText="1"/>
    </xf>
    <xf numFmtId="180" fontId="9" fillId="0" borderId="15" xfId="33" applyNumberFormat="1" applyFont="1" applyFill="1" applyBorder="1" applyAlignment="1">
      <alignment horizontal="right" vertical="center" wrapText="1"/>
    </xf>
    <xf numFmtId="180" fontId="9" fillId="0" borderId="18" xfId="33" applyNumberFormat="1" applyFont="1" applyFill="1" applyBorder="1" applyAlignment="1">
      <alignment horizontal="right" vertical="center" wrapText="1"/>
    </xf>
    <xf numFmtId="180" fontId="9" fillId="0" borderId="19" xfId="33" applyNumberFormat="1" applyFont="1" applyFill="1" applyBorder="1" applyAlignment="1">
      <alignment horizontal="right" vertical="center" wrapText="1"/>
    </xf>
    <xf numFmtId="180" fontId="9" fillId="0" borderId="16" xfId="33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80" fontId="48" fillId="0" borderId="17" xfId="33" applyNumberFormat="1" applyFont="1" applyFill="1" applyBorder="1" applyAlignment="1">
      <alignment horizontal="right" vertical="center" wrapText="1"/>
    </xf>
    <xf numFmtId="180" fontId="48" fillId="0" borderId="15" xfId="33" applyNumberFormat="1" applyFont="1" applyFill="1" applyBorder="1" applyAlignment="1">
      <alignment horizontal="right" vertical="center" wrapText="1"/>
    </xf>
    <xf numFmtId="180" fontId="48" fillId="0" borderId="18" xfId="33" applyNumberFormat="1" applyFont="1" applyFill="1" applyBorder="1" applyAlignment="1">
      <alignment horizontal="right" vertical="center" wrapText="1"/>
    </xf>
    <xf numFmtId="180" fontId="48" fillId="0" borderId="0" xfId="33" applyNumberFormat="1" applyFont="1" applyFill="1" applyBorder="1" applyAlignment="1">
      <alignment horizontal="right" vertical="center" wrapText="1"/>
    </xf>
    <xf numFmtId="180" fontId="48" fillId="0" borderId="19" xfId="33" applyNumberFormat="1" applyFont="1" applyFill="1" applyBorder="1" applyAlignment="1">
      <alignment horizontal="right" vertical="center" wrapText="1"/>
    </xf>
    <xf numFmtId="180" fontId="48" fillId="0" borderId="16" xfId="33" applyNumberFormat="1" applyFont="1" applyFill="1" applyBorder="1" applyAlignment="1">
      <alignment horizontal="right" vertical="center" wrapText="1"/>
    </xf>
    <xf numFmtId="180" fontId="9" fillId="0" borderId="20" xfId="33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80" fontId="13" fillId="33" borderId="13" xfId="33" applyNumberFormat="1" applyFont="1" applyFill="1" applyBorder="1" applyAlignment="1">
      <alignment horizontal="center" vertical="center" wrapText="1"/>
    </xf>
    <xf numFmtId="180" fontId="13" fillId="33" borderId="14" xfId="33" applyNumberFormat="1" applyFont="1" applyFill="1" applyBorder="1" applyAlignment="1">
      <alignment horizontal="center" vertical="center" wrapText="1"/>
    </xf>
    <xf numFmtId="180" fontId="13" fillId="0" borderId="10" xfId="33" applyNumberFormat="1" applyFont="1" applyFill="1" applyBorder="1" applyAlignment="1">
      <alignment vertical="center" wrapText="1"/>
    </xf>
    <xf numFmtId="180" fontId="13" fillId="0" borderId="11" xfId="33" applyNumberFormat="1" applyFont="1" applyFill="1" applyBorder="1" applyAlignment="1">
      <alignment vertical="center" wrapText="1"/>
    </xf>
    <xf numFmtId="181" fontId="9" fillId="0" borderId="0" xfId="0" applyNumberFormat="1" applyFont="1" applyFill="1" applyBorder="1" applyAlignment="1">
      <alignment horizontal="right" vertical="center" wrapText="1"/>
    </xf>
    <xf numFmtId="180" fontId="13" fillId="0" borderId="12" xfId="33" applyNumberFormat="1" applyFont="1" applyFill="1" applyBorder="1" applyAlignment="1">
      <alignment vertical="center" wrapText="1"/>
    </xf>
    <xf numFmtId="180" fontId="49" fillId="0" borderId="0" xfId="33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180" fontId="51" fillId="33" borderId="13" xfId="33" applyNumberFormat="1" applyFont="1" applyFill="1" applyBorder="1" applyAlignment="1">
      <alignment horizontal="center" vertical="center" wrapText="1"/>
    </xf>
    <xf numFmtId="180" fontId="51" fillId="33" borderId="14" xfId="33" applyNumberFormat="1" applyFont="1" applyFill="1" applyBorder="1" applyAlignment="1">
      <alignment horizontal="center" vertical="center" wrapText="1"/>
    </xf>
    <xf numFmtId="180" fontId="51" fillId="0" borderId="10" xfId="33" applyNumberFormat="1" applyFont="1" applyFill="1" applyBorder="1" applyAlignment="1">
      <alignment vertical="center" wrapText="1"/>
    </xf>
    <xf numFmtId="180" fontId="51" fillId="0" borderId="11" xfId="33" applyNumberFormat="1" applyFont="1" applyFill="1" applyBorder="1" applyAlignment="1">
      <alignment vertical="center" wrapText="1"/>
    </xf>
    <xf numFmtId="180" fontId="51" fillId="0" borderId="12" xfId="33" applyNumberFormat="1" applyFont="1" applyFill="1" applyBorder="1" applyAlignment="1">
      <alignment vertical="center" wrapText="1"/>
    </xf>
    <xf numFmtId="180" fontId="48" fillId="0" borderId="20" xfId="33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181" fontId="49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7" fillId="33" borderId="21" xfId="33" applyNumberFormat="1" applyFont="1" applyFill="1" applyBorder="1" applyAlignment="1">
      <alignment vertical="center"/>
    </xf>
    <xf numFmtId="180" fontId="7" fillId="33" borderId="22" xfId="33" applyNumberFormat="1" applyFont="1" applyFill="1" applyBorder="1" applyAlignment="1">
      <alignment vertical="center"/>
    </xf>
    <xf numFmtId="180" fontId="7" fillId="33" borderId="23" xfId="33" applyNumberFormat="1" applyFont="1" applyFill="1" applyBorder="1" applyAlignment="1">
      <alignment horizontal="center" vertical="center"/>
    </xf>
    <xf numFmtId="180" fontId="7" fillId="33" borderId="24" xfId="33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3" fillId="33" borderId="21" xfId="33" applyNumberFormat="1" applyFont="1" applyFill="1" applyBorder="1" applyAlignment="1">
      <alignment vertical="center"/>
    </xf>
    <xf numFmtId="180" fontId="13" fillId="33" borderId="22" xfId="33" applyNumberFormat="1" applyFont="1" applyFill="1" applyBorder="1" applyAlignment="1">
      <alignment vertical="center"/>
    </xf>
    <xf numFmtId="180" fontId="13" fillId="33" borderId="23" xfId="33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180" fontId="13" fillId="33" borderId="24" xfId="33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80" fontId="51" fillId="33" borderId="21" xfId="33" applyNumberFormat="1" applyFont="1" applyFill="1" applyBorder="1" applyAlignment="1">
      <alignment vertical="center"/>
    </xf>
    <xf numFmtId="180" fontId="51" fillId="33" borderId="22" xfId="33" applyNumberFormat="1" applyFont="1" applyFill="1" applyBorder="1" applyAlignment="1">
      <alignment vertical="center"/>
    </xf>
    <xf numFmtId="180" fontId="51" fillId="33" borderId="23" xfId="33" applyNumberFormat="1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180" fontId="51" fillId="33" borderId="24" xfId="33" applyNumberFormat="1" applyFont="1" applyFill="1" applyBorder="1" applyAlignment="1">
      <alignment horizontal="center" vertical="center"/>
    </xf>
    <xf numFmtId="180" fontId="49" fillId="0" borderId="17" xfId="33" applyNumberFormat="1" applyFont="1" applyFill="1" applyBorder="1" applyAlignment="1">
      <alignment horizontal="right" vertical="center" wrapText="1"/>
    </xf>
    <xf numFmtId="180" fontId="49" fillId="0" borderId="15" xfId="33" applyNumberFormat="1" applyFont="1" applyFill="1" applyBorder="1" applyAlignment="1">
      <alignment horizontal="right" vertical="center" wrapText="1"/>
    </xf>
    <xf numFmtId="180" fontId="49" fillId="0" borderId="18" xfId="33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180" fontId="49" fillId="0" borderId="19" xfId="33" applyNumberFormat="1" applyFont="1" applyFill="1" applyBorder="1" applyAlignment="1">
      <alignment horizontal="right" vertical="center" wrapText="1"/>
    </xf>
    <xf numFmtId="180" fontId="49" fillId="0" borderId="16" xfId="33" applyNumberFormat="1" applyFont="1" applyFill="1" applyBorder="1" applyAlignment="1">
      <alignment horizontal="right" vertical="center" wrapText="1"/>
    </xf>
    <xf numFmtId="180" fontId="49" fillId="0" borderId="20" xfId="33" applyNumberFormat="1" applyFont="1" applyFill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12">
        <f aca="true" t="shared" si="0" ref="B6:J6">SUM(B7:B19)</f>
        <v>75590</v>
      </c>
      <c r="C6" s="10">
        <f t="shared" si="0"/>
        <v>38736</v>
      </c>
      <c r="D6" s="10">
        <f t="shared" si="0"/>
        <v>36854</v>
      </c>
      <c r="E6" s="10">
        <f t="shared" si="0"/>
        <v>49690</v>
      </c>
      <c r="F6" s="10">
        <f t="shared" si="0"/>
        <v>25463</v>
      </c>
      <c r="G6" s="10">
        <f t="shared" si="0"/>
        <v>24227</v>
      </c>
      <c r="H6" s="10">
        <f t="shared" si="0"/>
        <v>25900</v>
      </c>
      <c r="I6" s="10">
        <f t="shared" si="0"/>
        <v>13273</v>
      </c>
      <c r="J6" s="10">
        <f t="shared" si="0"/>
        <v>12627</v>
      </c>
    </row>
    <row r="7" spans="1:10" ht="19.5" customHeight="1">
      <c r="A7" s="5" t="s">
        <v>10</v>
      </c>
      <c r="B7" s="13">
        <f aca="true" t="shared" si="1" ref="B7:B19">E7+H7</f>
        <v>28093</v>
      </c>
      <c r="C7" s="9">
        <f aca="true" t="shared" si="2" ref="C7:C19">F7+I7</f>
        <v>14349</v>
      </c>
      <c r="D7" s="9">
        <f aca="true" t="shared" si="3" ref="D7:D19">G7+J7</f>
        <v>13744</v>
      </c>
      <c r="E7" s="9">
        <v>18374</v>
      </c>
      <c r="F7" s="9">
        <v>9340</v>
      </c>
      <c r="G7" s="9">
        <v>9034</v>
      </c>
      <c r="H7" s="9">
        <v>9719</v>
      </c>
      <c r="I7" s="9">
        <v>5009</v>
      </c>
      <c r="J7" s="9">
        <v>4710</v>
      </c>
    </row>
    <row r="8" spans="1:10" ht="19.5" customHeight="1">
      <c r="A8" s="5" t="s">
        <v>7</v>
      </c>
      <c r="B8" s="13">
        <f t="shared" si="1"/>
        <v>15022</v>
      </c>
      <c r="C8" s="9">
        <f t="shared" si="2"/>
        <v>7661</v>
      </c>
      <c r="D8" s="9">
        <f t="shared" si="3"/>
        <v>7361</v>
      </c>
      <c r="E8" s="9">
        <v>10040</v>
      </c>
      <c r="F8" s="9">
        <v>5127</v>
      </c>
      <c r="G8" s="9">
        <v>4913</v>
      </c>
      <c r="H8" s="9">
        <v>4982</v>
      </c>
      <c r="I8" s="9">
        <v>2534</v>
      </c>
      <c r="J8" s="9">
        <v>2448</v>
      </c>
    </row>
    <row r="9" spans="1:10" ht="19.5" customHeight="1">
      <c r="A9" s="5" t="s">
        <v>0</v>
      </c>
      <c r="B9" s="13">
        <f t="shared" si="1"/>
        <v>13029</v>
      </c>
      <c r="C9" s="9">
        <f t="shared" si="2"/>
        <v>6753</v>
      </c>
      <c r="D9" s="9">
        <f t="shared" si="3"/>
        <v>6276</v>
      </c>
      <c r="E9" s="9">
        <v>8500</v>
      </c>
      <c r="F9" s="9">
        <v>4404</v>
      </c>
      <c r="G9" s="9">
        <v>4096</v>
      </c>
      <c r="H9" s="9">
        <v>4529</v>
      </c>
      <c r="I9" s="9">
        <v>2349</v>
      </c>
      <c r="J9" s="9">
        <v>2180</v>
      </c>
    </row>
    <row r="10" spans="1:10" ht="19.5" customHeight="1">
      <c r="A10" s="5" t="s">
        <v>9</v>
      </c>
      <c r="B10" s="13">
        <f t="shared" si="1"/>
        <v>8487</v>
      </c>
      <c r="C10" s="9">
        <f t="shared" si="2"/>
        <v>4365</v>
      </c>
      <c r="D10" s="9">
        <f t="shared" si="3"/>
        <v>4122</v>
      </c>
      <c r="E10" s="9">
        <v>5566</v>
      </c>
      <c r="F10" s="9">
        <v>2877</v>
      </c>
      <c r="G10" s="9">
        <v>2689</v>
      </c>
      <c r="H10" s="9">
        <v>2921</v>
      </c>
      <c r="I10" s="9">
        <v>1488</v>
      </c>
      <c r="J10" s="9">
        <v>1433</v>
      </c>
    </row>
    <row r="11" spans="1:10" ht="19.5" customHeight="1">
      <c r="A11" s="5" t="s">
        <v>3</v>
      </c>
      <c r="B11" s="13">
        <f t="shared" si="1"/>
        <v>1713</v>
      </c>
      <c r="C11" s="9">
        <f t="shared" si="2"/>
        <v>907</v>
      </c>
      <c r="D11" s="9">
        <f t="shared" si="3"/>
        <v>806</v>
      </c>
      <c r="E11" s="9">
        <v>1062</v>
      </c>
      <c r="F11" s="9">
        <v>558</v>
      </c>
      <c r="G11" s="9">
        <v>504</v>
      </c>
      <c r="H11" s="9">
        <v>651</v>
      </c>
      <c r="I11" s="9">
        <v>349</v>
      </c>
      <c r="J11" s="9">
        <v>302</v>
      </c>
    </row>
    <row r="12" spans="1:10" ht="19.5" customHeight="1">
      <c r="A12" s="5" t="s">
        <v>8</v>
      </c>
      <c r="B12" s="13">
        <f t="shared" si="1"/>
        <v>997</v>
      </c>
      <c r="C12" s="9">
        <f t="shared" si="2"/>
        <v>491</v>
      </c>
      <c r="D12" s="9">
        <f t="shared" si="3"/>
        <v>506</v>
      </c>
      <c r="E12" s="9">
        <v>659</v>
      </c>
      <c r="F12" s="9">
        <v>339</v>
      </c>
      <c r="G12" s="9">
        <v>320</v>
      </c>
      <c r="H12" s="9">
        <v>338</v>
      </c>
      <c r="I12" s="9">
        <v>152</v>
      </c>
      <c r="J12" s="9">
        <v>186</v>
      </c>
    </row>
    <row r="13" spans="1:10" ht="19.5" customHeight="1">
      <c r="A13" s="5" t="s">
        <v>1</v>
      </c>
      <c r="B13" s="13">
        <f t="shared" si="1"/>
        <v>1720</v>
      </c>
      <c r="C13" s="9">
        <f t="shared" si="2"/>
        <v>904</v>
      </c>
      <c r="D13" s="9">
        <f t="shared" si="3"/>
        <v>816</v>
      </c>
      <c r="E13" s="9">
        <v>1120</v>
      </c>
      <c r="F13" s="9">
        <v>588</v>
      </c>
      <c r="G13" s="9">
        <v>532</v>
      </c>
      <c r="H13" s="9">
        <v>600</v>
      </c>
      <c r="I13" s="9">
        <v>316</v>
      </c>
      <c r="J13" s="9">
        <v>284</v>
      </c>
    </row>
    <row r="14" spans="1:10" ht="19.5" customHeight="1">
      <c r="A14" s="5" t="s">
        <v>11</v>
      </c>
      <c r="B14" s="13">
        <f t="shared" si="1"/>
        <v>938</v>
      </c>
      <c r="C14" s="9">
        <f t="shared" si="2"/>
        <v>483</v>
      </c>
      <c r="D14" s="9">
        <f t="shared" si="3"/>
        <v>455</v>
      </c>
      <c r="E14" s="9">
        <v>631</v>
      </c>
      <c r="F14" s="9">
        <v>345</v>
      </c>
      <c r="G14" s="9">
        <v>286</v>
      </c>
      <c r="H14" s="9">
        <v>307</v>
      </c>
      <c r="I14" s="9">
        <v>138</v>
      </c>
      <c r="J14" s="9">
        <v>169</v>
      </c>
    </row>
    <row r="15" spans="1:10" ht="19.5" customHeight="1">
      <c r="A15" s="5" t="s">
        <v>5</v>
      </c>
      <c r="B15" s="13">
        <f t="shared" si="1"/>
        <v>705</v>
      </c>
      <c r="C15" s="9">
        <f t="shared" si="2"/>
        <v>362</v>
      </c>
      <c r="D15" s="9">
        <f t="shared" si="3"/>
        <v>343</v>
      </c>
      <c r="E15" s="9">
        <v>485</v>
      </c>
      <c r="F15" s="9">
        <v>249</v>
      </c>
      <c r="G15" s="9">
        <v>236</v>
      </c>
      <c r="H15" s="9">
        <v>220</v>
      </c>
      <c r="I15" s="9">
        <v>113</v>
      </c>
      <c r="J15" s="9">
        <v>107</v>
      </c>
    </row>
    <row r="16" spans="1:10" ht="19.5" customHeight="1">
      <c r="A16" s="5" t="s">
        <v>4</v>
      </c>
      <c r="B16" s="13">
        <f t="shared" si="1"/>
        <v>176</v>
      </c>
      <c r="C16" s="9">
        <f t="shared" si="2"/>
        <v>92</v>
      </c>
      <c r="D16" s="9">
        <f t="shared" si="3"/>
        <v>84</v>
      </c>
      <c r="E16" s="9">
        <v>140</v>
      </c>
      <c r="F16" s="9">
        <v>74</v>
      </c>
      <c r="G16" s="9">
        <v>66</v>
      </c>
      <c r="H16" s="9">
        <v>36</v>
      </c>
      <c r="I16" s="9">
        <v>18</v>
      </c>
      <c r="J16" s="9">
        <v>18</v>
      </c>
    </row>
    <row r="17" spans="1:10" ht="19.5" customHeight="1">
      <c r="A17" s="5" t="s">
        <v>6</v>
      </c>
      <c r="B17" s="13">
        <f t="shared" si="1"/>
        <v>165</v>
      </c>
      <c r="C17" s="9">
        <f t="shared" si="2"/>
        <v>88</v>
      </c>
      <c r="D17" s="9">
        <f t="shared" si="3"/>
        <v>77</v>
      </c>
      <c r="E17" s="9">
        <v>102</v>
      </c>
      <c r="F17" s="9">
        <v>53</v>
      </c>
      <c r="G17" s="9">
        <v>49</v>
      </c>
      <c r="H17" s="9">
        <v>63</v>
      </c>
      <c r="I17" s="9">
        <v>35</v>
      </c>
      <c r="J17" s="9">
        <v>28</v>
      </c>
    </row>
    <row r="18" spans="1:10" ht="19.5" customHeight="1">
      <c r="A18" s="5" t="s">
        <v>2</v>
      </c>
      <c r="B18" s="13">
        <f t="shared" si="1"/>
        <v>4108</v>
      </c>
      <c r="C18" s="9">
        <f t="shared" si="2"/>
        <v>2066</v>
      </c>
      <c r="D18" s="9">
        <f t="shared" si="3"/>
        <v>2042</v>
      </c>
      <c r="E18" s="9">
        <v>2713</v>
      </c>
      <c r="F18" s="9">
        <v>1360</v>
      </c>
      <c r="G18" s="9">
        <v>1353</v>
      </c>
      <c r="H18" s="9">
        <v>1395</v>
      </c>
      <c r="I18" s="9">
        <v>706</v>
      </c>
      <c r="J18" s="9">
        <v>689</v>
      </c>
    </row>
    <row r="19" spans="1:10" ht="17.25" thickBot="1">
      <c r="A19" s="6" t="s">
        <v>18</v>
      </c>
      <c r="B19" s="14">
        <f t="shared" si="1"/>
        <v>437</v>
      </c>
      <c r="C19" s="11">
        <f t="shared" si="2"/>
        <v>215</v>
      </c>
      <c r="D19" s="11">
        <f t="shared" si="3"/>
        <v>222</v>
      </c>
      <c r="E19" s="11">
        <v>298</v>
      </c>
      <c r="F19" s="11">
        <v>149</v>
      </c>
      <c r="G19" s="11">
        <v>149</v>
      </c>
      <c r="H19" s="11">
        <v>139</v>
      </c>
      <c r="I19" s="11">
        <v>66</v>
      </c>
      <c r="J19" s="11">
        <v>73</v>
      </c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40" customWidth="1"/>
    <col min="2" max="10" width="8.125" style="40" customWidth="1"/>
    <col min="11" max="16384" width="9.00390625" style="40" customWidth="1"/>
  </cols>
  <sheetData>
    <row r="1" spans="1:10" ht="30" customHeight="1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2" t="s">
        <v>20</v>
      </c>
    </row>
    <row r="4" spans="1:10" ht="34.5" customHeight="1">
      <c r="A4" s="68"/>
      <c r="B4" s="70" t="s">
        <v>12</v>
      </c>
      <c r="C4" s="71"/>
      <c r="D4" s="71"/>
      <c r="E4" s="70" t="s">
        <v>13</v>
      </c>
      <c r="F4" s="70"/>
      <c r="G4" s="70"/>
      <c r="H4" s="70" t="s">
        <v>14</v>
      </c>
      <c r="I4" s="70"/>
      <c r="J4" s="72"/>
    </row>
    <row r="5" spans="1:10" ht="19.5" customHeight="1">
      <c r="A5" s="69"/>
      <c r="B5" s="43" t="s">
        <v>17</v>
      </c>
      <c r="C5" s="43" t="s">
        <v>15</v>
      </c>
      <c r="D5" s="43" t="s">
        <v>16</v>
      </c>
      <c r="E5" s="43" t="s">
        <v>17</v>
      </c>
      <c r="F5" s="43" t="s">
        <v>15</v>
      </c>
      <c r="G5" s="43" t="s">
        <v>16</v>
      </c>
      <c r="H5" s="43" t="s">
        <v>17</v>
      </c>
      <c r="I5" s="43" t="s">
        <v>15</v>
      </c>
      <c r="J5" s="44" t="s">
        <v>16</v>
      </c>
    </row>
    <row r="6" spans="1:10" ht="16.5">
      <c r="A6" s="45" t="s">
        <v>12</v>
      </c>
      <c r="B6" s="22">
        <f>E6+H6</f>
        <v>68569</v>
      </c>
      <c r="C6" s="23">
        <f>F6+I6</f>
        <v>35499</v>
      </c>
      <c r="D6" s="23">
        <f>G6+J6</f>
        <v>33070</v>
      </c>
      <c r="E6" s="23">
        <f aca="true" t="shared" si="0" ref="E6:J6">SUM(E7:E23)</f>
        <v>43421</v>
      </c>
      <c r="F6" s="23">
        <f t="shared" si="0"/>
        <v>22499</v>
      </c>
      <c r="G6" s="23">
        <f t="shared" si="0"/>
        <v>20922</v>
      </c>
      <c r="H6" s="23">
        <f t="shared" si="0"/>
        <v>25148</v>
      </c>
      <c r="I6" s="23">
        <f t="shared" si="0"/>
        <v>13000</v>
      </c>
      <c r="J6" s="23">
        <f t="shared" si="0"/>
        <v>12148</v>
      </c>
    </row>
    <row r="7" spans="1:10" ht="19.5" customHeight="1">
      <c r="A7" s="46" t="s">
        <v>10</v>
      </c>
      <c r="B7" s="24">
        <f aca="true" t="shared" si="1" ref="B7:B23">E7+H7</f>
        <v>24258</v>
      </c>
      <c r="C7" s="25">
        <f aca="true" t="shared" si="2" ref="C7:C23">F7+I7</f>
        <v>12521</v>
      </c>
      <c r="D7" s="25">
        <f aca="true" t="shared" si="3" ref="D7:D23">G7+J7</f>
        <v>11737</v>
      </c>
      <c r="E7" s="25">
        <v>15267</v>
      </c>
      <c r="F7" s="25">
        <v>7886</v>
      </c>
      <c r="G7" s="25">
        <v>7381</v>
      </c>
      <c r="H7" s="25">
        <v>8991</v>
      </c>
      <c r="I7" s="25">
        <v>4635</v>
      </c>
      <c r="J7" s="25">
        <v>4356</v>
      </c>
    </row>
    <row r="8" spans="1:10" ht="19.5" customHeight="1">
      <c r="A8" s="46" t="s">
        <v>7</v>
      </c>
      <c r="B8" s="24">
        <f t="shared" si="1"/>
        <v>12504</v>
      </c>
      <c r="C8" s="25">
        <f t="shared" si="2"/>
        <v>6437</v>
      </c>
      <c r="D8" s="25">
        <f t="shared" si="3"/>
        <v>6067</v>
      </c>
      <c r="E8" s="25">
        <v>7919</v>
      </c>
      <c r="F8" s="25">
        <v>4069</v>
      </c>
      <c r="G8" s="25">
        <v>3850</v>
      </c>
      <c r="H8" s="25">
        <v>4585</v>
      </c>
      <c r="I8" s="25">
        <v>2368</v>
      </c>
      <c r="J8" s="25">
        <v>2217</v>
      </c>
    </row>
    <row r="9" spans="1:10" ht="19.5" customHeight="1">
      <c r="A9" s="46" t="s">
        <v>0</v>
      </c>
      <c r="B9" s="24">
        <f t="shared" si="1"/>
        <v>12381</v>
      </c>
      <c r="C9" s="25">
        <f t="shared" si="2"/>
        <v>6439</v>
      </c>
      <c r="D9" s="25">
        <f t="shared" si="3"/>
        <v>5942</v>
      </c>
      <c r="E9" s="25">
        <v>7844</v>
      </c>
      <c r="F9" s="25">
        <v>4074</v>
      </c>
      <c r="G9" s="25">
        <v>3770</v>
      </c>
      <c r="H9" s="25">
        <v>4537</v>
      </c>
      <c r="I9" s="25">
        <v>2365</v>
      </c>
      <c r="J9" s="25">
        <v>2172</v>
      </c>
    </row>
    <row r="10" spans="1:10" ht="19.5" customHeight="1">
      <c r="A10" s="46" t="s">
        <v>9</v>
      </c>
      <c r="B10" s="24">
        <f t="shared" si="1"/>
        <v>8025</v>
      </c>
      <c r="C10" s="25">
        <f t="shared" si="2"/>
        <v>4201</v>
      </c>
      <c r="D10" s="25">
        <f t="shared" si="3"/>
        <v>3824</v>
      </c>
      <c r="E10" s="25">
        <v>5196</v>
      </c>
      <c r="F10" s="25">
        <v>2728</v>
      </c>
      <c r="G10" s="25">
        <v>2468</v>
      </c>
      <c r="H10" s="25">
        <v>2829</v>
      </c>
      <c r="I10" s="25">
        <v>1473</v>
      </c>
      <c r="J10" s="25">
        <v>1356</v>
      </c>
    </row>
    <row r="11" spans="1:10" ht="19.5" customHeight="1">
      <c r="A11" s="46" t="s">
        <v>3</v>
      </c>
      <c r="B11" s="24">
        <f t="shared" si="1"/>
        <v>1594</v>
      </c>
      <c r="C11" s="25">
        <f t="shared" si="2"/>
        <v>813</v>
      </c>
      <c r="D11" s="25">
        <f t="shared" si="3"/>
        <v>781</v>
      </c>
      <c r="E11" s="25">
        <v>995</v>
      </c>
      <c r="F11" s="25">
        <v>526</v>
      </c>
      <c r="G11" s="25">
        <v>469</v>
      </c>
      <c r="H11" s="25">
        <v>599</v>
      </c>
      <c r="I11" s="25">
        <v>287</v>
      </c>
      <c r="J11" s="25">
        <v>312</v>
      </c>
    </row>
    <row r="12" spans="1:10" ht="19.5" customHeight="1">
      <c r="A12" s="46" t="s">
        <v>8</v>
      </c>
      <c r="B12" s="24">
        <f t="shared" si="1"/>
        <v>768</v>
      </c>
      <c r="C12" s="25">
        <f t="shared" si="2"/>
        <v>427</v>
      </c>
      <c r="D12" s="25">
        <f t="shared" si="3"/>
        <v>341</v>
      </c>
      <c r="E12" s="25">
        <v>505</v>
      </c>
      <c r="F12" s="25">
        <v>291</v>
      </c>
      <c r="G12" s="25">
        <v>214</v>
      </c>
      <c r="H12" s="25">
        <v>263</v>
      </c>
      <c r="I12" s="25">
        <v>136</v>
      </c>
      <c r="J12" s="25">
        <v>127</v>
      </c>
    </row>
    <row r="13" spans="1:10" ht="19.5" customHeight="1">
      <c r="A13" s="46" t="s">
        <v>1</v>
      </c>
      <c r="B13" s="24">
        <f t="shared" si="1"/>
        <v>1485</v>
      </c>
      <c r="C13" s="25">
        <f t="shared" si="2"/>
        <v>774</v>
      </c>
      <c r="D13" s="25">
        <f t="shared" si="3"/>
        <v>711</v>
      </c>
      <c r="E13" s="25">
        <v>914</v>
      </c>
      <c r="F13" s="25">
        <v>478</v>
      </c>
      <c r="G13" s="25">
        <v>436</v>
      </c>
      <c r="H13" s="25">
        <v>571</v>
      </c>
      <c r="I13" s="25">
        <v>296</v>
      </c>
      <c r="J13" s="25">
        <v>275</v>
      </c>
    </row>
    <row r="14" spans="1:10" ht="19.5" customHeight="1">
      <c r="A14" s="46" t="s">
        <v>11</v>
      </c>
      <c r="B14" s="24">
        <f t="shared" si="1"/>
        <v>891</v>
      </c>
      <c r="C14" s="25">
        <f t="shared" si="2"/>
        <v>462</v>
      </c>
      <c r="D14" s="25">
        <f t="shared" si="3"/>
        <v>429</v>
      </c>
      <c r="E14" s="25">
        <v>536</v>
      </c>
      <c r="F14" s="25">
        <v>266</v>
      </c>
      <c r="G14" s="25">
        <v>270</v>
      </c>
      <c r="H14" s="25">
        <v>355</v>
      </c>
      <c r="I14" s="25">
        <v>196</v>
      </c>
      <c r="J14" s="25">
        <v>159</v>
      </c>
    </row>
    <row r="15" spans="1:10" ht="19.5" customHeight="1">
      <c r="A15" s="46" t="s">
        <v>5</v>
      </c>
      <c r="B15" s="24">
        <f t="shared" si="1"/>
        <v>527</v>
      </c>
      <c r="C15" s="25">
        <f t="shared" si="2"/>
        <v>274</v>
      </c>
      <c r="D15" s="25">
        <f t="shared" si="3"/>
        <v>253</v>
      </c>
      <c r="E15" s="25">
        <v>335</v>
      </c>
      <c r="F15" s="25">
        <v>177</v>
      </c>
      <c r="G15" s="25">
        <v>158</v>
      </c>
      <c r="H15" s="25">
        <v>192</v>
      </c>
      <c r="I15" s="25">
        <v>97</v>
      </c>
      <c r="J15" s="25">
        <v>95</v>
      </c>
    </row>
    <row r="16" spans="1:10" ht="19.5" customHeight="1">
      <c r="A16" s="46" t="s">
        <v>4</v>
      </c>
      <c r="B16" s="24">
        <f t="shared" si="1"/>
        <v>83</v>
      </c>
      <c r="C16" s="25">
        <f t="shared" si="2"/>
        <v>32</v>
      </c>
      <c r="D16" s="25">
        <f t="shared" si="3"/>
        <v>51</v>
      </c>
      <c r="E16" s="25">
        <v>56</v>
      </c>
      <c r="F16" s="25">
        <v>20</v>
      </c>
      <c r="G16" s="25">
        <v>36</v>
      </c>
      <c r="H16" s="25">
        <v>27</v>
      </c>
      <c r="I16" s="25">
        <v>12</v>
      </c>
      <c r="J16" s="25">
        <v>15</v>
      </c>
    </row>
    <row r="17" spans="1:10" ht="19.5" customHeight="1">
      <c r="A17" s="46" t="s">
        <v>6</v>
      </c>
      <c r="B17" s="24">
        <f t="shared" si="1"/>
        <v>152</v>
      </c>
      <c r="C17" s="25">
        <f t="shared" si="2"/>
        <v>88</v>
      </c>
      <c r="D17" s="25">
        <f t="shared" si="3"/>
        <v>64</v>
      </c>
      <c r="E17" s="25">
        <v>91</v>
      </c>
      <c r="F17" s="25">
        <v>49</v>
      </c>
      <c r="G17" s="25">
        <v>42</v>
      </c>
      <c r="H17" s="25">
        <v>61</v>
      </c>
      <c r="I17" s="25">
        <v>39</v>
      </c>
      <c r="J17" s="25">
        <v>22</v>
      </c>
    </row>
    <row r="18" spans="1:10" ht="19.5" customHeight="1">
      <c r="A18" s="46" t="s">
        <v>2</v>
      </c>
      <c r="B18" s="24">
        <f t="shared" si="1"/>
        <v>4351</v>
      </c>
      <c r="C18" s="25">
        <f t="shared" si="2"/>
        <v>2247</v>
      </c>
      <c r="D18" s="25">
        <f t="shared" si="3"/>
        <v>2104</v>
      </c>
      <c r="E18" s="25">
        <v>2745</v>
      </c>
      <c r="F18" s="25">
        <v>1414</v>
      </c>
      <c r="G18" s="25">
        <v>1331</v>
      </c>
      <c r="H18" s="25">
        <v>1606</v>
      </c>
      <c r="I18" s="25">
        <v>833</v>
      </c>
      <c r="J18" s="25">
        <v>773</v>
      </c>
    </row>
    <row r="19" spans="1:10" ht="16.5">
      <c r="A19" s="46" t="s">
        <v>27</v>
      </c>
      <c r="B19" s="24">
        <f t="shared" si="1"/>
        <v>76</v>
      </c>
      <c r="C19" s="25">
        <f t="shared" si="2"/>
        <v>37</v>
      </c>
      <c r="D19" s="25">
        <f t="shared" si="3"/>
        <v>39</v>
      </c>
      <c r="E19" s="25">
        <v>44</v>
      </c>
      <c r="F19" s="25">
        <v>21</v>
      </c>
      <c r="G19" s="25">
        <v>23</v>
      </c>
      <c r="H19" s="25">
        <v>32</v>
      </c>
      <c r="I19" s="25">
        <v>16</v>
      </c>
      <c r="J19" s="25">
        <v>16</v>
      </c>
    </row>
    <row r="20" spans="1:10" ht="16.5">
      <c r="A20" s="46" t="s">
        <v>40</v>
      </c>
      <c r="B20" s="24">
        <f t="shared" si="1"/>
        <v>1286</v>
      </c>
      <c r="C20" s="25">
        <f t="shared" si="2"/>
        <v>648</v>
      </c>
      <c r="D20" s="25">
        <f t="shared" si="3"/>
        <v>638</v>
      </c>
      <c r="E20" s="25">
        <v>861</v>
      </c>
      <c r="F20" s="25">
        <v>441</v>
      </c>
      <c r="G20" s="25">
        <v>420</v>
      </c>
      <c r="H20" s="25">
        <v>425</v>
      </c>
      <c r="I20" s="25">
        <v>207</v>
      </c>
      <c r="J20" s="25">
        <v>218</v>
      </c>
    </row>
    <row r="21" spans="1:10" ht="16.5">
      <c r="A21" s="46" t="s">
        <v>59</v>
      </c>
      <c r="B21" s="24">
        <f t="shared" si="1"/>
        <v>40</v>
      </c>
      <c r="C21" s="25">
        <f t="shared" si="2"/>
        <v>21</v>
      </c>
      <c r="D21" s="25">
        <f t="shared" si="3"/>
        <v>19</v>
      </c>
      <c r="E21" s="25">
        <v>27</v>
      </c>
      <c r="F21" s="25">
        <v>14</v>
      </c>
      <c r="G21" s="25">
        <v>13</v>
      </c>
      <c r="H21" s="25">
        <v>13</v>
      </c>
      <c r="I21" s="25">
        <v>7</v>
      </c>
      <c r="J21" s="25">
        <v>6</v>
      </c>
    </row>
    <row r="22" spans="1:10" ht="16.5">
      <c r="A22" s="46" t="s">
        <v>60</v>
      </c>
      <c r="B22" s="24">
        <f t="shared" si="1"/>
        <v>68</v>
      </c>
      <c r="C22" s="25">
        <f t="shared" si="2"/>
        <v>34</v>
      </c>
      <c r="D22" s="25">
        <f t="shared" si="3"/>
        <v>34</v>
      </c>
      <c r="E22" s="25">
        <v>40</v>
      </c>
      <c r="F22" s="25">
        <v>19</v>
      </c>
      <c r="G22" s="25">
        <v>21</v>
      </c>
      <c r="H22" s="25">
        <v>28</v>
      </c>
      <c r="I22" s="25">
        <v>15</v>
      </c>
      <c r="J22" s="25">
        <v>13</v>
      </c>
    </row>
    <row r="23" spans="1:10" ht="17.25" thickBot="1">
      <c r="A23" s="47" t="s">
        <v>18</v>
      </c>
      <c r="B23" s="26">
        <f t="shared" si="1"/>
        <v>80</v>
      </c>
      <c r="C23" s="27">
        <f t="shared" si="2"/>
        <v>44</v>
      </c>
      <c r="D23" s="27">
        <f t="shared" si="3"/>
        <v>36</v>
      </c>
      <c r="E23" s="27">
        <v>46</v>
      </c>
      <c r="F23" s="27">
        <v>26</v>
      </c>
      <c r="G23" s="27">
        <v>20</v>
      </c>
      <c r="H23" s="27">
        <v>34</v>
      </c>
      <c r="I23" s="48">
        <v>18</v>
      </c>
      <c r="J23" s="48">
        <v>16</v>
      </c>
    </row>
    <row r="24" ht="16.5">
      <c r="A24" s="49" t="s">
        <v>65</v>
      </c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40" customWidth="1"/>
    <col min="2" max="10" width="8.125" style="40" customWidth="1"/>
    <col min="11" max="16384" width="9.00390625" style="40" customWidth="1"/>
  </cols>
  <sheetData>
    <row r="1" spans="1:10" ht="30" customHeight="1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67" t="s">
        <v>63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2" t="s">
        <v>20</v>
      </c>
    </row>
    <row r="4" spans="1:10" ht="34.5" customHeight="1">
      <c r="A4" s="68"/>
      <c r="B4" s="70" t="s">
        <v>12</v>
      </c>
      <c r="C4" s="71"/>
      <c r="D4" s="71"/>
      <c r="E4" s="70" t="s">
        <v>13</v>
      </c>
      <c r="F4" s="70"/>
      <c r="G4" s="70"/>
      <c r="H4" s="70" t="s">
        <v>14</v>
      </c>
      <c r="I4" s="70"/>
      <c r="J4" s="72"/>
    </row>
    <row r="5" spans="1:10" ht="19.5" customHeight="1">
      <c r="A5" s="69"/>
      <c r="B5" s="43" t="s">
        <v>17</v>
      </c>
      <c r="C5" s="43" t="s">
        <v>15</v>
      </c>
      <c r="D5" s="43" t="s">
        <v>16</v>
      </c>
      <c r="E5" s="43" t="s">
        <v>17</v>
      </c>
      <c r="F5" s="43" t="s">
        <v>15</v>
      </c>
      <c r="G5" s="43" t="s">
        <v>16</v>
      </c>
      <c r="H5" s="43" t="s">
        <v>17</v>
      </c>
      <c r="I5" s="43" t="s">
        <v>15</v>
      </c>
      <c r="J5" s="44" t="s">
        <v>16</v>
      </c>
    </row>
    <row r="6" spans="1:10" ht="16.5">
      <c r="A6" s="45" t="s">
        <v>12</v>
      </c>
      <c r="B6" s="22">
        <f>E6+H6</f>
        <v>66851</v>
      </c>
      <c r="C6" s="23">
        <f>F6+I6</f>
        <v>34582</v>
      </c>
      <c r="D6" s="23">
        <f>G6+J6</f>
        <v>32269</v>
      </c>
      <c r="E6" s="23">
        <f aca="true" t="shared" si="0" ref="E6:J6">SUM(E7:E23)</f>
        <v>42812</v>
      </c>
      <c r="F6" s="23">
        <f t="shared" si="0"/>
        <v>22117</v>
      </c>
      <c r="G6" s="23">
        <f t="shared" si="0"/>
        <v>20695</v>
      </c>
      <c r="H6" s="23">
        <f t="shared" si="0"/>
        <v>24039</v>
      </c>
      <c r="I6" s="23">
        <f t="shared" si="0"/>
        <v>12465</v>
      </c>
      <c r="J6" s="23">
        <f t="shared" si="0"/>
        <v>11574</v>
      </c>
    </row>
    <row r="7" spans="1:10" ht="19.5" customHeight="1">
      <c r="A7" s="46" t="s">
        <v>10</v>
      </c>
      <c r="B7" s="24">
        <f aca="true" t="shared" si="1" ref="B7:D23">E7+H7</f>
        <v>23510</v>
      </c>
      <c r="C7" s="25">
        <f t="shared" si="1"/>
        <v>12107</v>
      </c>
      <c r="D7" s="25">
        <f t="shared" si="1"/>
        <v>11403</v>
      </c>
      <c r="E7" s="25">
        <f>F7+G7</f>
        <v>15050</v>
      </c>
      <c r="F7" s="25">
        <v>7681</v>
      </c>
      <c r="G7" s="25">
        <v>7369</v>
      </c>
      <c r="H7" s="25">
        <f>I7+J7</f>
        <v>8460</v>
      </c>
      <c r="I7" s="25">
        <v>4426</v>
      </c>
      <c r="J7" s="51">
        <v>4034</v>
      </c>
    </row>
    <row r="8" spans="1:10" ht="19.5" customHeight="1">
      <c r="A8" s="46" t="s">
        <v>7</v>
      </c>
      <c r="B8" s="24">
        <f t="shared" si="1"/>
        <v>12212</v>
      </c>
      <c r="C8" s="25">
        <f t="shared" si="1"/>
        <v>6251</v>
      </c>
      <c r="D8" s="25">
        <f t="shared" si="1"/>
        <v>5961</v>
      </c>
      <c r="E8" s="25">
        <f aca="true" t="shared" si="2" ref="E8:E23">F8+G8</f>
        <v>7834</v>
      </c>
      <c r="F8" s="25">
        <v>4027</v>
      </c>
      <c r="G8" s="25">
        <v>3807</v>
      </c>
      <c r="H8" s="25">
        <f aca="true" t="shared" si="3" ref="H8:H23">I8+J8</f>
        <v>4378</v>
      </c>
      <c r="I8" s="25">
        <v>2224</v>
      </c>
      <c r="J8" s="25">
        <v>2154</v>
      </c>
    </row>
    <row r="9" spans="1:10" ht="19.5" customHeight="1">
      <c r="A9" s="46" t="s">
        <v>0</v>
      </c>
      <c r="B9" s="24">
        <f t="shared" si="1"/>
        <v>12120</v>
      </c>
      <c r="C9" s="25">
        <f t="shared" si="1"/>
        <v>6336</v>
      </c>
      <c r="D9" s="25">
        <f t="shared" si="1"/>
        <v>5784</v>
      </c>
      <c r="E9" s="25">
        <f t="shared" si="2"/>
        <v>7735</v>
      </c>
      <c r="F9" s="25">
        <v>4045</v>
      </c>
      <c r="G9" s="25">
        <v>3690</v>
      </c>
      <c r="H9" s="25">
        <f t="shared" si="3"/>
        <v>4385</v>
      </c>
      <c r="I9" s="25">
        <v>2291</v>
      </c>
      <c r="J9" s="25">
        <v>2094</v>
      </c>
    </row>
    <row r="10" spans="1:10" ht="19.5" customHeight="1">
      <c r="A10" s="46" t="s">
        <v>9</v>
      </c>
      <c r="B10" s="24">
        <f t="shared" si="1"/>
        <v>7867</v>
      </c>
      <c r="C10" s="25">
        <f t="shared" si="1"/>
        <v>4127</v>
      </c>
      <c r="D10" s="25">
        <f t="shared" si="1"/>
        <v>3740</v>
      </c>
      <c r="E10" s="25">
        <f t="shared" si="2"/>
        <v>5153</v>
      </c>
      <c r="F10" s="25">
        <v>2711</v>
      </c>
      <c r="G10" s="25">
        <v>2442</v>
      </c>
      <c r="H10" s="25">
        <f t="shared" si="3"/>
        <v>2714</v>
      </c>
      <c r="I10" s="25">
        <v>1416</v>
      </c>
      <c r="J10" s="25">
        <v>1298</v>
      </c>
    </row>
    <row r="11" spans="1:10" ht="19.5" customHeight="1">
      <c r="A11" s="46" t="s">
        <v>3</v>
      </c>
      <c r="B11" s="24">
        <f t="shared" si="1"/>
        <v>1530</v>
      </c>
      <c r="C11" s="25">
        <f t="shared" si="1"/>
        <v>778</v>
      </c>
      <c r="D11" s="25">
        <f t="shared" si="1"/>
        <v>752</v>
      </c>
      <c r="E11" s="25">
        <f t="shared" si="2"/>
        <v>954</v>
      </c>
      <c r="F11" s="25">
        <v>495</v>
      </c>
      <c r="G11" s="25">
        <v>459</v>
      </c>
      <c r="H11" s="25">
        <f t="shared" si="3"/>
        <v>576</v>
      </c>
      <c r="I11" s="25">
        <v>283</v>
      </c>
      <c r="J11" s="25">
        <v>293</v>
      </c>
    </row>
    <row r="12" spans="1:10" ht="19.5" customHeight="1">
      <c r="A12" s="46" t="s">
        <v>8</v>
      </c>
      <c r="B12" s="24">
        <f t="shared" si="1"/>
        <v>768</v>
      </c>
      <c r="C12" s="25">
        <f t="shared" si="1"/>
        <v>430</v>
      </c>
      <c r="D12" s="25">
        <f t="shared" si="1"/>
        <v>338</v>
      </c>
      <c r="E12" s="25">
        <f t="shared" si="2"/>
        <v>500</v>
      </c>
      <c r="F12" s="25">
        <v>287</v>
      </c>
      <c r="G12" s="25">
        <v>213</v>
      </c>
      <c r="H12" s="25">
        <f t="shared" si="3"/>
        <v>268</v>
      </c>
      <c r="I12" s="25">
        <v>143</v>
      </c>
      <c r="J12" s="25">
        <v>125</v>
      </c>
    </row>
    <row r="13" spans="1:10" ht="19.5" customHeight="1">
      <c r="A13" s="46" t="s">
        <v>1</v>
      </c>
      <c r="B13" s="24">
        <f t="shared" si="1"/>
        <v>1419</v>
      </c>
      <c r="C13" s="25">
        <f t="shared" si="1"/>
        <v>729</v>
      </c>
      <c r="D13" s="25">
        <f t="shared" si="1"/>
        <v>690</v>
      </c>
      <c r="E13" s="25">
        <f t="shared" si="2"/>
        <v>884</v>
      </c>
      <c r="F13" s="25">
        <v>453</v>
      </c>
      <c r="G13" s="25">
        <v>431</v>
      </c>
      <c r="H13" s="25">
        <f t="shared" si="3"/>
        <v>535</v>
      </c>
      <c r="I13" s="25">
        <v>276</v>
      </c>
      <c r="J13" s="25">
        <v>259</v>
      </c>
    </row>
    <row r="14" spans="1:10" ht="19.5" customHeight="1">
      <c r="A14" s="46" t="s">
        <v>11</v>
      </c>
      <c r="B14" s="24">
        <f t="shared" si="1"/>
        <v>889</v>
      </c>
      <c r="C14" s="25">
        <f t="shared" si="1"/>
        <v>475</v>
      </c>
      <c r="D14" s="25">
        <f t="shared" si="1"/>
        <v>414</v>
      </c>
      <c r="E14" s="25">
        <f t="shared" si="2"/>
        <v>530</v>
      </c>
      <c r="F14" s="25">
        <v>274</v>
      </c>
      <c r="G14" s="25">
        <v>256</v>
      </c>
      <c r="H14" s="25">
        <f t="shared" si="3"/>
        <v>359</v>
      </c>
      <c r="I14" s="25">
        <v>201</v>
      </c>
      <c r="J14" s="25">
        <v>158</v>
      </c>
    </row>
    <row r="15" spans="1:10" ht="19.5" customHeight="1">
      <c r="A15" s="46" t="s">
        <v>5</v>
      </c>
      <c r="B15" s="24">
        <f t="shared" si="1"/>
        <v>489</v>
      </c>
      <c r="C15" s="25">
        <f t="shared" si="1"/>
        <v>249</v>
      </c>
      <c r="D15" s="25">
        <f t="shared" si="1"/>
        <v>240</v>
      </c>
      <c r="E15" s="25">
        <f t="shared" si="2"/>
        <v>313</v>
      </c>
      <c r="F15" s="25">
        <v>162</v>
      </c>
      <c r="G15" s="25">
        <v>151</v>
      </c>
      <c r="H15" s="25">
        <f t="shared" si="3"/>
        <v>176</v>
      </c>
      <c r="I15" s="25">
        <v>87</v>
      </c>
      <c r="J15" s="25">
        <v>89</v>
      </c>
    </row>
    <row r="16" spans="1:10" ht="19.5" customHeight="1">
      <c r="A16" s="46" t="s">
        <v>4</v>
      </c>
      <c r="B16" s="24">
        <f t="shared" si="1"/>
        <v>90</v>
      </c>
      <c r="C16" s="25">
        <f t="shared" si="1"/>
        <v>41</v>
      </c>
      <c r="D16" s="25">
        <f t="shared" si="1"/>
        <v>49</v>
      </c>
      <c r="E16" s="25">
        <f t="shared" si="2"/>
        <v>58</v>
      </c>
      <c r="F16" s="25">
        <v>30</v>
      </c>
      <c r="G16" s="25">
        <v>28</v>
      </c>
      <c r="H16" s="25">
        <f t="shared" si="3"/>
        <v>32</v>
      </c>
      <c r="I16" s="25">
        <v>11</v>
      </c>
      <c r="J16" s="25">
        <v>21</v>
      </c>
    </row>
    <row r="17" spans="1:10" ht="19.5" customHeight="1">
      <c r="A17" s="46" t="s">
        <v>6</v>
      </c>
      <c r="B17" s="24">
        <f t="shared" si="1"/>
        <v>152</v>
      </c>
      <c r="C17" s="25">
        <f t="shared" si="1"/>
        <v>78</v>
      </c>
      <c r="D17" s="25">
        <f t="shared" si="1"/>
        <v>74</v>
      </c>
      <c r="E17" s="25">
        <f t="shared" si="2"/>
        <v>102</v>
      </c>
      <c r="F17" s="25">
        <v>55</v>
      </c>
      <c r="G17" s="25">
        <v>47</v>
      </c>
      <c r="H17" s="25">
        <f t="shared" si="3"/>
        <v>50</v>
      </c>
      <c r="I17" s="25">
        <v>23</v>
      </c>
      <c r="J17" s="25">
        <v>27</v>
      </c>
    </row>
    <row r="18" spans="1:10" ht="19.5" customHeight="1">
      <c r="A18" s="46" t="s">
        <v>2</v>
      </c>
      <c r="B18" s="24">
        <f t="shared" si="1"/>
        <v>4213</v>
      </c>
      <c r="C18" s="25">
        <f t="shared" si="1"/>
        <v>2173</v>
      </c>
      <c r="D18" s="25">
        <f t="shared" si="1"/>
        <v>2040</v>
      </c>
      <c r="E18" s="25">
        <f t="shared" si="2"/>
        <v>2675</v>
      </c>
      <c r="F18" s="25">
        <v>1372</v>
      </c>
      <c r="G18" s="25">
        <v>1303</v>
      </c>
      <c r="H18" s="25">
        <f t="shared" si="3"/>
        <v>1538</v>
      </c>
      <c r="I18" s="25">
        <v>801</v>
      </c>
      <c r="J18" s="25">
        <v>737</v>
      </c>
    </row>
    <row r="19" spans="1:10" ht="16.5">
      <c r="A19" s="46" t="s">
        <v>27</v>
      </c>
      <c r="B19" s="24">
        <f t="shared" si="1"/>
        <v>80</v>
      </c>
      <c r="C19" s="25">
        <f t="shared" si="1"/>
        <v>39</v>
      </c>
      <c r="D19" s="25">
        <f t="shared" si="1"/>
        <v>41</v>
      </c>
      <c r="E19" s="25">
        <f t="shared" si="2"/>
        <v>39</v>
      </c>
      <c r="F19" s="25">
        <v>20</v>
      </c>
      <c r="G19" s="25">
        <v>19</v>
      </c>
      <c r="H19" s="25">
        <f t="shared" si="3"/>
        <v>41</v>
      </c>
      <c r="I19" s="25">
        <v>19</v>
      </c>
      <c r="J19" s="25">
        <v>22</v>
      </c>
    </row>
    <row r="20" spans="1:10" ht="16.5">
      <c r="A20" s="46" t="s">
        <v>40</v>
      </c>
      <c r="B20" s="24">
        <f t="shared" si="1"/>
        <v>1348</v>
      </c>
      <c r="C20" s="25">
        <f t="shared" si="1"/>
        <v>677</v>
      </c>
      <c r="D20" s="25">
        <f t="shared" si="1"/>
        <v>671</v>
      </c>
      <c r="E20" s="25">
        <f t="shared" si="2"/>
        <v>883</v>
      </c>
      <c r="F20" s="25">
        <v>448</v>
      </c>
      <c r="G20" s="25">
        <v>435</v>
      </c>
      <c r="H20" s="25">
        <f t="shared" si="3"/>
        <v>465</v>
      </c>
      <c r="I20" s="25">
        <v>229</v>
      </c>
      <c r="J20" s="25">
        <v>236</v>
      </c>
    </row>
    <row r="21" spans="1:10" ht="16.5">
      <c r="A21" s="46" t="s">
        <v>59</v>
      </c>
      <c r="B21" s="24">
        <f t="shared" si="1"/>
        <v>53</v>
      </c>
      <c r="C21" s="25">
        <f t="shared" si="1"/>
        <v>30</v>
      </c>
      <c r="D21" s="25">
        <f t="shared" si="1"/>
        <v>23</v>
      </c>
      <c r="E21" s="25">
        <f t="shared" si="2"/>
        <v>36</v>
      </c>
      <c r="F21" s="25">
        <v>22</v>
      </c>
      <c r="G21" s="25">
        <v>14</v>
      </c>
      <c r="H21" s="25">
        <f t="shared" si="3"/>
        <v>17</v>
      </c>
      <c r="I21" s="25">
        <v>8</v>
      </c>
      <c r="J21" s="25">
        <v>9</v>
      </c>
    </row>
    <row r="22" spans="1:10" ht="16.5">
      <c r="A22" s="46" t="s">
        <v>60</v>
      </c>
      <c r="B22" s="24">
        <f t="shared" si="1"/>
        <v>58</v>
      </c>
      <c r="C22" s="25">
        <f t="shared" si="1"/>
        <v>29</v>
      </c>
      <c r="D22" s="25">
        <f t="shared" si="1"/>
        <v>29</v>
      </c>
      <c r="E22" s="25">
        <f t="shared" si="2"/>
        <v>38</v>
      </c>
      <c r="F22" s="25">
        <v>16</v>
      </c>
      <c r="G22" s="25">
        <v>22</v>
      </c>
      <c r="H22" s="25">
        <f t="shared" si="3"/>
        <v>20</v>
      </c>
      <c r="I22" s="25">
        <v>13</v>
      </c>
      <c r="J22" s="25">
        <v>7</v>
      </c>
    </row>
    <row r="23" spans="1:10" ht="17.25" thickBot="1">
      <c r="A23" s="47" t="s">
        <v>18</v>
      </c>
      <c r="B23" s="26">
        <f t="shared" si="1"/>
        <v>53</v>
      </c>
      <c r="C23" s="27">
        <f t="shared" si="1"/>
        <v>33</v>
      </c>
      <c r="D23" s="27">
        <f t="shared" si="1"/>
        <v>20</v>
      </c>
      <c r="E23" s="27">
        <f t="shared" si="2"/>
        <v>28</v>
      </c>
      <c r="F23" s="27">
        <v>19</v>
      </c>
      <c r="G23" s="27">
        <v>9</v>
      </c>
      <c r="H23" s="27">
        <f t="shared" si="3"/>
        <v>25</v>
      </c>
      <c r="I23" s="48">
        <v>14</v>
      </c>
      <c r="J23" s="48">
        <v>11</v>
      </c>
    </row>
    <row r="24" ht="16.5">
      <c r="A24" s="49" t="s">
        <v>65</v>
      </c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40" customWidth="1"/>
    <col min="2" max="10" width="8.125" style="40" customWidth="1"/>
    <col min="11" max="16384" width="9.00390625" style="40" customWidth="1"/>
  </cols>
  <sheetData>
    <row r="1" spans="1:10" ht="30" customHeight="1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2" t="s">
        <v>20</v>
      </c>
    </row>
    <row r="4" spans="1:10" ht="34.5" customHeight="1">
      <c r="A4" s="68"/>
      <c r="B4" s="70" t="s">
        <v>12</v>
      </c>
      <c r="C4" s="71"/>
      <c r="D4" s="71"/>
      <c r="E4" s="70" t="s">
        <v>13</v>
      </c>
      <c r="F4" s="70"/>
      <c r="G4" s="70"/>
      <c r="H4" s="70" t="s">
        <v>14</v>
      </c>
      <c r="I4" s="70"/>
      <c r="J4" s="72"/>
    </row>
    <row r="5" spans="1:10" ht="19.5" customHeight="1">
      <c r="A5" s="69"/>
      <c r="B5" s="43" t="s">
        <v>17</v>
      </c>
      <c r="C5" s="43" t="s">
        <v>15</v>
      </c>
      <c r="D5" s="43" t="s">
        <v>16</v>
      </c>
      <c r="E5" s="43" t="s">
        <v>17</v>
      </c>
      <c r="F5" s="43" t="s">
        <v>15</v>
      </c>
      <c r="G5" s="43" t="s">
        <v>16</v>
      </c>
      <c r="H5" s="43" t="s">
        <v>17</v>
      </c>
      <c r="I5" s="43" t="s">
        <v>15</v>
      </c>
      <c r="J5" s="44" t="s">
        <v>16</v>
      </c>
    </row>
    <row r="6" spans="1:10" ht="16.5">
      <c r="A6" s="45" t="s">
        <v>12</v>
      </c>
      <c r="B6" s="22">
        <f>E6+H6</f>
        <v>65539</v>
      </c>
      <c r="C6" s="23">
        <f>F6+I6</f>
        <v>33927</v>
      </c>
      <c r="D6" s="23">
        <f>G6+J6</f>
        <v>31612</v>
      </c>
      <c r="E6" s="23">
        <f aca="true" t="shared" si="0" ref="E6:J6">SUM(E7:E23)</f>
        <v>42263</v>
      </c>
      <c r="F6" s="23">
        <f t="shared" si="0"/>
        <v>21861</v>
      </c>
      <c r="G6" s="23">
        <f t="shared" si="0"/>
        <v>20402</v>
      </c>
      <c r="H6" s="23">
        <f t="shared" si="0"/>
        <v>23276</v>
      </c>
      <c r="I6" s="23">
        <f t="shared" si="0"/>
        <v>12066</v>
      </c>
      <c r="J6" s="23">
        <f t="shared" si="0"/>
        <v>11210</v>
      </c>
    </row>
    <row r="7" spans="1:10" ht="19.5" customHeight="1">
      <c r="A7" s="46" t="s">
        <v>10</v>
      </c>
      <c r="B7" s="24">
        <f aca="true" t="shared" si="1" ref="B7:D23">E7+H7</f>
        <v>22901</v>
      </c>
      <c r="C7" s="25">
        <f t="shared" si="1"/>
        <v>11841</v>
      </c>
      <c r="D7" s="25">
        <f t="shared" si="1"/>
        <v>11060</v>
      </c>
      <c r="E7" s="25">
        <f>F7+G7</f>
        <v>14822</v>
      </c>
      <c r="F7" s="25">
        <v>7590</v>
      </c>
      <c r="G7" s="25">
        <v>7232</v>
      </c>
      <c r="H7" s="25">
        <f>I7+J7</f>
        <v>8079</v>
      </c>
      <c r="I7" s="25">
        <v>4251</v>
      </c>
      <c r="J7" s="51">
        <v>3828</v>
      </c>
    </row>
    <row r="8" spans="1:10" ht="19.5" customHeight="1">
      <c r="A8" s="46" t="s">
        <v>7</v>
      </c>
      <c r="B8" s="24">
        <f t="shared" si="1"/>
        <v>11939</v>
      </c>
      <c r="C8" s="25">
        <f t="shared" si="1"/>
        <v>6068</v>
      </c>
      <c r="D8" s="25">
        <f t="shared" si="1"/>
        <v>5871</v>
      </c>
      <c r="E8" s="25">
        <f>F8+G8</f>
        <v>7738</v>
      </c>
      <c r="F8" s="25">
        <v>3938</v>
      </c>
      <c r="G8" s="25">
        <v>3800</v>
      </c>
      <c r="H8" s="25">
        <f aca="true" t="shared" si="2" ref="H8:H23">I8+J8</f>
        <v>4201</v>
      </c>
      <c r="I8" s="25">
        <v>2130</v>
      </c>
      <c r="J8" s="25">
        <v>2071</v>
      </c>
    </row>
    <row r="9" spans="1:10" ht="19.5" customHeight="1">
      <c r="A9" s="46" t="s">
        <v>0</v>
      </c>
      <c r="B9" s="24">
        <f t="shared" si="1"/>
        <v>11885</v>
      </c>
      <c r="C9" s="25">
        <f t="shared" si="1"/>
        <v>6174</v>
      </c>
      <c r="D9" s="25">
        <f t="shared" si="1"/>
        <v>5711</v>
      </c>
      <c r="E9" s="25">
        <f aca="true" t="shared" si="3" ref="E9:E23">F9+G9</f>
        <v>7607</v>
      </c>
      <c r="F9" s="25">
        <v>3964</v>
      </c>
      <c r="G9" s="25">
        <v>3643</v>
      </c>
      <c r="H9" s="25">
        <f t="shared" si="2"/>
        <v>4278</v>
      </c>
      <c r="I9" s="25">
        <v>2210</v>
      </c>
      <c r="J9" s="25">
        <v>2068</v>
      </c>
    </row>
    <row r="10" spans="1:10" ht="19.5" customHeight="1">
      <c r="A10" s="46" t="s">
        <v>9</v>
      </c>
      <c r="B10" s="24">
        <f t="shared" si="1"/>
        <v>7848</v>
      </c>
      <c r="C10" s="25">
        <f t="shared" si="1"/>
        <v>4138</v>
      </c>
      <c r="D10" s="25">
        <f t="shared" si="1"/>
        <v>3710</v>
      </c>
      <c r="E10" s="25">
        <f t="shared" si="3"/>
        <v>5138</v>
      </c>
      <c r="F10" s="25">
        <v>2729</v>
      </c>
      <c r="G10" s="25">
        <v>2409</v>
      </c>
      <c r="H10" s="25">
        <f t="shared" si="2"/>
        <v>2710</v>
      </c>
      <c r="I10" s="25">
        <v>1409</v>
      </c>
      <c r="J10" s="25">
        <v>1301</v>
      </c>
    </row>
    <row r="11" spans="1:10" ht="19.5" customHeight="1">
      <c r="A11" s="46" t="s">
        <v>3</v>
      </c>
      <c r="B11" s="24">
        <f t="shared" si="1"/>
        <v>1533</v>
      </c>
      <c r="C11" s="25">
        <f t="shared" si="1"/>
        <v>766</v>
      </c>
      <c r="D11" s="25">
        <f t="shared" si="1"/>
        <v>767</v>
      </c>
      <c r="E11" s="25">
        <f t="shared" si="3"/>
        <v>969</v>
      </c>
      <c r="F11" s="25">
        <v>488</v>
      </c>
      <c r="G11" s="25">
        <v>481</v>
      </c>
      <c r="H11" s="25">
        <f t="shared" si="2"/>
        <v>564</v>
      </c>
      <c r="I11" s="25">
        <v>278</v>
      </c>
      <c r="J11" s="25">
        <v>286</v>
      </c>
    </row>
    <row r="12" spans="1:10" ht="19.5" customHeight="1">
      <c r="A12" s="46" t="s">
        <v>8</v>
      </c>
      <c r="B12" s="24">
        <f t="shared" si="1"/>
        <v>763</v>
      </c>
      <c r="C12" s="25">
        <f t="shared" si="1"/>
        <v>426</v>
      </c>
      <c r="D12" s="25">
        <f t="shared" si="1"/>
        <v>337</v>
      </c>
      <c r="E12" s="25">
        <f t="shared" si="3"/>
        <v>481</v>
      </c>
      <c r="F12" s="25">
        <v>271</v>
      </c>
      <c r="G12" s="25">
        <v>210</v>
      </c>
      <c r="H12" s="25">
        <f t="shared" si="2"/>
        <v>282</v>
      </c>
      <c r="I12" s="25">
        <v>155</v>
      </c>
      <c r="J12" s="25">
        <v>127</v>
      </c>
    </row>
    <row r="13" spans="1:10" ht="19.5" customHeight="1">
      <c r="A13" s="46" t="s">
        <v>1</v>
      </c>
      <c r="B13" s="24">
        <f t="shared" si="1"/>
        <v>1423</v>
      </c>
      <c r="C13" s="25">
        <f t="shared" si="1"/>
        <v>752</v>
      </c>
      <c r="D13" s="25">
        <f t="shared" si="1"/>
        <v>671</v>
      </c>
      <c r="E13" s="25">
        <f t="shared" si="3"/>
        <v>884</v>
      </c>
      <c r="F13" s="25">
        <v>478</v>
      </c>
      <c r="G13" s="25">
        <v>406</v>
      </c>
      <c r="H13" s="25">
        <f t="shared" si="2"/>
        <v>539</v>
      </c>
      <c r="I13" s="25">
        <v>274</v>
      </c>
      <c r="J13" s="25">
        <v>265</v>
      </c>
    </row>
    <row r="14" spans="1:10" ht="19.5" customHeight="1">
      <c r="A14" s="46" t="s">
        <v>11</v>
      </c>
      <c r="B14" s="24">
        <f t="shared" si="1"/>
        <v>834</v>
      </c>
      <c r="C14" s="25">
        <f t="shared" si="1"/>
        <v>429</v>
      </c>
      <c r="D14" s="25">
        <f t="shared" si="1"/>
        <v>405</v>
      </c>
      <c r="E14" s="25">
        <f t="shared" si="3"/>
        <v>494</v>
      </c>
      <c r="F14" s="25">
        <v>254</v>
      </c>
      <c r="G14" s="25">
        <v>240</v>
      </c>
      <c r="H14" s="25">
        <f t="shared" si="2"/>
        <v>340</v>
      </c>
      <c r="I14" s="25">
        <v>175</v>
      </c>
      <c r="J14" s="25">
        <v>165</v>
      </c>
    </row>
    <row r="15" spans="1:10" ht="19.5" customHeight="1">
      <c r="A15" s="46" t="s">
        <v>5</v>
      </c>
      <c r="B15" s="24">
        <f t="shared" si="1"/>
        <v>495</v>
      </c>
      <c r="C15" s="25">
        <f t="shared" si="1"/>
        <v>268</v>
      </c>
      <c r="D15" s="25">
        <f t="shared" si="1"/>
        <v>227</v>
      </c>
      <c r="E15" s="25">
        <f t="shared" si="3"/>
        <v>319</v>
      </c>
      <c r="F15" s="25">
        <v>166</v>
      </c>
      <c r="G15" s="25">
        <v>153</v>
      </c>
      <c r="H15" s="25">
        <f t="shared" si="2"/>
        <v>176</v>
      </c>
      <c r="I15" s="25">
        <v>102</v>
      </c>
      <c r="J15" s="25">
        <v>74</v>
      </c>
    </row>
    <row r="16" spans="1:10" ht="19.5" customHeight="1">
      <c r="A16" s="46" t="s">
        <v>4</v>
      </c>
      <c r="B16" s="24">
        <f t="shared" si="1"/>
        <v>91</v>
      </c>
      <c r="C16" s="25">
        <f t="shared" si="1"/>
        <v>39</v>
      </c>
      <c r="D16" s="25">
        <f t="shared" si="1"/>
        <v>52</v>
      </c>
      <c r="E16" s="25">
        <f t="shared" si="3"/>
        <v>58</v>
      </c>
      <c r="F16" s="25">
        <v>30</v>
      </c>
      <c r="G16" s="25">
        <v>28</v>
      </c>
      <c r="H16" s="25">
        <f t="shared" si="2"/>
        <v>33</v>
      </c>
      <c r="I16" s="25">
        <v>9</v>
      </c>
      <c r="J16" s="25">
        <v>24</v>
      </c>
    </row>
    <row r="17" spans="1:10" ht="19.5" customHeight="1">
      <c r="A17" s="46" t="s">
        <v>6</v>
      </c>
      <c r="B17" s="24">
        <f t="shared" si="1"/>
        <v>146</v>
      </c>
      <c r="C17" s="25">
        <f t="shared" si="1"/>
        <v>68</v>
      </c>
      <c r="D17" s="25">
        <f t="shared" si="1"/>
        <v>78</v>
      </c>
      <c r="E17" s="25">
        <f t="shared" si="3"/>
        <v>102</v>
      </c>
      <c r="F17" s="25">
        <v>46</v>
      </c>
      <c r="G17" s="25">
        <v>56</v>
      </c>
      <c r="H17" s="25">
        <f t="shared" si="2"/>
        <v>44</v>
      </c>
      <c r="I17" s="25">
        <v>22</v>
      </c>
      <c r="J17" s="25">
        <v>22</v>
      </c>
    </row>
    <row r="18" spans="1:10" ht="19.5" customHeight="1">
      <c r="A18" s="46" t="s">
        <v>2</v>
      </c>
      <c r="B18" s="24">
        <f t="shared" si="1"/>
        <v>4123</v>
      </c>
      <c r="C18" s="25">
        <f t="shared" si="1"/>
        <v>2151</v>
      </c>
      <c r="D18" s="25">
        <f t="shared" si="1"/>
        <v>1972</v>
      </c>
      <c r="E18" s="25">
        <f t="shared" si="3"/>
        <v>2638</v>
      </c>
      <c r="F18" s="25">
        <v>1368</v>
      </c>
      <c r="G18" s="25">
        <v>1270</v>
      </c>
      <c r="H18" s="25">
        <f t="shared" si="2"/>
        <v>1485</v>
      </c>
      <c r="I18" s="25">
        <v>783</v>
      </c>
      <c r="J18" s="25">
        <v>702</v>
      </c>
    </row>
    <row r="19" spans="1:10" ht="16.5">
      <c r="A19" s="46" t="s">
        <v>27</v>
      </c>
      <c r="B19" s="24">
        <f t="shared" si="1"/>
        <v>97</v>
      </c>
      <c r="C19" s="25">
        <f t="shared" si="1"/>
        <v>47</v>
      </c>
      <c r="D19" s="25">
        <f t="shared" si="1"/>
        <v>50</v>
      </c>
      <c r="E19" s="25">
        <f t="shared" si="3"/>
        <v>51</v>
      </c>
      <c r="F19" s="25">
        <v>26</v>
      </c>
      <c r="G19" s="25">
        <v>25</v>
      </c>
      <c r="H19" s="25">
        <f t="shared" si="2"/>
        <v>46</v>
      </c>
      <c r="I19" s="25">
        <v>21</v>
      </c>
      <c r="J19" s="25">
        <v>25</v>
      </c>
    </row>
    <row r="20" spans="1:10" ht="16.5">
      <c r="A20" s="46" t="s">
        <v>40</v>
      </c>
      <c r="B20" s="24">
        <f t="shared" si="1"/>
        <v>1314</v>
      </c>
      <c r="C20" s="25">
        <f t="shared" si="1"/>
        <v>677</v>
      </c>
      <c r="D20" s="25">
        <f t="shared" si="1"/>
        <v>637</v>
      </c>
      <c r="E20" s="25">
        <f t="shared" si="3"/>
        <v>870</v>
      </c>
      <c r="F20" s="25">
        <v>460</v>
      </c>
      <c r="G20" s="25">
        <v>410</v>
      </c>
      <c r="H20" s="25">
        <f t="shared" si="2"/>
        <v>444</v>
      </c>
      <c r="I20" s="25">
        <v>217</v>
      </c>
      <c r="J20" s="25">
        <v>227</v>
      </c>
    </row>
    <row r="21" spans="1:10" ht="16.5">
      <c r="A21" s="46" t="s">
        <v>59</v>
      </c>
      <c r="B21" s="24">
        <f t="shared" si="1"/>
        <v>57</v>
      </c>
      <c r="C21" s="25">
        <f t="shared" si="1"/>
        <v>31</v>
      </c>
      <c r="D21" s="25">
        <f t="shared" si="1"/>
        <v>26</v>
      </c>
      <c r="E21" s="25">
        <f t="shared" si="3"/>
        <v>40</v>
      </c>
      <c r="F21" s="25">
        <v>22</v>
      </c>
      <c r="G21" s="25">
        <v>18</v>
      </c>
      <c r="H21" s="25">
        <f t="shared" si="2"/>
        <v>17</v>
      </c>
      <c r="I21" s="25">
        <v>9</v>
      </c>
      <c r="J21" s="25">
        <v>8</v>
      </c>
    </row>
    <row r="22" spans="1:10" ht="16.5">
      <c r="A22" s="46" t="s">
        <v>60</v>
      </c>
      <c r="B22" s="24">
        <f t="shared" si="1"/>
        <v>56</v>
      </c>
      <c r="C22" s="25">
        <f t="shared" si="1"/>
        <v>27</v>
      </c>
      <c r="D22" s="25">
        <f t="shared" si="1"/>
        <v>29</v>
      </c>
      <c r="E22" s="25">
        <f t="shared" si="3"/>
        <v>38</v>
      </c>
      <c r="F22" s="25">
        <v>20</v>
      </c>
      <c r="G22" s="25">
        <v>18</v>
      </c>
      <c r="H22" s="25">
        <f t="shared" si="2"/>
        <v>18</v>
      </c>
      <c r="I22" s="25">
        <v>7</v>
      </c>
      <c r="J22" s="25">
        <v>11</v>
      </c>
    </row>
    <row r="23" spans="1:10" ht="17.25" thickBot="1">
      <c r="A23" s="47" t="s">
        <v>18</v>
      </c>
      <c r="B23" s="26">
        <f t="shared" si="1"/>
        <v>34</v>
      </c>
      <c r="C23" s="27">
        <f t="shared" si="1"/>
        <v>25</v>
      </c>
      <c r="D23" s="27">
        <f t="shared" si="1"/>
        <v>9</v>
      </c>
      <c r="E23" s="48">
        <f t="shared" si="3"/>
        <v>14</v>
      </c>
      <c r="F23" s="48">
        <v>11</v>
      </c>
      <c r="G23" s="48">
        <v>3</v>
      </c>
      <c r="H23" s="48">
        <f t="shared" si="2"/>
        <v>20</v>
      </c>
      <c r="I23" s="48">
        <v>14</v>
      </c>
      <c r="J23" s="48">
        <v>6</v>
      </c>
    </row>
    <row r="24" spans="1:8" ht="16.5">
      <c r="A24" s="49" t="s">
        <v>65</v>
      </c>
      <c r="E24" s="25"/>
      <c r="H24" s="2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22">
        <f>E6+H6</f>
        <v>65375</v>
      </c>
      <c r="C6" s="23">
        <f>F6+I6</f>
        <v>33710</v>
      </c>
      <c r="D6" s="23">
        <f>G6+J6</f>
        <v>31665</v>
      </c>
      <c r="E6" s="23">
        <f aca="true" t="shared" si="0" ref="E6:J6">SUM(E7:E23)</f>
        <v>42592</v>
      </c>
      <c r="F6" s="23">
        <f t="shared" si="0"/>
        <v>21974</v>
      </c>
      <c r="G6" s="23">
        <f t="shared" si="0"/>
        <v>20618</v>
      </c>
      <c r="H6" s="23">
        <f t="shared" si="0"/>
        <v>22783</v>
      </c>
      <c r="I6" s="23">
        <f t="shared" si="0"/>
        <v>11736</v>
      </c>
      <c r="J6" s="23">
        <f t="shared" si="0"/>
        <v>11047</v>
      </c>
    </row>
    <row r="7" spans="1:10" ht="19.5" customHeight="1">
      <c r="A7" s="5" t="s">
        <v>10</v>
      </c>
      <c r="B7" s="24">
        <f aca="true" t="shared" si="1" ref="B7:D23">E7+H7</f>
        <v>23005</v>
      </c>
      <c r="C7" s="25">
        <f t="shared" si="1"/>
        <v>11828</v>
      </c>
      <c r="D7" s="25">
        <f t="shared" si="1"/>
        <v>11177</v>
      </c>
      <c r="E7" s="25">
        <f>F7+G7</f>
        <v>15123</v>
      </c>
      <c r="F7" s="25">
        <v>7717</v>
      </c>
      <c r="G7" s="25">
        <v>7406</v>
      </c>
      <c r="H7" s="25">
        <f>I7+J7</f>
        <v>7882</v>
      </c>
      <c r="I7" s="25">
        <v>4111</v>
      </c>
      <c r="J7" s="51">
        <v>3771</v>
      </c>
    </row>
    <row r="8" spans="1:10" ht="19.5" customHeight="1">
      <c r="A8" s="5" t="s">
        <v>7</v>
      </c>
      <c r="B8" s="24">
        <f t="shared" si="1"/>
        <v>11825</v>
      </c>
      <c r="C8" s="25">
        <f t="shared" si="1"/>
        <v>6029</v>
      </c>
      <c r="D8" s="25">
        <f t="shared" si="1"/>
        <v>5796</v>
      </c>
      <c r="E8" s="25">
        <f>F8+G8</f>
        <v>7660</v>
      </c>
      <c r="F8" s="25">
        <v>3909</v>
      </c>
      <c r="G8" s="25">
        <v>3751</v>
      </c>
      <c r="H8" s="25">
        <f aca="true" t="shared" si="2" ref="H8:H23">I8+J8</f>
        <v>4165</v>
      </c>
      <c r="I8" s="25">
        <v>2120</v>
      </c>
      <c r="J8" s="25">
        <v>2045</v>
      </c>
    </row>
    <row r="9" spans="1:10" ht="19.5" customHeight="1">
      <c r="A9" s="5" t="s">
        <v>0</v>
      </c>
      <c r="B9" s="24">
        <f t="shared" si="1"/>
        <v>11844</v>
      </c>
      <c r="C9" s="25">
        <f t="shared" si="1"/>
        <v>6160</v>
      </c>
      <c r="D9" s="25">
        <f t="shared" si="1"/>
        <v>5684</v>
      </c>
      <c r="E9" s="25">
        <f aca="true" t="shared" si="3" ref="E9:E23">F9+G9</f>
        <v>7618</v>
      </c>
      <c r="F9" s="25">
        <v>3999</v>
      </c>
      <c r="G9" s="25">
        <v>3619</v>
      </c>
      <c r="H9" s="25">
        <f t="shared" si="2"/>
        <v>4226</v>
      </c>
      <c r="I9" s="25">
        <v>2161</v>
      </c>
      <c r="J9" s="25">
        <v>2065</v>
      </c>
    </row>
    <row r="10" spans="1:10" ht="19.5" customHeight="1">
      <c r="A10" s="5" t="s">
        <v>9</v>
      </c>
      <c r="B10" s="24">
        <f t="shared" si="1"/>
        <v>7837</v>
      </c>
      <c r="C10" s="25">
        <f t="shared" si="1"/>
        <v>4085</v>
      </c>
      <c r="D10" s="25">
        <f t="shared" si="1"/>
        <v>3752</v>
      </c>
      <c r="E10" s="25">
        <f t="shared" si="3"/>
        <v>5189</v>
      </c>
      <c r="F10" s="25">
        <v>2718</v>
      </c>
      <c r="G10" s="25">
        <v>2471</v>
      </c>
      <c r="H10" s="25">
        <f t="shared" si="2"/>
        <v>2648</v>
      </c>
      <c r="I10" s="25">
        <v>1367</v>
      </c>
      <c r="J10" s="25">
        <v>1281</v>
      </c>
    </row>
    <row r="11" spans="1:10" ht="19.5" customHeight="1">
      <c r="A11" s="5" t="s">
        <v>3</v>
      </c>
      <c r="B11" s="24">
        <f t="shared" si="1"/>
        <v>1528</v>
      </c>
      <c r="C11" s="25">
        <f t="shared" si="1"/>
        <v>770</v>
      </c>
      <c r="D11" s="25">
        <f t="shared" si="1"/>
        <v>758</v>
      </c>
      <c r="E11" s="25">
        <f t="shared" si="3"/>
        <v>975</v>
      </c>
      <c r="F11" s="25">
        <v>478</v>
      </c>
      <c r="G11" s="25">
        <v>497</v>
      </c>
      <c r="H11" s="25">
        <f t="shared" si="2"/>
        <v>553</v>
      </c>
      <c r="I11" s="25">
        <v>292</v>
      </c>
      <c r="J11" s="25">
        <v>261</v>
      </c>
    </row>
    <row r="12" spans="1:10" ht="19.5" customHeight="1">
      <c r="A12" s="5" t="s">
        <v>8</v>
      </c>
      <c r="B12" s="24">
        <f t="shared" si="1"/>
        <v>731</v>
      </c>
      <c r="C12" s="25">
        <f t="shared" si="1"/>
        <v>407</v>
      </c>
      <c r="D12" s="25">
        <f t="shared" si="1"/>
        <v>324</v>
      </c>
      <c r="E12" s="25">
        <f t="shared" si="3"/>
        <v>470</v>
      </c>
      <c r="F12" s="25">
        <v>259</v>
      </c>
      <c r="G12" s="25">
        <v>211</v>
      </c>
      <c r="H12" s="25">
        <f t="shared" si="2"/>
        <v>261</v>
      </c>
      <c r="I12" s="25">
        <v>148</v>
      </c>
      <c r="J12" s="25">
        <v>113</v>
      </c>
    </row>
    <row r="13" spans="1:10" ht="19.5" customHeight="1">
      <c r="A13" s="5" t="s">
        <v>1</v>
      </c>
      <c r="B13" s="24">
        <f t="shared" si="1"/>
        <v>1402</v>
      </c>
      <c r="C13" s="25">
        <f t="shared" si="1"/>
        <v>752</v>
      </c>
      <c r="D13" s="25">
        <f t="shared" si="1"/>
        <v>650</v>
      </c>
      <c r="E13" s="25">
        <f t="shared" si="3"/>
        <v>888</v>
      </c>
      <c r="F13" s="25">
        <v>474</v>
      </c>
      <c r="G13" s="25">
        <v>414</v>
      </c>
      <c r="H13" s="25">
        <f t="shared" si="2"/>
        <v>514</v>
      </c>
      <c r="I13" s="25">
        <v>278</v>
      </c>
      <c r="J13" s="25">
        <v>236</v>
      </c>
    </row>
    <row r="14" spans="1:10" ht="19.5" customHeight="1">
      <c r="A14" s="5" t="s">
        <v>11</v>
      </c>
      <c r="B14" s="24">
        <f t="shared" si="1"/>
        <v>807</v>
      </c>
      <c r="C14" s="25">
        <f t="shared" si="1"/>
        <v>412</v>
      </c>
      <c r="D14" s="25">
        <f t="shared" si="1"/>
        <v>395</v>
      </c>
      <c r="E14" s="25">
        <f t="shared" si="3"/>
        <v>505</v>
      </c>
      <c r="F14" s="25">
        <v>260</v>
      </c>
      <c r="G14" s="25">
        <v>245</v>
      </c>
      <c r="H14" s="25">
        <f t="shared" si="2"/>
        <v>302</v>
      </c>
      <c r="I14" s="25">
        <v>152</v>
      </c>
      <c r="J14" s="25">
        <v>150</v>
      </c>
    </row>
    <row r="15" spans="1:10" ht="19.5" customHeight="1">
      <c r="A15" s="5" t="s">
        <v>5</v>
      </c>
      <c r="B15" s="24">
        <f t="shared" si="1"/>
        <v>492</v>
      </c>
      <c r="C15" s="25">
        <f t="shared" si="1"/>
        <v>258</v>
      </c>
      <c r="D15" s="25">
        <f t="shared" si="1"/>
        <v>234</v>
      </c>
      <c r="E15" s="25">
        <f t="shared" si="3"/>
        <v>319</v>
      </c>
      <c r="F15" s="25">
        <v>164</v>
      </c>
      <c r="G15" s="25">
        <v>155</v>
      </c>
      <c r="H15" s="25">
        <f t="shared" si="2"/>
        <v>173</v>
      </c>
      <c r="I15" s="25">
        <v>94</v>
      </c>
      <c r="J15" s="25">
        <v>79</v>
      </c>
    </row>
    <row r="16" spans="1:10" ht="19.5" customHeight="1">
      <c r="A16" s="5" t="s">
        <v>4</v>
      </c>
      <c r="B16" s="24">
        <f t="shared" si="1"/>
        <v>87</v>
      </c>
      <c r="C16" s="25">
        <f t="shared" si="1"/>
        <v>36</v>
      </c>
      <c r="D16" s="25">
        <f t="shared" si="1"/>
        <v>51</v>
      </c>
      <c r="E16" s="25">
        <f t="shared" si="3"/>
        <v>61</v>
      </c>
      <c r="F16" s="25">
        <v>27</v>
      </c>
      <c r="G16" s="25">
        <v>34</v>
      </c>
      <c r="H16" s="25">
        <f t="shared" si="2"/>
        <v>26</v>
      </c>
      <c r="I16" s="25">
        <v>9</v>
      </c>
      <c r="J16" s="25">
        <v>17</v>
      </c>
    </row>
    <row r="17" spans="1:10" ht="19.5" customHeight="1">
      <c r="A17" s="5" t="s">
        <v>6</v>
      </c>
      <c r="B17" s="24">
        <f t="shared" si="1"/>
        <v>154</v>
      </c>
      <c r="C17" s="25">
        <f t="shared" si="1"/>
        <v>68</v>
      </c>
      <c r="D17" s="25">
        <f t="shared" si="1"/>
        <v>86</v>
      </c>
      <c r="E17" s="25">
        <f t="shared" si="3"/>
        <v>111</v>
      </c>
      <c r="F17" s="25">
        <v>53</v>
      </c>
      <c r="G17" s="25">
        <v>58</v>
      </c>
      <c r="H17" s="25">
        <f t="shared" si="2"/>
        <v>43</v>
      </c>
      <c r="I17" s="25">
        <v>15</v>
      </c>
      <c r="J17" s="25">
        <v>28</v>
      </c>
    </row>
    <row r="18" spans="1:10" ht="19.5" customHeight="1">
      <c r="A18" s="5" t="s">
        <v>2</v>
      </c>
      <c r="B18" s="24">
        <f t="shared" si="1"/>
        <v>4087</v>
      </c>
      <c r="C18" s="25">
        <f t="shared" si="1"/>
        <v>2098</v>
      </c>
      <c r="D18" s="25">
        <f t="shared" si="1"/>
        <v>1989</v>
      </c>
      <c r="E18" s="25">
        <f t="shared" si="3"/>
        <v>2654</v>
      </c>
      <c r="F18" s="25">
        <v>1377</v>
      </c>
      <c r="G18" s="25">
        <v>1277</v>
      </c>
      <c r="H18" s="25">
        <f t="shared" si="2"/>
        <v>1433</v>
      </c>
      <c r="I18" s="25">
        <v>721</v>
      </c>
      <c r="J18" s="25">
        <v>712</v>
      </c>
    </row>
    <row r="19" spans="1:10" ht="16.5">
      <c r="A19" s="5" t="s">
        <v>27</v>
      </c>
      <c r="B19" s="24">
        <f t="shared" si="1"/>
        <v>97</v>
      </c>
      <c r="C19" s="25">
        <f t="shared" si="1"/>
        <v>47</v>
      </c>
      <c r="D19" s="25">
        <f t="shared" si="1"/>
        <v>50</v>
      </c>
      <c r="E19" s="25">
        <f t="shared" si="3"/>
        <v>55</v>
      </c>
      <c r="F19" s="25">
        <v>23</v>
      </c>
      <c r="G19" s="25">
        <v>32</v>
      </c>
      <c r="H19" s="25">
        <f t="shared" si="2"/>
        <v>42</v>
      </c>
      <c r="I19" s="25">
        <v>24</v>
      </c>
      <c r="J19" s="25">
        <v>18</v>
      </c>
    </row>
    <row r="20" spans="1:10" ht="16.5">
      <c r="A20" s="5" t="s">
        <v>40</v>
      </c>
      <c r="B20" s="24">
        <f t="shared" si="1"/>
        <v>1346</v>
      </c>
      <c r="C20" s="25">
        <f t="shared" si="1"/>
        <v>691</v>
      </c>
      <c r="D20" s="25">
        <f t="shared" si="1"/>
        <v>655</v>
      </c>
      <c r="E20" s="25">
        <f t="shared" si="3"/>
        <v>870</v>
      </c>
      <c r="F20" s="25">
        <v>466</v>
      </c>
      <c r="G20" s="25">
        <v>404</v>
      </c>
      <c r="H20" s="25">
        <f t="shared" si="2"/>
        <v>476</v>
      </c>
      <c r="I20" s="25">
        <v>225</v>
      </c>
      <c r="J20" s="25">
        <v>251</v>
      </c>
    </row>
    <row r="21" spans="1:10" ht="16.5">
      <c r="A21" s="5" t="s">
        <v>59</v>
      </c>
      <c r="B21" s="24">
        <f t="shared" si="1"/>
        <v>50</v>
      </c>
      <c r="C21" s="25">
        <f t="shared" si="1"/>
        <v>31</v>
      </c>
      <c r="D21" s="25">
        <f t="shared" si="1"/>
        <v>19</v>
      </c>
      <c r="E21" s="25">
        <f t="shared" si="3"/>
        <v>38</v>
      </c>
      <c r="F21" s="25">
        <v>23</v>
      </c>
      <c r="G21" s="25">
        <v>15</v>
      </c>
      <c r="H21" s="25">
        <f t="shared" si="2"/>
        <v>12</v>
      </c>
      <c r="I21" s="25">
        <v>8</v>
      </c>
      <c r="J21" s="25">
        <v>4</v>
      </c>
    </row>
    <row r="22" spans="1:10" ht="16.5">
      <c r="A22" s="5" t="s">
        <v>60</v>
      </c>
      <c r="B22" s="24">
        <f t="shared" si="1"/>
        <v>59</v>
      </c>
      <c r="C22" s="25">
        <f t="shared" si="1"/>
        <v>25</v>
      </c>
      <c r="D22" s="25">
        <f t="shared" si="1"/>
        <v>34</v>
      </c>
      <c r="E22" s="25">
        <f t="shared" si="3"/>
        <v>44</v>
      </c>
      <c r="F22" s="25">
        <v>21</v>
      </c>
      <c r="G22" s="25">
        <v>23</v>
      </c>
      <c r="H22" s="25">
        <f t="shared" si="2"/>
        <v>15</v>
      </c>
      <c r="I22" s="25">
        <v>4</v>
      </c>
      <c r="J22" s="25">
        <v>11</v>
      </c>
    </row>
    <row r="23" spans="1:10" ht="17.25" thickBot="1">
      <c r="A23" s="6" t="s">
        <v>67</v>
      </c>
      <c r="B23" s="26">
        <f t="shared" si="1"/>
        <v>24</v>
      </c>
      <c r="C23" s="27">
        <f t="shared" si="1"/>
        <v>13</v>
      </c>
      <c r="D23" s="27">
        <f t="shared" si="1"/>
        <v>11</v>
      </c>
      <c r="E23" s="48">
        <f t="shared" si="3"/>
        <v>12</v>
      </c>
      <c r="F23" s="48">
        <v>6</v>
      </c>
      <c r="G23" s="48">
        <v>6</v>
      </c>
      <c r="H23" s="48">
        <f t="shared" si="2"/>
        <v>12</v>
      </c>
      <c r="I23" s="48">
        <v>7</v>
      </c>
      <c r="J23" s="48">
        <v>5</v>
      </c>
    </row>
    <row r="24" spans="1:8" ht="16.5">
      <c r="A24" s="29" t="s">
        <v>62</v>
      </c>
      <c r="E24" s="15"/>
      <c r="H24" s="1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1" width="9.00390625" style="1" customWidth="1"/>
    <col min="12" max="20" width="7.125" style="1" bestFit="1" customWidth="1"/>
    <col min="21" max="21" width="3.375" style="1" customWidth="1"/>
    <col min="22" max="27" width="0" style="1" hidden="1" customWidth="1"/>
    <col min="28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22">
        <f>E6+H6</f>
        <v>65569</v>
      </c>
      <c r="C6" s="23">
        <f>F6+I6</f>
        <v>33825</v>
      </c>
      <c r="D6" s="23">
        <f>G6+J6</f>
        <v>31744</v>
      </c>
      <c r="E6" s="23">
        <f aca="true" t="shared" si="0" ref="E6:J6">SUM(E7:E23)</f>
        <v>42872</v>
      </c>
      <c r="F6" s="23">
        <f t="shared" si="0"/>
        <v>22067</v>
      </c>
      <c r="G6" s="23">
        <f t="shared" si="0"/>
        <v>20805</v>
      </c>
      <c r="H6" s="23">
        <f t="shared" si="0"/>
        <v>22697</v>
      </c>
      <c r="I6" s="23">
        <f t="shared" si="0"/>
        <v>11758</v>
      </c>
      <c r="J6" s="23">
        <f t="shared" si="0"/>
        <v>10939</v>
      </c>
    </row>
    <row r="7" spans="1:10" ht="19.5" customHeight="1">
      <c r="A7" s="5" t="s">
        <v>10</v>
      </c>
      <c r="B7" s="24">
        <f aca="true" t="shared" si="1" ref="B7:D23">E7+H7</f>
        <v>23130</v>
      </c>
      <c r="C7" s="25">
        <f t="shared" si="1"/>
        <v>11861</v>
      </c>
      <c r="D7" s="25">
        <f t="shared" si="1"/>
        <v>11269</v>
      </c>
      <c r="E7" s="25">
        <f>F7+G7</f>
        <v>15229</v>
      </c>
      <c r="F7" s="25">
        <v>7777</v>
      </c>
      <c r="G7" s="25">
        <v>7452</v>
      </c>
      <c r="H7" s="25">
        <f>I7+J7</f>
        <v>7901</v>
      </c>
      <c r="I7" s="25">
        <v>4084</v>
      </c>
      <c r="J7" s="51">
        <v>3817</v>
      </c>
    </row>
    <row r="8" spans="1:10" ht="19.5" customHeight="1">
      <c r="A8" s="5" t="s">
        <v>7</v>
      </c>
      <c r="B8" s="24">
        <f t="shared" si="1"/>
        <v>11871</v>
      </c>
      <c r="C8" s="25">
        <f t="shared" si="1"/>
        <v>6051</v>
      </c>
      <c r="D8" s="25">
        <f t="shared" si="1"/>
        <v>5820</v>
      </c>
      <c r="E8" s="25">
        <f>F8+G8</f>
        <v>7749</v>
      </c>
      <c r="F8" s="25">
        <v>3932</v>
      </c>
      <c r="G8" s="25">
        <v>3817</v>
      </c>
      <c r="H8" s="25">
        <f aca="true" t="shared" si="2" ref="H8:H23">I8+J8</f>
        <v>4122</v>
      </c>
      <c r="I8" s="25">
        <v>2119</v>
      </c>
      <c r="J8" s="25">
        <v>2003</v>
      </c>
    </row>
    <row r="9" spans="1:10" ht="19.5" customHeight="1">
      <c r="A9" s="5" t="s">
        <v>0</v>
      </c>
      <c r="B9" s="24">
        <f t="shared" si="1"/>
        <v>11944</v>
      </c>
      <c r="C9" s="25">
        <f t="shared" si="1"/>
        <v>6239</v>
      </c>
      <c r="D9" s="25">
        <f t="shared" si="1"/>
        <v>5705</v>
      </c>
      <c r="E9" s="25">
        <f aca="true" t="shared" si="3" ref="E9:E23">F9+G9</f>
        <v>7735</v>
      </c>
      <c r="F9" s="25">
        <v>4039</v>
      </c>
      <c r="G9" s="25">
        <v>3696</v>
      </c>
      <c r="H9" s="25">
        <f t="shared" si="2"/>
        <v>4209</v>
      </c>
      <c r="I9" s="25">
        <v>2200</v>
      </c>
      <c r="J9" s="25">
        <v>2009</v>
      </c>
    </row>
    <row r="10" spans="1:10" ht="19.5" customHeight="1">
      <c r="A10" s="5" t="s">
        <v>9</v>
      </c>
      <c r="B10" s="24">
        <f t="shared" si="1"/>
        <v>7785</v>
      </c>
      <c r="C10" s="25">
        <f t="shared" si="1"/>
        <v>4067</v>
      </c>
      <c r="D10" s="25">
        <f t="shared" si="1"/>
        <v>3718</v>
      </c>
      <c r="E10" s="25">
        <f t="shared" si="3"/>
        <v>5092</v>
      </c>
      <c r="F10" s="25">
        <v>2648</v>
      </c>
      <c r="G10" s="25">
        <v>2444</v>
      </c>
      <c r="H10" s="25">
        <f t="shared" si="2"/>
        <v>2693</v>
      </c>
      <c r="I10" s="25">
        <v>1419</v>
      </c>
      <c r="J10" s="25">
        <v>1274</v>
      </c>
    </row>
    <row r="11" spans="1:10" ht="19.5" customHeight="1">
      <c r="A11" s="5" t="s">
        <v>3</v>
      </c>
      <c r="B11" s="24">
        <f t="shared" si="1"/>
        <v>1517</v>
      </c>
      <c r="C11" s="25">
        <f t="shared" si="1"/>
        <v>766</v>
      </c>
      <c r="D11" s="25">
        <f t="shared" si="1"/>
        <v>751</v>
      </c>
      <c r="E11" s="25">
        <f t="shared" si="3"/>
        <v>999</v>
      </c>
      <c r="F11" s="25">
        <v>505</v>
      </c>
      <c r="G11" s="25">
        <v>494</v>
      </c>
      <c r="H11" s="25">
        <f t="shared" si="2"/>
        <v>518</v>
      </c>
      <c r="I11" s="25">
        <v>261</v>
      </c>
      <c r="J11" s="25">
        <v>257</v>
      </c>
    </row>
    <row r="12" spans="1:10" ht="19.5" customHeight="1">
      <c r="A12" s="5" t="s">
        <v>8</v>
      </c>
      <c r="B12" s="24">
        <f t="shared" si="1"/>
        <v>737</v>
      </c>
      <c r="C12" s="25">
        <f t="shared" si="1"/>
        <v>406</v>
      </c>
      <c r="D12" s="25">
        <f t="shared" si="1"/>
        <v>331</v>
      </c>
      <c r="E12" s="25">
        <f t="shared" si="3"/>
        <v>473</v>
      </c>
      <c r="F12" s="25">
        <v>257</v>
      </c>
      <c r="G12" s="25">
        <v>216</v>
      </c>
      <c r="H12" s="25">
        <f t="shared" si="2"/>
        <v>264</v>
      </c>
      <c r="I12" s="25">
        <v>149</v>
      </c>
      <c r="J12" s="25">
        <v>115</v>
      </c>
    </row>
    <row r="13" spans="1:10" ht="19.5" customHeight="1">
      <c r="A13" s="5" t="s">
        <v>1</v>
      </c>
      <c r="B13" s="24">
        <f t="shared" si="1"/>
        <v>1367</v>
      </c>
      <c r="C13" s="25">
        <f t="shared" si="1"/>
        <v>713</v>
      </c>
      <c r="D13" s="25">
        <f t="shared" si="1"/>
        <v>654</v>
      </c>
      <c r="E13" s="25">
        <f t="shared" si="3"/>
        <v>882</v>
      </c>
      <c r="F13" s="25">
        <v>461</v>
      </c>
      <c r="G13" s="25">
        <v>421</v>
      </c>
      <c r="H13" s="25">
        <f t="shared" si="2"/>
        <v>485</v>
      </c>
      <c r="I13" s="25">
        <v>252</v>
      </c>
      <c r="J13" s="25">
        <v>233</v>
      </c>
    </row>
    <row r="14" spans="1:10" ht="19.5" customHeight="1">
      <c r="A14" s="5" t="s">
        <v>11</v>
      </c>
      <c r="B14" s="24">
        <f t="shared" si="1"/>
        <v>791</v>
      </c>
      <c r="C14" s="25">
        <f t="shared" si="1"/>
        <v>407</v>
      </c>
      <c r="D14" s="25">
        <f t="shared" si="1"/>
        <v>384</v>
      </c>
      <c r="E14" s="25">
        <f t="shared" si="3"/>
        <v>495</v>
      </c>
      <c r="F14" s="25">
        <v>255</v>
      </c>
      <c r="G14" s="25">
        <v>240</v>
      </c>
      <c r="H14" s="25">
        <f t="shared" si="2"/>
        <v>296</v>
      </c>
      <c r="I14" s="25">
        <v>152</v>
      </c>
      <c r="J14" s="25">
        <v>144</v>
      </c>
    </row>
    <row r="15" spans="1:10" ht="19.5" customHeight="1">
      <c r="A15" s="5" t="s">
        <v>5</v>
      </c>
      <c r="B15" s="24">
        <f t="shared" si="1"/>
        <v>529</v>
      </c>
      <c r="C15" s="25">
        <f t="shared" si="1"/>
        <v>277</v>
      </c>
      <c r="D15" s="25">
        <f t="shared" si="1"/>
        <v>252</v>
      </c>
      <c r="E15" s="25">
        <f t="shared" si="3"/>
        <v>335</v>
      </c>
      <c r="F15" s="25">
        <v>178</v>
      </c>
      <c r="G15" s="25">
        <v>157</v>
      </c>
      <c r="H15" s="25">
        <f t="shared" si="2"/>
        <v>194</v>
      </c>
      <c r="I15" s="25">
        <v>99</v>
      </c>
      <c r="J15" s="25">
        <v>95</v>
      </c>
    </row>
    <row r="16" spans="1:10" ht="19.5" customHeight="1">
      <c r="A16" s="5" t="s">
        <v>4</v>
      </c>
      <c r="B16" s="24">
        <f t="shared" si="1"/>
        <v>87</v>
      </c>
      <c r="C16" s="25">
        <f t="shared" si="1"/>
        <v>42</v>
      </c>
      <c r="D16" s="25">
        <f t="shared" si="1"/>
        <v>45</v>
      </c>
      <c r="E16" s="25">
        <f t="shared" si="3"/>
        <v>62</v>
      </c>
      <c r="F16" s="25">
        <v>32</v>
      </c>
      <c r="G16" s="25">
        <v>30</v>
      </c>
      <c r="H16" s="25">
        <f t="shared" si="2"/>
        <v>25</v>
      </c>
      <c r="I16" s="25">
        <v>10</v>
      </c>
      <c r="J16" s="25">
        <v>15</v>
      </c>
    </row>
    <row r="17" spans="1:10" ht="19.5" customHeight="1">
      <c r="A17" s="5" t="s">
        <v>6</v>
      </c>
      <c r="B17" s="24">
        <f t="shared" si="1"/>
        <v>150</v>
      </c>
      <c r="C17" s="25">
        <f t="shared" si="1"/>
        <v>71</v>
      </c>
      <c r="D17" s="25">
        <f t="shared" si="1"/>
        <v>79</v>
      </c>
      <c r="E17" s="25">
        <f t="shared" si="3"/>
        <v>103</v>
      </c>
      <c r="F17" s="25">
        <v>48</v>
      </c>
      <c r="G17" s="25">
        <v>55</v>
      </c>
      <c r="H17" s="25">
        <f t="shared" si="2"/>
        <v>47</v>
      </c>
      <c r="I17" s="25">
        <v>23</v>
      </c>
      <c r="J17" s="25">
        <v>24</v>
      </c>
    </row>
    <row r="18" spans="1:10" ht="19.5" customHeight="1">
      <c r="A18" s="5" t="s">
        <v>2</v>
      </c>
      <c r="B18" s="24">
        <f t="shared" si="1"/>
        <v>4034</v>
      </c>
      <c r="C18" s="25">
        <f t="shared" si="1"/>
        <v>2082</v>
      </c>
      <c r="D18" s="25">
        <f t="shared" si="1"/>
        <v>1952</v>
      </c>
      <c r="E18" s="25">
        <f t="shared" si="3"/>
        <v>2643</v>
      </c>
      <c r="F18" s="25">
        <v>1373</v>
      </c>
      <c r="G18" s="25">
        <v>1270</v>
      </c>
      <c r="H18" s="25">
        <f t="shared" si="2"/>
        <v>1391</v>
      </c>
      <c r="I18" s="25">
        <v>709</v>
      </c>
      <c r="J18" s="25">
        <v>682</v>
      </c>
    </row>
    <row r="19" spans="1:10" ht="16.5">
      <c r="A19" s="5" t="s">
        <v>27</v>
      </c>
      <c r="B19" s="24">
        <f t="shared" si="1"/>
        <v>95</v>
      </c>
      <c r="C19" s="25">
        <f t="shared" si="1"/>
        <v>43</v>
      </c>
      <c r="D19" s="25">
        <f t="shared" si="1"/>
        <v>52</v>
      </c>
      <c r="E19" s="25">
        <f t="shared" si="3"/>
        <v>61</v>
      </c>
      <c r="F19" s="25">
        <v>25</v>
      </c>
      <c r="G19" s="25">
        <v>36</v>
      </c>
      <c r="H19" s="25">
        <f t="shared" si="2"/>
        <v>34</v>
      </c>
      <c r="I19" s="25">
        <v>18</v>
      </c>
      <c r="J19" s="25">
        <v>16</v>
      </c>
    </row>
    <row r="20" spans="1:10" ht="16.5">
      <c r="A20" s="5" t="s">
        <v>40</v>
      </c>
      <c r="B20" s="24">
        <f t="shared" si="1"/>
        <v>1366</v>
      </c>
      <c r="C20" s="25">
        <f t="shared" si="1"/>
        <v>712</v>
      </c>
      <c r="D20" s="25">
        <f t="shared" si="1"/>
        <v>654</v>
      </c>
      <c r="E20" s="25">
        <f t="shared" si="3"/>
        <v>890</v>
      </c>
      <c r="F20" s="25">
        <v>469</v>
      </c>
      <c r="G20" s="25">
        <v>421</v>
      </c>
      <c r="H20" s="25">
        <f t="shared" si="2"/>
        <v>476</v>
      </c>
      <c r="I20" s="25">
        <v>243</v>
      </c>
      <c r="J20" s="25">
        <v>233</v>
      </c>
    </row>
    <row r="21" spans="1:10" ht="16.5">
      <c r="A21" s="5" t="s">
        <v>59</v>
      </c>
      <c r="B21" s="24">
        <f t="shared" si="1"/>
        <v>69</v>
      </c>
      <c r="C21" s="25">
        <f t="shared" si="1"/>
        <v>41</v>
      </c>
      <c r="D21" s="25">
        <f t="shared" si="1"/>
        <v>28</v>
      </c>
      <c r="E21" s="25">
        <f t="shared" si="3"/>
        <v>48</v>
      </c>
      <c r="F21" s="25">
        <v>28</v>
      </c>
      <c r="G21" s="25">
        <v>20</v>
      </c>
      <c r="H21" s="25">
        <f t="shared" si="2"/>
        <v>21</v>
      </c>
      <c r="I21" s="25">
        <v>13</v>
      </c>
      <c r="J21" s="25">
        <v>8</v>
      </c>
    </row>
    <row r="22" spans="1:10" ht="16.5">
      <c r="A22" s="5" t="s">
        <v>60</v>
      </c>
      <c r="B22" s="24">
        <f t="shared" si="1"/>
        <v>67</v>
      </c>
      <c r="C22" s="25">
        <f t="shared" si="1"/>
        <v>30</v>
      </c>
      <c r="D22" s="25">
        <f t="shared" si="1"/>
        <v>37</v>
      </c>
      <c r="E22" s="25">
        <f t="shared" si="3"/>
        <v>51</v>
      </c>
      <c r="F22" s="25">
        <v>26</v>
      </c>
      <c r="G22" s="25">
        <v>25</v>
      </c>
      <c r="H22" s="25">
        <f t="shared" si="2"/>
        <v>16</v>
      </c>
      <c r="I22" s="25">
        <v>4</v>
      </c>
      <c r="J22" s="25">
        <v>12</v>
      </c>
    </row>
    <row r="23" spans="1:10" ht="17.25" thickBot="1">
      <c r="A23" s="6" t="s">
        <v>67</v>
      </c>
      <c r="B23" s="26">
        <f t="shared" si="1"/>
        <v>30</v>
      </c>
      <c r="C23" s="27">
        <f t="shared" si="1"/>
        <v>17</v>
      </c>
      <c r="D23" s="27">
        <f t="shared" si="1"/>
        <v>13</v>
      </c>
      <c r="E23" s="48">
        <f t="shared" si="3"/>
        <v>25</v>
      </c>
      <c r="F23" s="48">
        <v>14</v>
      </c>
      <c r="G23" s="48">
        <v>11</v>
      </c>
      <c r="H23" s="48">
        <f t="shared" si="2"/>
        <v>5</v>
      </c>
      <c r="I23" s="48">
        <v>3</v>
      </c>
      <c r="J23" s="48">
        <v>2</v>
      </c>
    </row>
    <row r="24" spans="1:8" ht="16.5">
      <c r="A24" s="29" t="s">
        <v>62</v>
      </c>
      <c r="E24" s="15"/>
      <c r="H24" s="1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16">
        <v>65689</v>
      </c>
      <c r="C6" s="17">
        <v>33782</v>
      </c>
      <c r="D6" s="17">
        <v>31907</v>
      </c>
      <c r="E6" s="17">
        <v>43398</v>
      </c>
      <c r="F6" s="17">
        <v>22250</v>
      </c>
      <c r="G6" s="17">
        <v>21148</v>
      </c>
      <c r="H6" s="17">
        <v>22291</v>
      </c>
      <c r="I6" s="17">
        <v>11532</v>
      </c>
      <c r="J6" s="17">
        <v>10759</v>
      </c>
    </row>
    <row r="7" spans="1:10" ht="19.5" customHeight="1">
      <c r="A7" s="5" t="s">
        <v>10</v>
      </c>
      <c r="B7" s="18">
        <v>23287</v>
      </c>
      <c r="C7" s="15">
        <v>11858</v>
      </c>
      <c r="D7" s="15">
        <v>11429</v>
      </c>
      <c r="E7" s="15">
        <v>15430</v>
      </c>
      <c r="F7" s="15">
        <v>7848</v>
      </c>
      <c r="G7" s="15">
        <v>7582</v>
      </c>
      <c r="H7" s="15">
        <v>7857</v>
      </c>
      <c r="I7" s="15">
        <v>4010</v>
      </c>
      <c r="J7" s="30">
        <v>3847</v>
      </c>
    </row>
    <row r="8" spans="1:10" ht="19.5" customHeight="1">
      <c r="A8" s="5" t="s">
        <v>7</v>
      </c>
      <c r="B8" s="18">
        <v>11901</v>
      </c>
      <c r="C8" s="15">
        <v>6069</v>
      </c>
      <c r="D8" s="15">
        <v>5832</v>
      </c>
      <c r="E8" s="15">
        <v>7805</v>
      </c>
      <c r="F8" s="15">
        <v>3982</v>
      </c>
      <c r="G8" s="15">
        <v>3823</v>
      </c>
      <c r="H8" s="15">
        <v>4096</v>
      </c>
      <c r="I8" s="15">
        <v>2087</v>
      </c>
      <c r="J8" s="15">
        <v>2009</v>
      </c>
    </row>
    <row r="9" spans="1:10" ht="19.5" customHeight="1">
      <c r="A9" s="5" t="s">
        <v>0</v>
      </c>
      <c r="B9" s="18">
        <v>11778</v>
      </c>
      <c r="C9" s="15">
        <v>6120</v>
      </c>
      <c r="D9" s="15">
        <v>5658</v>
      </c>
      <c r="E9" s="15">
        <v>7770</v>
      </c>
      <c r="F9" s="15">
        <v>4028</v>
      </c>
      <c r="G9" s="15">
        <v>3742</v>
      </c>
      <c r="H9" s="15">
        <v>4008</v>
      </c>
      <c r="I9" s="15">
        <v>2092</v>
      </c>
      <c r="J9" s="15">
        <v>1916</v>
      </c>
    </row>
    <row r="10" spans="1:10" ht="19.5" customHeight="1">
      <c r="A10" s="5" t="s">
        <v>9</v>
      </c>
      <c r="B10" s="18">
        <v>7833</v>
      </c>
      <c r="C10" s="15">
        <v>4067</v>
      </c>
      <c r="D10" s="15">
        <v>3766</v>
      </c>
      <c r="E10" s="15">
        <v>5196</v>
      </c>
      <c r="F10" s="15">
        <v>2662</v>
      </c>
      <c r="G10" s="15">
        <v>2534</v>
      </c>
      <c r="H10" s="15">
        <v>2637</v>
      </c>
      <c r="I10" s="15">
        <v>1405</v>
      </c>
      <c r="J10" s="15">
        <v>1232</v>
      </c>
    </row>
    <row r="11" spans="1:10" ht="19.5" customHeight="1">
      <c r="A11" s="5" t="s">
        <v>3</v>
      </c>
      <c r="B11" s="18">
        <v>1549</v>
      </c>
      <c r="C11" s="15">
        <v>770</v>
      </c>
      <c r="D11" s="15">
        <v>779</v>
      </c>
      <c r="E11" s="15">
        <v>1051</v>
      </c>
      <c r="F11" s="15">
        <v>508</v>
      </c>
      <c r="G11" s="15">
        <v>543</v>
      </c>
      <c r="H11" s="15">
        <v>498</v>
      </c>
      <c r="I11" s="15">
        <v>262</v>
      </c>
      <c r="J11" s="15">
        <v>236</v>
      </c>
    </row>
    <row r="12" spans="1:10" ht="19.5" customHeight="1">
      <c r="A12" s="5" t="s">
        <v>8</v>
      </c>
      <c r="B12" s="18">
        <v>714</v>
      </c>
      <c r="C12" s="15">
        <v>390</v>
      </c>
      <c r="D12" s="15">
        <v>324</v>
      </c>
      <c r="E12" s="15">
        <v>456</v>
      </c>
      <c r="F12" s="15">
        <v>247</v>
      </c>
      <c r="G12" s="15">
        <v>209</v>
      </c>
      <c r="H12" s="15">
        <v>258</v>
      </c>
      <c r="I12" s="15">
        <v>143</v>
      </c>
      <c r="J12" s="15">
        <v>115</v>
      </c>
    </row>
    <row r="13" spans="1:10" ht="19.5" customHeight="1">
      <c r="A13" s="5" t="s">
        <v>1</v>
      </c>
      <c r="B13" s="18">
        <v>1379</v>
      </c>
      <c r="C13" s="15">
        <v>723</v>
      </c>
      <c r="D13" s="15">
        <v>656</v>
      </c>
      <c r="E13" s="15">
        <v>913</v>
      </c>
      <c r="F13" s="15">
        <v>476</v>
      </c>
      <c r="G13" s="15">
        <v>437</v>
      </c>
      <c r="H13" s="15">
        <v>466</v>
      </c>
      <c r="I13" s="15">
        <v>247</v>
      </c>
      <c r="J13" s="15">
        <v>219</v>
      </c>
    </row>
    <row r="14" spans="1:10" ht="19.5" customHeight="1">
      <c r="A14" s="5" t="s">
        <v>11</v>
      </c>
      <c r="B14" s="18">
        <v>751</v>
      </c>
      <c r="C14" s="15">
        <v>380</v>
      </c>
      <c r="D14" s="15">
        <v>371</v>
      </c>
      <c r="E14" s="15">
        <v>501</v>
      </c>
      <c r="F14" s="15">
        <v>253</v>
      </c>
      <c r="G14" s="15">
        <v>248</v>
      </c>
      <c r="H14" s="15">
        <v>250</v>
      </c>
      <c r="I14" s="15">
        <v>127</v>
      </c>
      <c r="J14" s="15">
        <v>123</v>
      </c>
    </row>
    <row r="15" spans="1:10" ht="19.5" customHeight="1">
      <c r="A15" s="5" t="s">
        <v>5</v>
      </c>
      <c r="B15" s="18">
        <v>523</v>
      </c>
      <c r="C15" s="15">
        <v>270</v>
      </c>
      <c r="D15" s="15">
        <v>253</v>
      </c>
      <c r="E15" s="15">
        <v>332</v>
      </c>
      <c r="F15" s="15">
        <v>176</v>
      </c>
      <c r="G15" s="15">
        <v>156</v>
      </c>
      <c r="H15" s="15">
        <v>191</v>
      </c>
      <c r="I15" s="15">
        <v>94</v>
      </c>
      <c r="J15" s="15">
        <v>97</v>
      </c>
    </row>
    <row r="16" spans="1:10" ht="19.5" customHeight="1">
      <c r="A16" s="5" t="s">
        <v>4</v>
      </c>
      <c r="B16" s="18">
        <v>86</v>
      </c>
      <c r="C16" s="15">
        <v>41</v>
      </c>
      <c r="D16" s="15">
        <v>45</v>
      </c>
      <c r="E16" s="15">
        <v>63</v>
      </c>
      <c r="F16" s="15">
        <v>30</v>
      </c>
      <c r="G16" s="15">
        <v>33</v>
      </c>
      <c r="H16" s="15">
        <v>23</v>
      </c>
      <c r="I16" s="15">
        <v>11</v>
      </c>
      <c r="J16" s="15">
        <v>12</v>
      </c>
    </row>
    <row r="17" spans="1:10" ht="19.5" customHeight="1">
      <c r="A17" s="5" t="s">
        <v>6</v>
      </c>
      <c r="B17" s="18">
        <v>165</v>
      </c>
      <c r="C17" s="15">
        <v>76</v>
      </c>
      <c r="D17" s="15">
        <v>89</v>
      </c>
      <c r="E17" s="15">
        <v>111</v>
      </c>
      <c r="F17" s="15">
        <v>51</v>
      </c>
      <c r="G17" s="15">
        <v>60</v>
      </c>
      <c r="H17" s="15">
        <v>54</v>
      </c>
      <c r="I17" s="15">
        <v>25</v>
      </c>
      <c r="J17" s="15">
        <v>29</v>
      </c>
    </row>
    <row r="18" spans="1:10" ht="19.5" customHeight="1">
      <c r="A18" s="5" t="s">
        <v>2</v>
      </c>
      <c r="B18" s="18">
        <v>4059</v>
      </c>
      <c r="C18" s="15">
        <v>2129</v>
      </c>
      <c r="D18" s="15">
        <v>1930</v>
      </c>
      <c r="E18" s="15">
        <v>2686</v>
      </c>
      <c r="F18" s="15">
        <v>1414</v>
      </c>
      <c r="G18" s="15">
        <v>1272</v>
      </c>
      <c r="H18" s="15">
        <v>1373</v>
      </c>
      <c r="I18" s="15">
        <v>715</v>
      </c>
      <c r="J18" s="15">
        <v>658</v>
      </c>
    </row>
    <row r="19" spans="1:10" ht="16.5">
      <c r="A19" s="5" t="s">
        <v>27</v>
      </c>
      <c r="B19" s="18">
        <v>90</v>
      </c>
      <c r="C19" s="15">
        <v>44</v>
      </c>
      <c r="D19" s="15">
        <v>46</v>
      </c>
      <c r="E19" s="15">
        <v>62</v>
      </c>
      <c r="F19" s="15">
        <v>30</v>
      </c>
      <c r="G19" s="15">
        <v>32</v>
      </c>
      <c r="H19" s="15">
        <v>28</v>
      </c>
      <c r="I19" s="15">
        <v>14</v>
      </c>
      <c r="J19" s="15">
        <v>14</v>
      </c>
    </row>
    <row r="20" spans="1:10" ht="16.5">
      <c r="A20" s="5" t="s">
        <v>40</v>
      </c>
      <c r="B20" s="18">
        <v>1415</v>
      </c>
      <c r="C20" s="15">
        <v>757</v>
      </c>
      <c r="D20" s="15">
        <v>658</v>
      </c>
      <c r="E20" s="15">
        <v>904</v>
      </c>
      <c r="F20" s="15">
        <v>481</v>
      </c>
      <c r="G20" s="15">
        <v>423</v>
      </c>
      <c r="H20" s="15">
        <v>511</v>
      </c>
      <c r="I20" s="15">
        <v>276</v>
      </c>
      <c r="J20" s="15">
        <v>235</v>
      </c>
    </row>
    <row r="21" spans="1:10" ht="16.5">
      <c r="A21" s="5" t="s">
        <v>59</v>
      </c>
      <c r="B21" s="18">
        <v>68</v>
      </c>
      <c r="C21" s="15">
        <v>40</v>
      </c>
      <c r="D21" s="15">
        <v>28</v>
      </c>
      <c r="E21" s="15">
        <v>47</v>
      </c>
      <c r="F21" s="15">
        <v>26</v>
      </c>
      <c r="G21" s="15">
        <v>21</v>
      </c>
      <c r="H21" s="15">
        <v>21</v>
      </c>
      <c r="I21" s="15">
        <v>14</v>
      </c>
      <c r="J21" s="15">
        <v>7</v>
      </c>
    </row>
    <row r="22" spans="1:10" ht="16.5">
      <c r="A22" s="5" t="s">
        <v>60</v>
      </c>
      <c r="B22" s="18">
        <v>72</v>
      </c>
      <c r="C22" s="15">
        <v>33</v>
      </c>
      <c r="D22" s="15">
        <v>39</v>
      </c>
      <c r="E22" s="15">
        <v>58</v>
      </c>
      <c r="F22" s="15">
        <v>26</v>
      </c>
      <c r="G22" s="15">
        <v>32</v>
      </c>
      <c r="H22" s="15">
        <v>14</v>
      </c>
      <c r="I22" s="15">
        <v>7</v>
      </c>
      <c r="J22" s="15">
        <v>7</v>
      </c>
    </row>
    <row r="23" spans="1:10" ht="17.25" thickBot="1">
      <c r="A23" s="6" t="s">
        <v>67</v>
      </c>
      <c r="B23" s="19">
        <v>19</v>
      </c>
      <c r="C23" s="20">
        <v>15</v>
      </c>
      <c r="D23" s="20">
        <v>4</v>
      </c>
      <c r="E23" s="28">
        <v>13</v>
      </c>
      <c r="F23" s="28">
        <v>12</v>
      </c>
      <c r="G23" s="28">
        <v>1</v>
      </c>
      <c r="H23" s="28">
        <v>6</v>
      </c>
      <c r="I23" s="28">
        <v>3</v>
      </c>
      <c r="J23" s="28">
        <v>3</v>
      </c>
    </row>
    <row r="24" spans="1:8" ht="16.5">
      <c r="A24" s="29" t="s">
        <v>62</v>
      </c>
      <c r="E24" s="15"/>
      <c r="H24" s="1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22">
        <v>66399</v>
      </c>
      <c r="C6" s="23">
        <v>34005</v>
      </c>
      <c r="D6" s="23">
        <v>32394</v>
      </c>
      <c r="E6" s="23">
        <v>44466</v>
      </c>
      <c r="F6" s="23">
        <v>22730</v>
      </c>
      <c r="G6" s="23">
        <v>21736</v>
      </c>
      <c r="H6" s="23">
        <v>21933</v>
      </c>
      <c r="I6" s="23">
        <v>11275</v>
      </c>
      <c r="J6" s="17">
        <v>10658</v>
      </c>
    </row>
    <row r="7" spans="1:10" ht="19.5" customHeight="1">
      <c r="A7" s="5" t="s">
        <v>10</v>
      </c>
      <c r="B7" s="24">
        <v>23566</v>
      </c>
      <c r="C7" s="25">
        <v>11958</v>
      </c>
      <c r="D7" s="25">
        <v>11608</v>
      </c>
      <c r="E7" s="25">
        <v>15797</v>
      </c>
      <c r="F7" s="25">
        <v>8047</v>
      </c>
      <c r="G7" s="25">
        <v>7750</v>
      </c>
      <c r="H7" s="25">
        <v>7769</v>
      </c>
      <c r="I7" s="25">
        <v>3911</v>
      </c>
      <c r="J7" s="30">
        <v>3858</v>
      </c>
    </row>
    <row r="8" spans="1:10" ht="19.5" customHeight="1">
      <c r="A8" s="5" t="s">
        <v>7</v>
      </c>
      <c r="B8" s="24">
        <v>12108</v>
      </c>
      <c r="C8" s="25">
        <v>6180</v>
      </c>
      <c r="D8" s="25">
        <v>5928</v>
      </c>
      <c r="E8" s="25">
        <v>8183</v>
      </c>
      <c r="F8" s="25">
        <v>4176</v>
      </c>
      <c r="G8" s="25">
        <v>4007</v>
      </c>
      <c r="H8" s="25">
        <v>3925</v>
      </c>
      <c r="I8" s="25">
        <v>2004</v>
      </c>
      <c r="J8" s="15">
        <v>1921</v>
      </c>
    </row>
    <row r="9" spans="1:10" ht="19.5" customHeight="1">
      <c r="A9" s="5" t="s">
        <v>0</v>
      </c>
      <c r="B9" s="24">
        <v>11838</v>
      </c>
      <c r="C9" s="25">
        <v>6148</v>
      </c>
      <c r="D9" s="25">
        <v>5690</v>
      </c>
      <c r="E9" s="25">
        <v>7945</v>
      </c>
      <c r="F9" s="25">
        <v>4100</v>
      </c>
      <c r="G9" s="25">
        <v>3845</v>
      </c>
      <c r="H9" s="25">
        <v>3893</v>
      </c>
      <c r="I9" s="25">
        <v>2048</v>
      </c>
      <c r="J9" s="15">
        <v>1845</v>
      </c>
    </row>
    <row r="10" spans="1:10" ht="19.5" customHeight="1">
      <c r="A10" s="5" t="s">
        <v>9</v>
      </c>
      <c r="B10" s="18">
        <v>7868</v>
      </c>
      <c r="C10" s="15">
        <v>4066</v>
      </c>
      <c r="D10" s="15">
        <v>3802</v>
      </c>
      <c r="E10" s="15">
        <v>5209</v>
      </c>
      <c r="F10" s="15">
        <v>2641</v>
      </c>
      <c r="G10" s="15">
        <v>2568</v>
      </c>
      <c r="H10" s="15">
        <v>2659</v>
      </c>
      <c r="I10" s="15">
        <v>1425</v>
      </c>
      <c r="J10" s="15">
        <v>1234</v>
      </c>
    </row>
    <row r="11" spans="1:10" ht="19.5" customHeight="1">
      <c r="A11" s="5" t="s">
        <v>3</v>
      </c>
      <c r="B11" s="18">
        <v>1577</v>
      </c>
      <c r="C11" s="15">
        <v>771</v>
      </c>
      <c r="D11" s="15">
        <v>806</v>
      </c>
      <c r="E11" s="15">
        <v>1080</v>
      </c>
      <c r="F11" s="15">
        <v>530</v>
      </c>
      <c r="G11" s="15">
        <v>550</v>
      </c>
      <c r="H11" s="15">
        <v>497</v>
      </c>
      <c r="I11" s="15">
        <v>241</v>
      </c>
      <c r="J11" s="15">
        <v>256</v>
      </c>
    </row>
    <row r="12" spans="1:10" ht="19.5" customHeight="1">
      <c r="A12" s="5" t="s">
        <v>8</v>
      </c>
      <c r="B12" s="18">
        <v>708</v>
      </c>
      <c r="C12" s="15">
        <v>376</v>
      </c>
      <c r="D12" s="15">
        <v>332</v>
      </c>
      <c r="E12" s="15">
        <v>455</v>
      </c>
      <c r="F12" s="15">
        <v>238</v>
      </c>
      <c r="G12" s="15">
        <v>217</v>
      </c>
      <c r="H12" s="15">
        <v>253</v>
      </c>
      <c r="I12" s="15">
        <v>138</v>
      </c>
      <c r="J12" s="15">
        <v>115</v>
      </c>
    </row>
    <row r="13" spans="1:10" ht="19.5" customHeight="1">
      <c r="A13" s="5" t="s">
        <v>1</v>
      </c>
      <c r="B13" s="18">
        <v>1378</v>
      </c>
      <c r="C13" s="15">
        <v>707</v>
      </c>
      <c r="D13" s="15">
        <v>671</v>
      </c>
      <c r="E13" s="15">
        <v>928</v>
      </c>
      <c r="F13" s="15">
        <v>478</v>
      </c>
      <c r="G13" s="15">
        <v>450</v>
      </c>
      <c r="H13" s="15">
        <v>450</v>
      </c>
      <c r="I13" s="15">
        <v>229</v>
      </c>
      <c r="J13" s="15">
        <v>221</v>
      </c>
    </row>
    <row r="14" spans="1:10" ht="19.5" customHeight="1">
      <c r="A14" s="5" t="s">
        <v>11</v>
      </c>
      <c r="B14" s="24">
        <v>756</v>
      </c>
      <c r="C14" s="25">
        <v>384</v>
      </c>
      <c r="D14" s="25">
        <v>372</v>
      </c>
      <c r="E14" s="25">
        <v>499</v>
      </c>
      <c r="F14" s="25">
        <v>258</v>
      </c>
      <c r="G14" s="25">
        <v>241</v>
      </c>
      <c r="H14" s="15">
        <v>257</v>
      </c>
      <c r="I14" s="15">
        <v>126</v>
      </c>
      <c r="J14" s="15">
        <v>131</v>
      </c>
    </row>
    <row r="15" spans="1:10" ht="19.5" customHeight="1">
      <c r="A15" s="5" t="s">
        <v>5</v>
      </c>
      <c r="B15" s="18">
        <v>549</v>
      </c>
      <c r="C15" s="15">
        <v>270</v>
      </c>
      <c r="D15" s="15">
        <v>279</v>
      </c>
      <c r="E15" s="15">
        <v>376</v>
      </c>
      <c r="F15" s="15">
        <v>185</v>
      </c>
      <c r="G15" s="15">
        <v>191</v>
      </c>
      <c r="H15" s="15">
        <v>173</v>
      </c>
      <c r="I15" s="15">
        <v>85</v>
      </c>
      <c r="J15" s="15">
        <v>88</v>
      </c>
    </row>
    <row r="16" spans="1:10" ht="19.5" customHeight="1">
      <c r="A16" s="5" t="s">
        <v>4</v>
      </c>
      <c r="B16" s="18">
        <v>98</v>
      </c>
      <c r="C16" s="15">
        <v>49</v>
      </c>
      <c r="D16" s="15">
        <v>49</v>
      </c>
      <c r="E16" s="15">
        <v>60</v>
      </c>
      <c r="F16" s="15">
        <v>31</v>
      </c>
      <c r="G16" s="15">
        <v>29</v>
      </c>
      <c r="H16" s="15">
        <v>38</v>
      </c>
      <c r="I16" s="15">
        <v>18</v>
      </c>
      <c r="J16" s="15">
        <v>20</v>
      </c>
    </row>
    <row r="17" spans="1:10" ht="19.5" customHeight="1">
      <c r="A17" s="5" t="s">
        <v>6</v>
      </c>
      <c r="B17" s="18">
        <v>170</v>
      </c>
      <c r="C17" s="15">
        <v>80</v>
      </c>
      <c r="D17" s="15">
        <v>90</v>
      </c>
      <c r="E17" s="15">
        <v>112</v>
      </c>
      <c r="F17" s="15">
        <v>46</v>
      </c>
      <c r="G17" s="15">
        <v>66</v>
      </c>
      <c r="H17" s="15">
        <v>58</v>
      </c>
      <c r="I17" s="15">
        <v>34</v>
      </c>
      <c r="J17" s="15">
        <v>24</v>
      </c>
    </row>
    <row r="18" spans="1:10" ht="19.5" customHeight="1">
      <c r="A18" s="5" t="s">
        <v>2</v>
      </c>
      <c r="B18" s="18">
        <v>4095</v>
      </c>
      <c r="C18" s="15">
        <v>2135</v>
      </c>
      <c r="D18" s="15">
        <v>1960</v>
      </c>
      <c r="E18" s="15">
        <v>2713</v>
      </c>
      <c r="F18" s="15">
        <v>1426</v>
      </c>
      <c r="G18" s="15">
        <v>1287</v>
      </c>
      <c r="H18" s="15">
        <v>1382</v>
      </c>
      <c r="I18" s="15">
        <v>709</v>
      </c>
      <c r="J18" s="15">
        <v>673</v>
      </c>
    </row>
    <row r="19" spans="1:10" ht="16.5">
      <c r="A19" s="5" t="s">
        <v>27</v>
      </c>
      <c r="B19" s="18">
        <v>89</v>
      </c>
      <c r="C19" s="15">
        <v>36</v>
      </c>
      <c r="D19" s="15">
        <v>53</v>
      </c>
      <c r="E19" s="15">
        <v>60</v>
      </c>
      <c r="F19" s="15">
        <v>26</v>
      </c>
      <c r="G19" s="15">
        <v>34</v>
      </c>
      <c r="H19" s="15">
        <v>29</v>
      </c>
      <c r="I19" s="15">
        <v>10</v>
      </c>
      <c r="J19" s="15">
        <v>19</v>
      </c>
    </row>
    <row r="20" spans="1:10" ht="16.5">
      <c r="A20" s="5" t="s">
        <v>40</v>
      </c>
      <c r="B20" s="24">
        <v>1435</v>
      </c>
      <c r="C20" s="25">
        <v>761</v>
      </c>
      <c r="D20" s="25">
        <v>674</v>
      </c>
      <c r="E20" s="25">
        <v>934</v>
      </c>
      <c r="F20" s="25">
        <v>494</v>
      </c>
      <c r="G20" s="25">
        <v>440</v>
      </c>
      <c r="H20" s="15">
        <v>501</v>
      </c>
      <c r="I20" s="15">
        <v>267</v>
      </c>
      <c r="J20" s="15">
        <v>234</v>
      </c>
    </row>
    <row r="21" spans="1:10" ht="16.5">
      <c r="A21" s="5" t="s">
        <v>59</v>
      </c>
      <c r="B21" s="18">
        <v>76</v>
      </c>
      <c r="C21" s="15">
        <v>43</v>
      </c>
      <c r="D21" s="15">
        <v>33</v>
      </c>
      <c r="E21" s="15">
        <v>50</v>
      </c>
      <c r="F21" s="15">
        <v>25</v>
      </c>
      <c r="G21" s="15">
        <v>25</v>
      </c>
      <c r="H21" s="15">
        <v>26</v>
      </c>
      <c r="I21" s="15">
        <v>18</v>
      </c>
      <c r="J21" s="15">
        <v>8</v>
      </c>
    </row>
    <row r="22" spans="1:10" ht="16.5">
      <c r="A22" s="5" t="s">
        <v>60</v>
      </c>
      <c r="B22" s="18">
        <v>79</v>
      </c>
      <c r="C22" s="15">
        <v>37</v>
      </c>
      <c r="D22" s="15">
        <v>42</v>
      </c>
      <c r="E22" s="15">
        <v>60</v>
      </c>
      <c r="F22" s="15">
        <v>27</v>
      </c>
      <c r="G22" s="15">
        <v>33</v>
      </c>
      <c r="H22" s="15">
        <v>19</v>
      </c>
      <c r="I22" s="15">
        <v>10</v>
      </c>
      <c r="J22" s="15">
        <v>9</v>
      </c>
    </row>
    <row r="23" spans="1:10" ht="17.25" thickBot="1">
      <c r="A23" s="6" t="s">
        <v>67</v>
      </c>
      <c r="B23" s="19">
        <v>9</v>
      </c>
      <c r="C23" s="20">
        <v>4</v>
      </c>
      <c r="D23" s="20">
        <v>5</v>
      </c>
      <c r="E23" s="28">
        <v>5</v>
      </c>
      <c r="F23" s="28">
        <v>2</v>
      </c>
      <c r="G23" s="28">
        <v>3</v>
      </c>
      <c r="H23" s="28">
        <v>4</v>
      </c>
      <c r="I23" s="28">
        <v>2</v>
      </c>
      <c r="J23" s="28">
        <v>2</v>
      </c>
    </row>
    <row r="24" spans="1:8" ht="16.5">
      <c r="A24" s="29" t="s">
        <v>62</v>
      </c>
      <c r="E24" s="15"/>
      <c r="H24" s="1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1" width="9.00390625" style="1" customWidth="1"/>
    <col min="3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73">
        <v>67184</v>
      </c>
      <c r="C6" s="74">
        <v>34373</v>
      </c>
      <c r="D6" s="74">
        <v>32811</v>
      </c>
      <c r="E6" s="74">
        <v>45949</v>
      </c>
      <c r="F6" s="74">
        <v>23518</v>
      </c>
      <c r="G6" s="74">
        <v>22431</v>
      </c>
      <c r="H6" s="74">
        <v>21235</v>
      </c>
      <c r="I6" s="74">
        <v>10855</v>
      </c>
      <c r="J6" s="74">
        <v>10380</v>
      </c>
    </row>
    <row r="7" spans="1:10" ht="19.5" customHeight="1">
      <c r="A7" s="5" t="s">
        <v>10</v>
      </c>
      <c r="B7" s="75">
        <v>23957</v>
      </c>
      <c r="C7" s="39">
        <v>12197</v>
      </c>
      <c r="D7" s="39">
        <v>11760</v>
      </c>
      <c r="E7" s="15">
        <v>16412</v>
      </c>
      <c r="F7" s="15">
        <v>8397</v>
      </c>
      <c r="G7" s="15">
        <v>8015</v>
      </c>
      <c r="H7" s="39">
        <v>7545</v>
      </c>
      <c r="I7" s="39">
        <v>3800</v>
      </c>
      <c r="J7" s="76">
        <v>3745</v>
      </c>
    </row>
    <row r="8" spans="1:10" ht="19.5" customHeight="1">
      <c r="A8" s="5" t="s">
        <v>7</v>
      </c>
      <c r="B8" s="75">
        <v>12261</v>
      </c>
      <c r="C8" s="39">
        <v>6221</v>
      </c>
      <c r="D8" s="39">
        <v>6040</v>
      </c>
      <c r="E8" s="39">
        <v>8427</v>
      </c>
      <c r="F8" s="39">
        <v>4282</v>
      </c>
      <c r="G8" s="39">
        <v>4145</v>
      </c>
      <c r="H8" s="39">
        <v>3834</v>
      </c>
      <c r="I8" s="39">
        <v>1939</v>
      </c>
      <c r="J8" s="39">
        <v>1895</v>
      </c>
    </row>
    <row r="9" spans="1:10" ht="19.5" customHeight="1">
      <c r="A9" s="5" t="s">
        <v>0</v>
      </c>
      <c r="B9" s="75">
        <v>11886</v>
      </c>
      <c r="C9" s="39">
        <v>6131</v>
      </c>
      <c r="D9" s="39">
        <v>5755</v>
      </c>
      <c r="E9" s="15">
        <v>8141</v>
      </c>
      <c r="F9" s="15">
        <v>4188</v>
      </c>
      <c r="G9" s="15">
        <v>3953</v>
      </c>
      <c r="H9" s="39">
        <v>3745</v>
      </c>
      <c r="I9" s="39">
        <v>1943</v>
      </c>
      <c r="J9" s="39">
        <v>1802</v>
      </c>
    </row>
    <row r="10" spans="1:10" ht="19.5" customHeight="1">
      <c r="A10" s="5" t="s">
        <v>9</v>
      </c>
      <c r="B10" s="75">
        <v>7904</v>
      </c>
      <c r="C10" s="39">
        <v>4039</v>
      </c>
      <c r="D10" s="39">
        <v>3865</v>
      </c>
      <c r="E10" s="15">
        <v>5340</v>
      </c>
      <c r="F10" s="15">
        <v>2685</v>
      </c>
      <c r="G10" s="15">
        <v>2655</v>
      </c>
      <c r="H10" s="39">
        <v>2564</v>
      </c>
      <c r="I10" s="39">
        <v>1354</v>
      </c>
      <c r="J10" s="39">
        <v>1210</v>
      </c>
    </row>
    <row r="11" spans="1:10" ht="19.5" customHeight="1">
      <c r="A11" s="5" t="s">
        <v>3</v>
      </c>
      <c r="B11" s="75">
        <v>1626</v>
      </c>
      <c r="C11" s="39">
        <v>802</v>
      </c>
      <c r="D11" s="39">
        <v>824</v>
      </c>
      <c r="E11" s="15">
        <v>1135</v>
      </c>
      <c r="F11" s="15">
        <v>559</v>
      </c>
      <c r="G11" s="15">
        <v>576</v>
      </c>
      <c r="H11" s="39">
        <v>491</v>
      </c>
      <c r="I11" s="39">
        <v>243</v>
      </c>
      <c r="J11" s="39">
        <v>248</v>
      </c>
    </row>
    <row r="12" spans="1:10" ht="19.5" customHeight="1">
      <c r="A12" s="5" t="s">
        <v>8</v>
      </c>
      <c r="B12" s="75">
        <v>711</v>
      </c>
      <c r="C12" s="39">
        <v>372</v>
      </c>
      <c r="D12" s="39">
        <v>339</v>
      </c>
      <c r="E12" s="15">
        <v>471</v>
      </c>
      <c r="F12" s="15">
        <v>241</v>
      </c>
      <c r="G12" s="15">
        <v>230</v>
      </c>
      <c r="H12" s="39">
        <v>240</v>
      </c>
      <c r="I12" s="39">
        <v>131</v>
      </c>
      <c r="J12" s="39">
        <v>109</v>
      </c>
    </row>
    <row r="13" spans="1:10" ht="19.5" customHeight="1">
      <c r="A13" s="5" t="s">
        <v>1</v>
      </c>
      <c r="B13" s="18">
        <v>1369</v>
      </c>
      <c r="C13" s="15">
        <v>722</v>
      </c>
      <c r="D13" s="15">
        <v>647</v>
      </c>
      <c r="E13" s="15">
        <v>949</v>
      </c>
      <c r="F13" s="15">
        <v>502</v>
      </c>
      <c r="G13" s="15">
        <v>447</v>
      </c>
      <c r="H13" s="15">
        <v>420</v>
      </c>
      <c r="I13" s="15">
        <v>220</v>
      </c>
      <c r="J13" s="15">
        <v>200</v>
      </c>
    </row>
    <row r="14" spans="1:10" ht="19.5" customHeight="1">
      <c r="A14" s="5" t="s">
        <v>11</v>
      </c>
      <c r="B14" s="18">
        <v>762</v>
      </c>
      <c r="C14" s="15">
        <v>391</v>
      </c>
      <c r="D14" s="15">
        <v>371</v>
      </c>
      <c r="E14" s="15">
        <v>511</v>
      </c>
      <c r="F14" s="15">
        <v>266</v>
      </c>
      <c r="G14" s="15">
        <v>245</v>
      </c>
      <c r="H14" s="15">
        <v>251</v>
      </c>
      <c r="I14" s="15">
        <v>125</v>
      </c>
      <c r="J14" s="15">
        <v>126</v>
      </c>
    </row>
    <row r="15" spans="1:10" ht="19.5" customHeight="1">
      <c r="A15" s="5" t="s">
        <v>5</v>
      </c>
      <c r="B15" s="18">
        <v>535</v>
      </c>
      <c r="C15" s="15">
        <v>274</v>
      </c>
      <c r="D15" s="15">
        <v>261</v>
      </c>
      <c r="E15" s="15">
        <v>381</v>
      </c>
      <c r="F15" s="15">
        <v>197</v>
      </c>
      <c r="G15" s="15">
        <v>184</v>
      </c>
      <c r="H15" s="15">
        <v>154</v>
      </c>
      <c r="I15" s="15">
        <v>77</v>
      </c>
      <c r="J15" s="15">
        <v>77</v>
      </c>
    </row>
    <row r="16" spans="1:10" ht="19.5" customHeight="1">
      <c r="A16" s="5" t="s">
        <v>4</v>
      </c>
      <c r="B16" s="18">
        <v>94</v>
      </c>
      <c r="C16" s="15">
        <v>48</v>
      </c>
      <c r="D16" s="15">
        <v>46</v>
      </c>
      <c r="E16" s="15">
        <v>60</v>
      </c>
      <c r="F16" s="15">
        <v>30</v>
      </c>
      <c r="G16" s="15">
        <v>30</v>
      </c>
      <c r="H16" s="15">
        <v>34</v>
      </c>
      <c r="I16" s="15">
        <v>18</v>
      </c>
      <c r="J16" s="15">
        <v>16</v>
      </c>
    </row>
    <row r="17" spans="1:10" ht="19.5" customHeight="1">
      <c r="A17" s="5" t="s">
        <v>6</v>
      </c>
      <c r="B17" s="18">
        <v>174</v>
      </c>
      <c r="C17" s="15">
        <v>83</v>
      </c>
      <c r="D17" s="15">
        <v>91</v>
      </c>
      <c r="E17" s="15">
        <v>118</v>
      </c>
      <c r="F17" s="15">
        <v>56</v>
      </c>
      <c r="G17" s="15">
        <v>62</v>
      </c>
      <c r="H17" s="15">
        <v>56</v>
      </c>
      <c r="I17" s="15">
        <v>27</v>
      </c>
      <c r="J17" s="15">
        <v>29</v>
      </c>
    </row>
    <row r="18" spans="1:10" ht="19.5" customHeight="1">
      <c r="A18" s="5" t="s">
        <v>2</v>
      </c>
      <c r="B18" s="75">
        <v>4175</v>
      </c>
      <c r="C18" s="39">
        <v>2201</v>
      </c>
      <c r="D18" s="15">
        <v>1974</v>
      </c>
      <c r="E18" s="39">
        <v>2851</v>
      </c>
      <c r="F18" s="39">
        <v>1517</v>
      </c>
      <c r="G18" s="15">
        <v>1334</v>
      </c>
      <c r="H18" s="39">
        <v>1324</v>
      </c>
      <c r="I18" s="39">
        <v>684</v>
      </c>
      <c r="J18" s="15">
        <v>640</v>
      </c>
    </row>
    <row r="19" spans="1:10" ht="16.5">
      <c r="A19" s="5" t="s">
        <v>27</v>
      </c>
      <c r="B19" s="18">
        <v>91</v>
      </c>
      <c r="C19" s="15">
        <v>36</v>
      </c>
      <c r="D19" s="15">
        <v>55</v>
      </c>
      <c r="E19" s="15">
        <v>58</v>
      </c>
      <c r="F19" s="15">
        <v>25</v>
      </c>
      <c r="G19" s="15">
        <v>33</v>
      </c>
      <c r="H19" s="15">
        <v>33</v>
      </c>
      <c r="I19" s="15">
        <v>11</v>
      </c>
      <c r="J19" s="15">
        <v>22</v>
      </c>
    </row>
    <row r="20" spans="1:10" ht="16.5">
      <c r="A20" s="5" t="s">
        <v>40</v>
      </c>
      <c r="B20" s="75">
        <v>1470</v>
      </c>
      <c r="C20" s="39">
        <v>771</v>
      </c>
      <c r="D20" s="39">
        <v>699</v>
      </c>
      <c r="E20" s="15">
        <v>972</v>
      </c>
      <c r="F20" s="15">
        <v>512</v>
      </c>
      <c r="G20" s="15">
        <v>460</v>
      </c>
      <c r="H20" s="39">
        <v>498</v>
      </c>
      <c r="I20" s="39">
        <v>259</v>
      </c>
      <c r="J20" s="39">
        <v>239</v>
      </c>
    </row>
    <row r="21" spans="1:10" ht="16.5">
      <c r="A21" s="5" t="s">
        <v>59</v>
      </c>
      <c r="B21" s="18">
        <v>72</v>
      </c>
      <c r="C21" s="15">
        <v>40</v>
      </c>
      <c r="D21" s="15">
        <v>32</v>
      </c>
      <c r="E21" s="15">
        <v>51</v>
      </c>
      <c r="F21" s="15">
        <v>27</v>
      </c>
      <c r="G21" s="15">
        <v>24</v>
      </c>
      <c r="H21" s="15">
        <v>21</v>
      </c>
      <c r="I21" s="15">
        <v>13</v>
      </c>
      <c r="J21" s="15">
        <v>8</v>
      </c>
    </row>
    <row r="22" spans="1:10" ht="16.5">
      <c r="A22" s="5" t="s">
        <v>60</v>
      </c>
      <c r="B22" s="18">
        <v>82</v>
      </c>
      <c r="C22" s="15">
        <v>40</v>
      </c>
      <c r="D22" s="15">
        <v>42</v>
      </c>
      <c r="E22" s="15">
        <v>57</v>
      </c>
      <c r="F22" s="15">
        <v>29</v>
      </c>
      <c r="G22" s="15">
        <v>28</v>
      </c>
      <c r="H22" s="15">
        <v>25</v>
      </c>
      <c r="I22" s="15">
        <v>11</v>
      </c>
      <c r="J22" s="15">
        <v>14</v>
      </c>
    </row>
    <row r="23" spans="1:10" ht="17.25" thickBot="1">
      <c r="A23" s="6" t="s">
        <v>67</v>
      </c>
      <c r="B23" s="77">
        <v>15</v>
      </c>
      <c r="C23" s="78">
        <v>5</v>
      </c>
      <c r="D23" s="20">
        <v>10</v>
      </c>
      <c r="E23" s="79">
        <v>15</v>
      </c>
      <c r="F23" s="79">
        <v>5</v>
      </c>
      <c r="G23" s="28">
        <v>10</v>
      </c>
      <c r="H23" s="28">
        <v>0</v>
      </c>
      <c r="I23" s="28">
        <v>0</v>
      </c>
      <c r="J23" s="28">
        <v>0</v>
      </c>
    </row>
    <row r="24" spans="1:8" ht="16.5">
      <c r="A24" s="29" t="s">
        <v>62</v>
      </c>
      <c r="E24" s="15"/>
      <c r="H24" s="1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16">
        <v>68148</v>
      </c>
      <c r="C6" s="17">
        <v>34769</v>
      </c>
      <c r="D6" s="17">
        <v>33379</v>
      </c>
      <c r="E6" s="17">
        <v>47152</v>
      </c>
      <c r="F6" s="17">
        <v>24029</v>
      </c>
      <c r="G6" s="17">
        <v>23123</v>
      </c>
      <c r="H6" s="17">
        <v>20996</v>
      </c>
      <c r="I6" s="17">
        <v>10740</v>
      </c>
      <c r="J6" s="17">
        <v>10256</v>
      </c>
    </row>
    <row r="7" spans="1:10" ht="19.5" customHeight="1">
      <c r="A7" s="5" t="s">
        <v>10</v>
      </c>
      <c r="B7" s="18">
        <v>24237</v>
      </c>
      <c r="C7" s="15">
        <v>12336</v>
      </c>
      <c r="D7" s="15">
        <v>11901</v>
      </c>
      <c r="E7" s="15">
        <v>16814</v>
      </c>
      <c r="F7" s="15">
        <v>8541</v>
      </c>
      <c r="G7" s="15">
        <v>8273</v>
      </c>
      <c r="H7" s="15">
        <v>7423</v>
      </c>
      <c r="I7" s="15">
        <v>3795</v>
      </c>
      <c r="J7" s="30">
        <v>3628</v>
      </c>
    </row>
    <row r="8" spans="1:10" ht="19.5" customHeight="1">
      <c r="A8" s="5" t="s">
        <v>7</v>
      </c>
      <c r="B8" s="18">
        <v>12492</v>
      </c>
      <c r="C8" s="15">
        <v>6327</v>
      </c>
      <c r="D8" s="15">
        <v>6165</v>
      </c>
      <c r="E8" s="15">
        <v>8738</v>
      </c>
      <c r="F8" s="15">
        <v>4439</v>
      </c>
      <c r="G8" s="15">
        <v>4299</v>
      </c>
      <c r="H8" s="15">
        <v>3754</v>
      </c>
      <c r="I8" s="15">
        <v>1888</v>
      </c>
      <c r="J8" s="15">
        <v>1866</v>
      </c>
    </row>
    <row r="9" spans="1:10" ht="19.5" customHeight="1">
      <c r="A9" s="5" t="s">
        <v>0</v>
      </c>
      <c r="B9" s="18">
        <v>12091</v>
      </c>
      <c r="C9" s="15">
        <v>6198</v>
      </c>
      <c r="D9" s="15">
        <v>5893</v>
      </c>
      <c r="E9" s="15">
        <v>8377</v>
      </c>
      <c r="F9" s="15">
        <v>4284</v>
      </c>
      <c r="G9" s="15">
        <v>4093</v>
      </c>
      <c r="H9" s="15">
        <v>3714</v>
      </c>
      <c r="I9" s="15">
        <v>1914</v>
      </c>
      <c r="J9" s="15">
        <v>1800</v>
      </c>
    </row>
    <row r="10" spans="1:10" ht="19.5" customHeight="1">
      <c r="A10" s="5" t="s">
        <v>9</v>
      </c>
      <c r="B10" s="18">
        <v>7954</v>
      </c>
      <c r="C10" s="15">
        <v>4050</v>
      </c>
      <c r="D10" s="15">
        <v>3904</v>
      </c>
      <c r="E10" s="15">
        <v>5350</v>
      </c>
      <c r="F10" s="15">
        <v>2674</v>
      </c>
      <c r="G10" s="15">
        <v>2676</v>
      </c>
      <c r="H10" s="15">
        <v>2604</v>
      </c>
      <c r="I10" s="15">
        <v>1376</v>
      </c>
      <c r="J10" s="15">
        <v>1228</v>
      </c>
    </row>
    <row r="11" spans="1:10" ht="19.5" customHeight="1">
      <c r="A11" s="5" t="s">
        <v>3</v>
      </c>
      <c r="B11" s="18">
        <v>1712</v>
      </c>
      <c r="C11" s="15">
        <v>822</v>
      </c>
      <c r="D11" s="15">
        <v>890</v>
      </c>
      <c r="E11" s="15">
        <v>1182</v>
      </c>
      <c r="F11" s="15">
        <v>581</v>
      </c>
      <c r="G11" s="15">
        <v>601</v>
      </c>
      <c r="H11" s="15">
        <v>530</v>
      </c>
      <c r="I11" s="15">
        <v>241</v>
      </c>
      <c r="J11" s="15">
        <v>289</v>
      </c>
    </row>
    <row r="12" spans="1:10" ht="19.5" customHeight="1">
      <c r="A12" s="5" t="s">
        <v>8</v>
      </c>
      <c r="B12" s="18">
        <v>697</v>
      </c>
      <c r="C12" s="15">
        <v>368</v>
      </c>
      <c r="D12" s="15">
        <v>329</v>
      </c>
      <c r="E12" s="15">
        <v>478</v>
      </c>
      <c r="F12" s="15">
        <v>250</v>
      </c>
      <c r="G12" s="15">
        <v>228</v>
      </c>
      <c r="H12" s="15">
        <v>219</v>
      </c>
      <c r="I12" s="15">
        <v>118</v>
      </c>
      <c r="J12" s="15">
        <v>101</v>
      </c>
    </row>
    <row r="13" spans="1:10" ht="19.5" customHeight="1">
      <c r="A13" s="5" t="s">
        <v>1</v>
      </c>
      <c r="B13" s="18">
        <v>1374</v>
      </c>
      <c r="C13" s="15">
        <v>718</v>
      </c>
      <c r="D13" s="15">
        <v>656</v>
      </c>
      <c r="E13" s="15">
        <v>961</v>
      </c>
      <c r="F13" s="15">
        <v>507</v>
      </c>
      <c r="G13" s="15">
        <v>454</v>
      </c>
      <c r="H13" s="15">
        <v>413</v>
      </c>
      <c r="I13" s="15">
        <v>211</v>
      </c>
      <c r="J13" s="15">
        <v>202</v>
      </c>
    </row>
    <row r="14" spans="1:10" ht="19.5" customHeight="1">
      <c r="A14" s="5" t="s">
        <v>11</v>
      </c>
      <c r="B14" s="18">
        <v>770</v>
      </c>
      <c r="C14" s="15">
        <v>406</v>
      </c>
      <c r="D14" s="15">
        <v>364</v>
      </c>
      <c r="E14" s="15">
        <v>524</v>
      </c>
      <c r="F14" s="15">
        <v>278</v>
      </c>
      <c r="G14" s="15">
        <v>246</v>
      </c>
      <c r="H14" s="15">
        <v>246</v>
      </c>
      <c r="I14" s="15">
        <v>128</v>
      </c>
      <c r="J14" s="15">
        <v>118</v>
      </c>
    </row>
    <row r="15" spans="1:10" ht="19.5" customHeight="1">
      <c r="A15" s="5" t="s">
        <v>5</v>
      </c>
      <c r="B15" s="18">
        <v>547</v>
      </c>
      <c r="C15" s="15">
        <v>279</v>
      </c>
      <c r="D15" s="15">
        <v>268</v>
      </c>
      <c r="E15" s="15">
        <v>390</v>
      </c>
      <c r="F15" s="15">
        <v>196</v>
      </c>
      <c r="G15" s="15">
        <v>194</v>
      </c>
      <c r="H15" s="15">
        <v>157</v>
      </c>
      <c r="I15" s="15">
        <v>83</v>
      </c>
      <c r="J15" s="15">
        <v>74</v>
      </c>
    </row>
    <row r="16" spans="1:10" ht="19.5" customHeight="1">
      <c r="A16" s="5" t="s">
        <v>4</v>
      </c>
      <c r="B16" s="18">
        <v>93</v>
      </c>
      <c r="C16" s="15">
        <v>50</v>
      </c>
      <c r="D16" s="15">
        <v>43</v>
      </c>
      <c r="E16" s="15">
        <v>58</v>
      </c>
      <c r="F16" s="15">
        <v>32</v>
      </c>
      <c r="G16" s="15">
        <v>26</v>
      </c>
      <c r="H16" s="15">
        <v>35</v>
      </c>
      <c r="I16" s="15">
        <v>18</v>
      </c>
      <c r="J16" s="15">
        <v>17</v>
      </c>
    </row>
    <row r="17" spans="1:10" ht="19.5" customHeight="1">
      <c r="A17" s="5" t="s">
        <v>6</v>
      </c>
      <c r="B17" s="18">
        <v>169</v>
      </c>
      <c r="C17" s="15">
        <v>80</v>
      </c>
      <c r="D17" s="15">
        <v>89</v>
      </c>
      <c r="E17" s="15">
        <v>124</v>
      </c>
      <c r="F17" s="15">
        <v>57</v>
      </c>
      <c r="G17" s="15">
        <v>67</v>
      </c>
      <c r="H17" s="15">
        <v>45</v>
      </c>
      <c r="I17" s="15">
        <v>23</v>
      </c>
      <c r="J17" s="15">
        <v>22</v>
      </c>
    </row>
    <row r="18" spans="1:10" ht="19.5" customHeight="1">
      <c r="A18" s="5" t="s">
        <v>2</v>
      </c>
      <c r="B18" s="18">
        <v>4283</v>
      </c>
      <c r="C18" s="15">
        <v>2237</v>
      </c>
      <c r="D18" s="15">
        <v>2046</v>
      </c>
      <c r="E18" s="15">
        <v>2984</v>
      </c>
      <c r="F18" s="15">
        <v>1581</v>
      </c>
      <c r="G18" s="15">
        <v>1403</v>
      </c>
      <c r="H18" s="15">
        <v>1299</v>
      </c>
      <c r="I18" s="15">
        <v>656</v>
      </c>
      <c r="J18" s="15">
        <v>643</v>
      </c>
    </row>
    <row r="19" spans="1:10" ht="16.5">
      <c r="A19" s="5" t="s">
        <v>27</v>
      </c>
      <c r="B19" s="18">
        <v>90</v>
      </c>
      <c r="C19" s="15">
        <v>38</v>
      </c>
      <c r="D19" s="15">
        <v>52</v>
      </c>
      <c r="E19" s="15">
        <v>51</v>
      </c>
      <c r="F19" s="15">
        <v>20</v>
      </c>
      <c r="G19" s="15">
        <v>31</v>
      </c>
      <c r="H19" s="15">
        <v>39</v>
      </c>
      <c r="I19" s="15">
        <v>18</v>
      </c>
      <c r="J19" s="15">
        <v>21</v>
      </c>
    </row>
    <row r="20" spans="1:10" ht="16.5">
      <c r="A20" s="5" t="s">
        <v>40</v>
      </c>
      <c r="B20" s="18">
        <v>1473</v>
      </c>
      <c r="C20" s="15">
        <v>775</v>
      </c>
      <c r="D20" s="15">
        <v>698</v>
      </c>
      <c r="E20" s="15">
        <v>1014</v>
      </c>
      <c r="F20" s="15">
        <v>537</v>
      </c>
      <c r="G20" s="15">
        <v>477</v>
      </c>
      <c r="H20" s="15">
        <v>459</v>
      </c>
      <c r="I20" s="15">
        <v>238</v>
      </c>
      <c r="J20" s="15">
        <v>221</v>
      </c>
    </row>
    <row r="21" spans="1:10" ht="16.5">
      <c r="A21" s="5" t="s">
        <v>59</v>
      </c>
      <c r="B21" s="18">
        <v>66</v>
      </c>
      <c r="C21" s="15">
        <v>34</v>
      </c>
      <c r="D21" s="15">
        <v>32</v>
      </c>
      <c r="E21" s="15">
        <v>43</v>
      </c>
      <c r="F21" s="15">
        <v>22</v>
      </c>
      <c r="G21" s="15">
        <v>21</v>
      </c>
      <c r="H21" s="15">
        <v>23</v>
      </c>
      <c r="I21" s="15">
        <v>12</v>
      </c>
      <c r="J21" s="15">
        <v>11</v>
      </c>
    </row>
    <row r="22" spans="1:10" ht="16.5">
      <c r="A22" s="5" t="s">
        <v>60</v>
      </c>
      <c r="B22" s="18">
        <v>72</v>
      </c>
      <c r="C22" s="15">
        <v>37</v>
      </c>
      <c r="D22" s="15">
        <v>35</v>
      </c>
      <c r="E22" s="15">
        <v>41</v>
      </c>
      <c r="F22" s="15">
        <v>21</v>
      </c>
      <c r="G22" s="15">
        <v>20</v>
      </c>
      <c r="H22" s="15">
        <v>31</v>
      </c>
      <c r="I22" s="15">
        <v>16</v>
      </c>
      <c r="J22" s="15">
        <v>15</v>
      </c>
    </row>
    <row r="23" spans="1:10" ht="17.25" thickBot="1">
      <c r="A23" s="6" t="s">
        <v>67</v>
      </c>
      <c r="B23" s="19">
        <v>28</v>
      </c>
      <c r="C23" s="20">
        <v>14</v>
      </c>
      <c r="D23" s="20">
        <v>14</v>
      </c>
      <c r="E23" s="28">
        <v>23</v>
      </c>
      <c r="F23" s="28">
        <v>9</v>
      </c>
      <c r="G23" s="28">
        <v>14</v>
      </c>
      <c r="H23" s="28">
        <v>5</v>
      </c>
      <c r="I23" s="28">
        <v>5</v>
      </c>
      <c r="J23" s="28">
        <v>0</v>
      </c>
    </row>
    <row r="24" spans="1:8" ht="16.5">
      <c r="A24" s="29" t="s">
        <v>62</v>
      </c>
      <c r="E24" s="15"/>
      <c r="H24" s="15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21</v>
      </c>
      <c r="C4" s="58"/>
      <c r="D4" s="58"/>
      <c r="E4" s="56" t="s">
        <v>22</v>
      </c>
      <c r="F4" s="56"/>
      <c r="G4" s="56"/>
      <c r="H4" s="56" t="s">
        <v>23</v>
      </c>
      <c r="I4" s="56"/>
      <c r="J4" s="57"/>
    </row>
    <row r="5" spans="1:10" ht="19.5" customHeight="1">
      <c r="A5" s="55"/>
      <c r="B5" s="7" t="s">
        <v>24</v>
      </c>
      <c r="C5" s="7" t="s">
        <v>25</v>
      </c>
      <c r="D5" s="7" t="s">
        <v>26</v>
      </c>
      <c r="E5" s="7" t="s">
        <v>24</v>
      </c>
      <c r="F5" s="7" t="s">
        <v>25</v>
      </c>
      <c r="G5" s="7" t="s">
        <v>26</v>
      </c>
      <c r="H5" s="7" t="s">
        <v>24</v>
      </c>
      <c r="I5" s="7" t="s">
        <v>25</v>
      </c>
      <c r="J5" s="8" t="s">
        <v>26</v>
      </c>
    </row>
    <row r="6" spans="1:10" ht="16.5">
      <c r="A6" s="4" t="s">
        <v>21</v>
      </c>
      <c r="B6" s="12">
        <f>SUM(B7:B20)</f>
        <v>76155</v>
      </c>
      <c r="C6" s="10">
        <f>SUM(C7:C20)</f>
        <v>38823</v>
      </c>
      <c r="D6" s="10">
        <f aca="true" t="shared" si="0" ref="D6:J6">SUM(D7:D20)</f>
        <v>37332</v>
      </c>
      <c r="E6" s="10">
        <f t="shared" si="0"/>
        <v>49301</v>
      </c>
      <c r="F6" s="10">
        <f t="shared" si="0"/>
        <v>25184</v>
      </c>
      <c r="G6" s="10">
        <f t="shared" si="0"/>
        <v>24117</v>
      </c>
      <c r="H6" s="10">
        <f t="shared" si="0"/>
        <v>26854</v>
      </c>
      <c r="I6" s="10">
        <f t="shared" si="0"/>
        <v>13639</v>
      </c>
      <c r="J6" s="10">
        <f t="shared" si="0"/>
        <v>13215</v>
      </c>
    </row>
    <row r="7" spans="1:10" ht="19.5" customHeight="1">
      <c r="A7" s="5" t="s">
        <v>10</v>
      </c>
      <c r="B7" s="13">
        <f>E7+H7</f>
        <v>28317</v>
      </c>
      <c r="C7" s="9">
        <f>F7+I7</f>
        <v>14511</v>
      </c>
      <c r="D7" s="9">
        <f>G7+J7</f>
        <v>13806</v>
      </c>
      <c r="E7" s="9">
        <v>18209</v>
      </c>
      <c r="F7" s="9">
        <v>9330</v>
      </c>
      <c r="G7" s="9">
        <v>8879</v>
      </c>
      <c r="H7" s="9">
        <v>10108</v>
      </c>
      <c r="I7" s="9">
        <v>5181</v>
      </c>
      <c r="J7" s="9">
        <v>4927</v>
      </c>
    </row>
    <row r="8" spans="1:10" ht="19.5" customHeight="1">
      <c r="A8" s="5" t="s">
        <v>7</v>
      </c>
      <c r="B8" s="13">
        <f aca="true" t="shared" si="1" ref="B8:B19">E8+H8</f>
        <v>15020</v>
      </c>
      <c r="C8" s="9">
        <f aca="true" t="shared" si="2" ref="C8:C19">F8+I8</f>
        <v>7589</v>
      </c>
      <c r="D8" s="9">
        <f aca="true" t="shared" si="3" ref="D8:D19">G8+J8</f>
        <v>7431</v>
      </c>
      <c r="E8" s="9">
        <v>9933</v>
      </c>
      <c r="F8" s="9">
        <v>5074</v>
      </c>
      <c r="G8" s="9">
        <v>4859</v>
      </c>
      <c r="H8" s="9">
        <v>5087</v>
      </c>
      <c r="I8" s="9">
        <v>2515</v>
      </c>
      <c r="J8" s="9">
        <v>2572</v>
      </c>
    </row>
    <row r="9" spans="1:10" ht="19.5" customHeight="1">
      <c r="A9" s="5" t="s">
        <v>0</v>
      </c>
      <c r="B9" s="13">
        <f t="shared" si="1"/>
        <v>13178</v>
      </c>
      <c r="C9" s="9">
        <f t="shared" si="2"/>
        <v>6731</v>
      </c>
      <c r="D9" s="9">
        <f t="shared" si="3"/>
        <v>6447</v>
      </c>
      <c r="E9" s="9">
        <v>8471</v>
      </c>
      <c r="F9" s="9">
        <v>4323</v>
      </c>
      <c r="G9" s="9">
        <v>4148</v>
      </c>
      <c r="H9" s="9">
        <v>4707</v>
      </c>
      <c r="I9" s="9">
        <v>2408</v>
      </c>
      <c r="J9" s="9">
        <v>2299</v>
      </c>
    </row>
    <row r="10" spans="1:10" ht="19.5" customHeight="1">
      <c r="A10" s="5" t="s">
        <v>9</v>
      </c>
      <c r="B10" s="13">
        <f t="shared" si="1"/>
        <v>8471</v>
      </c>
      <c r="C10" s="9">
        <f t="shared" si="2"/>
        <v>4356</v>
      </c>
      <c r="D10" s="9">
        <f t="shared" si="3"/>
        <v>4115</v>
      </c>
      <c r="E10" s="9">
        <v>5461</v>
      </c>
      <c r="F10" s="9">
        <v>2799</v>
      </c>
      <c r="G10" s="9">
        <v>2662</v>
      </c>
      <c r="H10" s="9">
        <v>3010</v>
      </c>
      <c r="I10" s="9">
        <v>1557</v>
      </c>
      <c r="J10" s="9">
        <v>1453</v>
      </c>
    </row>
    <row r="11" spans="1:10" ht="19.5" customHeight="1">
      <c r="A11" s="5" t="s">
        <v>3</v>
      </c>
      <c r="B11" s="13">
        <f t="shared" si="1"/>
        <v>1713</v>
      </c>
      <c r="C11" s="9">
        <f t="shared" si="2"/>
        <v>867</v>
      </c>
      <c r="D11" s="9">
        <f t="shared" si="3"/>
        <v>846</v>
      </c>
      <c r="E11" s="9">
        <v>1069</v>
      </c>
      <c r="F11" s="9">
        <v>529</v>
      </c>
      <c r="G11" s="9">
        <v>540</v>
      </c>
      <c r="H11" s="9">
        <v>644</v>
      </c>
      <c r="I11" s="9">
        <v>338</v>
      </c>
      <c r="J11" s="9">
        <v>306</v>
      </c>
    </row>
    <row r="12" spans="1:10" ht="19.5" customHeight="1">
      <c r="A12" s="5" t="s">
        <v>8</v>
      </c>
      <c r="B12" s="13">
        <f t="shared" si="1"/>
        <v>1107</v>
      </c>
      <c r="C12" s="9">
        <f t="shared" si="2"/>
        <v>554</v>
      </c>
      <c r="D12" s="9">
        <f t="shared" si="3"/>
        <v>553</v>
      </c>
      <c r="E12" s="9">
        <v>735</v>
      </c>
      <c r="F12" s="9">
        <v>367</v>
      </c>
      <c r="G12" s="9">
        <v>368</v>
      </c>
      <c r="H12" s="9">
        <v>372</v>
      </c>
      <c r="I12" s="9">
        <v>187</v>
      </c>
      <c r="J12" s="9">
        <v>185</v>
      </c>
    </row>
    <row r="13" spans="1:10" ht="19.5" customHeight="1">
      <c r="A13" s="5" t="s">
        <v>1</v>
      </c>
      <c r="B13" s="13">
        <f t="shared" si="1"/>
        <v>1698</v>
      </c>
      <c r="C13" s="9">
        <f t="shared" si="2"/>
        <v>857</v>
      </c>
      <c r="D13" s="9">
        <f t="shared" si="3"/>
        <v>841</v>
      </c>
      <c r="E13" s="9">
        <v>1072</v>
      </c>
      <c r="F13" s="9">
        <v>541</v>
      </c>
      <c r="G13" s="9">
        <v>531</v>
      </c>
      <c r="H13" s="9">
        <v>626</v>
      </c>
      <c r="I13" s="9">
        <v>316</v>
      </c>
      <c r="J13" s="9">
        <v>310</v>
      </c>
    </row>
    <row r="14" spans="1:10" ht="19.5" customHeight="1">
      <c r="A14" s="5" t="s">
        <v>11</v>
      </c>
      <c r="B14" s="13">
        <f t="shared" si="1"/>
        <v>967</v>
      </c>
      <c r="C14" s="9">
        <f t="shared" si="2"/>
        <v>500</v>
      </c>
      <c r="D14" s="9">
        <f t="shared" si="3"/>
        <v>467</v>
      </c>
      <c r="E14" s="9">
        <v>655</v>
      </c>
      <c r="F14" s="9">
        <v>351</v>
      </c>
      <c r="G14" s="9">
        <v>304</v>
      </c>
      <c r="H14" s="9">
        <v>312</v>
      </c>
      <c r="I14" s="9">
        <v>149</v>
      </c>
      <c r="J14" s="9">
        <v>163</v>
      </c>
    </row>
    <row r="15" spans="1:10" ht="19.5" customHeight="1">
      <c r="A15" s="5" t="s">
        <v>5</v>
      </c>
      <c r="B15" s="13">
        <f t="shared" si="1"/>
        <v>654</v>
      </c>
      <c r="C15" s="9">
        <f t="shared" si="2"/>
        <v>339</v>
      </c>
      <c r="D15" s="9">
        <f t="shared" si="3"/>
        <v>315</v>
      </c>
      <c r="E15" s="9">
        <v>441</v>
      </c>
      <c r="F15" s="9">
        <v>230</v>
      </c>
      <c r="G15" s="9">
        <v>211</v>
      </c>
      <c r="H15" s="9">
        <v>213</v>
      </c>
      <c r="I15" s="9">
        <v>109</v>
      </c>
      <c r="J15" s="9">
        <v>104</v>
      </c>
    </row>
    <row r="16" spans="1:10" ht="19.5" customHeight="1">
      <c r="A16" s="5" t="s">
        <v>4</v>
      </c>
      <c r="B16" s="13">
        <f t="shared" si="1"/>
        <v>101</v>
      </c>
      <c r="C16" s="9">
        <f t="shared" si="2"/>
        <v>55</v>
      </c>
      <c r="D16" s="9">
        <f t="shared" si="3"/>
        <v>46</v>
      </c>
      <c r="E16" s="9">
        <v>68</v>
      </c>
      <c r="F16" s="9">
        <v>38</v>
      </c>
      <c r="G16" s="9">
        <v>30</v>
      </c>
      <c r="H16" s="9">
        <v>33</v>
      </c>
      <c r="I16" s="9">
        <v>17</v>
      </c>
      <c r="J16" s="9">
        <v>16</v>
      </c>
    </row>
    <row r="17" spans="1:10" ht="19.5" customHeight="1">
      <c r="A17" s="5" t="s">
        <v>6</v>
      </c>
      <c r="B17" s="13">
        <f t="shared" si="1"/>
        <v>176</v>
      </c>
      <c r="C17" s="9">
        <f t="shared" si="2"/>
        <v>90</v>
      </c>
      <c r="D17" s="9">
        <f t="shared" si="3"/>
        <v>86</v>
      </c>
      <c r="E17" s="9">
        <v>110</v>
      </c>
      <c r="F17" s="9">
        <v>56</v>
      </c>
      <c r="G17" s="9">
        <v>54</v>
      </c>
      <c r="H17" s="9">
        <v>66</v>
      </c>
      <c r="I17" s="9">
        <v>34</v>
      </c>
      <c r="J17" s="9">
        <v>32</v>
      </c>
    </row>
    <row r="18" spans="1:10" ht="19.5" customHeight="1">
      <c r="A18" s="5" t="s">
        <v>2</v>
      </c>
      <c r="B18" s="13">
        <f t="shared" si="1"/>
        <v>4510</v>
      </c>
      <c r="C18" s="9">
        <f t="shared" si="2"/>
        <v>2248</v>
      </c>
      <c r="D18" s="9">
        <f t="shared" si="3"/>
        <v>2262</v>
      </c>
      <c r="E18" s="9">
        <v>2929</v>
      </c>
      <c r="F18" s="9">
        <v>1469</v>
      </c>
      <c r="G18" s="9">
        <v>1460</v>
      </c>
      <c r="H18" s="9">
        <v>1581</v>
      </c>
      <c r="I18" s="9">
        <v>779</v>
      </c>
      <c r="J18" s="9">
        <v>802</v>
      </c>
    </row>
    <row r="19" spans="1:10" ht="16.5">
      <c r="A19" s="5" t="s">
        <v>27</v>
      </c>
      <c r="B19" s="13">
        <f t="shared" si="1"/>
        <v>8</v>
      </c>
      <c r="C19" s="9">
        <f t="shared" si="2"/>
        <v>7</v>
      </c>
      <c r="D19" s="9">
        <f t="shared" si="3"/>
        <v>1</v>
      </c>
      <c r="E19" s="9">
        <v>7</v>
      </c>
      <c r="F19" s="9">
        <v>6</v>
      </c>
      <c r="G19" s="9">
        <v>1</v>
      </c>
      <c r="H19" s="9">
        <v>1</v>
      </c>
      <c r="I19" s="9">
        <v>1</v>
      </c>
      <c r="J19" s="9">
        <v>0</v>
      </c>
    </row>
    <row r="20" spans="1:10" ht="17.25" thickBot="1">
      <c r="A20" s="6" t="s">
        <v>28</v>
      </c>
      <c r="B20" s="14">
        <f>E20+H20</f>
        <v>235</v>
      </c>
      <c r="C20" s="11">
        <f>F20+I20</f>
        <v>119</v>
      </c>
      <c r="D20" s="11">
        <f>G20+J20</f>
        <v>116</v>
      </c>
      <c r="E20" s="11">
        <v>141</v>
      </c>
      <c r="F20" s="11">
        <v>71</v>
      </c>
      <c r="G20" s="11">
        <v>70</v>
      </c>
      <c r="H20" s="11">
        <v>94</v>
      </c>
      <c r="I20" s="11">
        <v>48</v>
      </c>
      <c r="J20" s="11">
        <v>46</v>
      </c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30</v>
      </c>
    </row>
    <row r="4" spans="1:10" ht="34.5" customHeight="1">
      <c r="A4" s="54"/>
      <c r="B4" s="56" t="s">
        <v>31</v>
      </c>
      <c r="C4" s="58"/>
      <c r="D4" s="58"/>
      <c r="E4" s="56" t="s">
        <v>32</v>
      </c>
      <c r="F4" s="56"/>
      <c r="G4" s="56"/>
      <c r="H4" s="56" t="s">
        <v>33</v>
      </c>
      <c r="I4" s="56"/>
      <c r="J4" s="57"/>
    </row>
    <row r="5" spans="1:10" ht="19.5" customHeight="1">
      <c r="A5" s="55"/>
      <c r="B5" s="7" t="s">
        <v>34</v>
      </c>
      <c r="C5" s="7" t="s">
        <v>35</v>
      </c>
      <c r="D5" s="7" t="s">
        <v>36</v>
      </c>
      <c r="E5" s="7" t="s">
        <v>34</v>
      </c>
      <c r="F5" s="7" t="s">
        <v>35</v>
      </c>
      <c r="G5" s="7" t="s">
        <v>36</v>
      </c>
      <c r="H5" s="7" t="s">
        <v>34</v>
      </c>
      <c r="I5" s="7" t="s">
        <v>35</v>
      </c>
      <c r="J5" s="8" t="s">
        <v>36</v>
      </c>
    </row>
    <row r="6" spans="1:10" ht="16.5">
      <c r="A6" s="4" t="s">
        <v>31</v>
      </c>
      <c r="B6" s="12">
        <f aca="true" t="shared" si="0" ref="B6:G6">SUM(B7:B21)</f>
        <v>76456</v>
      </c>
      <c r="C6" s="10">
        <f t="shared" si="0"/>
        <v>39083</v>
      </c>
      <c r="D6" s="10">
        <f t="shared" si="0"/>
        <v>37373</v>
      </c>
      <c r="E6" s="10">
        <f t="shared" si="0"/>
        <v>49055</v>
      </c>
      <c r="F6" s="10">
        <f t="shared" si="0"/>
        <v>25141</v>
      </c>
      <c r="G6" s="10">
        <f t="shared" si="0"/>
        <v>23914</v>
      </c>
      <c r="H6" s="10">
        <f>SUM(H7:H21)</f>
        <v>27401</v>
      </c>
      <c r="I6" s="10">
        <f>SUM(I7:I21)</f>
        <v>13942</v>
      </c>
      <c r="J6" s="10">
        <f>SUM(J7:J21)</f>
        <v>13459</v>
      </c>
    </row>
    <row r="7" spans="1:10" ht="19.5" customHeight="1">
      <c r="A7" s="5" t="s">
        <v>10</v>
      </c>
      <c r="B7" s="13">
        <f aca="true" t="shared" si="1" ref="B7:D8">E7+H7</f>
        <v>28405</v>
      </c>
      <c r="C7" s="9">
        <f t="shared" si="1"/>
        <v>14469</v>
      </c>
      <c r="D7" s="9">
        <f t="shared" si="1"/>
        <v>13936</v>
      </c>
      <c r="E7" s="9">
        <v>18012</v>
      </c>
      <c r="F7" s="9">
        <v>9170</v>
      </c>
      <c r="G7" s="9">
        <v>8842</v>
      </c>
      <c r="H7" s="9">
        <v>10393</v>
      </c>
      <c r="I7" s="9">
        <v>5299</v>
      </c>
      <c r="J7" s="9">
        <v>5094</v>
      </c>
    </row>
    <row r="8" spans="1:10" ht="19.5" customHeight="1">
      <c r="A8" s="5" t="s">
        <v>7</v>
      </c>
      <c r="B8" s="13">
        <f t="shared" si="1"/>
        <v>14487</v>
      </c>
      <c r="C8" s="9">
        <f t="shared" si="1"/>
        <v>7354</v>
      </c>
      <c r="D8" s="9">
        <f t="shared" si="1"/>
        <v>7133</v>
      </c>
      <c r="E8" s="9">
        <v>9451</v>
      </c>
      <c r="F8" s="9">
        <v>4848</v>
      </c>
      <c r="G8" s="9">
        <v>4603</v>
      </c>
      <c r="H8" s="9">
        <v>5036</v>
      </c>
      <c r="I8" s="9">
        <v>2506</v>
      </c>
      <c r="J8" s="9">
        <v>2530</v>
      </c>
    </row>
    <row r="9" spans="1:10" ht="19.5" customHeight="1">
      <c r="A9" s="5" t="s">
        <v>0</v>
      </c>
      <c r="B9" s="13">
        <f aca="true" t="shared" si="2" ref="B9:B21">E9+H9</f>
        <v>13181</v>
      </c>
      <c r="C9" s="9">
        <f aca="true" t="shared" si="3" ref="C9:C21">F9+I9</f>
        <v>6811</v>
      </c>
      <c r="D9" s="9">
        <f aca="true" t="shared" si="4" ref="D9:D21">G9+J9</f>
        <v>6370</v>
      </c>
      <c r="E9" s="9">
        <v>8436</v>
      </c>
      <c r="F9" s="9">
        <v>4377</v>
      </c>
      <c r="G9" s="9">
        <v>4059</v>
      </c>
      <c r="H9" s="9">
        <v>4745</v>
      </c>
      <c r="I9" s="9">
        <v>2434</v>
      </c>
      <c r="J9" s="9">
        <v>2311</v>
      </c>
    </row>
    <row r="10" spans="1:10" ht="19.5" customHeight="1">
      <c r="A10" s="5" t="s">
        <v>9</v>
      </c>
      <c r="B10" s="13">
        <f t="shared" si="2"/>
        <v>8473</v>
      </c>
      <c r="C10" s="9">
        <f t="shared" si="3"/>
        <v>4349</v>
      </c>
      <c r="D10" s="9">
        <f t="shared" si="4"/>
        <v>4124</v>
      </c>
      <c r="E10" s="9">
        <v>5509</v>
      </c>
      <c r="F10" s="9">
        <v>2820</v>
      </c>
      <c r="G10" s="9">
        <v>2689</v>
      </c>
      <c r="H10" s="9">
        <v>2964</v>
      </c>
      <c r="I10" s="9">
        <v>1529</v>
      </c>
      <c r="J10" s="9">
        <v>1435</v>
      </c>
    </row>
    <row r="11" spans="1:10" ht="19.5" customHeight="1">
      <c r="A11" s="5" t="s">
        <v>3</v>
      </c>
      <c r="B11" s="13">
        <f t="shared" si="2"/>
        <v>1731</v>
      </c>
      <c r="C11" s="9">
        <f t="shared" si="3"/>
        <v>889</v>
      </c>
      <c r="D11" s="9">
        <f t="shared" si="4"/>
        <v>842</v>
      </c>
      <c r="E11" s="9">
        <v>1090</v>
      </c>
      <c r="F11" s="9">
        <v>558</v>
      </c>
      <c r="G11" s="9">
        <v>532</v>
      </c>
      <c r="H11" s="9">
        <v>641</v>
      </c>
      <c r="I11" s="9">
        <v>331</v>
      </c>
      <c r="J11" s="9">
        <v>310</v>
      </c>
    </row>
    <row r="12" spans="1:10" ht="19.5" customHeight="1">
      <c r="A12" s="5" t="s">
        <v>8</v>
      </c>
      <c r="B12" s="13">
        <f t="shared" si="2"/>
        <v>1063</v>
      </c>
      <c r="C12" s="9">
        <f t="shared" si="3"/>
        <v>547</v>
      </c>
      <c r="D12" s="9">
        <f t="shared" si="4"/>
        <v>516</v>
      </c>
      <c r="E12" s="9">
        <v>673</v>
      </c>
      <c r="F12" s="9">
        <v>340</v>
      </c>
      <c r="G12" s="9">
        <v>333</v>
      </c>
      <c r="H12" s="9">
        <v>390</v>
      </c>
      <c r="I12" s="9">
        <v>207</v>
      </c>
      <c r="J12" s="9">
        <v>183</v>
      </c>
    </row>
    <row r="13" spans="1:10" ht="19.5" customHeight="1">
      <c r="A13" s="5" t="s">
        <v>1</v>
      </c>
      <c r="B13" s="13">
        <f t="shared" si="2"/>
        <v>1702</v>
      </c>
      <c r="C13" s="9">
        <f t="shared" si="3"/>
        <v>870</v>
      </c>
      <c r="D13" s="9">
        <f t="shared" si="4"/>
        <v>832</v>
      </c>
      <c r="E13" s="9">
        <v>1073</v>
      </c>
      <c r="F13" s="9">
        <v>556</v>
      </c>
      <c r="G13" s="9">
        <v>517</v>
      </c>
      <c r="H13" s="9">
        <v>629</v>
      </c>
      <c r="I13" s="9">
        <v>314</v>
      </c>
      <c r="J13" s="9">
        <v>315</v>
      </c>
    </row>
    <row r="14" spans="1:10" ht="19.5" customHeight="1">
      <c r="A14" s="5" t="s">
        <v>11</v>
      </c>
      <c r="B14" s="13">
        <f t="shared" si="2"/>
        <v>1010</v>
      </c>
      <c r="C14" s="9">
        <f t="shared" si="3"/>
        <v>538</v>
      </c>
      <c r="D14" s="9">
        <f t="shared" si="4"/>
        <v>472</v>
      </c>
      <c r="E14" s="9">
        <v>690</v>
      </c>
      <c r="F14" s="9">
        <v>375</v>
      </c>
      <c r="G14" s="9">
        <v>315</v>
      </c>
      <c r="H14" s="9">
        <v>320</v>
      </c>
      <c r="I14" s="9">
        <v>163</v>
      </c>
      <c r="J14" s="9">
        <v>157</v>
      </c>
    </row>
    <row r="15" spans="1:10" ht="19.5" customHeight="1">
      <c r="A15" s="5" t="s">
        <v>5</v>
      </c>
      <c r="B15" s="13">
        <f t="shared" si="2"/>
        <v>558</v>
      </c>
      <c r="C15" s="9">
        <f t="shared" si="3"/>
        <v>283</v>
      </c>
      <c r="D15" s="9">
        <f t="shared" si="4"/>
        <v>275</v>
      </c>
      <c r="E15" s="9">
        <v>376</v>
      </c>
      <c r="F15" s="9">
        <v>195</v>
      </c>
      <c r="G15" s="9">
        <v>181</v>
      </c>
      <c r="H15" s="9">
        <v>182</v>
      </c>
      <c r="I15" s="9">
        <v>88</v>
      </c>
      <c r="J15" s="9">
        <v>94</v>
      </c>
    </row>
    <row r="16" spans="1:10" ht="19.5" customHeight="1">
      <c r="A16" s="5" t="s">
        <v>4</v>
      </c>
      <c r="B16" s="13">
        <f t="shared" si="2"/>
        <v>98</v>
      </c>
      <c r="C16" s="9">
        <f t="shared" si="3"/>
        <v>52</v>
      </c>
      <c r="D16" s="9">
        <f t="shared" si="4"/>
        <v>46</v>
      </c>
      <c r="E16" s="9">
        <v>64</v>
      </c>
      <c r="F16" s="9">
        <v>38</v>
      </c>
      <c r="G16" s="9">
        <v>26</v>
      </c>
      <c r="H16" s="9">
        <v>34</v>
      </c>
      <c r="I16" s="9">
        <v>14</v>
      </c>
      <c r="J16" s="9">
        <v>20</v>
      </c>
    </row>
    <row r="17" spans="1:10" ht="19.5" customHeight="1">
      <c r="A17" s="5" t="s">
        <v>6</v>
      </c>
      <c r="B17" s="13">
        <f t="shared" si="2"/>
        <v>430</v>
      </c>
      <c r="C17" s="9">
        <f t="shared" si="3"/>
        <v>231</v>
      </c>
      <c r="D17" s="9">
        <f t="shared" si="4"/>
        <v>199</v>
      </c>
      <c r="E17" s="9">
        <v>307</v>
      </c>
      <c r="F17" s="9">
        <v>164</v>
      </c>
      <c r="G17" s="9">
        <v>143</v>
      </c>
      <c r="H17" s="9">
        <v>123</v>
      </c>
      <c r="I17" s="9">
        <v>67</v>
      </c>
      <c r="J17" s="9">
        <v>56</v>
      </c>
    </row>
    <row r="18" spans="1:10" ht="19.5" customHeight="1">
      <c r="A18" s="5" t="s">
        <v>2</v>
      </c>
      <c r="B18" s="13">
        <f t="shared" si="2"/>
        <v>4296</v>
      </c>
      <c r="C18" s="9">
        <f t="shared" si="3"/>
        <v>2170</v>
      </c>
      <c r="D18" s="9">
        <f t="shared" si="4"/>
        <v>2126</v>
      </c>
      <c r="E18" s="9">
        <v>2699</v>
      </c>
      <c r="F18" s="9">
        <v>1351</v>
      </c>
      <c r="G18" s="9">
        <v>1348</v>
      </c>
      <c r="H18" s="9">
        <v>1597</v>
      </c>
      <c r="I18" s="9">
        <v>819</v>
      </c>
      <c r="J18" s="9">
        <v>778</v>
      </c>
    </row>
    <row r="19" spans="1:10" ht="16.5">
      <c r="A19" s="5" t="s">
        <v>37</v>
      </c>
      <c r="B19" s="13">
        <f t="shared" si="2"/>
        <v>15</v>
      </c>
      <c r="C19" s="9">
        <f t="shared" si="3"/>
        <v>11</v>
      </c>
      <c r="D19" s="9">
        <f t="shared" si="4"/>
        <v>4</v>
      </c>
      <c r="E19" s="9">
        <v>8</v>
      </c>
      <c r="F19" s="9">
        <v>6</v>
      </c>
      <c r="G19" s="9">
        <v>2</v>
      </c>
      <c r="H19" s="9">
        <v>7</v>
      </c>
      <c r="I19" s="9">
        <v>5</v>
      </c>
      <c r="J19" s="9">
        <v>2</v>
      </c>
    </row>
    <row r="20" spans="1:10" ht="16.5">
      <c r="A20" s="5" t="s">
        <v>40</v>
      </c>
      <c r="B20" s="13">
        <f t="shared" si="2"/>
        <v>711</v>
      </c>
      <c r="C20" s="9">
        <f t="shared" si="3"/>
        <v>351</v>
      </c>
      <c r="D20" s="9">
        <f t="shared" si="4"/>
        <v>360</v>
      </c>
      <c r="E20" s="9">
        <v>496</v>
      </c>
      <c r="F20" s="9">
        <v>250</v>
      </c>
      <c r="G20" s="9">
        <v>246</v>
      </c>
      <c r="H20" s="9">
        <v>215</v>
      </c>
      <c r="I20" s="9">
        <v>101</v>
      </c>
      <c r="J20" s="9">
        <v>114</v>
      </c>
    </row>
    <row r="21" spans="1:10" ht="17.25" thickBot="1">
      <c r="A21" s="6" t="s">
        <v>38</v>
      </c>
      <c r="B21" s="14">
        <f t="shared" si="2"/>
        <v>296</v>
      </c>
      <c r="C21" s="11">
        <f t="shared" si="3"/>
        <v>158</v>
      </c>
      <c r="D21" s="11">
        <f t="shared" si="4"/>
        <v>138</v>
      </c>
      <c r="E21" s="11">
        <v>171</v>
      </c>
      <c r="F21" s="11">
        <v>93</v>
      </c>
      <c r="G21" s="11">
        <v>78</v>
      </c>
      <c r="H21" s="11">
        <v>125</v>
      </c>
      <c r="I21" s="11">
        <v>65</v>
      </c>
      <c r="J21" s="11">
        <v>60</v>
      </c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41</v>
      </c>
    </row>
    <row r="4" spans="1:10" ht="34.5" customHeight="1">
      <c r="A4" s="54"/>
      <c r="B4" s="56" t="s">
        <v>42</v>
      </c>
      <c r="C4" s="58"/>
      <c r="D4" s="58"/>
      <c r="E4" s="56" t="s">
        <v>43</v>
      </c>
      <c r="F4" s="56"/>
      <c r="G4" s="56"/>
      <c r="H4" s="56" t="s">
        <v>44</v>
      </c>
      <c r="I4" s="56"/>
      <c r="J4" s="57"/>
    </row>
    <row r="5" spans="1:10" ht="19.5" customHeight="1">
      <c r="A5" s="55"/>
      <c r="B5" s="7" t="s">
        <v>45</v>
      </c>
      <c r="C5" s="7" t="s">
        <v>46</v>
      </c>
      <c r="D5" s="7" t="s">
        <v>47</v>
      </c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8" t="s">
        <v>47</v>
      </c>
    </row>
    <row r="6" spans="1:10" ht="16.5">
      <c r="A6" s="4" t="s">
        <v>42</v>
      </c>
      <c r="B6" s="12">
        <f aca="true" t="shared" si="0" ref="B6:J6">SUM(B7:B21)</f>
        <v>76658</v>
      </c>
      <c r="C6" s="10">
        <f t="shared" si="0"/>
        <v>39262</v>
      </c>
      <c r="D6" s="10">
        <f t="shared" si="0"/>
        <v>37396</v>
      </c>
      <c r="E6" s="17">
        <f t="shared" si="0"/>
        <v>48740</v>
      </c>
      <c r="F6" s="23">
        <f t="shared" si="0"/>
        <v>25050</v>
      </c>
      <c r="G6" s="23">
        <f t="shared" si="0"/>
        <v>23690</v>
      </c>
      <c r="H6" s="10">
        <f t="shared" si="0"/>
        <v>27918</v>
      </c>
      <c r="I6" s="10">
        <f t="shared" si="0"/>
        <v>14212</v>
      </c>
      <c r="J6" s="10">
        <f t="shared" si="0"/>
        <v>13706</v>
      </c>
    </row>
    <row r="7" spans="1:10" ht="19.5" customHeight="1">
      <c r="A7" s="5" t="s">
        <v>10</v>
      </c>
      <c r="B7" s="13">
        <f aca="true" t="shared" si="1" ref="B7:B21">E7+H7</f>
        <v>28223</v>
      </c>
      <c r="C7" s="9">
        <f aca="true" t="shared" si="2" ref="C7:C21">F7+I7</f>
        <v>14426</v>
      </c>
      <c r="D7" s="9">
        <f aca="true" t="shared" si="3" ref="D7:D21">G7+J7</f>
        <v>13797</v>
      </c>
      <c r="E7" s="15">
        <v>17839</v>
      </c>
      <c r="F7" s="25">
        <v>9138</v>
      </c>
      <c r="G7" s="25">
        <v>8701</v>
      </c>
      <c r="H7" s="9">
        <v>10384</v>
      </c>
      <c r="I7" s="9">
        <v>5288</v>
      </c>
      <c r="J7" s="9">
        <v>5096</v>
      </c>
    </row>
    <row r="8" spans="1:10" ht="19.5" customHeight="1">
      <c r="A8" s="5" t="s">
        <v>7</v>
      </c>
      <c r="B8" s="13">
        <f t="shared" si="1"/>
        <v>14303</v>
      </c>
      <c r="C8" s="9">
        <f t="shared" si="2"/>
        <v>7270</v>
      </c>
      <c r="D8" s="9">
        <f t="shared" si="3"/>
        <v>7033</v>
      </c>
      <c r="E8" s="15">
        <v>9196</v>
      </c>
      <c r="F8" s="15">
        <v>4721</v>
      </c>
      <c r="G8" s="9">
        <v>4475</v>
      </c>
      <c r="H8" s="9">
        <v>5107</v>
      </c>
      <c r="I8" s="9">
        <v>2549</v>
      </c>
      <c r="J8" s="9">
        <v>2558</v>
      </c>
    </row>
    <row r="9" spans="1:10" ht="19.5" customHeight="1">
      <c r="A9" s="5" t="s">
        <v>0</v>
      </c>
      <c r="B9" s="13">
        <f t="shared" si="1"/>
        <v>13357</v>
      </c>
      <c r="C9" s="9">
        <f t="shared" si="2"/>
        <v>6859</v>
      </c>
      <c r="D9" s="9">
        <f t="shared" si="3"/>
        <v>6498</v>
      </c>
      <c r="E9" s="15">
        <v>8540</v>
      </c>
      <c r="F9" s="15">
        <v>4403</v>
      </c>
      <c r="G9" s="9">
        <v>4137</v>
      </c>
      <c r="H9" s="9">
        <v>4817</v>
      </c>
      <c r="I9" s="9">
        <v>2456</v>
      </c>
      <c r="J9" s="9">
        <v>2361</v>
      </c>
    </row>
    <row r="10" spans="1:10" ht="19.5" customHeight="1">
      <c r="A10" s="5" t="s">
        <v>9</v>
      </c>
      <c r="B10" s="13">
        <f t="shared" si="1"/>
        <v>8520</v>
      </c>
      <c r="C10" s="9">
        <f t="shared" si="2"/>
        <v>4406</v>
      </c>
      <c r="D10" s="9">
        <f t="shared" si="3"/>
        <v>4114</v>
      </c>
      <c r="E10" s="15">
        <v>5403</v>
      </c>
      <c r="F10" s="15">
        <v>2790</v>
      </c>
      <c r="G10" s="9">
        <v>2613</v>
      </c>
      <c r="H10" s="9">
        <v>3117</v>
      </c>
      <c r="I10" s="9">
        <v>1616</v>
      </c>
      <c r="J10" s="9">
        <v>1501</v>
      </c>
    </row>
    <row r="11" spans="1:10" ht="19.5" customHeight="1">
      <c r="A11" s="5" t="s">
        <v>3</v>
      </c>
      <c r="B11" s="13">
        <f t="shared" si="1"/>
        <v>1736</v>
      </c>
      <c r="C11" s="9">
        <f t="shared" si="2"/>
        <v>893</v>
      </c>
      <c r="D11" s="9">
        <f t="shared" si="3"/>
        <v>843</v>
      </c>
      <c r="E11" s="15">
        <v>1100</v>
      </c>
      <c r="F11" s="15">
        <v>560</v>
      </c>
      <c r="G11" s="9">
        <v>540</v>
      </c>
      <c r="H11" s="9">
        <v>636</v>
      </c>
      <c r="I11" s="9">
        <v>333</v>
      </c>
      <c r="J11" s="9">
        <v>303</v>
      </c>
    </row>
    <row r="12" spans="1:10" ht="19.5" customHeight="1">
      <c r="A12" s="5" t="s">
        <v>8</v>
      </c>
      <c r="B12" s="13">
        <f t="shared" si="1"/>
        <v>1116</v>
      </c>
      <c r="C12" s="9">
        <f t="shared" si="2"/>
        <v>583</v>
      </c>
      <c r="D12" s="9">
        <f t="shared" si="3"/>
        <v>533</v>
      </c>
      <c r="E12" s="15">
        <v>703</v>
      </c>
      <c r="F12" s="15">
        <v>348</v>
      </c>
      <c r="G12" s="9">
        <v>355</v>
      </c>
      <c r="H12" s="9">
        <v>413</v>
      </c>
      <c r="I12" s="9">
        <v>235</v>
      </c>
      <c r="J12" s="9">
        <v>178</v>
      </c>
    </row>
    <row r="13" spans="1:10" ht="19.5" customHeight="1">
      <c r="A13" s="5" t="s">
        <v>1</v>
      </c>
      <c r="B13" s="13">
        <f t="shared" si="1"/>
        <v>1684</v>
      </c>
      <c r="C13" s="9">
        <f t="shared" si="2"/>
        <v>876</v>
      </c>
      <c r="D13" s="9">
        <f t="shared" si="3"/>
        <v>808</v>
      </c>
      <c r="E13" s="15">
        <v>1024</v>
      </c>
      <c r="F13" s="15">
        <v>543</v>
      </c>
      <c r="G13" s="9">
        <v>481</v>
      </c>
      <c r="H13" s="9">
        <v>660</v>
      </c>
      <c r="I13" s="9">
        <v>333</v>
      </c>
      <c r="J13" s="9">
        <v>327</v>
      </c>
    </row>
    <row r="14" spans="1:10" ht="19.5" customHeight="1">
      <c r="A14" s="5" t="s">
        <v>11</v>
      </c>
      <c r="B14" s="13">
        <f t="shared" si="1"/>
        <v>1037</v>
      </c>
      <c r="C14" s="9">
        <f t="shared" si="2"/>
        <v>550</v>
      </c>
      <c r="D14" s="9">
        <f t="shared" si="3"/>
        <v>487</v>
      </c>
      <c r="E14" s="15">
        <v>704</v>
      </c>
      <c r="F14" s="15">
        <v>381</v>
      </c>
      <c r="G14" s="9">
        <v>323</v>
      </c>
      <c r="H14" s="9">
        <v>333</v>
      </c>
      <c r="I14" s="9">
        <v>169</v>
      </c>
      <c r="J14" s="9">
        <v>164</v>
      </c>
    </row>
    <row r="15" spans="1:10" ht="19.5" customHeight="1">
      <c r="A15" s="5" t="s">
        <v>5</v>
      </c>
      <c r="B15" s="13">
        <f t="shared" si="1"/>
        <v>580</v>
      </c>
      <c r="C15" s="9">
        <f t="shared" si="2"/>
        <v>301</v>
      </c>
      <c r="D15" s="9">
        <f t="shared" si="3"/>
        <v>279</v>
      </c>
      <c r="E15" s="15">
        <v>380</v>
      </c>
      <c r="F15" s="15">
        <v>199</v>
      </c>
      <c r="G15" s="9">
        <v>181</v>
      </c>
      <c r="H15" s="9">
        <v>200</v>
      </c>
      <c r="I15" s="9">
        <v>102</v>
      </c>
      <c r="J15" s="9">
        <v>98</v>
      </c>
    </row>
    <row r="16" spans="1:10" ht="19.5" customHeight="1">
      <c r="A16" s="5" t="s">
        <v>4</v>
      </c>
      <c r="B16" s="13">
        <f t="shared" si="1"/>
        <v>106</v>
      </c>
      <c r="C16" s="9">
        <f t="shared" si="2"/>
        <v>53</v>
      </c>
      <c r="D16" s="9">
        <f t="shared" si="3"/>
        <v>53</v>
      </c>
      <c r="E16" s="15">
        <v>72</v>
      </c>
      <c r="F16" s="15">
        <v>40</v>
      </c>
      <c r="G16" s="9">
        <v>32</v>
      </c>
      <c r="H16" s="9">
        <v>34</v>
      </c>
      <c r="I16" s="9">
        <v>13</v>
      </c>
      <c r="J16" s="9">
        <v>21</v>
      </c>
    </row>
    <row r="17" spans="1:10" ht="19.5" customHeight="1">
      <c r="A17" s="5" t="s">
        <v>6</v>
      </c>
      <c r="B17" s="13">
        <f t="shared" si="1"/>
        <v>200</v>
      </c>
      <c r="C17" s="9">
        <f t="shared" si="2"/>
        <v>111</v>
      </c>
      <c r="D17" s="9">
        <f t="shared" si="3"/>
        <v>89</v>
      </c>
      <c r="E17" s="15">
        <v>114</v>
      </c>
      <c r="F17" s="15">
        <v>62</v>
      </c>
      <c r="G17" s="9">
        <v>52</v>
      </c>
      <c r="H17" s="9">
        <v>86</v>
      </c>
      <c r="I17" s="9">
        <v>49</v>
      </c>
      <c r="J17" s="9">
        <v>37</v>
      </c>
    </row>
    <row r="18" spans="1:10" ht="19.5" customHeight="1">
      <c r="A18" s="5" t="s">
        <v>2</v>
      </c>
      <c r="B18" s="13">
        <f t="shared" si="1"/>
        <v>4745</v>
      </c>
      <c r="C18" s="9">
        <f t="shared" si="2"/>
        <v>2418</v>
      </c>
      <c r="D18" s="9">
        <f t="shared" si="3"/>
        <v>2327</v>
      </c>
      <c r="E18" s="15">
        <v>3013</v>
      </c>
      <c r="F18" s="15">
        <v>1530</v>
      </c>
      <c r="G18" s="9">
        <v>1483</v>
      </c>
      <c r="H18" s="9">
        <v>1732</v>
      </c>
      <c r="I18" s="9">
        <v>888</v>
      </c>
      <c r="J18" s="9">
        <v>844</v>
      </c>
    </row>
    <row r="19" spans="1:10" ht="16.5">
      <c r="A19" s="5" t="s">
        <v>48</v>
      </c>
      <c r="B19" s="13">
        <f t="shared" si="1"/>
        <v>29</v>
      </c>
      <c r="C19" s="9">
        <f t="shared" si="2"/>
        <v>17</v>
      </c>
      <c r="D19" s="9">
        <f t="shared" si="3"/>
        <v>12</v>
      </c>
      <c r="E19" s="9">
        <v>13</v>
      </c>
      <c r="F19" s="9">
        <v>9</v>
      </c>
      <c r="G19" s="9">
        <v>4</v>
      </c>
      <c r="H19" s="9">
        <v>16</v>
      </c>
      <c r="I19" s="9">
        <v>8</v>
      </c>
      <c r="J19" s="9">
        <v>8</v>
      </c>
    </row>
    <row r="20" spans="1:10" ht="16.5">
      <c r="A20" s="5" t="s">
        <v>49</v>
      </c>
      <c r="B20" s="13">
        <f t="shared" si="1"/>
        <v>862</v>
      </c>
      <c r="C20" s="9">
        <f t="shared" si="2"/>
        <v>417</v>
      </c>
      <c r="D20" s="9">
        <f t="shared" si="3"/>
        <v>445</v>
      </c>
      <c r="E20" s="9">
        <v>527</v>
      </c>
      <c r="F20" s="9">
        <v>267</v>
      </c>
      <c r="G20" s="9">
        <v>260</v>
      </c>
      <c r="H20" s="9">
        <v>335</v>
      </c>
      <c r="I20" s="9">
        <v>150</v>
      </c>
      <c r="J20" s="9">
        <v>185</v>
      </c>
    </row>
    <row r="21" spans="1:10" ht="17.25" thickBot="1">
      <c r="A21" s="6" t="s">
        <v>50</v>
      </c>
      <c r="B21" s="14">
        <f t="shared" si="1"/>
        <v>160</v>
      </c>
      <c r="C21" s="11">
        <f t="shared" si="2"/>
        <v>82</v>
      </c>
      <c r="D21" s="11">
        <f t="shared" si="3"/>
        <v>78</v>
      </c>
      <c r="E21" s="11">
        <v>112</v>
      </c>
      <c r="F21" s="11">
        <v>59</v>
      </c>
      <c r="G21" s="11">
        <v>53</v>
      </c>
      <c r="H21" s="11">
        <v>48</v>
      </c>
      <c r="I21" s="11">
        <v>23</v>
      </c>
      <c r="J21" s="11">
        <v>25</v>
      </c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16">
        <f aca="true" t="shared" si="0" ref="B6:J6">SUM(B7:B21)</f>
        <v>75608</v>
      </c>
      <c r="C6" s="17">
        <f t="shared" si="0"/>
        <v>38776</v>
      </c>
      <c r="D6" s="17">
        <f t="shared" si="0"/>
        <v>36832</v>
      </c>
      <c r="E6" s="17">
        <f>SUM(E7:E21)</f>
        <v>47987</v>
      </c>
      <c r="F6" s="17">
        <f t="shared" si="0"/>
        <v>24718</v>
      </c>
      <c r="G6" s="17">
        <f t="shared" si="0"/>
        <v>23269</v>
      </c>
      <c r="H6" s="17">
        <f t="shared" si="0"/>
        <v>27621</v>
      </c>
      <c r="I6" s="17">
        <f t="shared" si="0"/>
        <v>14058</v>
      </c>
      <c r="J6" s="17">
        <f t="shared" si="0"/>
        <v>13563</v>
      </c>
    </row>
    <row r="7" spans="1:10" ht="19.5" customHeight="1">
      <c r="A7" s="5" t="s">
        <v>10</v>
      </c>
      <c r="B7" s="18">
        <f aca="true" t="shared" si="1" ref="B7:B21">E7+H7</f>
        <v>27678</v>
      </c>
      <c r="C7" s="15">
        <f aca="true" t="shared" si="2" ref="C7:C21">F7+I7</f>
        <v>14181</v>
      </c>
      <c r="D7" s="15">
        <f aca="true" t="shared" si="3" ref="D7:D21">G7+J7</f>
        <v>13497</v>
      </c>
      <c r="E7" s="15">
        <f>SUM(F7:G7)</f>
        <v>17514</v>
      </c>
      <c r="F7" s="15">
        <v>9040</v>
      </c>
      <c r="G7" s="15">
        <v>8474</v>
      </c>
      <c r="H7" s="15">
        <f>SUM(I7:J7)</f>
        <v>10164</v>
      </c>
      <c r="I7" s="15">
        <v>5141</v>
      </c>
      <c r="J7" s="15">
        <v>5023</v>
      </c>
    </row>
    <row r="8" spans="1:10" ht="19.5" customHeight="1">
      <c r="A8" s="5" t="s">
        <v>7</v>
      </c>
      <c r="B8" s="18">
        <f t="shared" si="1"/>
        <v>14039</v>
      </c>
      <c r="C8" s="15">
        <f t="shared" si="2"/>
        <v>7171</v>
      </c>
      <c r="D8" s="15">
        <f t="shared" si="3"/>
        <v>6868</v>
      </c>
      <c r="E8" s="15">
        <f aca="true" t="shared" si="4" ref="E8:E20">SUM(F8:G8)</f>
        <v>9016</v>
      </c>
      <c r="F8" s="15">
        <v>4606</v>
      </c>
      <c r="G8" s="15">
        <v>4410</v>
      </c>
      <c r="H8" s="15">
        <f aca="true" t="shared" si="5" ref="H8:H20">SUM(I8:J8)</f>
        <v>5023</v>
      </c>
      <c r="I8" s="15">
        <v>2565</v>
      </c>
      <c r="J8" s="15">
        <v>2458</v>
      </c>
    </row>
    <row r="9" spans="1:10" ht="19.5" customHeight="1">
      <c r="A9" s="5" t="s">
        <v>0</v>
      </c>
      <c r="B9" s="18">
        <f t="shared" si="1"/>
        <v>13148</v>
      </c>
      <c r="C9" s="15">
        <f t="shared" si="2"/>
        <v>6791</v>
      </c>
      <c r="D9" s="15">
        <f t="shared" si="3"/>
        <v>6357</v>
      </c>
      <c r="E9" s="15">
        <f t="shared" si="4"/>
        <v>8433</v>
      </c>
      <c r="F9" s="15">
        <v>4366</v>
      </c>
      <c r="G9" s="15">
        <v>4067</v>
      </c>
      <c r="H9" s="15">
        <f t="shared" si="5"/>
        <v>4715</v>
      </c>
      <c r="I9" s="15">
        <v>2425</v>
      </c>
      <c r="J9" s="15">
        <v>2290</v>
      </c>
    </row>
    <row r="10" spans="1:10" ht="19.5" customHeight="1">
      <c r="A10" s="5" t="s">
        <v>9</v>
      </c>
      <c r="B10" s="18">
        <f t="shared" si="1"/>
        <v>8378</v>
      </c>
      <c r="C10" s="15">
        <f t="shared" si="2"/>
        <v>4326</v>
      </c>
      <c r="D10" s="15">
        <f t="shared" si="3"/>
        <v>4052</v>
      </c>
      <c r="E10" s="15">
        <f t="shared" si="4"/>
        <v>5284</v>
      </c>
      <c r="F10" s="15">
        <v>2749</v>
      </c>
      <c r="G10" s="15">
        <v>2535</v>
      </c>
      <c r="H10" s="15">
        <f t="shared" si="5"/>
        <v>3094</v>
      </c>
      <c r="I10" s="15">
        <v>1577</v>
      </c>
      <c r="J10" s="15">
        <v>1517</v>
      </c>
    </row>
    <row r="11" spans="1:10" ht="19.5" customHeight="1">
      <c r="A11" s="5" t="s">
        <v>3</v>
      </c>
      <c r="B11" s="18">
        <f t="shared" si="1"/>
        <v>1752</v>
      </c>
      <c r="C11" s="15">
        <f t="shared" si="2"/>
        <v>896</v>
      </c>
      <c r="D11" s="15">
        <f t="shared" si="3"/>
        <v>856</v>
      </c>
      <c r="E11" s="15">
        <f t="shared" si="4"/>
        <v>1101</v>
      </c>
      <c r="F11" s="15">
        <v>565</v>
      </c>
      <c r="G11" s="15">
        <v>536</v>
      </c>
      <c r="H11" s="15">
        <f t="shared" si="5"/>
        <v>651</v>
      </c>
      <c r="I11" s="15">
        <v>331</v>
      </c>
      <c r="J11" s="15">
        <v>320</v>
      </c>
    </row>
    <row r="12" spans="1:10" ht="19.5" customHeight="1">
      <c r="A12" s="5" t="s">
        <v>8</v>
      </c>
      <c r="B12" s="18">
        <f t="shared" si="1"/>
        <v>1029</v>
      </c>
      <c r="C12" s="15">
        <f t="shared" si="2"/>
        <v>538</v>
      </c>
      <c r="D12" s="15">
        <f t="shared" si="3"/>
        <v>491</v>
      </c>
      <c r="E12" s="15">
        <f t="shared" si="4"/>
        <v>625</v>
      </c>
      <c r="F12" s="15">
        <v>318</v>
      </c>
      <c r="G12" s="15">
        <v>307</v>
      </c>
      <c r="H12" s="15">
        <f t="shared" si="5"/>
        <v>404</v>
      </c>
      <c r="I12" s="15">
        <v>220</v>
      </c>
      <c r="J12" s="15">
        <v>184</v>
      </c>
    </row>
    <row r="13" spans="1:10" ht="19.5" customHeight="1">
      <c r="A13" s="5" t="s">
        <v>1</v>
      </c>
      <c r="B13" s="18">
        <f t="shared" si="1"/>
        <v>1700</v>
      </c>
      <c r="C13" s="15">
        <f t="shared" si="2"/>
        <v>858</v>
      </c>
      <c r="D13" s="15">
        <f t="shared" si="3"/>
        <v>842</v>
      </c>
      <c r="E13" s="15">
        <f t="shared" si="4"/>
        <v>1108</v>
      </c>
      <c r="F13" s="15">
        <v>564</v>
      </c>
      <c r="G13" s="15">
        <v>544</v>
      </c>
      <c r="H13" s="15">
        <f t="shared" si="5"/>
        <v>592</v>
      </c>
      <c r="I13" s="15">
        <v>294</v>
      </c>
      <c r="J13" s="15">
        <v>298</v>
      </c>
    </row>
    <row r="14" spans="1:10" ht="19.5" customHeight="1">
      <c r="A14" s="5" t="s">
        <v>11</v>
      </c>
      <c r="B14" s="18">
        <f t="shared" si="1"/>
        <v>1044</v>
      </c>
      <c r="C14" s="15">
        <f t="shared" si="2"/>
        <v>548</v>
      </c>
      <c r="D14" s="15">
        <f t="shared" si="3"/>
        <v>496</v>
      </c>
      <c r="E14" s="15">
        <f t="shared" si="4"/>
        <v>687</v>
      </c>
      <c r="F14" s="15">
        <v>365</v>
      </c>
      <c r="G14" s="15">
        <v>322</v>
      </c>
      <c r="H14" s="15">
        <f t="shared" si="5"/>
        <v>357</v>
      </c>
      <c r="I14" s="15">
        <v>183</v>
      </c>
      <c r="J14" s="15">
        <v>174</v>
      </c>
    </row>
    <row r="15" spans="1:10" ht="19.5" customHeight="1">
      <c r="A15" s="5" t="s">
        <v>5</v>
      </c>
      <c r="B15" s="18">
        <f t="shared" si="1"/>
        <v>583</v>
      </c>
      <c r="C15" s="15">
        <f t="shared" si="2"/>
        <v>299</v>
      </c>
      <c r="D15" s="15">
        <f t="shared" si="3"/>
        <v>284</v>
      </c>
      <c r="E15" s="15">
        <f t="shared" si="4"/>
        <v>371</v>
      </c>
      <c r="F15" s="15">
        <v>192</v>
      </c>
      <c r="G15" s="15">
        <v>179</v>
      </c>
      <c r="H15" s="15">
        <f t="shared" si="5"/>
        <v>212</v>
      </c>
      <c r="I15" s="15">
        <v>107</v>
      </c>
      <c r="J15" s="15">
        <v>105</v>
      </c>
    </row>
    <row r="16" spans="1:10" ht="19.5" customHeight="1">
      <c r="A16" s="5" t="s">
        <v>4</v>
      </c>
      <c r="B16" s="18">
        <f t="shared" si="1"/>
        <v>101</v>
      </c>
      <c r="C16" s="15">
        <f t="shared" si="2"/>
        <v>47</v>
      </c>
      <c r="D16" s="15">
        <f t="shared" si="3"/>
        <v>54</v>
      </c>
      <c r="E16" s="15">
        <f t="shared" si="4"/>
        <v>67</v>
      </c>
      <c r="F16" s="15">
        <v>31</v>
      </c>
      <c r="G16" s="15">
        <v>36</v>
      </c>
      <c r="H16" s="15">
        <f t="shared" si="5"/>
        <v>34</v>
      </c>
      <c r="I16" s="15">
        <v>16</v>
      </c>
      <c r="J16" s="15">
        <v>18</v>
      </c>
    </row>
    <row r="17" spans="1:10" ht="19.5" customHeight="1">
      <c r="A17" s="5" t="s">
        <v>6</v>
      </c>
      <c r="B17" s="18">
        <f t="shared" si="1"/>
        <v>179</v>
      </c>
      <c r="C17" s="15">
        <f t="shared" si="2"/>
        <v>100</v>
      </c>
      <c r="D17" s="15">
        <f t="shared" si="3"/>
        <v>79</v>
      </c>
      <c r="E17" s="15">
        <f t="shared" si="4"/>
        <v>98</v>
      </c>
      <c r="F17" s="15">
        <v>56</v>
      </c>
      <c r="G17" s="15">
        <v>42</v>
      </c>
      <c r="H17" s="15">
        <f t="shared" si="5"/>
        <v>81</v>
      </c>
      <c r="I17" s="15">
        <v>44</v>
      </c>
      <c r="J17" s="15">
        <v>37</v>
      </c>
    </row>
    <row r="18" spans="1:10" ht="19.5" customHeight="1">
      <c r="A18" s="5" t="s">
        <v>2</v>
      </c>
      <c r="B18" s="18">
        <f t="shared" si="1"/>
        <v>4783</v>
      </c>
      <c r="C18" s="15">
        <f t="shared" si="2"/>
        <v>2444</v>
      </c>
      <c r="D18" s="15">
        <f t="shared" si="3"/>
        <v>2339</v>
      </c>
      <c r="E18" s="15">
        <f t="shared" si="4"/>
        <v>2993</v>
      </c>
      <c r="F18" s="15">
        <v>1541</v>
      </c>
      <c r="G18" s="15">
        <v>1452</v>
      </c>
      <c r="H18" s="15">
        <f t="shared" si="5"/>
        <v>1790</v>
      </c>
      <c r="I18" s="15">
        <v>903</v>
      </c>
      <c r="J18" s="15">
        <v>887</v>
      </c>
    </row>
    <row r="19" spans="1:10" ht="16.5">
      <c r="A19" s="5" t="s">
        <v>52</v>
      </c>
      <c r="B19" s="18">
        <f t="shared" si="1"/>
        <v>49</v>
      </c>
      <c r="C19" s="15">
        <f t="shared" si="2"/>
        <v>28</v>
      </c>
      <c r="D19" s="15">
        <f t="shared" si="3"/>
        <v>21</v>
      </c>
      <c r="E19" s="15">
        <f t="shared" si="4"/>
        <v>21</v>
      </c>
      <c r="F19" s="15">
        <v>12</v>
      </c>
      <c r="G19" s="15">
        <v>9</v>
      </c>
      <c r="H19" s="15">
        <f t="shared" si="5"/>
        <v>28</v>
      </c>
      <c r="I19" s="15">
        <v>16</v>
      </c>
      <c r="J19" s="15">
        <v>12</v>
      </c>
    </row>
    <row r="20" spans="1:10" ht="16.5">
      <c r="A20" s="5" t="s">
        <v>40</v>
      </c>
      <c r="B20" s="18">
        <f t="shared" si="1"/>
        <v>1001</v>
      </c>
      <c r="C20" s="15">
        <f t="shared" si="2"/>
        <v>478</v>
      </c>
      <c r="D20" s="15">
        <f t="shared" si="3"/>
        <v>523</v>
      </c>
      <c r="E20" s="15">
        <f t="shared" si="4"/>
        <v>578</v>
      </c>
      <c r="F20" s="15">
        <v>269</v>
      </c>
      <c r="G20" s="15">
        <v>309</v>
      </c>
      <c r="H20" s="15">
        <f t="shared" si="5"/>
        <v>423</v>
      </c>
      <c r="I20" s="15">
        <v>209</v>
      </c>
      <c r="J20" s="15">
        <v>214</v>
      </c>
    </row>
    <row r="21" spans="1:10" ht="17.25" thickBot="1">
      <c r="A21" s="6" t="s">
        <v>18</v>
      </c>
      <c r="B21" s="19">
        <f t="shared" si="1"/>
        <v>144</v>
      </c>
      <c r="C21" s="20">
        <f t="shared" si="2"/>
        <v>71</v>
      </c>
      <c r="D21" s="20">
        <f t="shared" si="3"/>
        <v>73</v>
      </c>
      <c r="E21" s="20">
        <f>SUM(F21:G21)</f>
        <v>91</v>
      </c>
      <c r="F21" s="20">
        <v>44</v>
      </c>
      <c r="G21" s="20">
        <v>47</v>
      </c>
      <c r="H21" s="20">
        <f>SUM(I21:J21)</f>
        <v>53</v>
      </c>
      <c r="I21" s="20">
        <v>27</v>
      </c>
      <c r="J21" s="20">
        <v>26</v>
      </c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2" ht="16.5">
      <c r="A6" s="4" t="s">
        <v>12</v>
      </c>
      <c r="B6" s="16">
        <f aca="true" t="shared" si="0" ref="B6:J6">SUM(B7:B21)</f>
        <v>74314</v>
      </c>
      <c r="C6" s="17">
        <f t="shared" si="0"/>
        <v>38170</v>
      </c>
      <c r="D6" s="17">
        <f t="shared" si="0"/>
        <v>36144</v>
      </c>
      <c r="E6" s="17">
        <f t="shared" si="0"/>
        <v>47276</v>
      </c>
      <c r="F6" s="17">
        <f t="shared" si="0"/>
        <v>24374</v>
      </c>
      <c r="G6" s="17">
        <f t="shared" si="0"/>
        <v>22902</v>
      </c>
      <c r="H6" s="17">
        <f t="shared" si="0"/>
        <v>27038</v>
      </c>
      <c r="I6" s="17">
        <f t="shared" si="0"/>
        <v>13796</v>
      </c>
      <c r="J6" s="17">
        <f t="shared" si="0"/>
        <v>13242</v>
      </c>
      <c r="K6" s="21"/>
      <c r="L6" s="21"/>
    </row>
    <row r="7" spans="1:12" ht="19.5" customHeight="1">
      <c r="A7" s="5" t="s">
        <v>10</v>
      </c>
      <c r="B7" s="18">
        <f aca="true" t="shared" si="1" ref="B7:B21">E7+H7</f>
        <v>26938</v>
      </c>
      <c r="C7" s="15">
        <f aca="true" t="shared" si="2" ref="C7:C21">F7+I7</f>
        <v>13809</v>
      </c>
      <c r="D7" s="15">
        <f aca="true" t="shared" si="3" ref="D7:D21">G7+J7</f>
        <v>13129</v>
      </c>
      <c r="E7" s="15">
        <f aca="true" t="shared" si="4" ref="E7:E21">SUM(F7:G7)</f>
        <v>17108</v>
      </c>
      <c r="F7" s="15">
        <v>8827</v>
      </c>
      <c r="G7" s="15">
        <v>8281</v>
      </c>
      <c r="H7" s="15">
        <f aca="true" t="shared" si="5" ref="H7:H21">SUM(I7:J7)</f>
        <v>9830</v>
      </c>
      <c r="I7" s="15">
        <v>4982</v>
      </c>
      <c r="J7" s="15">
        <v>4848</v>
      </c>
      <c r="K7" s="21"/>
      <c r="L7" s="21"/>
    </row>
    <row r="8" spans="1:12" ht="19.5" customHeight="1">
      <c r="A8" s="5" t="s">
        <v>7</v>
      </c>
      <c r="B8" s="18">
        <f t="shared" si="1"/>
        <v>13813</v>
      </c>
      <c r="C8" s="15">
        <f t="shared" si="2"/>
        <v>7109</v>
      </c>
      <c r="D8" s="15">
        <f t="shared" si="3"/>
        <v>6704</v>
      </c>
      <c r="E8" s="15">
        <f t="shared" si="4"/>
        <v>8888</v>
      </c>
      <c r="F8" s="15">
        <v>4561</v>
      </c>
      <c r="G8" s="15">
        <v>4327</v>
      </c>
      <c r="H8" s="15">
        <f t="shared" si="5"/>
        <v>4925</v>
      </c>
      <c r="I8" s="15">
        <v>2548</v>
      </c>
      <c r="J8" s="15">
        <v>2377</v>
      </c>
      <c r="K8" s="21"/>
      <c r="L8" s="21"/>
    </row>
    <row r="9" spans="1:12" ht="19.5" customHeight="1">
      <c r="A9" s="5" t="s">
        <v>0</v>
      </c>
      <c r="B9" s="18">
        <f t="shared" si="1"/>
        <v>13071</v>
      </c>
      <c r="C9" s="15">
        <f t="shared" si="2"/>
        <v>6768</v>
      </c>
      <c r="D9" s="15">
        <f t="shared" si="3"/>
        <v>6303</v>
      </c>
      <c r="E9" s="15">
        <f t="shared" si="4"/>
        <v>8371</v>
      </c>
      <c r="F9" s="15">
        <v>4338</v>
      </c>
      <c r="G9" s="15">
        <v>4033</v>
      </c>
      <c r="H9" s="15">
        <f t="shared" si="5"/>
        <v>4700</v>
      </c>
      <c r="I9" s="15">
        <v>2430</v>
      </c>
      <c r="J9" s="15">
        <v>2270</v>
      </c>
      <c r="K9" s="21"/>
      <c r="L9" s="21"/>
    </row>
    <row r="10" spans="1:12" ht="19.5" customHeight="1">
      <c r="A10" s="5" t="s">
        <v>9</v>
      </c>
      <c r="B10" s="18">
        <f t="shared" si="1"/>
        <v>8269</v>
      </c>
      <c r="C10" s="15">
        <f t="shared" si="2"/>
        <v>4284</v>
      </c>
      <c r="D10" s="15">
        <f t="shared" si="3"/>
        <v>3985</v>
      </c>
      <c r="E10" s="15">
        <f t="shared" si="4"/>
        <v>5301</v>
      </c>
      <c r="F10" s="15">
        <v>2751</v>
      </c>
      <c r="G10" s="15">
        <v>2550</v>
      </c>
      <c r="H10" s="15">
        <f t="shared" si="5"/>
        <v>2968</v>
      </c>
      <c r="I10" s="15">
        <v>1533</v>
      </c>
      <c r="J10" s="15">
        <v>1435</v>
      </c>
      <c r="K10" s="21"/>
      <c r="L10" s="21"/>
    </row>
    <row r="11" spans="1:12" ht="19.5" customHeight="1">
      <c r="A11" s="5" t="s">
        <v>3</v>
      </c>
      <c r="B11" s="18">
        <f t="shared" si="1"/>
        <v>1702</v>
      </c>
      <c r="C11" s="15">
        <f t="shared" si="2"/>
        <v>868</v>
      </c>
      <c r="D11" s="15">
        <f t="shared" si="3"/>
        <v>834</v>
      </c>
      <c r="E11" s="15">
        <f t="shared" si="4"/>
        <v>1080</v>
      </c>
      <c r="F11" s="15">
        <v>554</v>
      </c>
      <c r="G11" s="15">
        <v>526</v>
      </c>
      <c r="H11" s="15">
        <f t="shared" si="5"/>
        <v>622</v>
      </c>
      <c r="I11" s="15">
        <v>314</v>
      </c>
      <c r="J11" s="15">
        <v>308</v>
      </c>
      <c r="K11" s="21"/>
      <c r="L11" s="21"/>
    </row>
    <row r="12" spans="1:12" ht="19.5" customHeight="1">
      <c r="A12" s="5" t="s">
        <v>8</v>
      </c>
      <c r="B12" s="18">
        <f t="shared" si="1"/>
        <v>1013</v>
      </c>
      <c r="C12" s="15">
        <f t="shared" si="2"/>
        <v>509</v>
      </c>
      <c r="D12" s="15">
        <f t="shared" si="3"/>
        <v>504</v>
      </c>
      <c r="E12" s="15">
        <f t="shared" si="4"/>
        <v>627</v>
      </c>
      <c r="F12" s="15">
        <v>315</v>
      </c>
      <c r="G12" s="15">
        <v>312</v>
      </c>
      <c r="H12" s="15">
        <f t="shared" si="5"/>
        <v>386</v>
      </c>
      <c r="I12" s="15">
        <v>194</v>
      </c>
      <c r="J12" s="15">
        <v>192</v>
      </c>
      <c r="K12" s="21"/>
      <c r="L12" s="21"/>
    </row>
    <row r="13" spans="1:12" ht="19.5" customHeight="1">
      <c r="A13" s="5" t="s">
        <v>1</v>
      </c>
      <c r="B13" s="18">
        <f t="shared" si="1"/>
        <v>1706</v>
      </c>
      <c r="C13" s="15">
        <f t="shared" si="2"/>
        <v>884</v>
      </c>
      <c r="D13" s="15">
        <f t="shared" si="3"/>
        <v>822</v>
      </c>
      <c r="E13" s="15">
        <f t="shared" si="4"/>
        <v>1089</v>
      </c>
      <c r="F13" s="15">
        <v>580</v>
      </c>
      <c r="G13" s="15">
        <v>509</v>
      </c>
      <c r="H13" s="15">
        <f t="shared" si="5"/>
        <v>617</v>
      </c>
      <c r="I13" s="15">
        <v>304</v>
      </c>
      <c r="J13" s="15">
        <v>313</v>
      </c>
      <c r="K13" s="21"/>
      <c r="L13" s="21"/>
    </row>
    <row r="14" spans="1:12" ht="19.5" customHeight="1">
      <c r="A14" s="5" t="s">
        <v>11</v>
      </c>
      <c r="B14" s="18">
        <f t="shared" si="1"/>
        <v>1042</v>
      </c>
      <c r="C14" s="15">
        <f t="shared" si="2"/>
        <v>544</v>
      </c>
      <c r="D14" s="15">
        <f t="shared" si="3"/>
        <v>498</v>
      </c>
      <c r="E14" s="15">
        <f t="shared" si="4"/>
        <v>679</v>
      </c>
      <c r="F14" s="15">
        <v>352</v>
      </c>
      <c r="G14" s="15">
        <v>327</v>
      </c>
      <c r="H14" s="15">
        <f t="shared" si="5"/>
        <v>363</v>
      </c>
      <c r="I14" s="15">
        <v>192</v>
      </c>
      <c r="J14" s="15">
        <v>171</v>
      </c>
      <c r="K14" s="21"/>
      <c r="L14" s="21"/>
    </row>
    <row r="15" spans="1:12" ht="19.5" customHeight="1">
      <c r="A15" s="5" t="s">
        <v>5</v>
      </c>
      <c r="B15" s="18">
        <f t="shared" si="1"/>
        <v>576</v>
      </c>
      <c r="C15" s="15">
        <f t="shared" si="2"/>
        <v>305</v>
      </c>
      <c r="D15" s="15">
        <f t="shared" si="3"/>
        <v>271</v>
      </c>
      <c r="E15" s="15">
        <f t="shared" si="4"/>
        <v>359</v>
      </c>
      <c r="F15" s="15">
        <v>188</v>
      </c>
      <c r="G15" s="15">
        <v>171</v>
      </c>
      <c r="H15" s="15">
        <f t="shared" si="5"/>
        <v>217</v>
      </c>
      <c r="I15" s="15">
        <v>117</v>
      </c>
      <c r="J15" s="15">
        <v>100</v>
      </c>
      <c r="K15" s="21"/>
      <c r="L15" s="21"/>
    </row>
    <row r="16" spans="1:12" ht="19.5" customHeight="1">
      <c r="A16" s="5" t="s">
        <v>4</v>
      </c>
      <c r="B16" s="18">
        <f t="shared" si="1"/>
        <v>108</v>
      </c>
      <c r="C16" s="15">
        <f t="shared" si="2"/>
        <v>53</v>
      </c>
      <c r="D16" s="15">
        <f t="shared" si="3"/>
        <v>55</v>
      </c>
      <c r="E16" s="15">
        <f t="shared" si="4"/>
        <v>73</v>
      </c>
      <c r="F16" s="15">
        <v>33</v>
      </c>
      <c r="G16" s="15">
        <v>40</v>
      </c>
      <c r="H16" s="15">
        <f t="shared" si="5"/>
        <v>35</v>
      </c>
      <c r="I16" s="15">
        <v>20</v>
      </c>
      <c r="J16" s="15">
        <v>15</v>
      </c>
      <c r="K16" s="21"/>
      <c r="L16" s="21"/>
    </row>
    <row r="17" spans="1:12" ht="19.5" customHeight="1">
      <c r="A17" s="5" t="s">
        <v>6</v>
      </c>
      <c r="B17" s="18">
        <f t="shared" si="1"/>
        <v>162</v>
      </c>
      <c r="C17" s="15">
        <f t="shared" si="2"/>
        <v>84</v>
      </c>
      <c r="D17" s="15">
        <f t="shared" si="3"/>
        <v>78</v>
      </c>
      <c r="E17" s="15">
        <f t="shared" si="4"/>
        <v>85</v>
      </c>
      <c r="F17" s="15">
        <v>45</v>
      </c>
      <c r="G17" s="15">
        <v>40</v>
      </c>
      <c r="H17" s="15">
        <f t="shared" si="5"/>
        <v>77</v>
      </c>
      <c r="I17" s="15">
        <v>39</v>
      </c>
      <c r="J17" s="15">
        <v>38</v>
      </c>
      <c r="K17" s="21"/>
      <c r="L17" s="21"/>
    </row>
    <row r="18" spans="1:12" ht="19.5" customHeight="1">
      <c r="A18" s="5" t="s">
        <v>2</v>
      </c>
      <c r="B18" s="18">
        <f t="shared" si="1"/>
        <v>4664</v>
      </c>
      <c r="C18" s="15">
        <f t="shared" si="2"/>
        <v>2342</v>
      </c>
      <c r="D18" s="15">
        <f t="shared" si="3"/>
        <v>2322</v>
      </c>
      <c r="E18" s="15">
        <f t="shared" si="4"/>
        <v>2895</v>
      </c>
      <c r="F18" s="15">
        <v>1471</v>
      </c>
      <c r="G18" s="15">
        <v>1424</v>
      </c>
      <c r="H18" s="15">
        <f t="shared" si="5"/>
        <v>1769</v>
      </c>
      <c r="I18" s="15">
        <v>871</v>
      </c>
      <c r="J18" s="15">
        <v>898</v>
      </c>
      <c r="K18" s="21"/>
      <c r="L18" s="21"/>
    </row>
    <row r="19" spans="1:12" ht="16.5">
      <c r="A19" s="5" t="s">
        <v>52</v>
      </c>
      <c r="B19" s="18">
        <f t="shared" si="1"/>
        <v>61</v>
      </c>
      <c r="C19" s="15">
        <f>F19+I19</f>
        <v>29</v>
      </c>
      <c r="D19" s="15">
        <f>G19+J19</f>
        <v>32</v>
      </c>
      <c r="E19" s="15">
        <f t="shared" si="4"/>
        <v>26</v>
      </c>
      <c r="F19" s="15">
        <v>12</v>
      </c>
      <c r="G19" s="15">
        <v>14</v>
      </c>
      <c r="H19" s="15">
        <f>SUM(I19:J19)</f>
        <v>35</v>
      </c>
      <c r="I19" s="15">
        <v>17</v>
      </c>
      <c r="J19" s="15">
        <v>18</v>
      </c>
      <c r="K19" s="21"/>
      <c r="L19" s="21"/>
    </row>
    <row r="20" spans="1:12" ht="16.5">
      <c r="A20" s="5" t="s">
        <v>40</v>
      </c>
      <c r="B20" s="18">
        <f t="shared" si="1"/>
        <v>1042</v>
      </c>
      <c r="C20" s="15">
        <f t="shared" si="2"/>
        <v>505</v>
      </c>
      <c r="D20" s="15">
        <f t="shared" si="3"/>
        <v>537</v>
      </c>
      <c r="E20" s="15">
        <f t="shared" si="4"/>
        <v>585</v>
      </c>
      <c r="F20" s="15">
        <v>294</v>
      </c>
      <c r="G20" s="15">
        <v>291</v>
      </c>
      <c r="H20" s="15">
        <f t="shared" si="5"/>
        <v>457</v>
      </c>
      <c r="I20" s="15">
        <v>211</v>
      </c>
      <c r="J20" s="15">
        <v>246</v>
      </c>
      <c r="K20" s="21"/>
      <c r="L20" s="21"/>
    </row>
    <row r="21" spans="1:12" ht="17.25" thickBot="1">
      <c r="A21" s="6" t="s">
        <v>18</v>
      </c>
      <c r="B21" s="19">
        <f t="shared" si="1"/>
        <v>147</v>
      </c>
      <c r="C21" s="20">
        <f t="shared" si="2"/>
        <v>77</v>
      </c>
      <c r="D21" s="20">
        <f t="shared" si="3"/>
        <v>70</v>
      </c>
      <c r="E21" s="20">
        <f t="shared" si="4"/>
        <v>110</v>
      </c>
      <c r="F21" s="20">
        <v>53</v>
      </c>
      <c r="G21" s="20">
        <v>57</v>
      </c>
      <c r="H21" s="20">
        <f t="shared" si="5"/>
        <v>37</v>
      </c>
      <c r="I21" s="20">
        <v>24</v>
      </c>
      <c r="J21" s="20">
        <v>13</v>
      </c>
      <c r="K21" s="21"/>
      <c r="L21" s="21"/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22">
        <f aca="true" t="shared" si="0" ref="B6:J6">SUM(B7:B21)</f>
        <v>72607</v>
      </c>
      <c r="C6" s="23">
        <f t="shared" si="0"/>
        <v>37360</v>
      </c>
      <c r="D6" s="23">
        <f t="shared" si="0"/>
        <v>35247</v>
      </c>
      <c r="E6" s="23">
        <f>SUM(E7:E21)</f>
        <v>46221</v>
      </c>
      <c r="F6" s="23">
        <f t="shared" si="0"/>
        <v>23963</v>
      </c>
      <c r="G6" s="23">
        <f t="shared" si="0"/>
        <v>22258</v>
      </c>
      <c r="H6" s="23">
        <f t="shared" si="0"/>
        <v>26386</v>
      </c>
      <c r="I6" s="23">
        <f t="shared" si="0"/>
        <v>13397</v>
      </c>
      <c r="J6" s="23">
        <f t="shared" si="0"/>
        <v>12989</v>
      </c>
    </row>
    <row r="7" spans="1:10" ht="19.5" customHeight="1">
      <c r="A7" s="5" t="s">
        <v>10</v>
      </c>
      <c r="B7" s="24">
        <f>E7+H7</f>
        <v>26101</v>
      </c>
      <c r="C7" s="25">
        <f>F7+I7</f>
        <v>13461</v>
      </c>
      <c r="D7" s="25">
        <f aca="true" t="shared" si="1" ref="D7:D21">G7+J7</f>
        <v>12640</v>
      </c>
      <c r="E7" s="25">
        <f aca="true" t="shared" si="2" ref="E7:E21">SUM(F7:G7)</f>
        <v>16436</v>
      </c>
      <c r="F7" s="25">
        <v>8554</v>
      </c>
      <c r="G7" s="25">
        <v>7882</v>
      </c>
      <c r="H7" s="25">
        <f aca="true" t="shared" si="3" ref="H7:H21">SUM(I7:J7)</f>
        <v>9665</v>
      </c>
      <c r="I7" s="25">
        <v>4907</v>
      </c>
      <c r="J7" s="25">
        <v>4758</v>
      </c>
    </row>
    <row r="8" spans="1:10" ht="19.5" customHeight="1">
      <c r="A8" s="5" t="s">
        <v>7</v>
      </c>
      <c r="B8" s="24">
        <f aca="true" t="shared" si="4" ref="B8:B21">E8+H8</f>
        <v>13395</v>
      </c>
      <c r="C8" s="25">
        <f aca="true" t="shared" si="5" ref="C8:C21">F8+I8</f>
        <v>6903</v>
      </c>
      <c r="D8" s="25">
        <f t="shared" si="1"/>
        <v>6492</v>
      </c>
      <c r="E8" s="25">
        <f t="shared" si="2"/>
        <v>8627</v>
      </c>
      <c r="F8" s="25">
        <v>4441</v>
      </c>
      <c r="G8" s="25">
        <v>4186</v>
      </c>
      <c r="H8" s="25">
        <f t="shared" si="3"/>
        <v>4768</v>
      </c>
      <c r="I8" s="25">
        <v>2462</v>
      </c>
      <c r="J8" s="25">
        <v>2306</v>
      </c>
    </row>
    <row r="9" spans="1:10" ht="19.5" customHeight="1">
      <c r="A9" s="5" t="s">
        <v>0</v>
      </c>
      <c r="B9" s="24">
        <f t="shared" si="4"/>
        <v>12933</v>
      </c>
      <c r="C9" s="25">
        <f>F9+I9</f>
        <v>6647</v>
      </c>
      <c r="D9" s="25">
        <f t="shared" si="1"/>
        <v>6286</v>
      </c>
      <c r="E9" s="25">
        <f t="shared" si="2"/>
        <v>8364</v>
      </c>
      <c r="F9" s="25">
        <v>4327</v>
      </c>
      <c r="G9" s="25">
        <v>4037</v>
      </c>
      <c r="H9" s="25">
        <f t="shared" si="3"/>
        <v>4569</v>
      </c>
      <c r="I9" s="25">
        <v>2320</v>
      </c>
      <c r="J9" s="25">
        <v>2249</v>
      </c>
    </row>
    <row r="10" spans="1:10" ht="19.5" customHeight="1">
      <c r="A10" s="5" t="s">
        <v>9</v>
      </c>
      <c r="B10" s="24">
        <f t="shared" si="4"/>
        <v>8112</v>
      </c>
      <c r="C10" s="25">
        <f t="shared" si="5"/>
        <v>4187</v>
      </c>
      <c r="D10" s="25">
        <f t="shared" si="1"/>
        <v>3925</v>
      </c>
      <c r="E10" s="25">
        <f t="shared" si="2"/>
        <v>5266</v>
      </c>
      <c r="F10" s="25">
        <v>2743</v>
      </c>
      <c r="G10" s="25">
        <v>2523</v>
      </c>
      <c r="H10" s="25">
        <f t="shared" si="3"/>
        <v>2846</v>
      </c>
      <c r="I10" s="25">
        <v>1444</v>
      </c>
      <c r="J10" s="25">
        <v>1402</v>
      </c>
    </row>
    <row r="11" spans="1:10" ht="19.5" customHeight="1">
      <c r="A11" s="5" t="s">
        <v>3</v>
      </c>
      <c r="B11" s="24">
        <f t="shared" si="4"/>
        <v>1737</v>
      </c>
      <c r="C11" s="25">
        <f t="shared" si="5"/>
        <v>880</v>
      </c>
      <c r="D11" s="25">
        <f t="shared" si="1"/>
        <v>857</v>
      </c>
      <c r="E11" s="25">
        <f t="shared" si="2"/>
        <v>1069</v>
      </c>
      <c r="F11" s="25">
        <v>555</v>
      </c>
      <c r="G11" s="25">
        <v>514</v>
      </c>
      <c r="H11" s="25">
        <f t="shared" si="3"/>
        <v>668</v>
      </c>
      <c r="I11" s="25">
        <v>325</v>
      </c>
      <c r="J11" s="25">
        <v>343</v>
      </c>
    </row>
    <row r="12" spans="1:10" ht="19.5" customHeight="1">
      <c r="A12" s="5" t="s">
        <v>8</v>
      </c>
      <c r="B12" s="24">
        <f t="shared" si="4"/>
        <v>971</v>
      </c>
      <c r="C12" s="25">
        <f t="shared" si="5"/>
        <v>503</v>
      </c>
      <c r="D12" s="25">
        <f t="shared" si="1"/>
        <v>468</v>
      </c>
      <c r="E12" s="25">
        <f t="shared" si="2"/>
        <v>607</v>
      </c>
      <c r="F12" s="25">
        <v>328</v>
      </c>
      <c r="G12" s="25">
        <v>279</v>
      </c>
      <c r="H12" s="25">
        <f t="shared" si="3"/>
        <v>364</v>
      </c>
      <c r="I12" s="25">
        <v>175</v>
      </c>
      <c r="J12" s="25">
        <v>189</v>
      </c>
    </row>
    <row r="13" spans="1:10" ht="19.5" customHeight="1">
      <c r="A13" s="5" t="s">
        <v>1</v>
      </c>
      <c r="B13" s="24">
        <f t="shared" si="4"/>
        <v>1558</v>
      </c>
      <c r="C13" s="25">
        <f t="shared" si="5"/>
        <v>803</v>
      </c>
      <c r="D13" s="25">
        <f t="shared" si="1"/>
        <v>755</v>
      </c>
      <c r="E13" s="25">
        <f t="shared" si="2"/>
        <v>999</v>
      </c>
      <c r="F13" s="25">
        <v>522</v>
      </c>
      <c r="G13" s="25">
        <v>477</v>
      </c>
      <c r="H13" s="25">
        <f t="shared" si="3"/>
        <v>559</v>
      </c>
      <c r="I13" s="25">
        <v>281</v>
      </c>
      <c r="J13" s="25">
        <v>278</v>
      </c>
    </row>
    <row r="14" spans="1:10" ht="19.5" customHeight="1">
      <c r="A14" s="5" t="s">
        <v>11</v>
      </c>
      <c r="B14" s="24">
        <f t="shared" si="4"/>
        <v>1005</v>
      </c>
      <c r="C14" s="25">
        <f t="shared" si="5"/>
        <v>515</v>
      </c>
      <c r="D14" s="25">
        <f t="shared" si="1"/>
        <v>490</v>
      </c>
      <c r="E14" s="25">
        <f t="shared" si="2"/>
        <v>621</v>
      </c>
      <c r="F14" s="25">
        <v>327</v>
      </c>
      <c r="G14" s="25">
        <v>294</v>
      </c>
      <c r="H14" s="25">
        <f t="shared" si="3"/>
        <v>384</v>
      </c>
      <c r="I14" s="25">
        <v>188</v>
      </c>
      <c r="J14" s="25">
        <v>196</v>
      </c>
    </row>
    <row r="15" spans="1:10" ht="19.5" customHeight="1">
      <c r="A15" s="5" t="s">
        <v>5</v>
      </c>
      <c r="B15" s="24">
        <f t="shared" si="4"/>
        <v>566</v>
      </c>
      <c r="C15" s="25">
        <f t="shared" si="5"/>
        <v>300</v>
      </c>
      <c r="D15" s="25">
        <f t="shared" si="1"/>
        <v>266</v>
      </c>
      <c r="E15" s="25">
        <f t="shared" si="2"/>
        <v>347</v>
      </c>
      <c r="F15" s="25">
        <v>179</v>
      </c>
      <c r="G15" s="25">
        <v>168</v>
      </c>
      <c r="H15" s="25">
        <f t="shared" si="3"/>
        <v>219</v>
      </c>
      <c r="I15" s="25">
        <v>121</v>
      </c>
      <c r="J15" s="25">
        <v>98</v>
      </c>
    </row>
    <row r="16" spans="1:10" ht="19.5" customHeight="1">
      <c r="A16" s="5" t="s">
        <v>4</v>
      </c>
      <c r="B16" s="24">
        <f t="shared" si="4"/>
        <v>100</v>
      </c>
      <c r="C16" s="25">
        <f t="shared" si="5"/>
        <v>48</v>
      </c>
      <c r="D16" s="25">
        <f t="shared" si="1"/>
        <v>52</v>
      </c>
      <c r="E16" s="25">
        <f t="shared" si="2"/>
        <v>62</v>
      </c>
      <c r="F16" s="25">
        <v>27</v>
      </c>
      <c r="G16" s="25">
        <v>35</v>
      </c>
      <c r="H16" s="25">
        <f t="shared" si="3"/>
        <v>38</v>
      </c>
      <c r="I16" s="25">
        <v>21</v>
      </c>
      <c r="J16" s="25">
        <v>17</v>
      </c>
    </row>
    <row r="17" spans="1:10" ht="19.5" customHeight="1">
      <c r="A17" s="5" t="s">
        <v>6</v>
      </c>
      <c r="B17" s="24">
        <f t="shared" si="4"/>
        <v>144</v>
      </c>
      <c r="C17" s="25">
        <f t="shared" si="5"/>
        <v>73</v>
      </c>
      <c r="D17" s="25">
        <f t="shared" si="1"/>
        <v>71</v>
      </c>
      <c r="E17" s="25">
        <f t="shared" si="2"/>
        <v>88</v>
      </c>
      <c r="F17" s="25">
        <v>46</v>
      </c>
      <c r="G17" s="25">
        <v>42</v>
      </c>
      <c r="H17" s="25">
        <f t="shared" si="3"/>
        <v>56</v>
      </c>
      <c r="I17" s="25">
        <v>27</v>
      </c>
      <c r="J17" s="25">
        <v>29</v>
      </c>
    </row>
    <row r="18" spans="1:10" ht="19.5" customHeight="1">
      <c r="A18" s="5" t="s">
        <v>2</v>
      </c>
      <c r="B18" s="24">
        <f t="shared" si="4"/>
        <v>4600</v>
      </c>
      <c r="C18" s="25">
        <f t="shared" si="5"/>
        <v>2336</v>
      </c>
      <c r="D18" s="25">
        <f t="shared" si="1"/>
        <v>2264</v>
      </c>
      <c r="E18" s="25">
        <f t="shared" si="2"/>
        <v>2873</v>
      </c>
      <c r="F18" s="25">
        <v>1473</v>
      </c>
      <c r="G18" s="25">
        <v>1400</v>
      </c>
      <c r="H18" s="25">
        <f t="shared" si="3"/>
        <v>1727</v>
      </c>
      <c r="I18" s="25">
        <v>863</v>
      </c>
      <c r="J18" s="25">
        <v>864</v>
      </c>
    </row>
    <row r="19" spans="1:10" ht="16.5">
      <c r="A19" s="5" t="s">
        <v>52</v>
      </c>
      <c r="B19" s="24">
        <f t="shared" si="4"/>
        <v>47</v>
      </c>
      <c r="C19" s="25">
        <f t="shared" si="5"/>
        <v>29</v>
      </c>
      <c r="D19" s="25">
        <f t="shared" si="1"/>
        <v>18</v>
      </c>
      <c r="E19" s="25">
        <f t="shared" si="2"/>
        <v>25</v>
      </c>
      <c r="F19" s="25">
        <v>16</v>
      </c>
      <c r="G19" s="25">
        <v>9</v>
      </c>
      <c r="H19" s="25">
        <f t="shared" si="3"/>
        <v>22</v>
      </c>
      <c r="I19" s="25">
        <v>13</v>
      </c>
      <c r="J19" s="25">
        <v>9</v>
      </c>
    </row>
    <row r="20" spans="1:10" ht="16.5">
      <c r="A20" s="5" t="s">
        <v>40</v>
      </c>
      <c r="B20" s="24">
        <f t="shared" si="4"/>
        <v>1142</v>
      </c>
      <c r="C20" s="25">
        <f t="shared" si="5"/>
        <v>577</v>
      </c>
      <c r="D20" s="25">
        <f t="shared" si="1"/>
        <v>565</v>
      </c>
      <c r="E20" s="25">
        <f t="shared" si="2"/>
        <v>685</v>
      </c>
      <c r="F20" s="25">
        <v>350</v>
      </c>
      <c r="G20" s="25">
        <v>335</v>
      </c>
      <c r="H20" s="25">
        <f t="shared" si="3"/>
        <v>457</v>
      </c>
      <c r="I20" s="25">
        <v>227</v>
      </c>
      <c r="J20" s="25">
        <v>230</v>
      </c>
    </row>
    <row r="21" spans="1:10" ht="17.25" thickBot="1">
      <c r="A21" s="6" t="s">
        <v>18</v>
      </c>
      <c r="B21" s="26">
        <f t="shared" si="4"/>
        <v>196</v>
      </c>
      <c r="C21" s="27">
        <f t="shared" si="5"/>
        <v>98</v>
      </c>
      <c r="D21" s="27">
        <f t="shared" si="1"/>
        <v>98</v>
      </c>
      <c r="E21" s="27">
        <f t="shared" si="2"/>
        <v>152</v>
      </c>
      <c r="F21" s="27">
        <v>75</v>
      </c>
      <c r="G21" s="27">
        <v>77</v>
      </c>
      <c r="H21" s="27">
        <f t="shared" si="3"/>
        <v>44</v>
      </c>
      <c r="I21" s="27">
        <v>23</v>
      </c>
      <c r="J21" s="27">
        <v>21</v>
      </c>
    </row>
  </sheetData>
  <sheetProtection/>
  <mergeCells count="6">
    <mergeCell ref="A1:J1"/>
    <mergeCell ref="A2:J2"/>
    <mergeCell ref="A4:A5"/>
    <mergeCell ref="E4:G4"/>
    <mergeCell ref="H4:J4"/>
    <mergeCell ref="B4:D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12.125" style="21" customWidth="1"/>
    <col min="2" max="10" width="8.125" style="21" customWidth="1"/>
    <col min="11" max="16384" width="9.00390625" style="21" customWidth="1"/>
  </cols>
  <sheetData>
    <row r="1" spans="1:10" ht="30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2" t="s">
        <v>20</v>
      </c>
    </row>
    <row r="4" spans="1:10" ht="34.5" customHeight="1">
      <c r="A4" s="61"/>
      <c r="B4" s="63" t="s">
        <v>12</v>
      </c>
      <c r="C4" s="64"/>
      <c r="D4" s="64"/>
      <c r="E4" s="63" t="s">
        <v>13</v>
      </c>
      <c r="F4" s="63"/>
      <c r="G4" s="63"/>
      <c r="H4" s="63" t="s">
        <v>14</v>
      </c>
      <c r="I4" s="63"/>
      <c r="J4" s="65"/>
    </row>
    <row r="5" spans="1:10" ht="19.5" customHeight="1">
      <c r="A5" s="62"/>
      <c r="B5" s="33" t="s">
        <v>17</v>
      </c>
      <c r="C5" s="33" t="s">
        <v>15</v>
      </c>
      <c r="D5" s="33" t="s">
        <v>16</v>
      </c>
      <c r="E5" s="33" t="s">
        <v>17</v>
      </c>
      <c r="F5" s="33" t="s">
        <v>15</v>
      </c>
      <c r="G5" s="33" t="s">
        <v>16</v>
      </c>
      <c r="H5" s="33" t="s">
        <v>17</v>
      </c>
      <c r="I5" s="33" t="s">
        <v>15</v>
      </c>
      <c r="J5" s="34" t="s">
        <v>16</v>
      </c>
    </row>
    <row r="6" spans="1:10" ht="16.5">
      <c r="A6" s="35" t="s">
        <v>12</v>
      </c>
      <c r="B6" s="16">
        <f aca="true" t="shared" si="0" ref="B6:J6">SUM(B7:B21)</f>
        <v>71500</v>
      </c>
      <c r="C6" s="17">
        <f t="shared" si="0"/>
        <v>36864</v>
      </c>
      <c r="D6" s="17">
        <f t="shared" si="0"/>
        <v>34636</v>
      </c>
      <c r="E6" s="17">
        <f>SUM(E7:E21)</f>
        <v>45327</v>
      </c>
      <c r="F6" s="17">
        <f t="shared" si="0"/>
        <v>23583</v>
      </c>
      <c r="G6" s="17">
        <f t="shared" si="0"/>
        <v>21744</v>
      </c>
      <c r="H6" s="17">
        <f t="shared" si="0"/>
        <v>26173</v>
      </c>
      <c r="I6" s="17">
        <f t="shared" si="0"/>
        <v>13281</v>
      </c>
      <c r="J6" s="17">
        <f t="shared" si="0"/>
        <v>12892</v>
      </c>
    </row>
    <row r="7" spans="1:10" ht="19.5" customHeight="1">
      <c r="A7" s="36" t="s">
        <v>10</v>
      </c>
      <c r="B7" s="18">
        <f>E7+H7</f>
        <v>25502</v>
      </c>
      <c r="C7" s="15">
        <f>F7+I7</f>
        <v>13169</v>
      </c>
      <c r="D7" s="15">
        <f aca="true" t="shared" si="1" ref="D7:D21">G7+J7</f>
        <v>12333</v>
      </c>
      <c r="E7" s="15">
        <f aca="true" t="shared" si="2" ref="E7:E21">SUM(F7:G7)</f>
        <v>15918</v>
      </c>
      <c r="F7" s="37">
        <v>8293</v>
      </c>
      <c r="G7" s="37">
        <v>7625</v>
      </c>
      <c r="H7" s="15">
        <f aca="true" t="shared" si="3" ref="H7:H21">SUM(I7:J7)</f>
        <v>9584</v>
      </c>
      <c r="I7" s="37">
        <v>4876</v>
      </c>
      <c r="J7" s="37">
        <v>4708</v>
      </c>
    </row>
    <row r="8" spans="1:10" ht="19.5" customHeight="1">
      <c r="A8" s="36" t="s">
        <v>7</v>
      </c>
      <c r="B8" s="18">
        <f aca="true" t="shared" si="4" ref="B8:C21">E8+H8</f>
        <v>13096</v>
      </c>
      <c r="C8" s="15">
        <f t="shared" si="4"/>
        <v>6746</v>
      </c>
      <c r="D8" s="15">
        <f t="shared" si="1"/>
        <v>6350</v>
      </c>
      <c r="E8" s="15">
        <f t="shared" si="2"/>
        <v>8373</v>
      </c>
      <c r="F8" s="37">
        <v>4333</v>
      </c>
      <c r="G8" s="37">
        <v>4040</v>
      </c>
      <c r="H8" s="15">
        <f t="shared" si="3"/>
        <v>4723</v>
      </c>
      <c r="I8" s="37">
        <v>2413</v>
      </c>
      <c r="J8" s="37">
        <v>2310</v>
      </c>
    </row>
    <row r="9" spans="1:10" ht="19.5" customHeight="1">
      <c r="A9" s="36" t="s">
        <v>0</v>
      </c>
      <c r="B9" s="18">
        <f t="shared" si="4"/>
        <v>12936</v>
      </c>
      <c r="C9" s="15">
        <f>F9+I9</f>
        <v>6673</v>
      </c>
      <c r="D9" s="15">
        <f t="shared" si="1"/>
        <v>6263</v>
      </c>
      <c r="E9" s="15">
        <f t="shared" si="2"/>
        <v>8329</v>
      </c>
      <c r="F9" s="15">
        <v>4352</v>
      </c>
      <c r="G9" s="15">
        <v>3977</v>
      </c>
      <c r="H9" s="15">
        <f t="shared" si="3"/>
        <v>4607</v>
      </c>
      <c r="I9" s="37">
        <v>2321</v>
      </c>
      <c r="J9" s="37">
        <v>2286</v>
      </c>
    </row>
    <row r="10" spans="1:10" ht="19.5" customHeight="1">
      <c r="A10" s="36" t="s">
        <v>9</v>
      </c>
      <c r="B10" s="18">
        <f t="shared" si="4"/>
        <v>8063</v>
      </c>
      <c r="C10" s="15">
        <f t="shared" si="4"/>
        <v>4165</v>
      </c>
      <c r="D10" s="15">
        <f t="shared" si="1"/>
        <v>3898</v>
      </c>
      <c r="E10" s="15">
        <f t="shared" si="2"/>
        <v>5244</v>
      </c>
      <c r="F10" s="15">
        <v>2749</v>
      </c>
      <c r="G10" s="15">
        <v>2495</v>
      </c>
      <c r="H10" s="15">
        <f t="shared" si="3"/>
        <v>2819</v>
      </c>
      <c r="I10" s="37">
        <v>1416</v>
      </c>
      <c r="J10" s="50">
        <v>1403</v>
      </c>
    </row>
    <row r="11" spans="1:10" ht="19.5" customHeight="1">
      <c r="A11" s="36" t="s">
        <v>3</v>
      </c>
      <c r="B11" s="18">
        <f t="shared" si="4"/>
        <v>1654</v>
      </c>
      <c r="C11" s="15">
        <f t="shared" si="4"/>
        <v>846</v>
      </c>
      <c r="D11" s="15">
        <f t="shared" si="1"/>
        <v>808</v>
      </c>
      <c r="E11" s="15">
        <f t="shared" si="2"/>
        <v>1044</v>
      </c>
      <c r="F11" s="15">
        <v>538</v>
      </c>
      <c r="G11" s="15">
        <v>506</v>
      </c>
      <c r="H11" s="15">
        <f t="shared" si="3"/>
        <v>610</v>
      </c>
      <c r="I11" s="15">
        <v>308</v>
      </c>
      <c r="J11" s="39">
        <v>302</v>
      </c>
    </row>
    <row r="12" spans="1:10" ht="19.5" customHeight="1">
      <c r="A12" s="36" t="s">
        <v>8</v>
      </c>
      <c r="B12" s="18">
        <f t="shared" si="4"/>
        <v>939</v>
      </c>
      <c r="C12" s="15">
        <f t="shared" si="4"/>
        <v>498</v>
      </c>
      <c r="D12" s="15">
        <f t="shared" si="1"/>
        <v>441</v>
      </c>
      <c r="E12" s="15">
        <f t="shared" si="2"/>
        <v>578</v>
      </c>
      <c r="F12" s="15">
        <v>316</v>
      </c>
      <c r="G12" s="15">
        <v>262</v>
      </c>
      <c r="H12" s="15">
        <f t="shared" si="3"/>
        <v>361</v>
      </c>
      <c r="I12" s="15">
        <v>182</v>
      </c>
      <c r="J12" s="15">
        <v>179</v>
      </c>
    </row>
    <row r="13" spans="1:10" ht="19.5" customHeight="1">
      <c r="A13" s="36" t="s">
        <v>1</v>
      </c>
      <c r="B13" s="18">
        <f t="shared" si="4"/>
        <v>1571</v>
      </c>
      <c r="C13" s="15">
        <f t="shared" si="4"/>
        <v>818</v>
      </c>
      <c r="D13" s="15">
        <f t="shared" si="1"/>
        <v>753</v>
      </c>
      <c r="E13" s="15">
        <f t="shared" si="2"/>
        <v>991</v>
      </c>
      <c r="F13" s="15">
        <v>516</v>
      </c>
      <c r="G13" s="15">
        <v>475</v>
      </c>
      <c r="H13" s="15">
        <f t="shared" si="3"/>
        <v>580</v>
      </c>
      <c r="I13" s="15">
        <v>302</v>
      </c>
      <c r="J13" s="15">
        <v>278</v>
      </c>
    </row>
    <row r="14" spans="1:10" ht="19.5" customHeight="1">
      <c r="A14" s="36" t="s">
        <v>11</v>
      </c>
      <c r="B14" s="18">
        <f t="shared" si="4"/>
        <v>963</v>
      </c>
      <c r="C14" s="15">
        <f t="shared" si="4"/>
        <v>500</v>
      </c>
      <c r="D14" s="15">
        <f t="shared" si="1"/>
        <v>463</v>
      </c>
      <c r="E14" s="15">
        <f t="shared" si="2"/>
        <v>618</v>
      </c>
      <c r="F14" s="15">
        <v>324</v>
      </c>
      <c r="G14" s="15">
        <v>294</v>
      </c>
      <c r="H14" s="15">
        <f t="shared" si="3"/>
        <v>345</v>
      </c>
      <c r="I14" s="15">
        <v>176</v>
      </c>
      <c r="J14" s="15">
        <v>169</v>
      </c>
    </row>
    <row r="15" spans="1:10" ht="19.5" customHeight="1">
      <c r="A15" s="36" t="s">
        <v>5</v>
      </c>
      <c r="B15" s="18">
        <f t="shared" si="4"/>
        <v>530</v>
      </c>
      <c r="C15" s="15">
        <f t="shared" si="4"/>
        <v>276</v>
      </c>
      <c r="D15" s="15">
        <f t="shared" si="1"/>
        <v>254</v>
      </c>
      <c r="E15" s="15">
        <f t="shared" si="2"/>
        <v>319</v>
      </c>
      <c r="F15" s="15">
        <v>167</v>
      </c>
      <c r="G15" s="15">
        <v>152</v>
      </c>
      <c r="H15" s="15">
        <f t="shared" si="3"/>
        <v>211</v>
      </c>
      <c r="I15" s="15">
        <v>109</v>
      </c>
      <c r="J15" s="15">
        <v>102</v>
      </c>
    </row>
    <row r="16" spans="1:10" ht="19.5" customHeight="1">
      <c r="A16" s="36" t="s">
        <v>4</v>
      </c>
      <c r="B16" s="18">
        <f t="shared" si="4"/>
        <v>99</v>
      </c>
      <c r="C16" s="15">
        <f t="shared" si="4"/>
        <v>46</v>
      </c>
      <c r="D16" s="15">
        <f t="shared" si="1"/>
        <v>53</v>
      </c>
      <c r="E16" s="15">
        <f t="shared" si="2"/>
        <v>54</v>
      </c>
      <c r="F16" s="15">
        <v>20</v>
      </c>
      <c r="G16" s="15">
        <v>34</v>
      </c>
      <c r="H16" s="15">
        <f t="shared" si="3"/>
        <v>45</v>
      </c>
      <c r="I16" s="15">
        <v>26</v>
      </c>
      <c r="J16" s="15">
        <v>19</v>
      </c>
    </row>
    <row r="17" spans="1:10" ht="19.5" customHeight="1">
      <c r="A17" s="36" t="s">
        <v>6</v>
      </c>
      <c r="B17" s="18">
        <f t="shared" si="4"/>
        <v>146</v>
      </c>
      <c r="C17" s="15">
        <f t="shared" si="4"/>
        <v>80</v>
      </c>
      <c r="D17" s="15">
        <f t="shared" si="1"/>
        <v>66</v>
      </c>
      <c r="E17" s="15">
        <f t="shared" si="2"/>
        <v>92</v>
      </c>
      <c r="F17" s="15">
        <v>47</v>
      </c>
      <c r="G17" s="15">
        <v>45</v>
      </c>
      <c r="H17" s="15">
        <f t="shared" si="3"/>
        <v>54</v>
      </c>
      <c r="I17" s="15">
        <v>33</v>
      </c>
      <c r="J17" s="15">
        <v>21</v>
      </c>
    </row>
    <row r="18" spans="1:10" ht="19.5" customHeight="1">
      <c r="A18" s="36" t="s">
        <v>2</v>
      </c>
      <c r="B18" s="18">
        <f t="shared" si="4"/>
        <v>4583</v>
      </c>
      <c r="C18" s="15">
        <f t="shared" si="4"/>
        <v>2329</v>
      </c>
      <c r="D18" s="15">
        <f t="shared" si="1"/>
        <v>2254</v>
      </c>
      <c r="E18" s="15">
        <f t="shared" si="2"/>
        <v>2853</v>
      </c>
      <c r="F18" s="37">
        <v>1465</v>
      </c>
      <c r="G18" s="37">
        <v>1388</v>
      </c>
      <c r="H18" s="15">
        <f t="shared" si="3"/>
        <v>1730</v>
      </c>
      <c r="I18" s="37">
        <v>864</v>
      </c>
      <c r="J18" s="37">
        <v>866</v>
      </c>
    </row>
    <row r="19" spans="1:10" ht="16.5">
      <c r="A19" s="36" t="s">
        <v>27</v>
      </c>
      <c r="B19" s="18">
        <f t="shared" si="4"/>
        <v>62</v>
      </c>
      <c r="C19" s="15">
        <f t="shared" si="4"/>
        <v>34</v>
      </c>
      <c r="D19" s="15">
        <f t="shared" si="1"/>
        <v>28</v>
      </c>
      <c r="E19" s="15">
        <f t="shared" si="2"/>
        <v>39</v>
      </c>
      <c r="F19" s="15">
        <v>19</v>
      </c>
      <c r="G19" s="15">
        <v>20</v>
      </c>
      <c r="H19" s="15">
        <f t="shared" si="3"/>
        <v>23</v>
      </c>
      <c r="I19" s="15">
        <v>15</v>
      </c>
      <c r="J19" s="15">
        <v>8</v>
      </c>
    </row>
    <row r="20" spans="1:10" ht="16.5">
      <c r="A20" s="36" t="s">
        <v>40</v>
      </c>
      <c r="B20" s="18">
        <f t="shared" si="4"/>
        <v>1166</v>
      </c>
      <c r="C20" s="15">
        <f t="shared" si="4"/>
        <v>584</v>
      </c>
      <c r="D20" s="15">
        <f t="shared" si="1"/>
        <v>582</v>
      </c>
      <c r="E20" s="15">
        <f t="shared" si="2"/>
        <v>744</v>
      </c>
      <c r="F20" s="15">
        <v>375</v>
      </c>
      <c r="G20" s="15">
        <v>369</v>
      </c>
      <c r="H20" s="15">
        <f t="shared" si="3"/>
        <v>422</v>
      </c>
      <c r="I20" s="37">
        <v>209</v>
      </c>
      <c r="J20" s="37">
        <v>213</v>
      </c>
    </row>
    <row r="21" spans="1:10" ht="17.25" thickBot="1">
      <c r="A21" s="38" t="s">
        <v>18</v>
      </c>
      <c r="B21" s="19">
        <f t="shared" si="4"/>
        <v>190</v>
      </c>
      <c r="C21" s="20">
        <f t="shared" si="4"/>
        <v>100</v>
      </c>
      <c r="D21" s="20">
        <f t="shared" si="1"/>
        <v>90</v>
      </c>
      <c r="E21" s="20">
        <f t="shared" si="2"/>
        <v>131</v>
      </c>
      <c r="F21" s="20">
        <v>69</v>
      </c>
      <c r="G21" s="20">
        <v>62</v>
      </c>
      <c r="H21" s="20">
        <f t="shared" si="3"/>
        <v>59</v>
      </c>
      <c r="I21" s="20">
        <v>31</v>
      </c>
      <c r="J21" s="20">
        <v>28</v>
      </c>
    </row>
  </sheetData>
  <sheetProtection/>
  <mergeCells count="6">
    <mergeCell ref="A1:J1"/>
    <mergeCell ref="A2:J2"/>
    <mergeCell ref="A4:A5"/>
    <mergeCell ref="B4:D4"/>
    <mergeCell ref="E4:G4"/>
    <mergeCell ref="H4:J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00390625" defaultRowHeight="16.5"/>
  <cols>
    <col min="1" max="1" width="15.25390625" style="1" customWidth="1"/>
    <col min="2" max="10" width="8.125" style="1" customWidth="1"/>
    <col min="11" max="16384" width="9.00390625" style="1" customWidth="1"/>
  </cols>
  <sheetData>
    <row r="1" spans="1:10" ht="30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 thickBot="1">
      <c r="A3" s="2"/>
      <c r="B3" s="2"/>
      <c r="C3" s="2"/>
      <c r="D3" s="2"/>
      <c r="E3" s="2"/>
      <c r="F3" s="2"/>
      <c r="G3" s="2"/>
      <c r="H3" s="2"/>
      <c r="I3" s="2"/>
      <c r="J3" s="3" t="s">
        <v>20</v>
      </c>
    </row>
    <row r="4" spans="1:10" ht="34.5" customHeight="1">
      <c r="A4" s="54"/>
      <c r="B4" s="56" t="s">
        <v>12</v>
      </c>
      <c r="C4" s="58"/>
      <c r="D4" s="58"/>
      <c r="E4" s="56" t="s">
        <v>13</v>
      </c>
      <c r="F4" s="56"/>
      <c r="G4" s="56"/>
      <c r="H4" s="56" t="s">
        <v>14</v>
      </c>
      <c r="I4" s="56"/>
      <c r="J4" s="57"/>
    </row>
    <row r="5" spans="1:10" ht="19.5" customHeight="1">
      <c r="A5" s="55"/>
      <c r="B5" s="7" t="s">
        <v>17</v>
      </c>
      <c r="C5" s="7" t="s">
        <v>15</v>
      </c>
      <c r="D5" s="7" t="s">
        <v>16</v>
      </c>
      <c r="E5" s="7" t="s">
        <v>17</v>
      </c>
      <c r="F5" s="7" t="s">
        <v>15</v>
      </c>
      <c r="G5" s="7" t="s">
        <v>16</v>
      </c>
      <c r="H5" s="7" t="s">
        <v>17</v>
      </c>
      <c r="I5" s="7" t="s">
        <v>15</v>
      </c>
      <c r="J5" s="8" t="s">
        <v>16</v>
      </c>
    </row>
    <row r="6" spans="1:10" ht="16.5">
      <c r="A6" s="4" t="s">
        <v>12</v>
      </c>
      <c r="B6" s="16">
        <f aca="true" t="shared" si="0" ref="B6:D7">E6+H6</f>
        <v>70346</v>
      </c>
      <c r="C6" s="17">
        <f t="shared" si="0"/>
        <v>36357</v>
      </c>
      <c r="D6" s="17">
        <f t="shared" si="0"/>
        <v>33989</v>
      </c>
      <c r="E6" s="17">
        <f aca="true" t="shared" si="1" ref="E6:J6">SUM(E7:E23)</f>
        <v>44358</v>
      </c>
      <c r="F6" s="17">
        <f t="shared" si="1"/>
        <v>23100</v>
      </c>
      <c r="G6" s="17">
        <f t="shared" si="1"/>
        <v>21258</v>
      </c>
      <c r="H6" s="17">
        <f t="shared" si="1"/>
        <v>25988</v>
      </c>
      <c r="I6" s="17">
        <f t="shared" si="1"/>
        <v>13257</v>
      </c>
      <c r="J6" s="17">
        <f t="shared" si="1"/>
        <v>12731</v>
      </c>
    </row>
    <row r="7" spans="1:10" ht="19.5" customHeight="1">
      <c r="A7" s="5" t="s">
        <v>10</v>
      </c>
      <c r="B7" s="18">
        <f t="shared" si="0"/>
        <v>25034</v>
      </c>
      <c r="C7" s="15">
        <f t="shared" si="0"/>
        <v>12903</v>
      </c>
      <c r="D7" s="15">
        <f t="shared" si="0"/>
        <v>12131</v>
      </c>
      <c r="E7" s="15">
        <v>15563</v>
      </c>
      <c r="F7" s="15">
        <v>8092</v>
      </c>
      <c r="G7" s="15">
        <v>7471</v>
      </c>
      <c r="H7" s="15">
        <v>9471</v>
      </c>
      <c r="I7" s="15">
        <v>4811</v>
      </c>
      <c r="J7" s="15">
        <v>4660</v>
      </c>
    </row>
    <row r="8" spans="1:10" ht="19.5" customHeight="1">
      <c r="A8" s="5" t="s">
        <v>7</v>
      </c>
      <c r="B8" s="18">
        <f aca="true" t="shared" si="2" ref="B8:B23">E8+H8</f>
        <v>12856</v>
      </c>
      <c r="C8" s="15">
        <f aca="true" t="shared" si="3" ref="C8:C23">F8+I8</f>
        <v>6597</v>
      </c>
      <c r="D8" s="15">
        <f aca="true" t="shared" si="4" ref="D8:D23">G8+J8</f>
        <v>6259</v>
      </c>
      <c r="E8" s="15">
        <v>8119</v>
      </c>
      <c r="F8" s="15">
        <v>4166</v>
      </c>
      <c r="G8" s="15">
        <v>3953</v>
      </c>
      <c r="H8" s="15">
        <v>4737</v>
      </c>
      <c r="I8" s="15">
        <v>2431</v>
      </c>
      <c r="J8" s="15">
        <v>2306</v>
      </c>
    </row>
    <row r="9" spans="1:10" ht="19.5" customHeight="1">
      <c r="A9" s="5" t="s">
        <v>0</v>
      </c>
      <c r="B9" s="18">
        <f t="shared" si="2"/>
        <v>12720</v>
      </c>
      <c r="C9" s="15">
        <f t="shared" si="3"/>
        <v>6613</v>
      </c>
      <c r="D9" s="15">
        <f t="shared" si="4"/>
        <v>6107</v>
      </c>
      <c r="E9" s="15">
        <v>8130</v>
      </c>
      <c r="F9" s="15">
        <v>4241</v>
      </c>
      <c r="G9" s="15">
        <v>3889</v>
      </c>
      <c r="H9" s="15">
        <v>4590</v>
      </c>
      <c r="I9" s="15">
        <v>2372</v>
      </c>
      <c r="J9" s="15">
        <v>2218</v>
      </c>
    </row>
    <row r="10" spans="1:10" ht="19.5" customHeight="1">
      <c r="A10" s="5" t="s">
        <v>9</v>
      </c>
      <c r="B10" s="18">
        <f t="shared" si="2"/>
        <v>8034</v>
      </c>
      <c r="C10" s="15">
        <f t="shared" si="3"/>
        <v>4202</v>
      </c>
      <c r="D10" s="15">
        <f t="shared" si="4"/>
        <v>3832</v>
      </c>
      <c r="E10" s="15">
        <v>5202</v>
      </c>
      <c r="F10" s="15">
        <v>2763</v>
      </c>
      <c r="G10" s="15">
        <v>2439</v>
      </c>
      <c r="H10" s="15">
        <v>2832</v>
      </c>
      <c r="I10" s="15">
        <v>1439</v>
      </c>
      <c r="J10" s="15">
        <v>1393</v>
      </c>
    </row>
    <row r="11" spans="1:10" ht="19.5" customHeight="1">
      <c r="A11" s="5" t="s">
        <v>3</v>
      </c>
      <c r="B11" s="18">
        <f t="shared" si="2"/>
        <v>1606</v>
      </c>
      <c r="C11" s="15">
        <f t="shared" si="3"/>
        <v>811</v>
      </c>
      <c r="D11" s="15">
        <f t="shared" si="4"/>
        <v>795</v>
      </c>
      <c r="E11" s="15">
        <v>998</v>
      </c>
      <c r="F11" s="15">
        <v>527</v>
      </c>
      <c r="G11" s="15">
        <v>471</v>
      </c>
      <c r="H11" s="15">
        <f aca="true" t="shared" si="5" ref="H11:H22">SUM(I11:J11)</f>
        <v>608</v>
      </c>
      <c r="I11" s="15">
        <v>284</v>
      </c>
      <c r="J11" s="15">
        <v>324</v>
      </c>
    </row>
    <row r="12" spans="1:10" ht="19.5" customHeight="1">
      <c r="A12" s="5" t="s">
        <v>8</v>
      </c>
      <c r="B12" s="18">
        <f t="shared" si="2"/>
        <v>814</v>
      </c>
      <c r="C12" s="15">
        <f t="shared" si="3"/>
        <v>438</v>
      </c>
      <c r="D12" s="15">
        <f t="shared" si="4"/>
        <v>376</v>
      </c>
      <c r="E12" s="15">
        <v>525</v>
      </c>
      <c r="F12" s="15">
        <v>297</v>
      </c>
      <c r="G12" s="15">
        <v>228</v>
      </c>
      <c r="H12" s="15">
        <f t="shared" si="5"/>
        <v>289</v>
      </c>
      <c r="I12" s="15">
        <v>141</v>
      </c>
      <c r="J12" s="15">
        <v>148</v>
      </c>
    </row>
    <row r="13" spans="1:10" ht="19.5" customHeight="1">
      <c r="A13" s="5" t="s">
        <v>1</v>
      </c>
      <c r="B13" s="18">
        <f t="shared" si="2"/>
        <v>1539</v>
      </c>
      <c r="C13" s="15">
        <f t="shared" si="3"/>
        <v>811</v>
      </c>
      <c r="D13" s="15">
        <f t="shared" si="4"/>
        <v>728</v>
      </c>
      <c r="E13" s="15">
        <v>946</v>
      </c>
      <c r="F13" s="15">
        <v>488</v>
      </c>
      <c r="G13" s="15">
        <v>458</v>
      </c>
      <c r="H13" s="15">
        <v>593</v>
      </c>
      <c r="I13" s="15">
        <v>323</v>
      </c>
      <c r="J13" s="15">
        <v>270</v>
      </c>
    </row>
    <row r="14" spans="1:10" ht="19.5" customHeight="1">
      <c r="A14" s="5" t="s">
        <v>11</v>
      </c>
      <c r="B14" s="18">
        <f t="shared" si="2"/>
        <v>914</v>
      </c>
      <c r="C14" s="15">
        <f t="shared" si="3"/>
        <v>474</v>
      </c>
      <c r="D14" s="15">
        <f t="shared" si="4"/>
        <v>440</v>
      </c>
      <c r="E14" s="15">
        <v>565</v>
      </c>
      <c r="F14" s="15">
        <v>290</v>
      </c>
      <c r="G14" s="15">
        <v>275</v>
      </c>
      <c r="H14" s="15">
        <v>349</v>
      </c>
      <c r="I14" s="15">
        <v>184</v>
      </c>
      <c r="J14" s="15">
        <v>165</v>
      </c>
    </row>
    <row r="15" spans="1:10" ht="19.5" customHeight="1">
      <c r="A15" s="5" t="s">
        <v>5</v>
      </c>
      <c r="B15" s="18">
        <f t="shared" si="2"/>
        <v>535</v>
      </c>
      <c r="C15" s="15">
        <f t="shared" si="3"/>
        <v>275</v>
      </c>
      <c r="D15" s="15">
        <f t="shared" si="4"/>
        <v>260</v>
      </c>
      <c r="E15" s="15">
        <v>335</v>
      </c>
      <c r="F15" s="15">
        <v>176</v>
      </c>
      <c r="G15" s="15">
        <v>159</v>
      </c>
      <c r="H15" s="15">
        <v>200</v>
      </c>
      <c r="I15" s="15">
        <v>99</v>
      </c>
      <c r="J15" s="15">
        <v>101</v>
      </c>
    </row>
    <row r="16" spans="1:10" ht="19.5" customHeight="1">
      <c r="A16" s="5" t="s">
        <v>4</v>
      </c>
      <c r="B16" s="18">
        <f t="shared" si="2"/>
        <v>97</v>
      </c>
      <c r="C16" s="15">
        <f t="shared" si="3"/>
        <v>44</v>
      </c>
      <c r="D16" s="15">
        <f t="shared" si="4"/>
        <v>53</v>
      </c>
      <c r="E16" s="15">
        <v>56</v>
      </c>
      <c r="F16" s="15">
        <v>20</v>
      </c>
      <c r="G16" s="15">
        <v>36</v>
      </c>
      <c r="H16" s="15">
        <f t="shared" si="5"/>
        <v>41</v>
      </c>
      <c r="I16" s="15">
        <v>24</v>
      </c>
      <c r="J16" s="15">
        <v>17</v>
      </c>
    </row>
    <row r="17" spans="1:10" ht="19.5" customHeight="1">
      <c r="A17" s="5" t="s">
        <v>6</v>
      </c>
      <c r="B17" s="18">
        <f t="shared" si="2"/>
        <v>153</v>
      </c>
      <c r="C17" s="15">
        <f t="shared" si="3"/>
        <v>83</v>
      </c>
      <c r="D17" s="15">
        <f t="shared" si="4"/>
        <v>70</v>
      </c>
      <c r="E17" s="15">
        <f>SUM(F17:G17)</f>
        <v>97</v>
      </c>
      <c r="F17" s="15">
        <v>47</v>
      </c>
      <c r="G17" s="15">
        <v>50</v>
      </c>
      <c r="H17" s="15">
        <v>56</v>
      </c>
      <c r="I17" s="15">
        <v>36</v>
      </c>
      <c r="J17" s="15">
        <v>20</v>
      </c>
    </row>
    <row r="18" spans="1:10" ht="19.5" customHeight="1">
      <c r="A18" s="5" t="s">
        <v>2</v>
      </c>
      <c r="B18" s="18">
        <f t="shared" si="2"/>
        <v>4459</v>
      </c>
      <c r="C18" s="15">
        <f t="shared" si="3"/>
        <v>2297</v>
      </c>
      <c r="D18" s="15">
        <f t="shared" si="4"/>
        <v>2162</v>
      </c>
      <c r="E18" s="15">
        <v>2804</v>
      </c>
      <c r="F18" s="15">
        <v>1475</v>
      </c>
      <c r="G18" s="15">
        <v>1329</v>
      </c>
      <c r="H18" s="15">
        <v>1655</v>
      </c>
      <c r="I18" s="15">
        <v>822</v>
      </c>
      <c r="J18" s="15">
        <v>833</v>
      </c>
    </row>
    <row r="19" spans="1:10" ht="16.5">
      <c r="A19" s="5" t="s">
        <v>27</v>
      </c>
      <c r="B19" s="18">
        <f t="shared" si="2"/>
        <v>61</v>
      </c>
      <c r="C19" s="15">
        <f t="shared" si="3"/>
        <v>30</v>
      </c>
      <c r="D19" s="15">
        <f t="shared" si="4"/>
        <v>31</v>
      </c>
      <c r="E19" s="15">
        <f>SUM(F19:G19)</f>
        <v>41</v>
      </c>
      <c r="F19" s="15">
        <v>17</v>
      </c>
      <c r="G19" s="15">
        <v>24</v>
      </c>
      <c r="H19" s="15">
        <f t="shared" si="5"/>
        <v>20</v>
      </c>
      <c r="I19" s="15">
        <v>13</v>
      </c>
      <c r="J19" s="15">
        <v>7</v>
      </c>
    </row>
    <row r="20" spans="1:10" ht="16.5">
      <c r="A20" s="5" t="s">
        <v>40</v>
      </c>
      <c r="B20" s="18">
        <f t="shared" si="2"/>
        <v>1273</v>
      </c>
      <c r="C20" s="15">
        <f t="shared" si="3"/>
        <v>652</v>
      </c>
      <c r="D20" s="15">
        <f t="shared" si="4"/>
        <v>621</v>
      </c>
      <c r="E20" s="15">
        <f>SUM(F20:G20)</f>
        <v>814</v>
      </c>
      <c r="F20" s="15">
        <v>420</v>
      </c>
      <c r="G20" s="15">
        <v>394</v>
      </c>
      <c r="H20" s="15">
        <v>459</v>
      </c>
      <c r="I20" s="15">
        <v>232</v>
      </c>
      <c r="J20" s="15">
        <v>227</v>
      </c>
    </row>
    <row r="21" spans="1:10" ht="16.5">
      <c r="A21" s="5" t="s">
        <v>59</v>
      </c>
      <c r="B21" s="18">
        <f t="shared" si="2"/>
        <v>29</v>
      </c>
      <c r="C21" s="15">
        <f t="shared" si="3"/>
        <v>15</v>
      </c>
      <c r="D21" s="15">
        <f t="shared" si="4"/>
        <v>14</v>
      </c>
      <c r="E21" s="15">
        <f>SUM(F21:G21)</f>
        <v>19</v>
      </c>
      <c r="F21" s="15">
        <v>9</v>
      </c>
      <c r="G21" s="15">
        <v>10</v>
      </c>
      <c r="H21" s="15">
        <f t="shared" si="5"/>
        <v>10</v>
      </c>
      <c r="I21" s="15">
        <v>6</v>
      </c>
      <c r="J21" s="15">
        <v>4</v>
      </c>
    </row>
    <row r="22" spans="1:10" ht="16.5">
      <c r="A22" s="5" t="s">
        <v>60</v>
      </c>
      <c r="B22" s="18">
        <f t="shared" si="2"/>
        <v>74</v>
      </c>
      <c r="C22" s="15">
        <f t="shared" si="3"/>
        <v>34</v>
      </c>
      <c r="D22" s="15">
        <f t="shared" si="4"/>
        <v>40</v>
      </c>
      <c r="E22" s="15">
        <f>SUM(F22:G22)</f>
        <v>45</v>
      </c>
      <c r="F22" s="15">
        <v>21</v>
      </c>
      <c r="G22" s="15">
        <v>24</v>
      </c>
      <c r="H22" s="15">
        <f t="shared" si="5"/>
        <v>29</v>
      </c>
      <c r="I22" s="15">
        <v>13</v>
      </c>
      <c r="J22" s="15">
        <v>16</v>
      </c>
    </row>
    <row r="23" spans="1:10" ht="17.25" thickBot="1">
      <c r="A23" s="6" t="s">
        <v>18</v>
      </c>
      <c r="B23" s="19">
        <f t="shared" si="2"/>
        <v>148</v>
      </c>
      <c r="C23" s="20">
        <f t="shared" si="3"/>
        <v>78</v>
      </c>
      <c r="D23" s="20">
        <f t="shared" si="4"/>
        <v>70</v>
      </c>
      <c r="E23" s="20">
        <v>99</v>
      </c>
      <c r="F23" s="20">
        <v>51</v>
      </c>
      <c r="G23" s="20">
        <v>48</v>
      </c>
      <c r="H23" s="20">
        <v>49</v>
      </c>
      <c r="I23" s="28">
        <v>27</v>
      </c>
      <c r="J23" s="28">
        <v>22</v>
      </c>
    </row>
    <row r="24" ht="16.5">
      <c r="A24" s="29" t="s">
        <v>62</v>
      </c>
    </row>
  </sheetData>
  <sheetProtection/>
  <mergeCells count="6">
    <mergeCell ref="A1:J1"/>
    <mergeCell ref="A2:J2"/>
    <mergeCell ref="A4:A5"/>
    <mergeCell ref="B4:D4"/>
    <mergeCell ref="E4:G4"/>
    <mergeCell ref="H4:J4"/>
  </mergeCells>
  <printOptions horizontalCentered="1"/>
  <pageMargins left="0.31496062992125984" right="0.2755905511811024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陳瑞生</dc:creator>
  <cp:keywords/>
  <dc:description/>
  <cp:lastModifiedBy>陳瑞生</cp:lastModifiedBy>
  <cp:lastPrinted>2017-10-13T07:34:55Z</cp:lastPrinted>
  <dcterms:created xsi:type="dcterms:W3CDTF">2007-01-12T02:29:11Z</dcterms:created>
  <dcterms:modified xsi:type="dcterms:W3CDTF">2024-03-04T03:23:11Z</dcterms:modified>
  <cp:category/>
  <cp:version/>
  <cp:contentType/>
  <cp:contentStatus/>
</cp:coreProperties>
</file>