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90" firstSheet="11" activeTab="17"/>
  </bookViews>
  <sheets>
    <sheet name="95" sheetId="1" r:id="rId1"/>
    <sheet name="96" sheetId="2" r:id="rId2"/>
    <sheet name="97" sheetId="3" r:id="rId3"/>
    <sheet name="98" sheetId="4" r:id="rId4"/>
    <sheet name="99" sheetId="5" r:id="rId5"/>
    <sheet name="100" sheetId="6" r:id="rId6"/>
    <sheet name="101" sheetId="7" r:id="rId7"/>
    <sheet name="102" sheetId="8" r:id="rId8"/>
    <sheet name="103" sheetId="9" r:id="rId9"/>
    <sheet name="104" sheetId="10" r:id="rId10"/>
    <sheet name="105" sheetId="11" r:id="rId11"/>
    <sheet name="106" sheetId="12" r:id="rId12"/>
    <sheet name="107" sheetId="13" r:id="rId13"/>
    <sheet name="108" sheetId="14" r:id="rId14"/>
    <sheet name="109" sheetId="15" r:id="rId15"/>
    <sheet name="110" sheetId="16" r:id="rId16"/>
    <sheet name="111" sheetId="17" r:id="rId17"/>
    <sheet name="112" sheetId="18" r:id="rId18"/>
  </sheets>
  <definedNames/>
  <calcPr fullCalcOnLoad="1"/>
</workbook>
</file>

<file path=xl/sharedStrings.xml><?xml version="1.0" encoding="utf-8"?>
<sst xmlns="http://schemas.openxmlformats.org/spreadsheetml/2006/main" count="1268" uniqueCount="144">
  <si>
    <r>
      <rPr>
        <b/>
        <sz val="12"/>
        <rFont val="新細明體"/>
        <family val="1"/>
      </rPr>
      <t>總計</t>
    </r>
    <r>
      <rPr>
        <b/>
        <sz val="12"/>
        <rFont val="Times New Roman"/>
        <family val="1"/>
      </rPr>
      <t xml:space="preserve">     </t>
    </r>
  </si>
  <si>
    <r>
      <rPr>
        <sz val="12"/>
        <color indexed="8"/>
        <rFont val="新細明體"/>
        <family val="1"/>
      </rPr>
      <t>智能障礙</t>
    </r>
  </si>
  <si>
    <r>
      <rPr>
        <sz val="12"/>
        <color indexed="8"/>
        <rFont val="新細明體"/>
        <family val="1"/>
      </rPr>
      <t>視覺障礙</t>
    </r>
  </si>
  <si>
    <r>
      <rPr>
        <sz val="12"/>
        <color indexed="8"/>
        <rFont val="新細明體"/>
        <family val="1"/>
      </rPr>
      <t>聽覺障礙</t>
    </r>
  </si>
  <si>
    <r>
      <rPr>
        <sz val="12"/>
        <color indexed="8"/>
        <rFont val="新細明體"/>
        <family val="1"/>
      </rPr>
      <t>語言障礙</t>
    </r>
  </si>
  <si>
    <r>
      <rPr>
        <sz val="12"/>
        <color indexed="8"/>
        <rFont val="新細明體"/>
        <family val="1"/>
      </rPr>
      <t>肢體障礙</t>
    </r>
  </si>
  <si>
    <r>
      <rPr>
        <sz val="12"/>
        <color indexed="8"/>
        <rFont val="新細明體"/>
        <family val="1"/>
      </rPr>
      <t>腦性麻痺</t>
    </r>
  </si>
  <si>
    <r>
      <rPr>
        <sz val="12"/>
        <color indexed="8"/>
        <rFont val="新細明體"/>
        <family val="1"/>
      </rPr>
      <t>身體病弱</t>
    </r>
  </si>
  <si>
    <r>
      <rPr>
        <sz val="12"/>
        <color indexed="8"/>
        <rFont val="新細明體"/>
        <family val="1"/>
      </rPr>
      <t>情緒行為障礙</t>
    </r>
  </si>
  <si>
    <r>
      <rPr>
        <sz val="12"/>
        <color indexed="8"/>
        <rFont val="新細明體"/>
        <family val="1"/>
      </rPr>
      <t>學習障礙</t>
    </r>
  </si>
  <si>
    <r>
      <rPr>
        <sz val="12"/>
        <color indexed="8"/>
        <rFont val="新細明體"/>
        <family val="1"/>
      </rPr>
      <t>多重障礙</t>
    </r>
  </si>
  <si>
    <r>
      <rPr>
        <sz val="12"/>
        <color indexed="8"/>
        <rFont val="新細明體"/>
        <family val="1"/>
      </rPr>
      <t>自閉症</t>
    </r>
  </si>
  <si>
    <r>
      <rPr>
        <sz val="12"/>
        <color indexed="8"/>
        <rFont val="新細明體"/>
        <family val="1"/>
      </rPr>
      <t>其他障礙</t>
    </r>
  </si>
  <si>
    <r>
      <rPr>
        <sz val="12"/>
        <rFont val="新細明體"/>
        <family val="1"/>
      </rPr>
      <t>男</t>
    </r>
  </si>
  <si>
    <r>
      <rPr>
        <sz val="12"/>
        <rFont val="新細明體"/>
        <family val="1"/>
      </rPr>
      <t>女</t>
    </r>
  </si>
  <si>
    <r>
      <rPr>
        <sz val="12"/>
        <rFont val="新細明體"/>
        <family val="1"/>
      </rPr>
      <t>男</t>
    </r>
  </si>
  <si>
    <r>
      <rPr>
        <sz val="12"/>
        <rFont val="新細明體"/>
        <family val="1"/>
      </rPr>
      <t>女</t>
    </r>
  </si>
  <si>
    <r>
      <rPr>
        <sz val="12"/>
        <color indexed="8"/>
        <rFont val="新細明體"/>
        <family val="1"/>
      </rPr>
      <t>男</t>
    </r>
  </si>
  <si>
    <r>
      <rPr>
        <sz val="12"/>
        <color indexed="8"/>
        <rFont val="新細明體"/>
        <family val="1"/>
      </rPr>
      <t>女</t>
    </r>
  </si>
  <si>
    <r>
      <rPr>
        <sz val="12"/>
        <rFont val="新細明體"/>
        <family val="1"/>
      </rPr>
      <t>新北市</t>
    </r>
  </si>
  <si>
    <r>
      <rPr>
        <sz val="12"/>
        <rFont val="新細明體"/>
        <family val="1"/>
      </rPr>
      <t>臺北市</t>
    </r>
  </si>
  <si>
    <r>
      <rPr>
        <sz val="12"/>
        <rFont val="新細明體"/>
        <family val="1"/>
      </rPr>
      <t>臺中市</t>
    </r>
  </si>
  <si>
    <r>
      <rPr>
        <sz val="12"/>
        <rFont val="新細明體"/>
        <family val="1"/>
      </rPr>
      <t>臺南市</t>
    </r>
  </si>
  <si>
    <r>
      <rPr>
        <sz val="12"/>
        <rFont val="新細明體"/>
        <family val="1"/>
      </rPr>
      <t>高雄市</t>
    </r>
  </si>
  <si>
    <r>
      <rPr>
        <sz val="12"/>
        <rFont val="新細明體"/>
        <family val="1"/>
      </rPr>
      <t>宜蘭縣</t>
    </r>
  </si>
  <si>
    <r>
      <rPr>
        <sz val="12"/>
        <rFont val="新細明體"/>
        <family val="1"/>
      </rPr>
      <t>新竹縣</t>
    </r>
  </si>
  <si>
    <r>
      <rPr>
        <sz val="12"/>
        <rFont val="新細明體"/>
        <family val="1"/>
      </rPr>
      <t>苗栗縣</t>
    </r>
  </si>
  <si>
    <r>
      <rPr>
        <sz val="12"/>
        <rFont val="新細明體"/>
        <family val="1"/>
      </rPr>
      <t>彰化縣</t>
    </r>
  </si>
  <si>
    <r>
      <rPr>
        <sz val="12"/>
        <rFont val="新細明體"/>
        <family val="1"/>
      </rPr>
      <t>南投縣</t>
    </r>
  </si>
  <si>
    <r>
      <rPr>
        <sz val="12"/>
        <rFont val="新細明體"/>
        <family val="1"/>
      </rPr>
      <t>雲林縣</t>
    </r>
  </si>
  <si>
    <r>
      <rPr>
        <sz val="12"/>
        <rFont val="新細明體"/>
        <family val="1"/>
      </rPr>
      <t>嘉義縣</t>
    </r>
  </si>
  <si>
    <r>
      <rPr>
        <sz val="12"/>
        <rFont val="新細明體"/>
        <family val="1"/>
      </rPr>
      <t>屏東縣</t>
    </r>
  </si>
  <si>
    <r>
      <rPr>
        <sz val="12"/>
        <rFont val="新細明體"/>
        <family val="1"/>
      </rPr>
      <t>台東縣</t>
    </r>
  </si>
  <si>
    <r>
      <rPr>
        <sz val="12"/>
        <rFont val="新細明體"/>
        <family val="1"/>
      </rPr>
      <t>花蓮縣</t>
    </r>
  </si>
  <si>
    <r>
      <rPr>
        <sz val="12"/>
        <rFont val="新細明體"/>
        <family val="1"/>
      </rPr>
      <t>澎湖縣</t>
    </r>
  </si>
  <si>
    <r>
      <rPr>
        <sz val="12"/>
        <rFont val="新細明體"/>
        <family val="1"/>
      </rPr>
      <t>基隆市</t>
    </r>
  </si>
  <si>
    <r>
      <rPr>
        <sz val="12"/>
        <rFont val="新細明體"/>
        <family val="1"/>
      </rPr>
      <t>新竹市</t>
    </r>
  </si>
  <si>
    <r>
      <rPr>
        <sz val="12"/>
        <rFont val="新細明體"/>
        <family val="1"/>
      </rPr>
      <t>嘉義市</t>
    </r>
  </si>
  <si>
    <r>
      <rPr>
        <sz val="12"/>
        <rFont val="新細明體"/>
        <family val="1"/>
      </rPr>
      <t>總計</t>
    </r>
  </si>
  <si>
    <r>
      <rPr>
        <sz val="12"/>
        <rFont val="新細明體"/>
        <family val="1"/>
      </rPr>
      <t>計</t>
    </r>
  </si>
  <si>
    <r>
      <rPr>
        <sz val="12"/>
        <rFont val="新細明體"/>
        <family val="1"/>
      </rPr>
      <t>男</t>
    </r>
  </si>
  <si>
    <r>
      <rPr>
        <sz val="12"/>
        <rFont val="新細明體"/>
        <family val="1"/>
      </rPr>
      <t>女</t>
    </r>
  </si>
  <si>
    <r>
      <rPr>
        <sz val="12"/>
        <rFont val="新細明體"/>
        <family val="1"/>
      </rPr>
      <t>男</t>
    </r>
  </si>
  <si>
    <r>
      <rPr>
        <sz val="12"/>
        <rFont val="新細明體"/>
        <family val="1"/>
      </rPr>
      <t>男</t>
    </r>
  </si>
  <si>
    <r>
      <rPr>
        <sz val="12"/>
        <rFont val="新細明體"/>
        <family val="1"/>
      </rPr>
      <t>女</t>
    </r>
  </si>
  <si>
    <r>
      <rPr>
        <sz val="12"/>
        <rFont val="新細明體"/>
        <family val="1"/>
      </rPr>
      <t>女</t>
    </r>
  </si>
  <si>
    <r>
      <rPr>
        <sz val="12"/>
        <rFont val="新細明體"/>
        <family val="1"/>
      </rPr>
      <t>說明：特殊教育學生人數含特教學校學生人數和一般學校特殊班之學生人數。</t>
    </r>
  </si>
  <si>
    <r>
      <rPr>
        <sz val="12"/>
        <rFont val="新細明體"/>
        <family val="1"/>
      </rPr>
      <t>總計</t>
    </r>
  </si>
  <si>
    <r>
      <rPr>
        <sz val="12"/>
        <rFont val="新細明體"/>
        <family val="1"/>
      </rPr>
      <t>男</t>
    </r>
  </si>
  <si>
    <r>
      <rPr>
        <sz val="12"/>
        <rFont val="新細明體"/>
        <family val="1"/>
      </rPr>
      <t>女</t>
    </r>
  </si>
  <si>
    <r>
      <rPr>
        <sz val="12"/>
        <rFont val="新細明體"/>
        <family val="1"/>
      </rPr>
      <t>說明：特殊教育學生人數含特教學校學生人數和一般學校特殊班之學生人數。</t>
    </r>
  </si>
  <si>
    <r>
      <rPr>
        <sz val="12"/>
        <rFont val="新細明體"/>
        <family val="1"/>
      </rPr>
      <t>計</t>
    </r>
  </si>
  <si>
    <r>
      <rPr>
        <sz val="12"/>
        <rFont val="新細明體"/>
        <family val="1"/>
      </rPr>
      <t>男</t>
    </r>
  </si>
  <si>
    <r>
      <rPr>
        <sz val="12"/>
        <rFont val="新細明體"/>
        <family val="1"/>
      </rPr>
      <t>女</t>
    </r>
  </si>
  <si>
    <r>
      <rPr>
        <sz val="12"/>
        <rFont val="新細明體"/>
        <family val="1"/>
      </rPr>
      <t>桃園縣</t>
    </r>
  </si>
  <si>
    <r>
      <rPr>
        <sz val="12"/>
        <rFont val="新細明體"/>
        <family val="1"/>
      </rPr>
      <t>臺東縣</t>
    </r>
  </si>
  <si>
    <r>
      <rPr>
        <sz val="12"/>
        <rFont val="新細明體"/>
        <family val="1"/>
      </rPr>
      <t>金門縣</t>
    </r>
  </si>
  <si>
    <r>
      <rPr>
        <sz val="12"/>
        <rFont val="新細明體"/>
        <family val="1"/>
      </rPr>
      <t>連江縣</t>
    </r>
  </si>
  <si>
    <r>
      <t xml:space="preserve">109-4 </t>
    </r>
    <r>
      <rPr>
        <b/>
        <sz val="14"/>
        <rFont val="新細明體"/>
        <family val="1"/>
      </rPr>
      <t>國中小特殊教育身心障礙類學生人數─按性別分</t>
    </r>
  </si>
  <si>
    <r>
      <rPr>
        <sz val="11"/>
        <rFont val="新細明體"/>
        <family val="1"/>
      </rPr>
      <t>單位：人</t>
    </r>
  </si>
  <si>
    <r>
      <rPr>
        <sz val="12"/>
        <rFont val="新細明體"/>
        <family val="1"/>
      </rPr>
      <t>智能障礙</t>
    </r>
  </si>
  <si>
    <r>
      <rPr>
        <sz val="12"/>
        <rFont val="新細明體"/>
        <family val="1"/>
      </rPr>
      <t>視覺障礙</t>
    </r>
  </si>
  <si>
    <r>
      <rPr>
        <sz val="12"/>
        <rFont val="新細明體"/>
        <family val="1"/>
      </rPr>
      <t>聽覺障礙</t>
    </r>
  </si>
  <si>
    <r>
      <rPr>
        <sz val="12"/>
        <rFont val="新細明體"/>
        <family val="1"/>
      </rPr>
      <t>語言障礙</t>
    </r>
  </si>
  <si>
    <r>
      <rPr>
        <sz val="12"/>
        <rFont val="新細明體"/>
        <family val="1"/>
      </rPr>
      <t>肢體障礙</t>
    </r>
  </si>
  <si>
    <r>
      <rPr>
        <sz val="12"/>
        <rFont val="新細明體"/>
        <family val="1"/>
      </rPr>
      <t>身體病弱</t>
    </r>
  </si>
  <si>
    <r>
      <rPr>
        <sz val="12"/>
        <rFont val="新細明體"/>
        <family val="1"/>
      </rPr>
      <t>情緒行為障礙</t>
    </r>
  </si>
  <si>
    <r>
      <rPr>
        <sz val="12"/>
        <rFont val="新細明體"/>
        <family val="1"/>
      </rPr>
      <t>學習障礙</t>
    </r>
  </si>
  <si>
    <r>
      <rPr>
        <sz val="12"/>
        <rFont val="新細明體"/>
        <family val="1"/>
      </rPr>
      <t>多重障礙</t>
    </r>
  </si>
  <si>
    <r>
      <rPr>
        <sz val="12"/>
        <rFont val="新細明體"/>
        <family val="1"/>
      </rPr>
      <t>自閉症</t>
    </r>
  </si>
  <si>
    <r>
      <rPr>
        <sz val="12"/>
        <rFont val="新細明體"/>
        <family val="1"/>
      </rPr>
      <t>其他障礙</t>
    </r>
  </si>
  <si>
    <r>
      <rPr>
        <sz val="12"/>
        <rFont val="新細明體"/>
        <family val="1"/>
      </rPr>
      <t>說明：特殊教育學生人數含特教學校學生人數和一般學校特殊班之學生人數。</t>
    </r>
  </si>
  <si>
    <r>
      <rPr>
        <sz val="12"/>
        <rFont val="新細明體"/>
        <family val="1"/>
      </rPr>
      <t>計</t>
    </r>
  </si>
  <si>
    <r>
      <rPr>
        <sz val="11"/>
        <rFont val="新細明體"/>
        <family val="1"/>
      </rPr>
      <t>單位：人</t>
    </r>
  </si>
  <si>
    <r>
      <rPr>
        <sz val="12"/>
        <rFont val="新細明體"/>
        <family val="1"/>
      </rPr>
      <t>嚴重情緒障礙</t>
    </r>
  </si>
  <si>
    <r>
      <rPr>
        <sz val="12"/>
        <rFont val="新細明體"/>
        <family val="1"/>
      </rPr>
      <t>學習障礙</t>
    </r>
  </si>
  <si>
    <r>
      <rPr>
        <sz val="12"/>
        <rFont val="新細明體"/>
        <family val="1"/>
      </rPr>
      <t>其他顯著障礙</t>
    </r>
  </si>
  <si>
    <r>
      <rPr>
        <sz val="12"/>
        <rFont val="新細明體"/>
        <family val="1"/>
      </rPr>
      <t>臺北縣</t>
    </r>
  </si>
  <si>
    <r>
      <rPr>
        <sz val="12"/>
        <rFont val="新細明體"/>
        <family val="1"/>
      </rPr>
      <t>臺中縣</t>
    </r>
  </si>
  <si>
    <r>
      <rPr>
        <sz val="12"/>
        <rFont val="新細明體"/>
        <family val="1"/>
      </rPr>
      <t>臺南縣</t>
    </r>
  </si>
  <si>
    <r>
      <rPr>
        <sz val="12"/>
        <rFont val="新細明體"/>
        <family val="1"/>
      </rPr>
      <t>高雄縣</t>
    </r>
  </si>
  <si>
    <r>
      <rPr>
        <sz val="12"/>
        <rFont val="新細明體"/>
        <family val="1"/>
      </rPr>
      <t>嚴重情緒障礙</t>
    </r>
  </si>
  <si>
    <r>
      <rPr>
        <sz val="12"/>
        <rFont val="新細明體"/>
        <family val="1"/>
      </rPr>
      <t>總計</t>
    </r>
  </si>
  <si>
    <r>
      <rPr>
        <sz val="12"/>
        <rFont val="新細明體"/>
        <family val="1"/>
      </rPr>
      <t>學習障礙</t>
    </r>
  </si>
  <si>
    <r>
      <rPr>
        <sz val="12"/>
        <rFont val="新細明體"/>
        <family val="1"/>
      </rPr>
      <t>其他顯著障礙</t>
    </r>
  </si>
  <si>
    <r>
      <rPr>
        <sz val="12"/>
        <rFont val="新細明體"/>
        <family val="1"/>
      </rPr>
      <t>資料來源：教育部學務特教司特殊教育通報網</t>
    </r>
  </si>
  <si>
    <r>
      <rPr>
        <sz val="11"/>
        <rFont val="新細明體"/>
        <family val="1"/>
      </rPr>
      <t>單位：人</t>
    </r>
  </si>
  <si>
    <r>
      <rPr>
        <sz val="12"/>
        <rFont val="新細明體"/>
        <family val="1"/>
      </rPr>
      <t>女</t>
    </r>
  </si>
  <si>
    <r>
      <rPr>
        <sz val="12"/>
        <rFont val="新細明體"/>
        <family val="1"/>
      </rPr>
      <t>計</t>
    </r>
  </si>
  <si>
    <r>
      <t xml:space="preserve">109-4 </t>
    </r>
    <r>
      <rPr>
        <b/>
        <sz val="14"/>
        <rFont val="新細明體"/>
        <family val="1"/>
      </rPr>
      <t>國中小特殊教育身心障礙類學生人數─按性別分</t>
    </r>
  </si>
  <si>
    <r>
      <rPr>
        <sz val="12"/>
        <rFont val="新細明體"/>
        <family val="1"/>
      </rPr>
      <t>男</t>
    </r>
  </si>
  <si>
    <r>
      <t>108</t>
    </r>
    <r>
      <rPr>
        <sz val="12"/>
        <rFont val="新細明體"/>
        <family val="1"/>
      </rPr>
      <t>學年度</t>
    </r>
    <r>
      <rPr>
        <sz val="12"/>
        <rFont val="Times New Roman"/>
        <family val="1"/>
      </rPr>
      <t xml:space="preserve"> </t>
    </r>
  </si>
  <si>
    <r>
      <rPr>
        <sz val="12"/>
        <rFont val="新細明體"/>
        <family val="1"/>
      </rPr>
      <t>桃園市</t>
    </r>
  </si>
  <si>
    <r>
      <rPr>
        <sz val="12"/>
        <rFont val="新細明體"/>
        <family val="1"/>
      </rPr>
      <t>金馬地區</t>
    </r>
    <r>
      <rPr>
        <sz val="12"/>
        <rFont val="Times New Roman"/>
        <family val="1"/>
      </rPr>
      <t xml:space="preserve"> </t>
    </r>
  </si>
  <si>
    <r>
      <t>107</t>
    </r>
    <r>
      <rPr>
        <sz val="12"/>
        <rFont val="新細明體"/>
        <family val="1"/>
      </rPr>
      <t>學年度</t>
    </r>
    <r>
      <rPr>
        <sz val="12"/>
        <rFont val="Times New Roman"/>
        <family val="1"/>
      </rPr>
      <t xml:space="preserve"> </t>
    </r>
  </si>
  <si>
    <r>
      <rPr>
        <sz val="12"/>
        <rFont val="新細明體"/>
        <family val="1"/>
      </rPr>
      <t>金馬地區</t>
    </r>
    <r>
      <rPr>
        <sz val="12"/>
        <rFont val="Times New Roman"/>
        <family val="1"/>
      </rPr>
      <t xml:space="preserve"> </t>
    </r>
  </si>
  <si>
    <r>
      <rPr>
        <sz val="12"/>
        <rFont val="新細明體"/>
        <family val="1"/>
      </rPr>
      <t>資料日期：</t>
    </r>
    <r>
      <rPr>
        <sz val="12"/>
        <rFont val="Times New Roman"/>
        <family val="1"/>
      </rPr>
      <t>2017/10/20</t>
    </r>
  </si>
  <si>
    <r>
      <t>105</t>
    </r>
    <r>
      <rPr>
        <sz val="12"/>
        <rFont val="新細明體"/>
        <family val="1"/>
      </rPr>
      <t>學年度</t>
    </r>
    <r>
      <rPr>
        <sz val="12"/>
        <rFont val="Times New Roman"/>
        <family val="1"/>
      </rPr>
      <t xml:space="preserve"> </t>
    </r>
  </si>
  <si>
    <r>
      <rPr>
        <sz val="12"/>
        <rFont val="新細明體"/>
        <family val="1"/>
      </rPr>
      <t>臺灣地區</t>
    </r>
    <r>
      <rPr>
        <sz val="12"/>
        <rFont val="Times New Roman"/>
        <family val="1"/>
      </rPr>
      <t xml:space="preserve"> </t>
    </r>
  </si>
  <si>
    <r>
      <rPr>
        <b/>
        <sz val="12"/>
        <rFont val="新細明體"/>
        <family val="1"/>
      </rPr>
      <t>總計</t>
    </r>
    <r>
      <rPr>
        <b/>
        <sz val="12"/>
        <rFont val="Times New Roman"/>
        <family val="1"/>
      </rPr>
      <t xml:space="preserve">     </t>
    </r>
  </si>
  <si>
    <r>
      <rPr>
        <sz val="12"/>
        <rFont val="新細明體"/>
        <family val="1"/>
      </rPr>
      <t>臺灣地區</t>
    </r>
    <r>
      <rPr>
        <sz val="12"/>
        <rFont val="Times New Roman"/>
        <family val="1"/>
      </rPr>
      <t xml:space="preserve"> </t>
    </r>
  </si>
  <si>
    <r>
      <rPr>
        <sz val="12"/>
        <rFont val="新細明體"/>
        <family val="1"/>
      </rPr>
      <t>金馬地區</t>
    </r>
    <r>
      <rPr>
        <sz val="12"/>
        <rFont val="Times New Roman"/>
        <family val="1"/>
      </rPr>
      <t xml:space="preserve"> </t>
    </r>
  </si>
  <si>
    <r>
      <rPr>
        <b/>
        <sz val="12"/>
        <rFont val="新細明體"/>
        <family val="1"/>
      </rPr>
      <t>總計</t>
    </r>
    <r>
      <rPr>
        <b/>
        <sz val="12"/>
        <rFont val="Times New Roman"/>
        <family val="1"/>
      </rPr>
      <t xml:space="preserve">     </t>
    </r>
  </si>
  <si>
    <r>
      <rPr>
        <sz val="12"/>
        <rFont val="新細明體"/>
        <family val="1"/>
      </rPr>
      <t>臺灣地區</t>
    </r>
    <r>
      <rPr>
        <sz val="12"/>
        <rFont val="Times New Roman"/>
        <family val="1"/>
      </rPr>
      <t xml:space="preserve"> </t>
    </r>
  </si>
  <si>
    <r>
      <t>99</t>
    </r>
    <r>
      <rPr>
        <sz val="12"/>
        <rFont val="新細明體"/>
        <family val="1"/>
      </rPr>
      <t>學年度</t>
    </r>
    <r>
      <rPr>
        <sz val="12"/>
        <rFont val="Times New Roman"/>
        <family val="1"/>
      </rPr>
      <t xml:space="preserve"> </t>
    </r>
  </si>
  <si>
    <r>
      <rPr>
        <sz val="12"/>
        <rFont val="新細明體"/>
        <family val="1"/>
      </rPr>
      <t>臺灣地區</t>
    </r>
    <r>
      <rPr>
        <sz val="12"/>
        <rFont val="Times New Roman"/>
        <family val="1"/>
      </rPr>
      <t xml:space="preserve"> </t>
    </r>
  </si>
  <si>
    <r>
      <t>98</t>
    </r>
    <r>
      <rPr>
        <sz val="12"/>
        <rFont val="新細明體"/>
        <family val="1"/>
      </rPr>
      <t>學年度</t>
    </r>
    <r>
      <rPr>
        <sz val="12"/>
        <rFont val="Times New Roman"/>
        <family val="1"/>
      </rPr>
      <t xml:space="preserve"> </t>
    </r>
  </si>
  <si>
    <r>
      <t>95</t>
    </r>
    <r>
      <rPr>
        <sz val="12"/>
        <rFont val="新細明體"/>
        <family val="1"/>
      </rPr>
      <t>學年度</t>
    </r>
    <r>
      <rPr>
        <sz val="12"/>
        <rFont val="Times New Roman"/>
        <family val="1"/>
      </rPr>
      <t xml:space="preserve"> </t>
    </r>
  </si>
  <si>
    <r>
      <rPr>
        <sz val="12"/>
        <rFont val="新細明體"/>
        <family val="1"/>
      </rPr>
      <t>資料標準日：</t>
    </r>
    <r>
      <rPr>
        <sz val="12"/>
        <rFont val="Times New Roman"/>
        <family val="1"/>
      </rPr>
      <t>2019/10/20</t>
    </r>
  </si>
  <si>
    <r>
      <rPr>
        <sz val="12"/>
        <rFont val="新細明體"/>
        <family val="1"/>
      </rPr>
      <t>資料日期：</t>
    </r>
    <r>
      <rPr>
        <sz val="12"/>
        <rFont val="Times New Roman"/>
        <family val="1"/>
      </rPr>
      <t>2018/10/20</t>
    </r>
  </si>
  <si>
    <r>
      <t>106</t>
    </r>
    <r>
      <rPr>
        <sz val="12"/>
        <rFont val="新細明體"/>
        <family val="1"/>
      </rPr>
      <t>學年度</t>
    </r>
    <r>
      <rPr>
        <sz val="12"/>
        <rFont val="Times New Roman"/>
        <family val="1"/>
      </rPr>
      <t xml:space="preserve"> </t>
    </r>
  </si>
  <si>
    <r>
      <rPr>
        <sz val="12"/>
        <rFont val="新細明體"/>
        <family val="1"/>
      </rPr>
      <t>資料日期：</t>
    </r>
    <r>
      <rPr>
        <sz val="12"/>
        <rFont val="Times New Roman"/>
        <family val="1"/>
      </rPr>
      <t>2016/10/20</t>
    </r>
  </si>
  <si>
    <r>
      <t>104</t>
    </r>
    <r>
      <rPr>
        <sz val="12"/>
        <rFont val="新細明體"/>
        <family val="1"/>
      </rPr>
      <t>學年度</t>
    </r>
    <r>
      <rPr>
        <sz val="12"/>
        <rFont val="Times New Roman"/>
        <family val="1"/>
      </rPr>
      <t xml:space="preserve"> </t>
    </r>
  </si>
  <si>
    <r>
      <rPr>
        <sz val="12"/>
        <rFont val="新細明體"/>
        <family val="1"/>
      </rPr>
      <t>資料日期：</t>
    </r>
    <r>
      <rPr>
        <sz val="12"/>
        <rFont val="Times New Roman"/>
        <family val="1"/>
      </rPr>
      <t>2015/10/21</t>
    </r>
  </si>
  <si>
    <r>
      <t>103</t>
    </r>
    <r>
      <rPr>
        <sz val="12"/>
        <rFont val="新細明體"/>
        <family val="1"/>
      </rPr>
      <t>學年度</t>
    </r>
    <r>
      <rPr>
        <sz val="12"/>
        <rFont val="Times New Roman"/>
        <family val="1"/>
      </rPr>
      <t xml:space="preserve"> </t>
    </r>
  </si>
  <si>
    <r>
      <t>102</t>
    </r>
    <r>
      <rPr>
        <sz val="12"/>
        <rFont val="新細明體"/>
        <family val="1"/>
      </rPr>
      <t>學年度</t>
    </r>
    <r>
      <rPr>
        <sz val="12"/>
        <rFont val="Times New Roman"/>
        <family val="1"/>
      </rPr>
      <t xml:space="preserve"> </t>
    </r>
  </si>
  <si>
    <r>
      <rPr>
        <sz val="12"/>
        <rFont val="新細明體"/>
        <family val="1"/>
      </rPr>
      <t>資料日期：</t>
    </r>
    <r>
      <rPr>
        <sz val="12"/>
        <rFont val="Times New Roman"/>
        <family val="1"/>
      </rPr>
      <t>2013/10/21</t>
    </r>
  </si>
  <si>
    <r>
      <t xml:space="preserve">109-4 </t>
    </r>
    <r>
      <rPr>
        <b/>
        <sz val="14"/>
        <rFont val="新細明體"/>
        <family val="1"/>
      </rPr>
      <t>國中小特殊教育身心障礙類學生人數─按性別分</t>
    </r>
  </si>
  <si>
    <r>
      <t>101</t>
    </r>
    <r>
      <rPr>
        <sz val="12"/>
        <rFont val="新細明體"/>
        <family val="1"/>
      </rPr>
      <t>學年度</t>
    </r>
    <r>
      <rPr>
        <sz val="12"/>
        <rFont val="Times New Roman"/>
        <family val="1"/>
      </rPr>
      <t xml:space="preserve"> </t>
    </r>
  </si>
  <si>
    <r>
      <rPr>
        <sz val="12"/>
        <rFont val="新細明體"/>
        <family val="1"/>
      </rPr>
      <t>資料日期：</t>
    </r>
    <r>
      <rPr>
        <sz val="12"/>
        <rFont val="Times New Roman"/>
        <family val="1"/>
      </rPr>
      <t>2012/10/20</t>
    </r>
  </si>
  <si>
    <r>
      <t>100</t>
    </r>
    <r>
      <rPr>
        <sz val="12"/>
        <rFont val="新細明體"/>
        <family val="1"/>
      </rPr>
      <t>學年度</t>
    </r>
    <r>
      <rPr>
        <sz val="12"/>
        <rFont val="Times New Roman"/>
        <family val="1"/>
      </rPr>
      <t xml:space="preserve"> </t>
    </r>
  </si>
  <si>
    <r>
      <rPr>
        <sz val="12"/>
        <rFont val="新細明體"/>
        <family val="1"/>
      </rPr>
      <t>資料日期：</t>
    </r>
    <r>
      <rPr>
        <sz val="12"/>
        <rFont val="Times New Roman"/>
        <family val="1"/>
      </rPr>
      <t>2011/10/20</t>
    </r>
  </si>
  <si>
    <r>
      <t>97</t>
    </r>
    <r>
      <rPr>
        <sz val="12"/>
        <rFont val="新細明體"/>
        <family val="1"/>
      </rPr>
      <t>學年度</t>
    </r>
    <r>
      <rPr>
        <sz val="12"/>
        <rFont val="Times New Roman"/>
        <family val="1"/>
      </rPr>
      <t xml:space="preserve"> </t>
    </r>
  </si>
  <si>
    <r>
      <t>96</t>
    </r>
    <r>
      <rPr>
        <sz val="12"/>
        <rFont val="新細明體"/>
        <family val="1"/>
      </rPr>
      <t>學年度</t>
    </r>
    <r>
      <rPr>
        <sz val="12"/>
        <rFont val="Times New Roman"/>
        <family val="1"/>
      </rPr>
      <t xml:space="preserve"> </t>
    </r>
  </si>
  <si>
    <r>
      <rPr>
        <sz val="12"/>
        <rFont val="新細明體"/>
        <family val="1"/>
      </rPr>
      <t>學習障礙</t>
    </r>
  </si>
  <si>
    <r>
      <t xml:space="preserve">109-4 </t>
    </r>
    <r>
      <rPr>
        <b/>
        <sz val="14"/>
        <rFont val="新細明體"/>
        <family val="1"/>
      </rPr>
      <t>國中小特殊教育身心障礙類學生人數─按性別分</t>
    </r>
  </si>
  <si>
    <r>
      <rPr>
        <sz val="11"/>
        <rFont val="新細明體"/>
        <family val="1"/>
      </rPr>
      <t>單位：人</t>
    </r>
  </si>
  <si>
    <r>
      <rPr>
        <sz val="11"/>
        <rFont val="新細明體"/>
        <family val="1"/>
      </rPr>
      <t>單位：人</t>
    </r>
  </si>
  <si>
    <r>
      <rPr>
        <b/>
        <sz val="12"/>
        <rFont val="新細明體"/>
        <family val="1"/>
      </rPr>
      <t>總</t>
    </r>
    <r>
      <rPr>
        <b/>
        <sz val="12"/>
        <rFont val="新細明體"/>
        <family val="1"/>
      </rPr>
      <t>計</t>
    </r>
    <r>
      <rPr>
        <b/>
        <sz val="12"/>
        <rFont val="Times New Roman"/>
        <family val="1"/>
      </rPr>
      <t xml:space="preserve">     </t>
    </r>
  </si>
  <si>
    <r>
      <t>109</t>
    </r>
    <r>
      <rPr>
        <sz val="12"/>
        <rFont val="新細明體"/>
        <family val="1"/>
      </rPr>
      <t>學年度</t>
    </r>
    <r>
      <rPr>
        <sz val="12"/>
        <rFont val="Times New Roman"/>
        <family val="1"/>
      </rPr>
      <t xml:space="preserve"> </t>
    </r>
  </si>
  <si>
    <r>
      <rPr>
        <sz val="12"/>
        <rFont val="新細明體"/>
        <family val="1"/>
      </rPr>
      <t>資料標準日：</t>
    </r>
    <r>
      <rPr>
        <sz val="12"/>
        <rFont val="Times New Roman"/>
        <family val="1"/>
      </rPr>
      <t>2020/10/21</t>
    </r>
  </si>
  <si>
    <r>
      <rPr>
        <sz val="12"/>
        <rFont val="新細明體"/>
        <family val="1"/>
      </rPr>
      <t>資料日期：</t>
    </r>
    <r>
      <rPr>
        <sz val="12"/>
        <rFont val="Times New Roman"/>
        <family val="1"/>
      </rPr>
      <t>2014/10/20</t>
    </r>
  </si>
  <si>
    <r>
      <rPr>
        <sz val="12"/>
        <rFont val="新細明體"/>
        <family val="1"/>
      </rPr>
      <t>資料日期：</t>
    </r>
    <r>
      <rPr>
        <sz val="12"/>
        <rFont val="Times New Roman"/>
        <family val="1"/>
      </rPr>
      <t>2010/10/20</t>
    </r>
  </si>
  <si>
    <r>
      <rPr>
        <sz val="12"/>
        <rFont val="新細明體"/>
        <family val="1"/>
      </rPr>
      <t>資料日期：</t>
    </r>
    <r>
      <rPr>
        <sz val="12"/>
        <rFont val="Times New Roman"/>
        <family val="1"/>
      </rPr>
      <t>2009/10/20</t>
    </r>
  </si>
  <si>
    <t>情緒行為障礙</t>
  </si>
  <si>
    <t>發展遲緩</t>
  </si>
  <si>
    <r>
      <t>110</t>
    </r>
    <r>
      <rPr>
        <sz val="12"/>
        <rFont val="新細明體"/>
        <family val="1"/>
      </rPr>
      <t>學年度</t>
    </r>
    <r>
      <rPr>
        <sz val="12"/>
        <rFont val="Times New Roman"/>
        <family val="1"/>
      </rPr>
      <t xml:space="preserve"> </t>
    </r>
  </si>
  <si>
    <r>
      <rPr>
        <sz val="12"/>
        <rFont val="新細明體"/>
        <family val="1"/>
      </rPr>
      <t>資料標準日：</t>
    </r>
    <r>
      <rPr>
        <sz val="12"/>
        <rFont val="Times New Roman"/>
        <family val="1"/>
      </rPr>
      <t>2021/10/20</t>
    </r>
  </si>
  <si>
    <r>
      <t>111</t>
    </r>
    <r>
      <rPr>
        <sz val="12"/>
        <rFont val="新細明體"/>
        <family val="1"/>
      </rPr>
      <t>學年度</t>
    </r>
    <r>
      <rPr>
        <sz val="12"/>
        <rFont val="Times New Roman"/>
        <family val="1"/>
      </rPr>
      <t xml:space="preserve"> </t>
    </r>
  </si>
  <si>
    <r>
      <rPr>
        <sz val="12"/>
        <rFont val="新細明體"/>
        <family val="1"/>
      </rPr>
      <t>資料標準日：</t>
    </r>
    <r>
      <rPr>
        <sz val="12"/>
        <rFont val="Times New Roman"/>
        <family val="1"/>
      </rPr>
      <t>2022/10/20</t>
    </r>
  </si>
  <si>
    <r>
      <rPr>
        <sz val="12"/>
        <rFont val="新細明體"/>
        <family val="1"/>
      </rPr>
      <t>資料標準日：</t>
    </r>
    <r>
      <rPr>
        <sz val="12"/>
        <rFont val="Times New Roman"/>
        <family val="1"/>
      </rPr>
      <t>2023/10/20</t>
    </r>
  </si>
  <si>
    <r>
      <t>112</t>
    </r>
    <r>
      <rPr>
        <sz val="12"/>
        <rFont val="新細明體"/>
        <family val="1"/>
      </rPr>
      <t>學年度</t>
    </r>
    <r>
      <rPr>
        <sz val="12"/>
        <rFont val="Times New Roman"/>
        <family val="1"/>
      </rPr>
      <t xml:space="preserve"> </t>
    </r>
  </si>
  <si>
    <t>資料來源：教育部特殊教育通報網</t>
  </si>
  <si>
    <t>資料來源：教育部特殊教育通報網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</si>
</sst>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
  </numFmts>
  <fonts count="50">
    <font>
      <sz val="12"/>
      <name val="新細明體"/>
      <family val="1"/>
    </font>
    <font>
      <sz val="9"/>
      <name val="新細明體"/>
      <family val="1"/>
    </font>
    <font>
      <sz val="9"/>
      <name val="細明體"/>
      <family val="3"/>
    </font>
    <font>
      <sz val="9"/>
      <name val="標楷體"/>
      <family val="4"/>
    </font>
    <font>
      <sz val="9"/>
      <name val="Times New Roman"/>
      <family val="1"/>
    </font>
    <font>
      <sz val="12"/>
      <color indexed="8"/>
      <name val="新細明體"/>
      <family val="1"/>
    </font>
    <font>
      <b/>
      <sz val="12"/>
      <name val="新細明體"/>
      <family val="1"/>
    </font>
    <font>
      <sz val="11"/>
      <name val="新細明體"/>
      <family val="1"/>
    </font>
    <font>
      <sz val="12"/>
      <name val="Times New Roman"/>
      <family val="1"/>
    </font>
    <font>
      <sz val="12"/>
      <color indexed="8"/>
      <name val="Times New Roman"/>
      <family val="1"/>
    </font>
    <font>
      <b/>
      <sz val="14"/>
      <name val="新細明體"/>
      <family val="1"/>
    </font>
    <font>
      <b/>
      <sz val="12"/>
      <name val="Times New Roman"/>
      <family val="1"/>
    </font>
    <font>
      <b/>
      <sz val="14"/>
      <name val="Times New Roman"/>
      <family val="1"/>
    </font>
    <font>
      <sz val="11"/>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hair"/>
      <top style="thin"/>
      <bottom style="medium"/>
    </border>
    <border>
      <left style="thin"/>
      <right style="hair"/>
      <top style="thin"/>
      <bottom style="medium"/>
    </border>
    <border>
      <left style="thin"/>
      <right style="thin"/>
      <top style="thin"/>
      <bottom style="medium"/>
    </border>
    <border>
      <left style="thin"/>
      <right style="thin">
        <color rgb="FF000000"/>
      </right>
      <top style="thin"/>
      <bottom style="medium"/>
    </border>
    <border>
      <left>
        <color indexed="63"/>
      </left>
      <right>
        <color indexed="63"/>
      </right>
      <top style="medium"/>
      <bottom>
        <color indexed="63"/>
      </bottom>
    </border>
    <border>
      <left style="thin">
        <color rgb="FF000000"/>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color rgb="FF000000"/>
      </left>
      <right>
        <color indexed="63"/>
      </right>
      <top style="medium"/>
      <bottom style="thin"/>
    </border>
    <border>
      <left>
        <color indexed="63"/>
      </left>
      <right style="thin">
        <color rgb="FF000000"/>
      </right>
      <top style="medium"/>
      <bottom style="thin"/>
    </border>
  </borders>
  <cellStyleXfs count="14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0" borderId="0">
      <alignment vertical="center"/>
      <protection/>
    </xf>
    <xf numFmtId="0" fontId="31" fillId="0" borderId="0">
      <alignment vertical="center"/>
      <protection/>
    </xf>
    <xf numFmtId="0" fontId="0"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0" fontId="36" fillId="22" borderId="2" applyNumberFormat="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0" fillId="23" borderId="4" applyNumberFormat="0" applyFont="0" applyAlignment="0" applyProtection="0"/>
    <xf numFmtId="0" fontId="31" fillId="23" borderId="4" applyNumberFormat="0" applyFont="0" applyAlignment="0" applyProtection="0"/>
    <xf numFmtId="0" fontId="31" fillId="23" borderId="4" applyNumberFormat="0" applyFon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3" fillId="30" borderId="2" applyNumberFormat="0" applyAlignment="0" applyProtection="0"/>
    <xf numFmtId="0" fontId="43" fillId="30" borderId="2" applyNumberFormat="0" applyAlignment="0" applyProtection="0"/>
    <xf numFmtId="0" fontId="43" fillId="30" borderId="2" applyNumberFormat="0" applyAlignment="0" applyProtection="0"/>
    <xf numFmtId="0" fontId="44" fillId="22" borderId="8" applyNumberFormat="0" applyAlignment="0" applyProtection="0"/>
    <xf numFmtId="0" fontId="44" fillId="22" borderId="8" applyNumberFormat="0" applyAlignment="0" applyProtection="0"/>
    <xf numFmtId="0" fontId="44" fillId="22" borderId="8" applyNumberFormat="0" applyAlignment="0" applyProtection="0"/>
    <xf numFmtId="0" fontId="45" fillId="31" borderId="9" applyNumberFormat="0" applyAlignment="0" applyProtection="0"/>
    <xf numFmtId="0" fontId="45" fillId="31" borderId="9" applyNumberFormat="0" applyAlignment="0" applyProtection="0"/>
    <xf numFmtId="0" fontId="45" fillId="31" borderId="9" applyNumberFormat="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cellStyleXfs>
  <cellXfs count="76">
    <xf numFmtId="0" fontId="0" fillId="0" borderId="0" xfId="0" applyAlignment="1">
      <alignment vertical="center"/>
    </xf>
    <xf numFmtId="41" fontId="8" fillId="0" borderId="0" xfId="71" applyNumberFormat="1" applyFont="1" applyFill="1" applyBorder="1" applyAlignment="1">
      <alignment horizontal="center" vertical="center" wrapText="1"/>
      <protection/>
    </xf>
    <xf numFmtId="41" fontId="9" fillId="0" borderId="0" xfId="72" applyNumberFormat="1" applyFont="1" applyFill="1" applyBorder="1" applyAlignment="1">
      <alignment horizontal="center" vertical="center" wrapText="1"/>
      <protection/>
    </xf>
    <xf numFmtId="41" fontId="8" fillId="0" borderId="10" xfId="71" applyNumberFormat="1" applyFont="1" applyFill="1" applyBorder="1" applyAlignment="1">
      <alignment horizontal="center" vertical="center" wrapText="1"/>
      <protection/>
    </xf>
    <xf numFmtId="41" fontId="9" fillId="0" borderId="10" xfId="72" applyNumberFormat="1" applyFont="1" applyFill="1" applyBorder="1" applyAlignment="1">
      <alignment horizontal="center" vertical="center" wrapText="1"/>
      <protection/>
    </xf>
    <xf numFmtId="0" fontId="11" fillId="0" borderId="0" xfId="71" applyFont="1" applyFill="1">
      <alignment/>
      <protection/>
    </xf>
    <xf numFmtId="0" fontId="8" fillId="0" borderId="0" xfId="71" applyFont="1">
      <alignment/>
      <protection/>
    </xf>
    <xf numFmtId="0" fontId="8" fillId="0" borderId="0" xfId="71" applyFont="1" applyFill="1">
      <alignment/>
      <protection/>
    </xf>
    <xf numFmtId="0" fontId="8" fillId="33" borderId="11" xfId="71" applyFont="1" applyFill="1" applyBorder="1" applyAlignment="1">
      <alignment horizontal="center" vertical="center"/>
      <protection/>
    </xf>
    <xf numFmtId="0" fontId="8" fillId="33" borderId="12" xfId="71" applyFont="1" applyFill="1" applyBorder="1" applyAlignment="1">
      <alignment horizontal="center" vertical="center"/>
      <protection/>
    </xf>
    <xf numFmtId="0" fontId="8" fillId="0" borderId="0" xfId="71" applyFont="1" applyBorder="1" applyAlignment="1">
      <alignment horizontal="right" vertical="top" textRotation="180"/>
      <protection/>
    </xf>
    <xf numFmtId="0" fontId="8" fillId="0" borderId="0" xfId="0" applyFont="1" applyBorder="1" applyAlignment="1">
      <alignment horizontal="left" vertical="top"/>
    </xf>
    <xf numFmtId="0" fontId="8" fillId="0" borderId="0" xfId="71" applyFont="1" applyFill="1" applyBorder="1" applyAlignment="1">
      <alignment horizontal="right" vertical="top" textRotation="180"/>
      <protection/>
    </xf>
    <xf numFmtId="0" fontId="8" fillId="0" borderId="0" xfId="71" applyFont="1" applyFill="1" applyBorder="1" applyAlignment="1">
      <alignment horizontal="right" textRotation="180"/>
      <protection/>
    </xf>
    <xf numFmtId="0" fontId="8" fillId="0" borderId="0" xfId="71" applyFont="1" applyFill="1" applyBorder="1">
      <alignment/>
      <protection/>
    </xf>
    <xf numFmtId="0" fontId="8" fillId="0" borderId="0" xfId="71" applyFont="1" applyBorder="1">
      <alignment/>
      <protection/>
    </xf>
    <xf numFmtId="0" fontId="8" fillId="33" borderId="13" xfId="71" applyFont="1" applyFill="1" applyBorder="1" applyAlignment="1">
      <alignment horizontal="center" vertical="center"/>
      <protection/>
    </xf>
    <xf numFmtId="0" fontId="48" fillId="34" borderId="14" xfId="0" applyFont="1" applyFill="1" applyBorder="1" applyAlignment="1">
      <alignment horizontal="center" vertical="center" wrapText="1"/>
    </xf>
    <xf numFmtId="41" fontId="11" fillId="0" borderId="15" xfId="71" applyNumberFormat="1" applyFont="1" applyFill="1" applyBorder="1" applyAlignment="1">
      <alignment horizontal="center" vertical="center" wrapText="1"/>
      <protection/>
    </xf>
    <xf numFmtId="181" fontId="11" fillId="0" borderId="15" xfId="71" applyNumberFormat="1" applyFont="1" applyFill="1" applyBorder="1" applyAlignment="1">
      <alignment horizontal="center" vertical="center" wrapText="1"/>
      <protection/>
    </xf>
    <xf numFmtId="181" fontId="8" fillId="0" borderId="0" xfId="71" applyNumberFormat="1" applyFont="1" applyFill="1" applyBorder="1" applyAlignment="1">
      <alignment horizontal="center" vertical="center" wrapText="1"/>
      <protection/>
    </xf>
    <xf numFmtId="181" fontId="9" fillId="0" borderId="0" xfId="72" applyNumberFormat="1" applyFont="1" applyFill="1" applyBorder="1" applyAlignment="1">
      <alignment horizontal="center" vertical="center" wrapText="1"/>
      <protection/>
    </xf>
    <xf numFmtId="181" fontId="9" fillId="0" borderId="10" xfId="72" applyNumberFormat="1" applyFont="1" applyFill="1" applyBorder="1" applyAlignment="1">
      <alignment horizontal="center" vertical="center" wrapText="1"/>
      <protection/>
    </xf>
    <xf numFmtId="181" fontId="11" fillId="0" borderId="15" xfId="0" applyNumberFormat="1" applyFont="1" applyBorder="1" applyAlignment="1">
      <alignment horizontal="right" vertical="center"/>
    </xf>
    <xf numFmtId="181" fontId="8" fillId="0" borderId="0" xfId="0" applyNumberFormat="1" applyFont="1" applyBorder="1" applyAlignment="1">
      <alignment horizontal="right" vertical="center"/>
    </xf>
    <xf numFmtId="181" fontId="8" fillId="0" borderId="10" xfId="0" applyNumberFormat="1" applyFont="1" applyBorder="1" applyAlignment="1">
      <alignment horizontal="right" vertical="center"/>
    </xf>
    <xf numFmtId="181" fontId="11" fillId="0" borderId="15" xfId="71" applyNumberFormat="1" applyFont="1" applyFill="1" applyBorder="1" applyAlignment="1">
      <alignment horizontal="right" vertical="center" wrapText="1"/>
      <protection/>
    </xf>
    <xf numFmtId="181" fontId="49" fillId="0" borderId="15" xfId="0" applyNumberFormat="1" applyFont="1" applyFill="1" applyBorder="1" applyAlignment="1">
      <alignment horizontal="right" vertical="center" wrapText="1"/>
    </xf>
    <xf numFmtId="181" fontId="8" fillId="0" borderId="0" xfId="71" applyNumberFormat="1" applyFont="1" applyFill="1" applyBorder="1" applyAlignment="1">
      <alignment horizontal="right" vertical="center" wrapText="1"/>
      <protection/>
    </xf>
    <xf numFmtId="181" fontId="48" fillId="0" borderId="0" xfId="0" applyNumberFormat="1" applyFont="1" applyFill="1" applyBorder="1" applyAlignment="1">
      <alignment horizontal="right" vertical="center" wrapText="1"/>
    </xf>
    <xf numFmtId="181" fontId="9" fillId="0" borderId="0" xfId="72" applyNumberFormat="1" applyFont="1" applyFill="1" applyBorder="1" applyAlignment="1">
      <alignment horizontal="right" vertical="center" wrapText="1"/>
      <protection/>
    </xf>
    <xf numFmtId="181" fontId="48" fillId="0" borderId="0" xfId="0" applyNumberFormat="1" applyFont="1" applyBorder="1" applyAlignment="1">
      <alignment horizontal="right" vertical="center" wrapText="1"/>
    </xf>
    <xf numFmtId="181" fontId="9" fillId="0" borderId="10" xfId="72" applyNumberFormat="1" applyFont="1" applyFill="1" applyBorder="1" applyAlignment="1">
      <alignment horizontal="right" vertical="center" wrapText="1"/>
      <protection/>
    </xf>
    <xf numFmtId="181" fontId="48" fillId="0" borderId="10" xfId="0" applyNumberFormat="1" applyFont="1" applyBorder="1" applyAlignment="1">
      <alignment horizontal="right" vertical="center" wrapText="1"/>
    </xf>
    <xf numFmtId="181" fontId="8" fillId="0" borderId="0" xfId="71" applyNumberFormat="1" applyFont="1" applyFill="1" applyBorder="1" applyAlignment="1">
      <alignment horizontal="right" textRotation="180"/>
      <protection/>
    </xf>
    <xf numFmtId="181" fontId="8" fillId="0" borderId="0" xfId="71" applyNumberFormat="1" applyFont="1" applyFill="1" applyBorder="1">
      <alignment/>
      <protection/>
    </xf>
    <xf numFmtId="181" fontId="8" fillId="0" borderId="0" xfId="71" applyNumberFormat="1" applyFont="1" applyFill="1" applyBorder="1" applyAlignment="1">
      <alignment horizontal="right" vertical="top" textRotation="180"/>
      <protection/>
    </xf>
    <xf numFmtId="181" fontId="8" fillId="0" borderId="10" xfId="71" applyNumberFormat="1" applyFont="1" applyFill="1" applyBorder="1" applyAlignment="1">
      <alignment horizontal="center" vertical="center" wrapText="1"/>
      <protection/>
    </xf>
    <xf numFmtId="181" fontId="8" fillId="0" borderId="15" xfId="71" applyNumberFormat="1" applyFont="1" applyFill="1" applyBorder="1" applyAlignment="1">
      <alignment horizontal="right" textRotation="180"/>
      <protection/>
    </xf>
    <xf numFmtId="181" fontId="11" fillId="0" borderId="15" xfId="71" applyNumberFormat="1" applyFont="1" applyFill="1" applyBorder="1">
      <alignment/>
      <protection/>
    </xf>
    <xf numFmtId="181" fontId="11" fillId="0" borderId="0" xfId="71" applyNumberFormat="1" applyFont="1" applyFill="1" applyBorder="1">
      <alignment/>
      <protection/>
    </xf>
    <xf numFmtId="181" fontId="8" fillId="0" borderId="10" xfId="71" applyNumberFormat="1" applyFont="1" applyFill="1" applyBorder="1">
      <alignment/>
      <protection/>
    </xf>
    <xf numFmtId="0" fontId="48" fillId="34" borderId="16" xfId="0" applyFont="1" applyFill="1" applyBorder="1" applyAlignment="1">
      <alignment horizontal="center" vertical="center" wrapText="1"/>
    </xf>
    <xf numFmtId="0" fontId="8" fillId="0" borderId="15" xfId="71" applyFont="1" applyFill="1" applyBorder="1" applyAlignment="1">
      <alignment horizontal="right" vertical="top" textRotation="180"/>
      <protection/>
    </xf>
    <xf numFmtId="0" fontId="8" fillId="0" borderId="15" xfId="71" applyFont="1" applyFill="1" applyBorder="1">
      <alignment/>
      <protection/>
    </xf>
    <xf numFmtId="0" fontId="8" fillId="33" borderId="17" xfId="71" applyFont="1" applyFill="1" applyBorder="1" applyAlignment="1">
      <alignment horizontal="center" vertical="center"/>
      <protection/>
    </xf>
    <xf numFmtId="0" fontId="8" fillId="0" borderId="10" xfId="71" applyFont="1" applyFill="1" applyBorder="1" applyAlignment="1">
      <alignment horizontal="right" vertical="top" textRotation="180"/>
      <protection/>
    </xf>
    <xf numFmtId="0" fontId="8" fillId="0" borderId="10" xfId="71" applyFont="1" applyFill="1" applyBorder="1">
      <alignment/>
      <protection/>
    </xf>
    <xf numFmtId="0" fontId="8" fillId="33" borderId="18" xfId="71" applyFont="1" applyFill="1" applyBorder="1" applyAlignment="1">
      <alignment horizontal="center" vertical="center"/>
      <protection/>
    </xf>
    <xf numFmtId="0" fontId="8" fillId="33" borderId="19" xfId="71" applyFont="1" applyFill="1" applyBorder="1" applyAlignment="1">
      <alignment horizontal="left"/>
      <protection/>
    </xf>
    <xf numFmtId="0" fontId="8" fillId="33" borderId="20" xfId="71" applyFont="1" applyFill="1" applyBorder="1" applyAlignment="1">
      <alignment horizontal="left"/>
      <protection/>
    </xf>
    <xf numFmtId="0" fontId="11" fillId="0" borderId="19" xfId="0" applyFont="1" applyBorder="1" applyAlignment="1">
      <alignment vertical="center"/>
    </xf>
    <xf numFmtId="0" fontId="8" fillId="0" borderId="21" xfId="0" applyFont="1" applyBorder="1" applyAlignment="1">
      <alignment horizontal="left" vertical="center" indent="1"/>
    </xf>
    <xf numFmtId="0" fontId="8" fillId="0" borderId="21" xfId="0" applyFont="1" applyBorder="1" applyAlignment="1">
      <alignment horizontal="left" vertical="center" indent="2"/>
    </xf>
    <xf numFmtId="0" fontId="8" fillId="0" borderId="20" xfId="0" applyFont="1" applyBorder="1" applyAlignment="1">
      <alignment horizontal="left" vertical="center" indent="2"/>
    </xf>
    <xf numFmtId="0" fontId="8" fillId="0" borderId="21" xfId="0" applyFont="1" applyBorder="1" applyAlignment="1">
      <alignment horizontal="left" vertical="center" wrapText="1" indent="2"/>
    </xf>
    <xf numFmtId="0" fontId="8" fillId="0" borderId="21" xfId="0" applyFont="1" applyBorder="1" applyAlignment="1">
      <alignment horizontal="left" indent="2"/>
    </xf>
    <xf numFmtId="0" fontId="8" fillId="0" borderId="0" xfId="71" applyFont="1" applyFill="1">
      <alignment/>
      <protection/>
    </xf>
    <xf numFmtId="0" fontId="8" fillId="0" borderId="0" xfId="71" applyFont="1" applyFill="1">
      <alignment/>
      <protection/>
    </xf>
    <xf numFmtId="0" fontId="8" fillId="0" borderId="0" xfId="71" applyFont="1" applyFill="1">
      <alignment/>
      <protection/>
    </xf>
    <xf numFmtId="0" fontId="8" fillId="33" borderId="22" xfId="71" applyFont="1" applyFill="1" applyBorder="1" applyAlignment="1">
      <alignment horizontal="center" vertical="center"/>
      <protection/>
    </xf>
    <xf numFmtId="0" fontId="8" fillId="33" borderId="23" xfId="71" applyFont="1" applyFill="1" applyBorder="1" applyAlignment="1">
      <alignment horizontal="center" vertical="center"/>
      <protection/>
    </xf>
    <xf numFmtId="0" fontId="8" fillId="33" borderId="22" xfId="71" applyFont="1" applyFill="1" applyBorder="1" applyAlignment="1">
      <alignment horizontal="center" vertical="center" wrapText="1"/>
      <protection/>
    </xf>
    <xf numFmtId="0" fontId="8" fillId="33" borderId="24" xfId="71" applyFont="1" applyFill="1" applyBorder="1" applyAlignment="1">
      <alignment horizontal="center" vertical="center" wrapText="1"/>
      <protection/>
    </xf>
    <xf numFmtId="0" fontId="8" fillId="33" borderId="24" xfId="71" applyFont="1" applyFill="1" applyBorder="1" applyAlignment="1">
      <alignment horizontal="center" vertical="center"/>
      <protection/>
    </xf>
    <xf numFmtId="0" fontId="12" fillId="0" borderId="0" xfId="71" applyFont="1" applyAlignment="1">
      <alignment horizontal="center" vertical="center"/>
      <protection/>
    </xf>
    <xf numFmtId="0" fontId="8" fillId="33" borderId="23" xfId="71" applyFont="1" applyFill="1" applyBorder="1" applyAlignment="1">
      <alignment horizontal="center" vertical="center" wrapText="1"/>
      <protection/>
    </xf>
    <xf numFmtId="0" fontId="8" fillId="0" borderId="0" xfId="0" applyFont="1" applyBorder="1" applyAlignment="1">
      <alignment horizontal="center" vertical="top"/>
    </xf>
    <xf numFmtId="0" fontId="13" fillId="0" borderId="10" xfId="71" applyFont="1" applyBorder="1" applyAlignment="1">
      <alignment horizontal="right"/>
      <protection/>
    </xf>
    <xf numFmtId="0" fontId="0" fillId="33" borderId="22" xfId="71" applyFont="1" applyFill="1" applyBorder="1" applyAlignment="1">
      <alignment horizontal="center" vertical="center" wrapText="1"/>
      <protection/>
    </xf>
    <xf numFmtId="0" fontId="13" fillId="0" borderId="0" xfId="71" applyFont="1" applyBorder="1" applyAlignment="1">
      <alignment horizontal="right"/>
      <protection/>
    </xf>
    <xf numFmtId="0" fontId="48" fillId="34" borderId="25" xfId="0" applyFont="1" applyFill="1" applyBorder="1" applyAlignment="1">
      <alignment horizontal="center" vertical="center" wrapText="1"/>
    </xf>
    <xf numFmtId="0" fontId="48" fillId="34" borderId="24" xfId="0" applyFont="1" applyFill="1" applyBorder="1" applyAlignment="1">
      <alignment horizontal="center" vertical="center" wrapText="1"/>
    </xf>
    <xf numFmtId="0" fontId="48" fillId="34" borderId="26" xfId="0" applyFont="1" applyFill="1" applyBorder="1" applyAlignment="1">
      <alignment horizontal="center" vertical="center" wrapText="1"/>
    </xf>
    <xf numFmtId="0" fontId="48" fillId="34" borderId="22" xfId="0" applyFont="1" applyFill="1" applyBorder="1" applyAlignment="1">
      <alignment horizontal="center" vertical="center" wrapText="1"/>
    </xf>
    <xf numFmtId="0" fontId="0" fillId="0" borderId="0" xfId="71" applyFont="1">
      <alignment/>
      <protection/>
    </xf>
  </cellXfs>
  <cellStyles count="133">
    <cellStyle name="Normal" xfId="0"/>
    <cellStyle name="20% - 輔色1" xfId="15"/>
    <cellStyle name="20% - 輔色1 2" xfId="16"/>
    <cellStyle name="20% - 輔色1 3" xfId="17"/>
    <cellStyle name="20% - 輔色2" xfId="18"/>
    <cellStyle name="20% - 輔色2 2" xfId="19"/>
    <cellStyle name="20% - 輔色2 3" xfId="20"/>
    <cellStyle name="20% - 輔色3" xfId="21"/>
    <cellStyle name="20% - 輔色3 2" xfId="22"/>
    <cellStyle name="20% - 輔色3 3" xfId="23"/>
    <cellStyle name="20% - 輔色4" xfId="24"/>
    <cellStyle name="20% - 輔色4 2" xfId="25"/>
    <cellStyle name="20% - 輔色4 3" xfId="26"/>
    <cellStyle name="20% - 輔色5" xfId="27"/>
    <cellStyle name="20% - 輔色5 2" xfId="28"/>
    <cellStyle name="20% - 輔色5 3" xfId="29"/>
    <cellStyle name="20% - 輔色6" xfId="30"/>
    <cellStyle name="20% - 輔色6 2" xfId="31"/>
    <cellStyle name="20% - 輔色6 3" xfId="32"/>
    <cellStyle name="40% - 輔色1" xfId="33"/>
    <cellStyle name="40% - 輔色1 2" xfId="34"/>
    <cellStyle name="40% - 輔色1 3" xfId="35"/>
    <cellStyle name="40% - 輔色2" xfId="36"/>
    <cellStyle name="40% - 輔色2 2" xfId="37"/>
    <cellStyle name="40% - 輔色2 3" xfId="38"/>
    <cellStyle name="40% - 輔色3" xfId="39"/>
    <cellStyle name="40% - 輔色3 2" xfId="40"/>
    <cellStyle name="40% - 輔色3 3" xfId="41"/>
    <cellStyle name="40% - 輔色4" xfId="42"/>
    <cellStyle name="40% - 輔色4 2" xfId="43"/>
    <cellStyle name="40% - 輔色4 3" xfId="44"/>
    <cellStyle name="40% - 輔色5" xfId="45"/>
    <cellStyle name="40% - 輔色5 2" xfId="46"/>
    <cellStyle name="40% - 輔色5 3" xfId="47"/>
    <cellStyle name="40% - 輔色6" xfId="48"/>
    <cellStyle name="40% - 輔色6 2" xfId="49"/>
    <cellStyle name="40% - 輔色6 3" xfId="50"/>
    <cellStyle name="60% - 輔色1" xfId="51"/>
    <cellStyle name="60% - 輔色1 2" xfId="52"/>
    <cellStyle name="60% - 輔色1 3" xfId="53"/>
    <cellStyle name="60% - 輔色2" xfId="54"/>
    <cellStyle name="60% - 輔色2 2" xfId="55"/>
    <cellStyle name="60% - 輔色2 3" xfId="56"/>
    <cellStyle name="60% - 輔色3" xfId="57"/>
    <cellStyle name="60% - 輔色3 2" xfId="58"/>
    <cellStyle name="60% - 輔色3 3" xfId="59"/>
    <cellStyle name="60% - 輔色4" xfId="60"/>
    <cellStyle name="60% - 輔色4 2" xfId="61"/>
    <cellStyle name="60% - 輔色4 3" xfId="62"/>
    <cellStyle name="60% - 輔色5" xfId="63"/>
    <cellStyle name="60% - 輔色5 2" xfId="64"/>
    <cellStyle name="60% - 輔色5 3" xfId="65"/>
    <cellStyle name="60% - 輔色6" xfId="66"/>
    <cellStyle name="60% - 輔色6 2" xfId="67"/>
    <cellStyle name="60% - 輔色6 3" xfId="68"/>
    <cellStyle name="一般 2" xfId="69"/>
    <cellStyle name="一般 3" xfId="70"/>
    <cellStyle name="一般_03_學生障別_P51_76" xfId="71"/>
    <cellStyle name="一般_Sheet1" xfId="72"/>
    <cellStyle name="Comma" xfId="73"/>
    <cellStyle name="Comma [0]" xfId="74"/>
    <cellStyle name="中等" xfId="75"/>
    <cellStyle name="中等 2" xfId="76"/>
    <cellStyle name="中等 3" xfId="77"/>
    <cellStyle name="合計" xfId="78"/>
    <cellStyle name="合計 2" xfId="79"/>
    <cellStyle name="合計 3" xfId="80"/>
    <cellStyle name="好" xfId="81"/>
    <cellStyle name="好 2" xfId="82"/>
    <cellStyle name="好 3" xfId="83"/>
    <cellStyle name="Percent" xfId="84"/>
    <cellStyle name="計算方式" xfId="85"/>
    <cellStyle name="計算方式 2" xfId="86"/>
    <cellStyle name="計算方式 3" xfId="87"/>
    <cellStyle name="Currency" xfId="88"/>
    <cellStyle name="Currency [0]" xfId="89"/>
    <cellStyle name="連結的儲存格" xfId="90"/>
    <cellStyle name="連結的儲存格 2" xfId="91"/>
    <cellStyle name="連結的儲存格 3" xfId="92"/>
    <cellStyle name="備註" xfId="93"/>
    <cellStyle name="備註 2" xfId="94"/>
    <cellStyle name="備註 3" xfId="95"/>
    <cellStyle name="說明文字" xfId="96"/>
    <cellStyle name="說明文字 2" xfId="97"/>
    <cellStyle name="說明文字 3" xfId="98"/>
    <cellStyle name="輔色1" xfId="99"/>
    <cellStyle name="輔色1 2" xfId="100"/>
    <cellStyle name="輔色1 3" xfId="101"/>
    <cellStyle name="輔色2" xfId="102"/>
    <cellStyle name="輔色2 2" xfId="103"/>
    <cellStyle name="輔色2 3" xfId="104"/>
    <cellStyle name="輔色3" xfId="105"/>
    <cellStyle name="輔色3 2" xfId="106"/>
    <cellStyle name="輔色3 3" xfId="107"/>
    <cellStyle name="輔色4" xfId="108"/>
    <cellStyle name="輔色4 2" xfId="109"/>
    <cellStyle name="輔色4 3" xfId="110"/>
    <cellStyle name="輔色5" xfId="111"/>
    <cellStyle name="輔色5 2" xfId="112"/>
    <cellStyle name="輔色5 3" xfId="113"/>
    <cellStyle name="輔色6" xfId="114"/>
    <cellStyle name="輔色6 2" xfId="115"/>
    <cellStyle name="輔色6 3" xfId="116"/>
    <cellStyle name="標題" xfId="117"/>
    <cellStyle name="標題 1" xfId="118"/>
    <cellStyle name="標題 1 2" xfId="119"/>
    <cellStyle name="標題 1 3" xfId="120"/>
    <cellStyle name="標題 2" xfId="121"/>
    <cellStyle name="標題 2 2" xfId="122"/>
    <cellStyle name="標題 2 3" xfId="123"/>
    <cellStyle name="標題 3" xfId="124"/>
    <cellStyle name="標題 3 2" xfId="125"/>
    <cellStyle name="標題 3 3" xfId="126"/>
    <cellStyle name="標題 4" xfId="127"/>
    <cellStyle name="標題 4 2" xfId="128"/>
    <cellStyle name="標題 4 3" xfId="129"/>
    <cellStyle name="標題 5" xfId="130"/>
    <cellStyle name="標題 6" xfId="131"/>
    <cellStyle name="輸入" xfId="132"/>
    <cellStyle name="輸入 2" xfId="133"/>
    <cellStyle name="輸入 3" xfId="134"/>
    <cellStyle name="輸出" xfId="135"/>
    <cellStyle name="輸出 2" xfId="136"/>
    <cellStyle name="輸出 3" xfId="137"/>
    <cellStyle name="檢查儲存格" xfId="138"/>
    <cellStyle name="檢查儲存格 2" xfId="139"/>
    <cellStyle name="檢查儲存格 3" xfId="140"/>
    <cellStyle name="壞" xfId="141"/>
    <cellStyle name="壞 2" xfId="142"/>
    <cellStyle name="壞 3" xfId="143"/>
    <cellStyle name="警告文字" xfId="144"/>
    <cellStyle name="警告文字 2" xfId="145"/>
    <cellStyle name="警告文字 3"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34"/>
  <sheetViews>
    <sheetView zoomScale="85" zoomScaleNormal="85" zoomScaleSheetLayoutView="80" zoomScalePageLayoutView="0" workbookViewId="0" topLeftCell="A1">
      <selection activeCell="A6" sqref="A6:A33"/>
    </sheetView>
  </sheetViews>
  <sheetFormatPr defaultColWidth="9.00390625" defaultRowHeight="16.5"/>
  <cols>
    <col min="1" max="1" width="16.00390625" style="6" customWidth="1"/>
    <col min="2" max="4" width="9.625" style="6" bestFit="1" customWidth="1"/>
    <col min="5" max="26" width="8.75390625" style="6" customWidth="1"/>
    <col min="27" max="27" width="11.125" style="15" customWidth="1"/>
    <col min="28" max="16384" width="9.00390625" style="6" customWidth="1"/>
  </cols>
  <sheetData>
    <row r="1" spans="1:27" ht="30" customHeight="1">
      <c r="A1" s="65" t="s">
        <v>89</v>
      </c>
      <c r="B1" s="65"/>
      <c r="C1" s="65"/>
      <c r="D1" s="65"/>
      <c r="E1" s="65"/>
      <c r="F1" s="65"/>
      <c r="G1" s="65"/>
      <c r="H1" s="65"/>
      <c r="I1" s="65"/>
      <c r="J1" s="65"/>
      <c r="K1" s="65"/>
      <c r="L1" s="65"/>
      <c r="M1" s="65"/>
      <c r="N1" s="65"/>
      <c r="O1" s="65"/>
      <c r="P1" s="65"/>
      <c r="Q1" s="65"/>
      <c r="R1" s="65"/>
      <c r="S1" s="65"/>
      <c r="T1" s="65"/>
      <c r="U1" s="65"/>
      <c r="V1" s="65"/>
      <c r="W1" s="65"/>
      <c r="X1" s="65"/>
      <c r="Y1" s="65"/>
      <c r="Z1" s="65"/>
      <c r="AA1" s="10"/>
    </row>
    <row r="2" spans="1:27" ht="15.75" customHeight="1">
      <c r="A2" s="67" t="s">
        <v>107</v>
      </c>
      <c r="B2" s="67"/>
      <c r="C2" s="67"/>
      <c r="D2" s="67"/>
      <c r="E2" s="67"/>
      <c r="F2" s="67"/>
      <c r="G2" s="67"/>
      <c r="H2" s="67"/>
      <c r="I2" s="67"/>
      <c r="J2" s="67"/>
      <c r="K2" s="67"/>
      <c r="L2" s="67"/>
      <c r="M2" s="67"/>
      <c r="N2" s="67"/>
      <c r="O2" s="67"/>
      <c r="P2" s="67"/>
      <c r="Q2" s="67"/>
      <c r="R2" s="67"/>
      <c r="S2" s="67"/>
      <c r="T2" s="67"/>
      <c r="U2" s="67"/>
      <c r="V2" s="67"/>
      <c r="W2" s="67"/>
      <c r="X2" s="67"/>
      <c r="Y2" s="67"/>
      <c r="Z2" s="67"/>
      <c r="AA2" s="10"/>
    </row>
    <row r="3" spans="11:27" ht="15.75" customHeight="1" thickBot="1">
      <c r="K3" s="11"/>
      <c r="Y3" s="68" t="s">
        <v>59</v>
      </c>
      <c r="Z3" s="68"/>
      <c r="AA3" s="10"/>
    </row>
    <row r="4" spans="1:27" s="7" customFormat="1" ht="34.5" customHeight="1">
      <c r="A4" s="49"/>
      <c r="B4" s="64" t="s">
        <v>38</v>
      </c>
      <c r="C4" s="64"/>
      <c r="D4" s="61"/>
      <c r="E4" s="64" t="s">
        <v>60</v>
      </c>
      <c r="F4" s="61"/>
      <c r="G4" s="60" t="s">
        <v>61</v>
      </c>
      <c r="H4" s="61"/>
      <c r="I4" s="60" t="s">
        <v>62</v>
      </c>
      <c r="J4" s="61"/>
      <c r="K4" s="60" t="s">
        <v>63</v>
      </c>
      <c r="L4" s="61"/>
      <c r="M4" s="60" t="s">
        <v>64</v>
      </c>
      <c r="N4" s="61"/>
      <c r="O4" s="60" t="s">
        <v>65</v>
      </c>
      <c r="P4" s="61"/>
      <c r="Q4" s="62" t="s">
        <v>81</v>
      </c>
      <c r="R4" s="66"/>
      <c r="S4" s="62" t="s">
        <v>83</v>
      </c>
      <c r="T4" s="66"/>
      <c r="U4" s="60" t="s">
        <v>68</v>
      </c>
      <c r="V4" s="61"/>
      <c r="W4" s="60" t="s">
        <v>69</v>
      </c>
      <c r="X4" s="61"/>
      <c r="Y4" s="62" t="s">
        <v>76</v>
      </c>
      <c r="Z4" s="63"/>
      <c r="AA4" s="12"/>
    </row>
    <row r="5" spans="1:27" s="7" customFormat="1" ht="19.5" customHeight="1" thickBot="1">
      <c r="A5" s="50"/>
      <c r="B5" s="48" t="s">
        <v>88</v>
      </c>
      <c r="C5" s="16" t="s">
        <v>52</v>
      </c>
      <c r="D5" s="16" t="s">
        <v>53</v>
      </c>
      <c r="E5" s="16" t="s">
        <v>42</v>
      </c>
      <c r="F5" s="16" t="s">
        <v>44</v>
      </c>
      <c r="G5" s="16" t="s">
        <v>42</v>
      </c>
      <c r="H5" s="16" t="s">
        <v>45</v>
      </c>
      <c r="I5" s="16" t="s">
        <v>42</v>
      </c>
      <c r="J5" s="16" t="s">
        <v>16</v>
      </c>
      <c r="K5" s="16" t="s">
        <v>42</v>
      </c>
      <c r="L5" s="16" t="s">
        <v>45</v>
      </c>
      <c r="M5" s="16" t="s">
        <v>42</v>
      </c>
      <c r="N5" s="16" t="s">
        <v>16</v>
      </c>
      <c r="O5" s="16" t="s">
        <v>42</v>
      </c>
      <c r="P5" s="16" t="s">
        <v>16</v>
      </c>
      <c r="Q5" s="16" t="s">
        <v>42</v>
      </c>
      <c r="R5" s="16" t="s">
        <v>45</v>
      </c>
      <c r="S5" s="16" t="s">
        <v>42</v>
      </c>
      <c r="T5" s="16" t="s">
        <v>45</v>
      </c>
      <c r="U5" s="16" t="s">
        <v>42</v>
      </c>
      <c r="V5" s="16" t="s">
        <v>45</v>
      </c>
      <c r="W5" s="16" t="s">
        <v>15</v>
      </c>
      <c r="X5" s="16" t="s">
        <v>45</v>
      </c>
      <c r="Y5" s="16" t="s">
        <v>42</v>
      </c>
      <c r="Z5" s="45" t="s">
        <v>45</v>
      </c>
      <c r="AA5" s="12"/>
    </row>
    <row r="6" spans="1:27" s="5" customFormat="1" ht="18" customHeight="1">
      <c r="A6" s="51" t="s">
        <v>99</v>
      </c>
      <c r="B6" s="18">
        <f aca="true" t="shared" si="0" ref="B6:Z6">B7+B31</f>
        <v>59286</v>
      </c>
      <c r="C6" s="18">
        <f t="shared" si="0"/>
        <v>38081</v>
      </c>
      <c r="D6" s="18">
        <f t="shared" si="0"/>
        <v>21205</v>
      </c>
      <c r="E6" s="18">
        <f t="shared" si="0"/>
        <v>11836</v>
      </c>
      <c r="F6" s="18">
        <f t="shared" si="0"/>
        <v>8289</v>
      </c>
      <c r="G6" s="18">
        <f t="shared" si="0"/>
        <v>654</v>
      </c>
      <c r="H6" s="18">
        <f t="shared" si="0"/>
        <v>467</v>
      </c>
      <c r="I6" s="18">
        <f t="shared" si="0"/>
        <v>1292</v>
      </c>
      <c r="J6" s="18">
        <f t="shared" si="0"/>
        <v>1080</v>
      </c>
      <c r="K6" s="18">
        <f t="shared" si="0"/>
        <v>941</v>
      </c>
      <c r="L6" s="18">
        <f t="shared" si="0"/>
        <v>400</v>
      </c>
      <c r="M6" s="18">
        <f t="shared" si="0"/>
        <v>2470</v>
      </c>
      <c r="N6" s="18">
        <f t="shared" si="0"/>
        <v>1764</v>
      </c>
      <c r="O6" s="18">
        <f t="shared" si="0"/>
        <v>1425</v>
      </c>
      <c r="P6" s="18">
        <f t="shared" si="0"/>
        <v>1151</v>
      </c>
      <c r="Q6" s="18">
        <f t="shared" si="0"/>
        <v>1602</v>
      </c>
      <c r="R6" s="18">
        <f t="shared" si="0"/>
        <v>259</v>
      </c>
      <c r="S6" s="18">
        <f t="shared" si="0"/>
        <v>9344</v>
      </c>
      <c r="T6" s="18">
        <f t="shared" si="0"/>
        <v>3843</v>
      </c>
      <c r="U6" s="18">
        <f t="shared" si="0"/>
        <v>3889</v>
      </c>
      <c r="V6" s="18">
        <f t="shared" si="0"/>
        <v>2524</v>
      </c>
      <c r="W6" s="18">
        <f t="shared" si="0"/>
        <v>3268</v>
      </c>
      <c r="X6" s="18">
        <f t="shared" si="0"/>
        <v>549</v>
      </c>
      <c r="Y6" s="18">
        <f t="shared" si="0"/>
        <v>1360</v>
      </c>
      <c r="Z6" s="18">
        <f t="shared" si="0"/>
        <v>879</v>
      </c>
      <c r="AA6" s="13"/>
    </row>
    <row r="7" spans="1:27" s="5" customFormat="1" ht="18" customHeight="1">
      <c r="A7" s="52" t="s">
        <v>103</v>
      </c>
      <c r="B7" s="1">
        <f aca="true" t="shared" si="1" ref="B7:Z7">SUM(B8:B30)</f>
        <v>59132</v>
      </c>
      <c r="C7" s="1">
        <f t="shared" si="1"/>
        <v>37993</v>
      </c>
      <c r="D7" s="1">
        <f t="shared" si="1"/>
        <v>21139</v>
      </c>
      <c r="E7" s="1">
        <f t="shared" si="1"/>
        <v>11792</v>
      </c>
      <c r="F7" s="1">
        <f t="shared" si="1"/>
        <v>8262</v>
      </c>
      <c r="G7" s="1">
        <f t="shared" si="1"/>
        <v>652</v>
      </c>
      <c r="H7" s="1">
        <f t="shared" si="1"/>
        <v>467</v>
      </c>
      <c r="I7" s="1">
        <f t="shared" si="1"/>
        <v>1292</v>
      </c>
      <c r="J7" s="1">
        <f t="shared" si="1"/>
        <v>1076</v>
      </c>
      <c r="K7" s="1">
        <f t="shared" si="1"/>
        <v>940</v>
      </c>
      <c r="L7" s="1">
        <f t="shared" si="1"/>
        <v>399</v>
      </c>
      <c r="M7" s="1">
        <f t="shared" si="1"/>
        <v>2464</v>
      </c>
      <c r="N7" s="1">
        <f t="shared" si="1"/>
        <v>1756</v>
      </c>
      <c r="O7" s="1">
        <f t="shared" si="1"/>
        <v>1423</v>
      </c>
      <c r="P7" s="1">
        <f t="shared" si="1"/>
        <v>1151</v>
      </c>
      <c r="Q7" s="1">
        <f t="shared" si="1"/>
        <v>1602</v>
      </c>
      <c r="R7" s="1">
        <f t="shared" si="1"/>
        <v>259</v>
      </c>
      <c r="S7" s="1">
        <f t="shared" si="1"/>
        <v>9323</v>
      </c>
      <c r="T7" s="1">
        <f t="shared" si="1"/>
        <v>3831</v>
      </c>
      <c r="U7" s="1">
        <f t="shared" si="1"/>
        <v>3882</v>
      </c>
      <c r="V7" s="1">
        <f t="shared" si="1"/>
        <v>2517</v>
      </c>
      <c r="W7" s="1">
        <f t="shared" si="1"/>
        <v>3265</v>
      </c>
      <c r="X7" s="1">
        <f t="shared" si="1"/>
        <v>545</v>
      </c>
      <c r="Y7" s="1">
        <f t="shared" si="1"/>
        <v>1358</v>
      </c>
      <c r="Z7" s="1">
        <f t="shared" si="1"/>
        <v>876</v>
      </c>
      <c r="AA7" s="13"/>
    </row>
    <row r="8" spans="1:27" s="7" customFormat="1" ht="18" customHeight="1">
      <c r="A8" s="53" t="s">
        <v>20</v>
      </c>
      <c r="B8" s="2">
        <f aca="true" t="shared" si="2" ref="B8:B30">C8+D8</f>
        <v>6782</v>
      </c>
      <c r="C8" s="2">
        <v>4698</v>
      </c>
      <c r="D8" s="2">
        <v>2084</v>
      </c>
      <c r="E8" s="2">
        <v>814</v>
      </c>
      <c r="F8" s="2">
        <v>619</v>
      </c>
      <c r="G8" s="2">
        <v>87</v>
      </c>
      <c r="H8" s="2">
        <v>55</v>
      </c>
      <c r="I8" s="2">
        <v>179</v>
      </c>
      <c r="J8" s="2">
        <v>134</v>
      </c>
      <c r="K8" s="2">
        <v>181</v>
      </c>
      <c r="L8" s="2">
        <v>56</v>
      </c>
      <c r="M8" s="2">
        <v>202</v>
      </c>
      <c r="N8" s="2">
        <v>151</v>
      </c>
      <c r="O8" s="2">
        <v>139</v>
      </c>
      <c r="P8" s="2">
        <v>91</v>
      </c>
      <c r="Q8" s="2">
        <v>584</v>
      </c>
      <c r="R8" s="2">
        <v>84</v>
      </c>
      <c r="S8" s="2">
        <v>1059</v>
      </c>
      <c r="T8" s="2">
        <v>380</v>
      </c>
      <c r="U8" s="2">
        <v>467</v>
      </c>
      <c r="V8" s="2">
        <v>299</v>
      </c>
      <c r="W8" s="2">
        <v>920</v>
      </c>
      <c r="X8" s="2">
        <v>180</v>
      </c>
      <c r="Y8" s="2">
        <v>66</v>
      </c>
      <c r="Z8" s="2">
        <v>35</v>
      </c>
      <c r="AA8" s="14"/>
    </row>
    <row r="9" spans="1:27" s="7" customFormat="1" ht="18" customHeight="1">
      <c r="A9" s="53" t="s">
        <v>23</v>
      </c>
      <c r="B9" s="2">
        <f t="shared" si="2"/>
        <v>4517</v>
      </c>
      <c r="C9" s="2">
        <v>2942</v>
      </c>
      <c r="D9" s="2">
        <v>1575</v>
      </c>
      <c r="E9" s="2">
        <v>675</v>
      </c>
      <c r="F9" s="2">
        <v>485</v>
      </c>
      <c r="G9" s="2">
        <v>26</v>
      </c>
      <c r="H9" s="2">
        <v>26</v>
      </c>
      <c r="I9" s="2">
        <v>86</v>
      </c>
      <c r="J9" s="2">
        <v>56</v>
      </c>
      <c r="K9" s="2">
        <v>127</v>
      </c>
      <c r="L9" s="2">
        <v>49</v>
      </c>
      <c r="M9" s="2">
        <v>160</v>
      </c>
      <c r="N9" s="2">
        <v>103</v>
      </c>
      <c r="O9" s="2">
        <v>84</v>
      </c>
      <c r="P9" s="2">
        <v>72</v>
      </c>
      <c r="Q9" s="2">
        <v>60</v>
      </c>
      <c r="R9" s="2">
        <v>3</v>
      </c>
      <c r="S9" s="2">
        <v>923</v>
      </c>
      <c r="T9" s="2">
        <v>443</v>
      </c>
      <c r="U9" s="2">
        <v>223</v>
      </c>
      <c r="V9" s="2">
        <v>161</v>
      </c>
      <c r="W9" s="2">
        <v>311</v>
      </c>
      <c r="X9" s="2">
        <v>36</v>
      </c>
      <c r="Y9" s="2">
        <v>267</v>
      </c>
      <c r="Z9" s="2">
        <v>141</v>
      </c>
      <c r="AA9" s="14"/>
    </row>
    <row r="10" spans="1:27" s="7" customFormat="1" ht="18" customHeight="1">
      <c r="A10" s="53" t="s">
        <v>77</v>
      </c>
      <c r="B10" s="2">
        <f t="shared" si="2"/>
        <v>5864</v>
      </c>
      <c r="C10" s="2">
        <v>3704</v>
      </c>
      <c r="D10" s="2">
        <v>2160</v>
      </c>
      <c r="E10" s="2">
        <v>1276</v>
      </c>
      <c r="F10" s="2">
        <v>908</v>
      </c>
      <c r="G10" s="2">
        <v>75</v>
      </c>
      <c r="H10" s="2">
        <v>49</v>
      </c>
      <c r="I10" s="2">
        <v>149</v>
      </c>
      <c r="J10" s="2">
        <v>134</v>
      </c>
      <c r="K10" s="2">
        <v>66</v>
      </c>
      <c r="L10" s="2">
        <v>29</v>
      </c>
      <c r="M10" s="2">
        <v>337</v>
      </c>
      <c r="N10" s="2">
        <v>266</v>
      </c>
      <c r="O10" s="2">
        <v>190</v>
      </c>
      <c r="P10" s="2">
        <v>153</v>
      </c>
      <c r="Q10" s="2">
        <v>51</v>
      </c>
      <c r="R10" s="2">
        <v>11</v>
      </c>
      <c r="S10" s="2">
        <v>232</v>
      </c>
      <c r="T10" s="2">
        <v>61</v>
      </c>
      <c r="U10" s="2">
        <v>661</v>
      </c>
      <c r="V10" s="2">
        <v>383</v>
      </c>
      <c r="W10" s="2">
        <v>572</v>
      </c>
      <c r="X10" s="2">
        <v>97</v>
      </c>
      <c r="Y10" s="2">
        <v>95</v>
      </c>
      <c r="Z10" s="2">
        <v>69</v>
      </c>
      <c r="AA10" s="14"/>
    </row>
    <row r="11" spans="1:27" s="7" customFormat="1" ht="18" customHeight="1">
      <c r="A11" s="53" t="s">
        <v>24</v>
      </c>
      <c r="B11" s="2">
        <f t="shared" si="2"/>
        <v>1727</v>
      </c>
      <c r="C11" s="2">
        <v>1098</v>
      </c>
      <c r="D11" s="2">
        <v>629</v>
      </c>
      <c r="E11" s="2">
        <v>309</v>
      </c>
      <c r="F11" s="2">
        <v>221</v>
      </c>
      <c r="G11" s="2">
        <v>9</v>
      </c>
      <c r="H11" s="2">
        <v>8</v>
      </c>
      <c r="I11" s="2">
        <v>37</v>
      </c>
      <c r="J11" s="2">
        <v>21</v>
      </c>
      <c r="K11" s="2">
        <v>60</v>
      </c>
      <c r="L11" s="2">
        <v>20</v>
      </c>
      <c r="M11" s="2">
        <v>74</v>
      </c>
      <c r="N11" s="2">
        <v>37</v>
      </c>
      <c r="O11" s="2">
        <v>35</v>
      </c>
      <c r="P11" s="2">
        <v>26</v>
      </c>
      <c r="Q11" s="2">
        <v>109</v>
      </c>
      <c r="R11" s="2">
        <v>25</v>
      </c>
      <c r="S11" s="2">
        <v>190</v>
      </c>
      <c r="T11" s="2">
        <v>98</v>
      </c>
      <c r="U11" s="2">
        <v>97</v>
      </c>
      <c r="V11" s="2">
        <v>64</v>
      </c>
      <c r="W11" s="2">
        <v>60</v>
      </c>
      <c r="X11" s="2">
        <v>12</v>
      </c>
      <c r="Y11" s="2">
        <v>118</v>
      </c>
      <c r="Z11" s="2">
        <v>97</v>
      </c>
      <c r="AA11" s="12"/>
    </row>
    <row r="12" spans="1:27" s="7" customFormat="1" ht="18" customHeight="1">
      <c r="A12" s="53" t="s">
        <v>54</v>
      </c>
      <c r="B12" s="2">
        <f t="shared" si="2"/>
        <v>3456</v>
      </c>
      <c r="C12" s="2">
        <v>2180</v>
      </c>
      <c r="D12" s="2">
        <v>1276</v>
      </c>
      <c r="E12" s="2">
        <v>615</v>
      </c>
      <c r="F12" s="2">
        <v>485</v>
      </c>
      <c r="G12" s="2">
        <v>46</v>
      </c>
      <c r="H12" s="2">
        <v>33</v>
      </c>
      <c r="I12" s="2">
        <v>120</v>
      </c>
      <c r="J12" s="2">
        <v>98</v>
      </c>
      <c r="K12" s="2">
        <v>48</v>
      </c>
      <c r="L12" s="2">
        <v>22</v>
      </c>
      <c r="M12" s="2">
        <v>203</v>
      </c>
      <c r="N12" s="2">
        <v>147</v>
      </c>
      <c r="O12" s="2">
        <v>38</v>
      </c>
      <c r="P12" s="2">
        <v>31</v>
      </c>
      <c r="Q12" s="2">
        <v>33</v>
      </c>
      <c r="R12" s="2">
        <v>10</v>
      </c>
      <c r="S12" s="2">
        <v>308</v>
      </c>
      <c r="T12" s="2">
        <v>72</v>
      </c>
      <c r="U12" s="2">
        <v>430</v>
      </c>
      <c r="V12" s="2">
        <v>258</v>
      </c>
      <c r="W12" s="2">
        <v>236</v>
      </c>
      <c r="X12" s="2">
        <v>29</v>
      </c>
      <c r="Y12" s="2">
        <v>103</v>
      </c>
      <c r="Z12" s="2">
        <v>91</v>
      </c>
      <c r="AA12" s="14"/>
    </row>
    <row r="13" spans="1:27" s="7" customFormat="1" ht="18" customHeight="1">
      <c r="A13" s="53" t="s">
        <v>25</v>
      </c>
      <c r="B13" s="2">
        <f t="shared" si="2"/>
        <v>1662</v>
      </c>
      <c r="C13" s="2">
        <v>1047</v>
      </c>
      <c r="D13" s="2">
        <v>615</v>
      </c>
      <c r="E13" s="2">
        <v>394</v>
      </c>
      <c r="F13" s="2">
        <v>299</v>
      </c>
      <c r="G13" s="2">
        <v>11</v>
      </c>
      <c r="H13" s="2">
        <v>5</v>
      </c>
      <c r="I13" s="2">
        <v>16</v>
      </c>
      <c r="J13" s="2">
        <v>18</v>
      </c>
      <c r="K13" s="2">
        <v>15</v>
      </c>
      <c r="L13" s="2">
        <v>5</v>
      </c>
      <c r="M13" s="2">
        <v>73</v>
      </c>
      <c r="N13" s="2">
        <v>44</v>
      </c>
      <c r="O13" s="2">
        <v>21</v>
      </c>
      <c r="P13" s="2">
        <v>21</v>
      </c>
      <c r="Q13" s="2">
        <v>23</v>
      </c>
      <c r="R13" s="2">
        <v>2</v>
      </c>
      <c r="S13" s="2">
        <v>274</v>
      </c>
      <c r="T13" s="2">
        <v>106</v>
      </c>
      <c r="U13" s="2">
        <v>80</v>
      </c>
      <c r="V13" s="2">
        <v>63</v>
      </c>
      <c r="W13" s="2">
        <v>37</v>
      </c>
      <c r="X13" s="2">
        <v>4</v>
      </c>
      <c r="Y13" s="2">
        <v>103</v>
      </c>
      <c r="Z13" s="2">
        <v>48</v>
      </c>
      <c r="AA13" s="14"/>
    </row>
    <row r="14" spans="1:27" s="7" customFormat="1" ht="18" customHeight="1">
      <c r="A14" s="53" t="s">
        <v>26</v>
      </c>
      <c r="B14" s="2">
        <f t="shared" si="2"/>
        <v>1822</v>
      </c>
      <c r="C14" s="2">
        <v>1139</v>
      </c>
      <c r="D14" s="2">
        <v>683</v>
      </c>
      <c r="E14" s="2">
        <v>602</v>
      </c>
      <c r="F14" s="2">
        <v>409</v>
      </c>
      <c r="G14" s="2">
        <v>13</v>
      </c>
      <c r="H14" s="2">
        <v>9</v>
      </c>
      <c r="I14" s="2">
        <v>15</v>
      </c>
      <c r="J14" s="2">
        <v>27</v>
      </c>
      <c r="K14" s="2">
        <v>22</v>
      </c>
      <c r="L14" s="2">
        <v>7</v>
      </c>
      <c r="M14" s="2">
        <v>61</v>
      </c>
      <c r="N14" s="2">
        <v>33</v>
      </c>
      <c r="O14" s="2">
        <v>36</v>
      </c>
      <c r="P14" s="2">
        <v>23</v>
      </c>
      <c r="Q14" s="2">
        <v>20</v>
      </c>
      <c r="R14" s="2">
        <v>2</v>
      </c>
      <c r="S14" s="2">
        <v>215</v>
      </c>
      <c r="T14" s="2">
        <v>80</v>
      </c>
      <c r="U14" s="2">
        <v>113</v>
      </c>
      <c r="V14" s="2">
        <v>74</v>
      </c>
      <c r="W14" s="2">
        <v>25</v>
      </c>
      <c r="X14" s="2">
        <v>9</v>
      </c>
      <c r="Y14" s="2">
        <v>17</v>
      </c>
      <c r="Z14" s="2">
        <v>10</v>
      </c>
      <c r="AA14" s="14"/>
    </row>
    <row r="15" spans="1:27" s="7" customFormat="1" ht="18" customHeight="1">
      <c r="A15" s="53" t="s">
        <v>78</v>
      </c>
      <c r="B15" s="2">
        <f t="shared" si="2"/>
        <v>5578</v>
      </c>
      <c r="C15" s="2">
        <v>3516</v>
      </c>
      <c r="D15" s="2">
        <v>2062</v>
      </c>
      <c r="E15" s="2">
        <v>1059</v>
      </c>
      <c r="F15" s="2">
        <v>766</v>
      </c>
      <c r="G15" s="2">
        <v>120</v>
      </c>
      <c r="H15" s="2">
        <v>90</v>
      </c>
      <c r="I15" s="2">
        <v>97</v>
      </c>
      <c r="J15" s="2">
        <v>61</v>
      </c>
      <c r="K15" s="2">
        <v>71</v>
      </c>
      <c r="L15" s="2">
        <v>40</v>
      </c>
      <c r="M15" s="2">
        <v>202</v>
      </c>
      <c r="N15" s="2">
        <v>144</v>
      </c>
      <c r="O15" s="2">
        <v>174</v>
      </c>
      <c r="P15" s="2">
        <v>136</v>
      </c>
      <c r="Q15" s="2">
        <v>92</v>
      </c>
      <c r="R15" s="2">
        <v>18</v>
      </c>
      <c r="S15" s="2">
        <v>1120</v>
      </c>
      <c r="T15" s="2">
        <v>505</v>
      </c>
      <c r="U15" s="2">
        <v>365</v>
      </c>
      <c r="V15" s="2">
        <v>229</v>
      </c>
      <c r="W15" s="2">
        <v>151</v>
      </c>
      <c r="X15" s="2">
        <v>25</v>
      </c>
      <c r="Y15" s="2">
        <v>65</v>
      </c>
      <c r="Z15" s="2">
        <v>48</v>
      </c>
      <c r="AA15" s="14"/>
    </row>
    <row r="16" spans="1:27" s="7" customFormat="1" ht="18" customHeight="1">
      <c r="A16" s="53" t="s">
        <v>27</v>
      </c>
      <c r="B16" s="2">
        <f t="shared" si="2"/>
        <v>4007</v>
      </c>
      <c r="C16" s="2">
        <v>2534</v>
      </c>
      <c r="D16" s="2">
        <v>1473</v>
      </c>
      <c r="E16" s="2">
        <v>827</v>
      </c>
      <c r="F16" s="2">
        <v>542</v>
      </c>
      <c r="G16" s="2">
        <v>19</v>
      </c>
      <c r="H16" s="2">
        <v>17</v>
      </c>
      <c r="I16" s="2">
        <v>89</v>
      </c>
      <c r="J16" s="2">
        <v>66</v>
      </c>
      <c r="K16" s="2">
        <v>50</v>
      </c>
      <c r="L16" s="2">
        <v>21</v>
      </c>
      <c r="M16" s="2">
        <v>171</v>
      </c>
      <c r="N16" s="2">
        <v>129</v>
      </c>
      <c r="O16" s="2">
        <v>114</v>
      </c>
      <c r="P16" s="2">
        <v>112</v>
      </c>
      <c r="Q16" s="2">
        <v>20</v>
      </c>
      <c r="R16" s="2">
        <v>6</v>
      </c>
      <c r="S16" s="2">
        <v>895</v>
      </c>
      <c r="T16" s="2">
        <v>356</v>
      </c>
      <c r="U16" s="2">
        <v>207</v>
      </c>
      <c r="V16" s="2">
        <v>179</v>
      </c>
      <c r="W16" s="2">
        <v>94</v>
      </c>
      <c r="X16" s="2">
        <v>13</v>
      </c>
      <c r="Y16" s="2">
        <v>48</v>
      </c>
      <c r="Z16" s="2">
        <v>32</v>
      </c>
      <c r="AA16" s="14"/>
    </row>
    <row r="17" spans="1:27" s="7" customFormat="1" ht="18" customHeight="1">
      <c r="A17" s="53" t="s">
        <v>28</v>
      </c>
      <c r="B17" s="2">
        <f t="shared" si="2"/>
        <v>1658</v>
      </c>
      <c r="C17" s="2">
        <v>1058</v>
      </c>
      <c r="D17" s="2">
        <v>600</v>
      </c>
      <c r="E17" s="2">
        <v>356</v>
      </c>
      <c r="F17" s="2">
        <v>255</v>
      </c>
      <c r="G17" s="2">
        <v>17</v>
      </c>
      <c r="H17" s="2">
        <v>15</v>
      </c>
      <c r="I17" s="2">
        <v>30</v>
      </c>
      <c r="J17" s="2">
        <v>15</v>
      </c>
      <c r="K17" s="2">
        <v>25</v>
      </c>
      <c r="L17" s="2">
        <v>8</v>
      </c>
      <c r="M17" s="2">
        <v>70</v>
      </c>
      <c r="N17" s="2">
        <v>45</v>
      </c>
      <c r="O17" s="2">
        <v>38</v>
      </c>
      <c r="P17" s="2">
        <v>29</v>
      </c>
      <c r="Q17" s="2">
        <v>15</v>
      </c>
      <c r="R17" s="2">
        <v>3</v>
      </c>
      <c r="S17" s="2">
        <v>397</v>
      </c>
      <c r="T17" s="2">
        <v>162</v>
      </c>
      <c r="U17" s="2">
        <v>74</v>
      </c>
      <c r="V17" s="2">
        <v>46</v>
      </c>
      <c r="W17" s="2">
        <v>28</v>
      </c>
      <c r="X17" s="2">
        <v>5</v>
      </c>
      <c r="Y17" s="2">
        <v>8</v>
      </c>
      <c r="Z17" s="2">
        <v>17</v>
      </c>
      <c r="AA17" s="14"/>
    </row>
    <row r="18" spans="1:27" s="7" customFormat="1" ht="18" customHeight="1">
      <c r="A18" s="53" t="s">
        <v>29</v>
      </c>
      <c r="B18" s="2">
        <f t="shared" si="2"/>
        <v>1537</v>
      </c>
      <c r="C18" s="2">
        <v>982</v>
      </c>
      <c r="D18" s="2">
        <v>555</v>
      </c>
      <c r="E18" s="2">
        <v>479</v>
      </c>
      <c r="F18" s="2">
        <v>280</v>
      </c>
      <c r="G18" s="2">
        <v>22</v>
      </c>
      <c r="H18" s="2">
        <v>18</v>
      </c>
      <c r="I18" s="2">
        <v>35</v>
      </c>
      <c r="J18" s="2">
        <v>25</v>
      </c>
      <c r="K18" s="2">
        <v>22</v>
      </c>
      <c r="L18" s="2">
        <v>17</v>
      </c>
      <c r="M18" s="2">
        <v>92</v>
      </c>
      <c r="N18" s="2">
        <v>54</v>
      </c>
      <c r="O18" s="2">
        <v>42</v>
      </c>
      <c r="P18" s="2">
        <v>39</v>
      </c>
      <c r="Q18" s="2">
        <v>13</v>
      </c>
      <c r="R18" s="2">
        <v>4</v>
      </c>
      <c r="S18" s="2">
        <v>143</v>
      </c>
      <c r="T18" s="2">
        <v>51</v>
      </c>
      <c r="U18" s="2">
        <v>89</v>
      </c>
      <c r="V18" s="2">
        <v>56</v>
      </c>
      <c r="W18" s="2">
        <v>34</v>
      </c>
      <c r="X18" s="2">
        <v>4</v>
      </c>
      <c r="Y18" s="2">
        <v>11</v>
      </c>
      <c r="Z18" s="2">
        <v>7</v>
      </c>
      <c r="AA18" s="14"/>
    </row>
    <row r="19" spans="1:27" s="7" customFormat="1" ht="18" customHeight="1">
      <c r="A19" s="53" t="s">
        <v>30</v>
      </c>
      <c r="B19" s="2">
        <f t="shared" si="2"/>
        <v>1261</v>
      </c>
      <c r="C19" s="2">
        <v>768</v>
      </c>
      <c r="D19" s="2">
        <v>493</v>
      </c>
      <c r="E19" s="2">
        <v>447</v>
      </c>
      <c r="F19" s="2">
        <v>312</v>
      </c>
      <c r="G19" s="2">
        <v>10</v>
      </c>
      <c r="H19" s="2">
        <v>15</v>
      </c>
      <c r="I19" s="2">
        <v>18</v>
      </c>
      <c r="J19" s="2">
        <v>17</v>
      </c>
      <c r="K19" s="2">
        <v>32</v>
      </c>
      <c r="L19" s="2">
        <v>15</v>
      </c>
      <c r="M19" s="2">
        <v>53</v>
      </c>
      <c r="N19" s="2">
        <v>36</v>
      </c>
      <c r="O19" s="2">
        <v>21</v>
      </c>
      <c r="P19" s="2">
        <v>22</v>
      </c>
      <c r="Q19" s="2">
        <v>40</v>
      </c>
      <c r="R19" s="2">
        <v>5</v>
      </c>
      <c r="S19" s="2">
        <v>54</v>
      </c>
      <c r="T19" s="2">
        <v>17</v>
      </c>
      <c r="U19" s="2">
        <v>43</v>
      </c>
      <c r="V19" s="2">
        <v>36</v>
      </c>
      <c r="W19" s="2">
        <v>27</v>
      </c>
      <c r="X19" s="2">
        <v>4</v>
      </c>
      <c r="Y19" s="2">
        <v>23</v>
      </c>
      <c r="Z19" s="2">
        <v>14</v>
      </c>
      <c r="AA19" s="14"/>
    </row>
    <row r="20" spans="1:27" s="7" customFormat="1" ht="18" customHeight="1">
      <c r="A20" s="56" t="s">
        <v>79</v>
      </c>
      <c r="B20" s="2">
        <f t="shared" si="2"/>
        <v>2466</v>
      </c>
      <c r="C20" s="2">
        <v>1525</v>
      </c>
      <c r="D20" s="2">
        <v>941</v>
      </c>
      <c r="E20" s="2">
        <v>493</v>
      </c>
      <c r="F20" s="2">
        <v>362</v>
      </c>
      <c r="G20" s="2">
        <v>38</v>
      </c>
      <c r="H20" s="2">
        <v>18</v>
      </c>
      <c r="I20" s="2">
        <v>121</v>
      </c>
      <c r="J20" s="2">
        <v>97</v>
      </c>
      <c r="K20" s="2">
        <v>32</v>
      </c>
      <c r="L20" s="2">
        <v>15</v>
      </c>
      <c r="M20" s="2">
        <v>104</v>
      </c>
      <c r="N20" s="2">
        <v>97</v>
      </c>
      <c r="O20" s="2">
        <v>63</v>
      </c>
      <c r="P20" s="2">
        <v>50</v>
      </c>
      <c r="Q20" s="2">
        <v>59</v>
      </c>
      <c r="R20" s="2">
        <v>11</v>
      </c>
      <c r="S20" s="2">
        <v>419</v>
      </c>
      <c r="T20" s="2">
        <v>192</v>
      </c>
      <c r="U20" s="2">
        <v>115</v>
      </c>
      <c r="V20" s="2">
        <v>67</v>
      </c>
      <c r="W20" s="2">
        <v>54</v>
      </c>
      <c r="X20" s="2">
        <v>12</v>
      </c>
      <c r="Y20" s="2">
        <v>27</v>
      </c>
      <c r="Z20" s="2">
        <v>20</v>
      </c>
      <c r="AA20" s="14"/>
    </row>
    <row r="21" spans="1:27" s="7" customFormat="1" ht="18" customHeight="1">
      <c r="A21" s="56" t="s">
        <v>80</v>
      </c>
      <c r="B21" s="2">
        <f t="shared" si="2"/>
        <v>3819</v>
      </c>
      <c r="C21" s="2">
        <v>2406</v>
      </c>
      <c r="D21" s="2">
        <v>1413</v>
      </c>
      <c r="E21" s="2">
        <v>818</v>
      </c>
      <c r="F21" s="2">
        <v>558</v>
      </c>
      <c r="G21" s="2">
        <v>25</v>
      </c>
      <c r="H21" s="2">
        <v>19</v>
      </c>
      <c r="I21" s="2">
        <v>49</v>
      </c>
      <c r="J21" s="2">
        <v>41</v>
      </c>
      <c r="K21" s="2">
        <v>30</v>
      </c>
      <c r="L21" s="2">
        <v>23</v>
      </c>
      <c r="M21" s="2">
        <v>136</v>
      </c>
      <c r="N21" s="2">
        <v>99</v>
      </c>
      <c r="O21" s="2">
        <v>87</v>
      </c>
      <c r="P21" s="2">
        <v>59</v>
      </c>
      <c r="Q21" s="2">
        <v>41</v>
      </c>
      <c r="R21" s="2">
        <v>5</v>
      </c>
      <c r="S21" s="2">
        <v>923</v>
      </c>
      <c r="T21" s="2">
        <v>456</v>
      </c>
      <c r="U21" s="2">
        <v>141</v>
      </c>
      <c r="V21" s="2">
        <v>106</v>
      </c>
      <c r="W21" s="2">
        <v>91</v>
      </c>
      <c r="X21" s="2">
        <v>8</v>
      </c>
      <c r="Y21" s="2">
        <v>65</v>
      </c>
      <c r="Z21" s="2">
        <v>39</v>
      </c>
      <c r="AA21" s="14"/>
    </row>
    <row r="22" spans="1:27" s="7" customFormat="1" ht="18" customHeight="1">
      <c r="A22" s="53" t="s">
        <v>31</v>
      </c>
      <c r="B22" s="2">
        <f t="shared" si="2"/>
        <v>2111</v>
      </c>
      <c r="C22" s="2">
        <v>1400</v>
      </c>
      <c r="D22" s="2">
        <v>711</v>
      </c>
      <c r="E22" s="2">
        <v>454</v>
      </c>
      <c r="F22" s="2">
        <v>252</v>
      </c>
      <c r="G22" s="2">
        <v>25</v>
      </c>
      <c r="H22" s="2">
        <v>18</v>
      </c>
      <c r="I22" s="2">
        <v>40</v>
      </c>
      <c r="J22" s="2">
        <v>37</v>
      </c>
      <c r="K22" s="2">
        <v>22</v>
      </c>
      <c r="L22" s="2">
        <v>9</v>
      </c>
      <c r="M22" s="2">
        <v>109</v>
      </c>
      <c r="N22" s="2">
        <v>65</v>
      </c>
      <c r="O22" s="2">
        <v>55</v>
      </c>
      <c r="P22" s="2">
        <v>38</v>
      </c>
      <c r="Q22" s="2">
        <v>13</v>
      </c>
      <c r="R22" s="2">
        <v>4</v>
      </c>
      <c r="S22" s="2">
        <v>315</v>
      </c>
      <c r="T22" s="2">
        <v>107</v>
      </c>
      <c r="U22" s="2">
        <v>143</v>
      </c>
      <c r="V22" s="2">
        <v>88</v>
      </c>
      <c r="W22" s="2">
        <v>64</v>
      </c>
      <c r="X22" s="2">
        <v>7</v>
      </c>
      <c r="Y22" s="2">
        <v>160</v>
      </c>
      <c r="Z22" s="2">
        <v>86</v>
      </c>
      <c r="AA22" s="13"/>
    </row>
    <row r="23" spans="1:27" s="7" customFormat="1" ht="18" customHeight="1">
      <c r="A23" s="53" t="s">
        <v>55</v>
      </c>
      <c r="B23" s="2">
        <f t="shared" si="2"/>
        <v>980</v>
      </c>
      <c r="C23" s="2">
        <v>621</v>
      </c>
      <c r="D23" s="2">
        <v>359</v>
      </c>
      <c r="E23" s="2">
        <v>180</v>
      </c>
      <c r="F23" s="2">
        <v>131</v>
      </c>
      <c r="G23" s="2">
        <v>4</v>
      </c>
      <c r="H23" s="2">
        <v>6</v>
      </c>
      <c r="I23" s="2">
        <v>5</v>
      </c>
      <c r="J23" s="2">
        <v>11</v>
      </c>
      <c r="K23" s="2">
        <v>5</v>
      </c>
      <c r="L23" s="2">
        <v>3</v>
      </c>
      <c r="M23" s="2">
        <v>30</v>
      </c>
      <c r="N23" s="2">
        <v>27</v>
      </c>
      <c r="O23" s="2">
        <v>21</v>
      </c>
      <c r="P23" s="2">
        <v>15</v>
      </c>
      <c r="Q23" s="2">
        <v>10</v>
      </c>
      <c r="R23" s="2">
        <v>0</v>
      </c>
      <c r="S23" s="2">
        <v>268</v>
      </c>
      <c r="T23" s="2">
        <v>109</v>
      </c>
      <c r="U23" s="2">
        <v>53</v>
      </c>
      <c r="V23" s="2">
        <v>37</v>
      </c>
      <c r="W23" s="2">
        <v>20</v>
      </c>
      <c r="X23" s="2">
        <v>5</v>
      </c>
      <c r="Y23" s="2">
        <v>25</v>
      </c>
      <c r="Z23" s="2">
        <v>15</v>
      </c>
      <c r="AA23" s="13"/>
    </row>
    <row r="24" spans="1:27" s="7" customFormat="1" ht="18" customHeight="1">
      <c r="A24" s="53" t="s">
        <v>33</v>
      </c>
      <c r="B24" s="2">
        <f t="shared" si="2"/>
        <v>1251</v>
      </c>
      <c r="C24" s="2">
        <v>787</v>
      </c>
      <c r="D24" s="2">
        <v>464</v>
      </c>
      <c r="E24" s="2">
        <v>339</v>
      </c>
      <c r="F24" s="2">
        <v>249</v>
      </c>
      <c r="G24" s="2">
        <v>16</v>
      </c>
      <c r="H24" s="2">
        <v>10</v>
      </c>
      <c r="I24" s="2">
        <v>14</v>
      </c>
      <c r="J24" s="2">
        <v>10</v>
      </c>
      <c r="K24" s="2">
        <v>12</v>
      </c>
      <c r="L24" s="2">
        <v>4</v>
      </c>
      <c r="M24" s="2">
        <v>35</v>
      </c>
      <c r="N24" s="2">
        <v>34</v>
      </c>
      <c r="O24" s="2">
        <v>56</v>
      </c>
      <c r="P24" s="2">
        <v>38</v>
      </c>
      <c r="Q24" s="2">
        <v>26</v>
      </c>
      <c r="R24" s="2">
        <v>8</v>
      </c>
      <c r="S24" s="2">
        <v>136</v>
      </c>
      <c r="T24" s="2">
        <v>38</v>
      </c>
      <c r="U24" s="2">
        <v>104</v>
      </c>
      <c r="V24" s="2">
        <v>55</v>
      </c>
      <c r="W24" s="2">
        <v>31</v>
      </c>
      <c r="X24" s="2">
        <v>5</v>
      </c>
      <c r="Y24" s="2">
        <v>18</v>
      </c>
      <c r="Z24" s="2">
        <v>13</v>
      </c>
      <c r="AA24" s="13"/>
    </row>
    <row r="25" spans="1:27" s="7" customFormat="1" ht="18" customHeight="1">
      <c r="A25" s="53" t="s">
        <v>34</v>
      </c>
      <c r="B25" s="2">
        <f t="shared" si="2"/>
        <v>260</v>
      </c>
      <c r="C25" s="2">
        <v>158</v>
      </c>
      <c r="D25" s="2">
        <v>102</v>
      </c>
      <c r="E25" s="2">
        <v>74</v>
      </c>
      <c r="F25" s="2">
        <v>45</v>
      </c>
      <c r="G25" s="2">
        <v>3</v>
      </c>
      <c r="H25" s="2">
        <v>2</v>
      </c>
      <c r="I25" s="2">
        <v>3</v>
      </c>
      <c r="J25" s="2">
        <v>3</v>
      </c>
      <c r="K25" s="2">
        <v>2</v>
      </c>
      <c r="L25" s="2">
        <v>1</v>
      </c>
      <c r="M25" s="2">
        <v>7</v>
      </c>
      <c r="N25" s="2">
        <v>7</v>
      </c>
      <c r="O25" s="2">
        <v>6</v>
      </c>
      <c r="P25" s="2">
        <v>3</v>
      </c>
      <c r="Q25" s="2">
        <v>1</v>
      </c>
      <c r="R25" s="2">
        <v>1</v>
      </c>
      <c r="S25" s="2">
        <v>25</v>
      </c>
      <c r="T25" s="2">
        <v>19</v>
      </c>
      <c r="U25" s="2">
        <v>13</v>
      </c>
      <c r="V25" s="2">
        <v>6</v>
      </c>
      <c r="W25" s="2">
        <v>5</v>
      </c>
      <c r="X25" s="2">
        <v>2</v>
      </c>
      <c r="Y25" s="2">
        <v>19</v>
      </c>
      <c r="Z25" s="2">
        <v>13</v>
      </c>
      <c r="AA25" s="13"/>
    </row>
    <row r="26" spans="1:27" s="7" customFormat="1" ht="18" customHeight="1">
      <c r="A26" s="53" t="s">
        <v>35</v>
      </c>
      <c r="B26" s="2">
        <f t="shared" si="2"/>
        <v>1107</v>
      </c>
      <c r="C26" s="2">
        <v>732</v>
      </c>
      <c r="D26" s="2">
        <v>375</v>
      </c>
      <c r="E26" s="2">
        <v>274</v>
      </c>
      <c r="F26" s="2">
        <v>163</v>
      </c>
      <c r="G26" s="2">
        <v>13</v>
      </c>
      <c r="H26" s="2">
        <v>6</v>
      </c>
      <c r="I26" s="2">
        <v>11</v>
      </c>
      <c r="J26" s="2">
        <v>18</v>
      </c>
      <c r="K26" s="2">
        <v>21</v>
      </c>
      <c r="L26" s="2">
        <v>13</v>
      </c>
      <c r="M26" s="2">
        <v>60</v>
      </c>
      <c r="N26" s="2">
        <v>32</v>
      </c>
      <c r="O26" s="2">
        <v>33</v>
      </c>
      <c r="P26" s="2">
        <v>29</v>
      </c>
      <c r="Q26" s="2">
        <v>67</v>
      </c>
      <c r="R26" s="2">
        <v>9</v>
      </c>
      <c r="S26" s="2">
        <v>110</v>
      </c>
      <c r="T26" s="2">
        <v>53</v>
      </c>
      <c r="U26" s="2">
        <v>54</v>
      </c>
      <c r="V26" s="2">
        <v>34</v>
      </c>
      <c r="W26" s="2">
        <v>59</v>
      </c>
      <c r="X26" s="2">
        <v>6</v>
      </c>
      <c r="Y26" s="2">
        <v>30</v>
      </c>
      <c r="Z26" s="2">
        <v>12</v>
      </c>
      <c r="AA26" s="12"/>
    </row>
    <row r="27" spans="1:27" s="7" customFormat="1" ht="18" customHeight="1">
      <c r="A27" s="53" t="s">
        <v>36</v>
      </c>
      <c r="B27" s="2">
        <f t="shared" si="2"/>
        <v>1419</v>
      </c>
      <c r="C27" s="2">
        <v>952</v>
      </c>
      <c r="D27" s="2">
        <v>467</v>
      </c>
      <c r="E27" s="2">
        <v>287</v>
      </c>
      <c r="F27" s="2">
        <v>187</v>
      </c>
      <c r="G27" s="2">
        <v>11</v>
      </c>
      <c r="H27" s="2">
        <v>7</v>
      </c>
      <c r="I27" s="2">
        <v>18</v>
      </c>
      <c r="J27" s="2">
        <v>19</v>
      </c>
      <c r="K27" s="2">
        <v>11</v>
      </c>
      <c r="L27" s="2">
        <v>7</v>
      </c>
      <c r="M27" s="2">
        <v>45</v>
      </c>
      <c r="N27" s="2">
        <v>29</v>
      </c>
      <c r="O27" s="2">
        <v>22</v>
      </c>
      <c r="P27" s="2">
        <v>17</v>
      </c>
      <c r="Q27" s="2">
        <v>38</v>
      </c>
      <c r="R27" s="2">
        <v>6</v>
      </c>
      <c r="S27" s="2">
        <v>322</v>
      </c>
      <c r="T27" s="2">
        <v>130</v>
      </c>
      <c r="U27" s="2">
        <v>75</v>
      </c>
      <c r="V27" s="2">
        <v>36</v>
      </c>
      <c r="W27" s="2">
        <v>88</v>
      </c>
      <c r="X27" s="2">
        <v>16</v>
      </c>
      <c r="Y27" s="2">
        <v>35</v>
      </c>
      <c r="Z27" s="2">
        <v>13</v>
      </c>
      <c r="AA27" s="14"/>
    </row>
    <row r="28" spans="1:27" s="7" customFormat="1" ht="18" customHeight="1">
      <c r="A28" s="53" t="s">
        <v>21</v>
      </c>
      <c r="B28" s="2">
        <f t="shared" si="2"/>
        <v>2832</v>
      </c>
      <c r="C28" s="2">
        <v>1818</v>
      </c>
      <c r="D28" s="2">
        <v>1014</v>
      </c>
      <c r="E28" s="2">
        <v>377</v>
      </c>
      <c r="F28" s="2">
        <v>282</v>
      </c>
      <c r="G28" s="2">
        <v>33</v>
      </c>
      <c r="H28" s="2">
        <v>17</v>
      </c>
      <c r="I28" s="2">
        <v>82</v>
      </c>
      <c r="J28" s="2">
        <v>97</v>
      </c>
      <c r="K28" s="2">
        <v>40</v>
      </c>
      <c r="L28" s="2">
        <v>17</v>
      </c>
      <c r="M28" s="2">
        <v>151</v>
      </c>
      <c r="N28" s="2">
        <v>93</v>
      </c>
      <c r="O28" s="2">
        <v>81</v>
      </c>
      <c r="P28" s="2">
        <v>90</v>
      </c>
      <c r="Q28" s="2">
        <v>135</v>
      </c>
      <c r="R28" s="2">
        <v>18</v>
      </c>
      <c r="S28" s="2">
        <v>486</v>
      </c>
      <c r="T28" s="2">
        <v>192</v>
      </c>
      <c r="U28" s="2">
        <v>174</v>
      </c>
      <c r="V28" s="2">
        <v>125</v>
      </c>
      <c r="W28" s="2">
        <v>230</v>
      </c>
      <c r="X28" s="2">
        <v>46</v>
      </c>
      <c r="Y28" s="2">
        <v>29</v>
      </c>
      <c r="Z28" s="2">
        <v>37</v>
      </c>
      <c r="AA28" s="14"/>
    </row>
    <row r="29" spans="1:27" s="7" customFormat="1" ht="18" customHeight="1">
      <c r="A29" s="53" t="s">
        <v>37</v>
      </c>
      <c r="B29" s="2">
        <f t="shared" si="2"/>
        <v>2282</v>
      </c>
      <c r="C29" s="2">
        <v>1480</v>
      </c>
      <c r="D29" s="2">
        <v>802</v>
      </c>
      <c r="E29" s="2">
        <v>461</v>
      </c>
      <c r="F29" s="2">
        <v>320</v>
      </c>
      <c r="G29" s="2">
        <v>20</v>
      </c>
      <c r="H29" s="2">
        <v>18</v>
      </c>
      <c r="I29" s="2">
        <v>52</v>
      </c>
      <c r="J29" s="2">
        <v>56</v>
      </c>
      <c r="K29" s="2">
        <v>41</v>
      </c>
      <c r="L29" s="2">
        <v>15</v>
      </c>
      <c r="M29" s="2">
        <v>68</v>
      </c>
      <c r="N29" s="2">
        <v>66</v>
      </c>
      <c r="O29" s="2">
        <v>47</v>
      </c>
      <c r="P29" s="2">
        <v>42</v>
      </c>
      <c r="Q29" s="2">
        <v>149</v>
      </c>
      <c r="R29" s="2">
        <v>23</v>
      </c>
      <c r="S29" s="2">
        <v>452</v>
      </c>
      <c r="T29" s="2">
        <v>172</v>
      </c>
      <c r="U29" s="2">
        <v>91</v>
      </c>
      <c r="V29" s="2">
        <v>70</v>
      </c>
      <c r="W29" s="2">
        <v>83</v>
      </c>
      <c r="X29" s="2">
        <v>12</v>
      </c>
      <c r="Y29" s="2">
        <v>16</v>
      </c>
      <c r="Z29" s="2">
        <v>8</v>
      </c>
      <c r="AA29" s="14"/>
    </row>
    <row r="30" spans="1:27" s="7" customFormat="1" ht="18" customHeight="1">
      <c r="A30" s="53" t="s">
        <v>22</v>
      </c>
      <c r="B30" s="2">
        <f t="shared" si="2"/>
        <v>734</v>
      </c>
      <c r="C30" s="2">
        <v>448</v>
      </c>
      <c r="D30" s="2">
        <v>286</v>
      </c>
      <c r="E30" s="2">
        <v>182</v>
      </c>
      <c r="F30" s="2">
        <v>132</v>
      </c>
      <c r="G30" s="2">
        <v>9</v>
      </c>
      <c r="H30" s="2">
        <v>6</v>
      </c>
      <c r="I30" s="2">
        <v>26</v>
      </c>
      <c r="J30" s="2">
        <v>15</v>
      </c>
      <c r="K30" s="2">
        <v>5</v>
      </c>
      <c r="L30" s="2">
        <v>3</v>
      </c>
      <c r="M30" s="2">
        <v>21</v>
      </c>
      <c r="N30" s="2">
        <v>18</v>
      </c>
      <c r="O30" s="2">
        <v>20</v>
      </c>
      <c r="P30" s="2">
        <v>15</v>
      </c>
      <c r="Q30" s="2">
        <v>3</v>
      </c>
      <c r="R30" s="2">
        <v>1</v>
      </c>
      <c r="S30" s="2">
        <v>57</v>
      </c>
      <c r="T30" s="2">
        <v>32</v>
      </c>
      <c r="U30" s="2">
        <v>70</v>
      </c>
      <c r="V30" s="2">
        <v>45</v>
      </c>
      <c r="W30" s="2">
        <v>45</v>
      </c>
      <c r="X30" s="2">
        <v>8</v>
      </c>
      <c r="Y30" s="2">
        <v>10</v>
      </c>
      <c r="Z30" s="2">
        <v>11</v>
      </c>
      <c r="AA30" s="14"/>
    </row>
    <row r="31" spans="1:27" s="7" customFormat="1" ht="18" customHeight="1">
      <c r="A31" s="52" t="s">
        <v>101</v>
      </c>
      <c r="B31" s="2">
        <f aca="true" t="shared" si="3" ref="B31:Z31">SUM(B32:B33)</f>
        <v>154</v>
      </c>
      <c r="C31" s="2">
        <f t="shared" si="3"/>
        <v>88</v>
      </c>
      <c r="D31" s="2">
        <f t="shared" si="3"/>
        <v>66</v>
      </c>
      <c r="E31" s="2">
        <f t="shared" si="3"/>
        <v>44</v>
      </c>
      <c r="F31" s="2">
        <f t="shared" si="3"/>
        <v>27</v>
      </c>
      <c r="G31" s="2">
        <f t="shared" si="3"/>
        <v>2</v>
      </c>
      <c r="H31" s="2">
        <f t="shared" si="3"/>
        <v>0</v>
      </c>
      <c r="I31" s="2">
        <f t="shared" si="3"/>
        <v>0</v>
      </c>
      <c r="J31" s="2">
        <f t="shared" si="3"/>
        <v>4</v>
      </c>
      <c r="K31" s="2">
        <f t="shared" si="3"/>
        <v>1</v>
      </c>
      <c r="L31" s="2">
        <f t="shared" si="3"/>
        <v>1</v>
      </c>
      <c r="M31" s="2">
        <f t="shared" si="3"/>
        <v>6</v>
      </c>
      <c r="N31" s="2">
        <f t="shared" si="3"/>
        <v>8</v>
      </c>
      <c r="O31" s="2">
        <f t="shared" si="3"/>
        <v>2</v>
      </c>
      <c r="P31" s="2">
        <f t="shared" si="3"/>
        <v>0</v>
      </c>
      <c r="Q31" s="2">
        <f t="shared" si="3"/>
        <v>0</v>
      </c>
      <c r="R31" s="2">
        <f t="shared" si="3"/>
        <v>0</v>
      </c>
      <c r="S31" s="2">
        <f t="shared" si="3"/>
        <v>21</v>
      </c>
      <c r="T31" s="2">
        <f t="shared" si="3"/>
        <v>12</v>
      </c>
      <c r="U31" s="2">
        <f t="shared" si="3"/>
        <v>7</v>
      </c>
      <c r="V31" s="2">
        <f t="shared" si="3"/>
        <v>7</v>
      </c>
      <c r="W31" s="2">
        <f t="shared" si="3"/>
        <v>3</v>
      </c>
      <c r="X31" s="2">
        <f t="shared" si="3"/>
        <v>4</v>
      </c>
      <c r="Y31" s="2">
        <f t="shared" si="3"/>
        <v>2</v>
      </c>
      <c r="Z31" s="2">
        <f t="shared" si="3"/>
        <v>3</v>
      </c>
      <c r="AA31" s="14"/>
    </row>
    <row r="32" spans="1:27" s="7" customFormat="1" ht="18" customHeight="1">
      <c r="A32" s="53" t="s">
        <v>56</v>
      </c>
      <c r="B32" s="2">
        <f>C32+D32</f>
        <v>143</v>
      </c>
      <c r="C32" s="2">
        <v>80</v>
      </c>
      <c r="D32" s="2">
        <v>63</v>
      </c>
      <c r="E32" s="2">
        <v>41</v>
      </c>
      <c r="F32" s="2">
        <v>27</v>
      </c>
      <c r="G32" s="2">
        <v>1</v>
      </c>
      <c r="H32" s="2">
        <v>0</v>
      </c>
      <c r="I32" s="2">
        <v>0</v>
      </c>
      <c r="J32" s="2">
        <v>4</v>
      </c>
      <c r="K32" s="2">
        <v>1</v>
      </c>
      <c r="L32" s="2">
        <v>1</v>
      </c>
      <c r="M32" s="2">
        <v>6</v>
      </c>
      <c r="N32" s="2">
        <v>8</v>
      </c>
      <c r="O32" s="2">
        <v>2</v>
      </c>
      <c r="P32" s="2">
        <v>0</v>
      </c>
      <c r="Q32" s="2">
        <v>0</v>
      </c>
      <c r="R32" s="2">
        <v>0</v>
      </c>
      <c r="S32" s="2">
        <v>18</v>
      </c>
      <c r="T32" s="2">
        <v>10</v>
      </c>
      <c r="U32" s="2">
        <v>6</v>
      </c>
      <c r="V32" s="2">
        <v>6</v>
      </c>
      <c r="W32" s="2">
        <v>3</v>
      </c>
      <c r="X32" s="2">
        <v>4</v>
      </c>
      <c r="Y32" s="2">
        <v>2</v>
      </c>
      <c r="Z32" s="2">
        <v>3</v>
      </c>
      <c r="AA32" s="13"/>
    </row>
    <row r="33" spans="1:27" s="7" customFormat="1" ht="18" customHeight="1" thickBot="1">
      <c r="A33" s="54" t="s">
        <v>57</v>
      </c>
      <c r="B33" s="4">
        <f>C33+D33</f>
        <v>11</v>
      </c>
      <c r="C33" s="4">
        <v>8</v>
      </c>
      <c r="D33" s="4">
        <v>3</v>
      </c>
      <c r="E33" s="4">
        <v>3</v>
      </c>
      <c r="F33" s="4">
        <v>0</v>
      </c>
      <c r="G33" s="4">
        <v>1</v>
      </c>
      <c r="H33" s="4">
        <v>0</v>
      </c>
      <c r="I33" s="4">
        <v>0</v>
      </c>
      <c r="J33" s="4">
        <v>0</v>
      </c>
      <c r="K33" s="4">
        <v>0</v>
      </c>
      <c r="L33" s="4">
        <v>0</v>
      </c>
      <c r="M33" s="4">
        <v>0</v>
      </c>
      <c r="N33" s="4">
        <v>0</v>
      </c>
      <c r="O33" s="4">
        <v>0</v>
      </c>
      <c r="P33" s="4">
        <v>0</v>
      </c>
      <c r="Q33" s="4">
        <v>0</v>
      </c>
      <c r="R33" s="4">
        <v>0</v>
      </c>
      <c r="S33" s="4">
        <v>3</v>
      </c>
      <c r="T33" s="4">
        <v>2</v>
      </c>
      <c r="U33" s="4">
        <v>1</v>
      </c>
      <c r="V33" s="4">
        <v>1</v>
      </c>
      <c r="W33" s="4">
        <v>0</v>
      </c>
      <c r="X33" s="4">
        <v>0</v>
      </c>
      <c r="Y33" s="4">
        <v>0</v>
      </c>
      <c r="Z33" s="4">
        <v>0</v>
      </c>
      <c r="AA33" s="13"/>
    </row>
    <row r="34" spans="1:27" s="7" customFormat="1" ht="16.5">
      <c r="A34" s="7" t="s">
        <v>71</v>
      </c>
      <c r="AA34" s="14"/>
    </row>
  </sheetData>
  <sheetProtection/>
  <mergeCells count="15">
    <mergeCell ref="S4:T4"/>
    <mergeCell ref="Q4:R4"/>
    <mergeCell ref="A2:Z2"/>
    <mergeCell ref="Y3:Z3"/>
    <mergeCell ref="O4:P4"/>
    <mergeCell ref="M4:N4"/>
    <mergeCell ref="Y4:Z4"/>
    <mergeCell ref="W4:X4"/>
    <mergeCell ref="U4:V4"/>
    <mergeCell ref="B4:D4"/>
    <mergeCell ref="A1:Z1"/>
    <mergeCell ref="K4:L4"/>
    <mergeCell ref="I4:J4"/>
    <mergeCell ref="G4:H4"/>
    <mergeCell ref="E4:F4"/>
  </mergeCells>
  <printOptions/>
  <pageMargins left="0.7480314960629921" right="0.7480314960629921" top="0.7874015748031497" bottom="0.7874015748031497" header="0.5118110236220472" footer="0.5118110236220472"/>
  <pageSetup horizontalDpi="600" verticalDpi="600" orientation="landscape" paperSize="9" scale="72" r:id="rId1"/>
</worksheet>
</file>

<file path=xl/worksheets/sheet10.xml><?xml version="1.0" encoding="utf-8"?>
<worksheet xmlns="http://schemas.openxmlformats.org/spreadsheetml/2006/main" xmlns:r="http://schemas.openxmlformats.org/officeDocument/2006/relationships">
  <dimension ref="A1:AB32"/>
  <sheetViews>
    <sheetView zoomScale="85" zoomScaleNormal="85" zoomScaleSheetLayoutView="80" zoomScalePageLayoutView="0" workbookViewId="0" topLeftCell="A1">
      <selection activeCell="A6" sqref="A6:A30"/>
    </sheetView>
  </sheetViews>
  <sheetFormatPr defaultColWidth="9.00390625" defaultRowHeight="16.5"/>
  <cols>
    <col min="1" max="1" width="14.25390625" style="6" customWidth="1"/>
    <col min="2" max="4" width="8.50390625" style="6" customWidth="1"/>
    <col min="5" max="28" width="7.625" style="6" customWidth="1"/>
    <col min="29" max="16384" width="9.00390625" style="6" customWidth="1"/>
  </cols>
  <sheetData>
    <row r="1" spans="1:28" ht="30" customHeight="1">
      <c r="A1" s="65" t="s">
        <v>117</v>
      </c>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ht="15.75" customHeight="1">
      <c r="A2" s="67" t="s">
        <v>112</v>
      </c>
      <c r="B2" s="67"/>
      <c r="C2" s="67"/>
      <c r="D2" s="67"/>
      <c r="E2" s="67"/>
      <c r="F2" s="67"/>
      <c r="G2" s="67"/>
      <c r="H2" s="67"/>
      <c r="I2" s="67"/>
      <c r="J2" s="67"/>
      <c r="K2" s="67"/>
      <c r="L2" s="67"/>
      <c r="M2" s="67"/>
      <c r="N2" s="67"/>
      <c r="O2" s="67"/>
      <c r="P2" s="67"/>
      <c r="Q2" s="67"/>
      <c r="R2" s="67"/>
      <c r="S2" s="67"/>
      <c r="T2" s="67"/>
      <c r="U2" s="67"/>
      <c r="V2" s="67"/>
      <c r="W2" s="67"/>
      <c r="X2" s="67"/>
      <c r="Y2" s="67"/>
      <c r="Z2" s="67"/>
      <c r="AA2" s="67"/>
      <c r="AB2" s="67"/>
    </row>
    <row r="3" spans="1:28" ht="15.75" customHeight="1" thickBot="1">
      <c r="A3" s="70" t="s">
        <v>127</v>
      </c>
      <c r="B3" s="70"/>
      <c r="C3" s="70"/>
      <c r="D3" s="70"/>
      <c r="E3" s="70"/>
      <c r="F3" s="70"/>
      <c r="G3" s="70"/>
      <c r="H3" s="70"/>
      <c r="I3" s="70"/>
      <c r="J3" s="70"/>
      <c r="K3" s="70"/>
      <c r="L3" s="70"/>
      <c r="M3" s="70"/>
      <c r="N3" s="70"/>
      <c r="O3" s="70"/>
      <c r="P3" s="70"/>
      <c r="Q3" s="70"/>
      <c r="R3" s="70"/>
      <c r="S3" s="70"/>
      <c r="T3" s="70"/>
      <c r="U3" s="70"/>
      <c r="V3" s="70"/>
      <c r="W3" s="70"/>
      <c r="X3" s="70"/>
      <c r="Y3" s="70"/>
      <c r="Z3" s="70"/>
      <c r="AA3" s="70"/>
      <c r="AB3" s="70"/>
    </row>
    <row r="4" spans="1:28" s="7" customFormat="1" ht="34.5" customHeight="1">
      <c r="A4" s="49"/>
      <c r="B4" s="64" t="s">
        <v>47</v>
      </c>
      <c r="C4" s="64"/>
      <c r="D4" s="61"/>
      <c r="E4" s="74" t="s">
        <v>1</v>
      </c>
      <c r="F4" s="73"/>
      <c r="G4" s="71" t="s">
        <v>2</v>
      </c>
      <c r="H4" s="73"/>
      <c r="I4" s="71" t="s">
        <v>3</v>
      </c>
      <c r="J4" s="73"/>
      <c r="K4" s="71" t="s">
        <v>4</v>
      </c>
      <c r="L4" s="73"/>
      <c r="M4" s="71" t="s">
        <v>5</v>
      </c>
      <c r="N4" s="73"/>
      <c r="O4" s="71" t="s">
        <v>6</v>
      </c>
      <c r="P4" s="73"/>
      <c r="Q4" s="71" t="s">
        <v>7</v>
      </c>
      <c r="R4" s="73"/>
      <c r="S4" s="71" t="s">
        <v>8</v>
      </c>
      <c r="T4" s="73"/>
      <c r="U4" s="71" t="s">
        <v>9</v>
      </c>
      <c r="V4" s="73"/>
      <c r="W4" s="71" t="s">
        <v>10</v>
      </c>
      <c r="X4" s="73"/>
      <c r="Y4" s="71" t="s">
        <v>11</v>
      </c>
      <c r="Z4" s="73"/>
      <c r="AA4" s="71" t="s">
        <v>12</v>
      </c>
      <c r="AB4" s="72"/>
    </row>
    <row r="5" spans="1:28" s="7" customFormat="1" ht="19.5" customHeight="1" thickBot="1">
      <c r="A5" s="50"/>
      <c r="B5" s="8" t="s">
        <v>39</v>
      </c>
      <c r="C5" s="9" t="s">
        <v>13</v>
      </c>
      <c r="D5" s="9" t="s">
        <v>53</v>
      </c>
      <c r="E5" s="16" t="s">
        <v>15</v>
      </c>
      <c r="F5" s="16" t="s">
        <v>16</v>
      </c>
      <c r="G5" s="16" t="s">
        <v>15</v>
      </c>
      <c r="H5" s="16" t="s">
        <v>16</v>
      </c>
      <c r="I5" s="16" t="s">
        <v>48</v>
      </c>
      <c r="J5" s="16" t="s">
        <v>49</v>
      </c>
      <c r="K5" s="16" t="s">
        <v>15</v>
      </c>
      <c r="L5" s="16" t="s">
        <v>16</v>
      </c>
      <c r="M5" s="16" t="s">
        <v>15</v>
      </c>
      <c r="N5" s="16" t="s">
        <v>16</v>
      </c>
      <c r="O5" s="16" t="s">
        <v>15</v>
      </c>
      <c r="P5" s="16" t="s">
        <v>87</v>
      </c>
      <c r="Q5" s="16" t="s">
        <v>15</v>
      </c>
      <c r="R5" s="16" t="s">
        <v>16</v>
      </c>
      <c r="S5" s="16" t="s">
        <v>15</v>
      </c>
      <c r="T5" s="16" t="s">
        <v>16</v>
      </c>
      <c r="U5" s="16" t="s">
        <v>15</v>
      </c>
      <c r="V5" s="16" t="s">
        <v>16</v>
      </c>
      <c r="W5" s="16" t="s">
        <v>15</v>
      </c>
      <c r="X5" s="16" t="s">
        <v>16</v>
      </c>
      <c r="Y5" s="16" t="s">
        <v>15</v>
      </c>
      <c r="Z5" s="16" t="s">
        <v>16</v>
      </c>
      <c r="AA5" s="17" t="s">
        <v>17</v>
      </c>
      <c r="AB5" s="42" t="s">
        <v>18</v>
      </c>
    </row>
    <row r="6" spans="1:28" s="5" customFormat="1" ht="18" customHeight="1">
      <c r="A6" s="51" t="s">
        <v>128</v>
      </c>
      <c r="B6" s="23">
        <v>69332</v>
      </c>
      <c r="C6" s="23">
        <v>47209</v>
      </c>
      <c r="D6" s="23">
        <v>22123</v>
      </c>
      <c r="E6" s="23">
        <v>10807</v>
      </c>
      <c r="F6" s="23">
        <v>7296</v>
      </c>
      <c r="G6" s="23">
        <v>398</v>
      </c>
      <c r="H6" s="23">
        <v>283</v>
      </c>
      <c r="I6" s="23">
        <v>1048</v>
      </c>
      <c r="J6" s="23">
        <v>844</v>
      </c>
      <c r="K6" s="23">
        <v>997</v>
      </c>
      <c r="L6" s="23">
        <v>390</v>
      </c>
      <c r="M6" s="23">
        <v>993</v>
      </c>
      <c r="N6" s="23">
        <v>736</v>
      </c>
      <c r="O6" s="23">
        <v>581</v>
      </c>
      <c r="P6" s="23">
        <v>392</v>
      </c>
      <c r="Q6" s="23">
        <v>1016</v>
      </c>
      <c r="R6" s="23">
        <v>861</v>
      </c>
      <c r="S6" s="23">
        <v>3842</v>
      </c>
      <c r="T6" s="23">
        <v>594</v>
      </c>
      <c r="U6" s="23">
        <v>16372</v>
      </c>
      <c r="V6" s="23">
        <v>7592</v>
      </c>
      <c r="W6" s="23">
        <v>2325</v>
      </c>
      <c r="X6" s="23">
        <v>1488</v>
      </c>
      <c r="Y6" s="23">
        <v>7789</v>
      </c>
      <c r="Z6" s="23">
        <v>1156</v>
      </c>
      <c r="AA6" s="23">
        <v>1041</v>
      </c>
      <c r="AB6" s="23">
        <v>491</v>
      </c>
    </row>
    <row r="7" spans="1:28" s="5" customFormat="1" ht="18" customHeight="1">
      <c r="A7" s="52" t="s">
        <v>98</v>
      </c>
      <c r="B7" s="24">
        <v>69084</v>
      </c>
      <c r="C7" s="24">
        <v>47039</v>
      </c>
      <c r="D7" s="24">
        <v>22045</v>
      </c>
      <c r="E7" s="24">
        <v>10780</v>
      </c>
      <c r="F7" s="24">
        <v>7274</v>
      </c>
      <c r="G7" s="24">
        <v>398</v>
      </c>
      <c r="H7" s="24">
        <v>282</v>
      </c>
      <c r="I7" s="24">
        <v>1045</v>
      </c>
      <c r="J7" s="24">
        <v>842</v>
      </c>
      <c r="K7" s="24">
        <v>992</v>
      </c>
      <c r="L7" s="24">
        <v>387</v>
      </c>
      <c r="M7" s="24">
        <v>988</v>
      </c>
      <c r="N7" s="24">
        <v>734</v>
      </c>
      <c r="O7" s="24">
        <v>577</v>
      </c>
      <c r="P7" s="24">
        <v>392</v>
      </c>
      <c r="Q7" s="24">
        <v>1014</v>
      </c>
      <c r="R7" s="24">
        <v>860</v>
      </c>
      <c r="S7" s="24">
        <v>3837</v>
      </c>
      <c r="T7" s="24">
        <v>593</v>
      </c>
      <c r="U7" s="24">
        <v>16286</v>
      </c>
      <c r="V7" s="24">
        <v>7560</v>
      </c>
      <c r="W7" s="24">
        <v>2318</v>
      </c>
      <c r="X7" s="24">
        <v>1479</v>
      </c>
      <c r="Y7" s="24">
        <v>7770</v>
      </c>
      <c r="Z7" s="24">
        <v>1154</v>
      </c>
      <c r="AA7" s="24">
        <v>1034</v>
      </c>
      <c r="AB7" s="24">
        <v>488</v>
      </c>
    </row>
    <row r="8" spans="1:28" s="5" customFormat="1" ht="18" customHeight="1">
      <c r="A8" s="55" t="s">
        <v>19</v>
      </c>
      <c r="B8" s="24">
        <v>8645</v>
      </c>
      <c r="C8" s="24">
        <v>5994</v>
      </c>
      <c r="D8" s="24">
        <v>2651</v>
      </c>
      <c r="E8" s="24">
        <v>1381</v>
      </c>
      <c r="F8" s="24">
        <v>979</v>
      </c>
      <c r="G8" s="24">
        <v>50</v>
      </c>
      <c r="H8" s="24">
        <v>29</v>
      </c>
      <c r="I8" s="24">
        <v>169</v>
      </c>
      <c r="J8" s="24">
        <v>133</v>
      </c>
      <c r="K8" s="24">
        <v>207</v>
      </c>
      <c r="L8" s="24">
        <v>68</v>
      </c>
      <c r="M8" s="24">
        <v>134</v>
      </c>
      <c r="N8" s="24">
        <v>103</v>
      </c>
      <c r="O8" s="24">
        <v>130</v>
      </c>
      <c r="P8" s="24">
        <v>94</v>
      </c>
      <c r="Q8" s="24">
        <v>148</v>
      </c>
      <c r="R8" s="24">
        <v>135</v>
      </c>
      <c r="S8" s="24">
        <v>469</v>
      </c>
      <c r="T8" s="24">
        <v>74</v>
      </c>
      <c r="U8" s="24">
        <v>1410</v>
      </c>
      <c r="V8" s="24">
        <v>565</v>
      </c>
      <c r="W8" s="24">
        <v>214</v>
      </c>
      <c r="X8" s="24">
        <v>163</v>
      </c>
      <c r="Y8" s="24">
        <v>1660</v>
      </c>
      <c r="Z8" s="24">
        <v>279</v>
      </c>
      <c r="AA8" s="24">
        <v>22</v>
      </c>
      <c r="AB8" s="24">
        <v>29</v>
      </c>
    </row>
    <row r="9" spans="1:28" s="7" customFormat="1" ht="18" customHeight="1">
      <c r="A9" s="55" t="s">
        <v>20</v>
      </c>
      <c r="B9" s="24">
        <v>6959</v>
      </c>
      <c r="C9" s="24">
        <v>5091</v>
      </c>
      <c r="D9" s="24">
        <v>1868</v>
      </c>
      <c r="E9" s="24">
        <v>347</v>
      </c>
      <c r="F9" s="24">
        <v>307</v>
      </c>
      <c r="G9" s="24">
        <v>60</v>
      </c>
      <c r="H9" s="24">
        <v>43</v>
      </c>
      <c r="I9" s="24">
        <v>137</v>
      </c>
      <c r="J9" s="24">
        <v>113</v>
      </c>
      <c r="K9" s="24">
        <v>86</v>
      </c>
      <c r="L9" s="24">
        <v>20</v>
      </c>
      <c r="M9" s="24">
        <v>73</v>
      </c>
      <c r="N9" s="24">
        <v>56</v>
      </c>
      <c r="O9" s="24">
        <v>138</v>
      </c>
      <c r="P9" s="24">
        <v>86</v>
      </c>
      <c r="Q9" s="24">
        <v>82</v>
      </c>
      <c r="R9" s="24">
        <v>65</v>
      </c>
      <c r="S9" s="24">
        <v>851</v>
      </c>
      <c r="T9" s="24">
        <v>130</v>
      </c>
      <c r="U9" s="24">
        <v>1366</v>
      </c>
      <c r="V9" s="24">
        <v>618</v>
      </c>
      <c r="W9" s="24">
        <v>139</v>
      </c>
      <c r="X9" s="24">
        <v>108</v>
      </c>
      <c r="Y9" s="24">
        <v>1733</v>
      </c>
      <c r="Z9" s="24">
        <v>274</v>
      </c>
      <c r="AA9" s="24">
        <v>79</v>
      </c>
      <c r="AB9" s="24">
        <v>48</v>
      </c>
    </row>
    <row r="10" spans="1:28" s="7" customFormat="1" ht="18" customHeight="1">
      <c r="A10" s="55" t="s">
        <v>92</v>
      </c>
      <c r="B10" s="24">
        <v>7361</v>
      </c>
      <c r="C10" s="24">
        <v>5091</v>
      </c>
      <c r="D10" s="24">
        <v>2270</v>
      </c>
      <c r="E10" s="24">
        <v>975</v>
      </c>
      <c r="F10" s="24">
        <v>701</v>
      </c>
      <c r="G10" s="24">
        <v>40</v>
      </c>
      <c r="H10" s="24">
        <v>19</v>
      </c>
      <c r="I10" s="24">
        <v>99</v>
      </c>
      <c r="J10" s="24">
        <v>73</v>
      </c>
      <c r="K10" s="24">
        <v>73</v>
      </c>
      <c r="L10" s="24">
        <v>33</v>
      </c>
      <c r="M10" s="24">
        <v>103</v>
      </c>
      <c r="N10" s="24">
        <v>78</v>
      </c>
      <c r="O10" s="24">
        <v>38</v>
      </c>
      <c r="P10" s="24">
        <v>23</v>
      </c>
      <c r="Q10" s="24">
        <v>53</v>
      </c>
      <c r="R10" s="24">
        <v>49</v>
      </c>
      <c r="S10" s="24">
        <v>555</v>
      </c>
      <c r="T10" s="24">
        <v>74</v>
      </c>
      <c r="U10" s="24">
        <v>1981</v>
      </c>
      <c r="V10" s="24">
        <v>868</v>
      </c>
      <c r="W10" s="24">
        <v>403</v>
      </c>
      <c r="X10" s="24">
        <v>217</v>
      </c>
      <c r="Y10" s="24">
        <v>701</v>
      </c>
      <c r="Z10" s="24">
        <v>80</v>
      </c>
      <c r="AA10" s="24">
        <v>70</v>
      </c>
      <c r="AB10" s="24">
        <v>55</v>
      </c>
    </row>
    <row r="11" spans="1:28" s="7" customFormat="1" ht="18" customHeight="1">
      <c r="A11" s="55" t="s">
        <v>21</v>
      </c>
      <c r="B11" s="24">
        <v>7859</v>
      </c>
      <c r="C11" s="24">
        <v>5237</v>
      </c>
      <c r="D11" s="24">
        <v>2622</v>
      </c>
      <c r="E11" s="24">
        <v>1363</v>
      </c>
      <c r="F11" s="24">
        <v>942</v>
      </c>
      <c r="G11" s="24">
        <v>68</v>
      </c>
      <c r="H11" s="24">
        <v>73</v>
      </c>
      <c r="I11" s="24">
        <v>147</v>
      </c>
      <c r="J11" s="24">
        <v>124</v>
      </c>
      <c r="K11" s="24">
        <v>78</v>
      </c>
      <c r="L11" s="24">
        <v>52</v>
      </c>
      <c r="M11" s="24">
        <v>91</v>
      </c>
      <c r="N11" s="24">
        <v>73</v>
      </c>
      <c r="O11" s="24">
        <v>118</v>
      </c>
      <c r="P11" s="24">
        <v>87</v>
      </c>
      <c r="Q11" s="24">
        <v>133</v>
      </c>
      <c r="R11" s="24">
        <v>97</v>
      </c>
      <c r="S11" s="24">
        <v>629</v>
      </c>
      <c r="T11" s="24">
        <v>94</v>
      </c>
      <c r="U11" s="24">
        <v>1524</v>
      </c>
      <c r="V11" s="24">
        <v>741</v>
      </c>
      <c r="W11" s="24">
        <v>298</v>
      </c>
      <c r="X11" s="24">
        <v>210</v>
      </c>
      <c r="Y11" s="24">
        <v>756</v>
      </c>
      <c r="Z11" s="24">
        <v>108</v>
      </c>
      <c r="AA11" s="24">
        <v>32</v>
      </c>
      <c r="AB11" s="24">
        <v>21</v>
      </c>
    </row>
    <row r="12" spans="1:28" s="7" customFormat="1" ht="18" customHeight="1">
      <c r="A12" s="55" t="s">
        <v>22</v>
      </c>
      <c r="B12" s="24">
        <v>4571</v>
      </c>
      <c r="C12" s="24">
        <v>3045</v>
      </c>
      <c r="D12" s="24">
        <v>1526</v>
      </c>
      <c r="E12" s="24">
        <v>778</v>
      </c>
      <c r="F12" s="24">
        <v>558</v>
      </c>
      <c r="G12" s="24">
        <v>26</v>
      </c>
      <c r="H12" s="24">
        <v>16</v>
      </c>
      <c r="I12" s="24">
        <v>94</v>
      </c>
      <c r="J12" s="24">
        <v>66</v>
      </c>
      <c r="K12" s="24">
        <v>23</v>
      </c>
      <c r="L12" s="24">
        <v>14</v>
      </c>
      <c r="M12" s="24">
        <v>79</v>
      </c>
      <c r="N12" s="24">
        <v>72</v>
      </c>
      <c r="O12" s="24">
        <v>10</v>
      </c>
      <c r="P12" s="24">
        <v>3</v>
      </c>
      <c r="Q12" s="24">
        <v>97</v>
      </c>
      <c r="R12" s="24">
        <v>81</v>
      </c>
      <c r="S12" s="24">
        <v>74</v>
      </c>
      <c r="T12" s="24">
        <v>13</v>
      </c>
      <c r="U12" s="24">
        <v>1203</v>
      </c>
      <c r="V12" s="24">
        <v>522</v>
      </c>
      <c r="W12" s="24">
        <v>152</v>
      </c>
      <c r="X12" s="24">
        <v>84</v>
      </c>
      <c r="Y12" s="24">
        <v>421</v>
      </c>
      <c r="Z12" s="24">
        <v>53</v>
      </c>
      <c r="AA12" s="24">
        <v>88</v>
      </c>
      <c r="AB12" s="24">
        <v>44</v>
      </c>
    </row>
    <row r="13" spans="1:28" s="7" customFormat="1" ht="18" customHeight="1">
      <c r="A13" s="55" t="s">
        <v>23</v>
      </c>
      <c r="B13" s="24">
        <v>9049</v>
      </c>
      <c r="C13" s="24">
        <v>6051</v>
      </c>
      <c r="D13" s="24">
        <v>2998</v>
      </c>
      <c r="E13" s="24">
        <v>1419</v>
      </c>
      <c r="F13" s="24">
        <v>917</v>
      </c>
      <c r="G13" s="24">
        <v>37</v>
      </c>
      <c r="H13" s="24">
        <v>30</v>
      </c>
      <c r="I13" s="24">
        <v>98</v>
      </c>
      <c r="J13" s="24">
        <v>73</v>
      </c>
      <c r="K13" s="24">
        <v>204</v>
      </c>
      <c r="L13" s="24">
        <v>66</v>
      </c>
      <c r="M13" s="24">
        <v>134</v>
      </c>
      <c r="N13" s="24">
        <v>98</v>
      </c>
      <c r="O13" s="24">
        <v>22</v>
      </c>
      <c r="P13" s="24">
        <v>17</v>
      </c>
      <c r="Q13" s="24">
        <v>172</v>
      </c>
      <c r="R13" s="24">
        <v>150</v>
      </c>
      <c r="S13" s="24">
        <v>142</v>
      </c>
      <c r="T13" s="24">
        <v>18</v>
      </c>
      <c r="U13" s="24">
        <v>2246</v>
      </c>
      <c r="V13" s="24">
        <v>1190</v>
      </c>
      <c r="W13" s="24">
        <v>213</v>
      </c>
      <c r="X13" s="24">
        <v>140</v>
      </c>
      <c r="Y13" s="24">
        <v>837</v>
      </c>
      <c r="Z13" s="24">
        <v>112</v>
      </c>
      <c r="AA13" s="24">
        <v>527</v>
      </c>
      <c r="AB13" s="24">
        <v>187</v>
      </c>
    </row>
    <row r="14" spans="1:28" s="7" customFormat="1" ht="18" customHeight="1">
      <c r="A14" s="55" t="s">
        <v>24</v>
      </c>
      <c r="B14" s="24">
        <v>1068</v>
      </c>
      <c r="C14" s="24">
        <v>711</v>
      </c>
      <c r="D14" s="24">
        <v>357</v>
      </c>
      <c r="E14" s="24">
        <v>172</v>
      </c>
      <c r="F14" s="24">
        <v>134</v>
      </c>
      <c r="G14" s="24">
        <v>13</v>
      </c>
      <c r="H14" s="24">
        <v>6</v>
      </c>
      <c r="I14" s="24">
        <v>25</v>
      </c>
      <c r="J14" s="24">
        <v>29</v>
      </c>
      <c r="K14" s="24">
        <v>24</v>
      </c>
      <c r="L14" s="24">
        <v>13</v>
      </c>
      <c r="M14" s="24">
        <v>23</v>
      </c>
      <c r="N14" s="24">
        <v>31</v>
      </c>
      <c r="O14" s="24">
        <v>19</v>
      </c>
      <c r="P14" s="24">
        <v>12</v>
      </c>
      <c r="Q14" s="24">
        <v>22</v>
      </c>
      <c r="R14" s="24">
        <v>15</v>
      </c>
      <c r="S14" s="24">
        <v>59</v>
      </c>
      <c r="T14" s="24">
        <v>11</v>
      </c>
      <c r="U14" s="24">
        <v>152</v>
      </c>
      <c r="V14" s="24">
        <v>50</v>
      </c>
      <c r="W14" s="24">
        <v>48</v>
      </c>
      <c r="X14" s="24">
        <v>37</v>
      </c>
      <c r="Y14" s="24">
        <v>149</v>
      </c>
      <c r="Z14" s="24">
        <v>17</v>
      </c>
      <c r="AA14" s="24">
        <v>5</v>
      </c>
      <c r="AB14" s="24">
        <v>2</v>
      </c>
    </row>
    <row r="15" spans="1:28" s="7" customFormat="1" ht="18" customHeight="1">
      <c r="A15" s="55" t="s">
        <v>25</v>
      </c>
      <c r="B15" s="24">
        <v>2287</v>
      </c>
      <c r="C15" s="24">
        <v>1578</v>
      </c>
      <c r="D15" s="24">
        <v>709</v>
      </c>
      <c r="E15" s="24">
        <v>434</v>
      </c>
      <c r="F15" s="24">
        <v>258</v>
      </c>
      <c r="G15" s="24">
        <v>8</v>
      </c>
      <c r="H15" s="24">
        <v>5</v>
      </c>
      <c r="I15" s="24">
        <v>31</v>
      </c>
      <c r="J15" s="24">
        <v>26</v>
      </c>
      <c r="K15" s="24">
        <v>19</v>
      </c>
      <c r="L15" s="24">
        <v>5</v>
      </c>
      <c r="M15" s="24">
        <v>22</v>
      </c>
      <c r="N15" s="24">
        <v>10</v>
      </c>
      <c r="O15" s="24">
        <v>21</v>
      </c>
      <c r="P15" s="24">
        <v>10</v>
      </c>
      <c r="Q15" s="24">
        <v>22</v>
      </c>
      <c r="R15" s="24">
        <v>23</v>
      </c>
      <c r="S15" s="24">
        <v>152</v>
      </c>
      <c r="T15" s="24">
        <v>25</v>
      </c>
      <c r="U15" s="24">
        <v>623</v>
      </c>
      <c r="V15" s="24">
        <v>265</v>
      </c>
      <c r="W15" s="24">
        <v>70</v>
      </c>
      <c r="X15" s="24">
        <v>52</v>
      </c>
      <c r="Y15" s="24">
        <v>149</v>
      </c>
      <c r="Z15" s="24">
        <v>16</v>
      </c>
      <c r="AA15" s="24">
        <v>27</v>
      </c>
      <c r="AB15" s="24">
        <v>14</v>
      </c>
    </row>
    <row r="16" spans="1:28" s="7" customFormat="1" ht="18" customHeight="1">
      <c r="A16" s="55" t="s">
        <v>26</v>
      </c>
      <c r="B16" s="24">
        <v>2127</v>
      </c>
      <c r="C16" s="24">
        <v>1378</v>
      </c>
      <c r="D16" s="24">
        <v>749</v>
      </c>
      <c r="E16" s="24">
        <v>358</v>
      </c>
      <c r="F16" s="24">
        <v>239</v>
      </c>
      <c r="G16" s="24">
        <v>5</v>
      </c>
      <c r="H16" s="24">
        <v>4</v>
      </c>
      <c r="I16" s="24">
        <v>18</v>
      </c>
      <c r="J16" s="24">
        <v>14</v>
      </c>
      <c r="K16" s="24">
        <v>26</v>
      </c>
      <c r="L16" s="24">
        <v>14</v>
      </c>
      <c r="M16" s="24">
        <v>24</v>
      </c>
      <c r="N16" s="24">
        <v>15</v>
      </c>
      <c r="O16" s="24">
        <v>7</v>
      </c>
      <c r="P16" s="24">
        <v>12</v>
      </c>
      <c r="Q16" s="24">
        <v>12</v>
      </c>
      <c r="R16" s="24">
        <v>11</v>
      </c>
      <c r="S16" s="24">
        <v>22</v>
      </c>
      <c r="T16" s="24">
        <v>6</v>
      </c>
      <c r="U16" s="24">
        <v>683</v>
      </c>
      <c r="V16" s="24">
        <v>360</v>
      </c>
      <c r="W16" s="24">
        <v>98</v>
      </c>
      <c r="X16" s="24">
        <v>54</v>
      </c>
      <c r="Y16" s="24">
        <v>124</v>
      </c>
      <c r="Z16" s="24">
        <v>16</v>
      </c>
      <c r="AA16" s="24">
        <v>1</v>
      </c>
      <c r="AB16" s="24">
        <v>4</v>
      </c>
    </row>
    <row r="17" spans="1:28" s="7" customFormat="1" ht="18" customHeight="1">
      <c r="A17" s="55" t="s">
        <v>27</v>
      </c>
      <c r="B17" s="24">
        <v>3980</v>
      </c>
      <c r="C17" s="24">
        <v>2603</v>
      </c>
      <c r="D17" s="24">
        <v>1377</v>
      </c>
      <c r="E17" s="24">
        <v>750</v>
      </c>
      <c r="F17" s="24">
        <v>511</v>
      </c>
      <c r="G17" s="24">
        <v>26</v>
      </c>
      <c r="H17" s="24">
        <v>15</v>
      </c>
      <c r="I17" s="24">
        <v>62</v>
      </c>
      <c r="J17" s="24">
        <v>49</v>
      </c>
      <c r="K17" s="24">
        <v>119</v>
      </c>
      <c r="L17" s="24">
        <v>47</v>
      </c>
      <c r="M17" s="24">
        <v>73</v>
      </c>
      <c r="N17" s="24">
        <v>49</v>
      </c>
      <c r="O17" s="24">
        <v>31</v>
      </c>
      <c r="P17" s="24">
        <v>14</v>
      </c>
      <c r="Q17" s="24">
        <v>41</v>
      </c>
      <c r="R17" s="24">
        <v>45</v>
      </c>
      <c r="S17" s="24">
        <v>237</v>
      </c>
      <c r="T17" s="24">
        <v>35</v>
      </c>
      <c r="U17" s="24">
        <v>964</v>
      </c>
      <c r="V17" s="24">
        <v>491</v>
      </c>
      <c r="W17" s="24">
        <v>138</v>
      </c>
      <c r="X17" s="24">
        <v>92</v>
      </c>
      <c r="Y17" s="24">
        <v>148</v>
      </c>
      <c r="Z17" s="24">
        <v>19</v>
      </c>
      <c r="AA17" s="24">
        <v>14</v>
      </c>
      <c r="AB17" s="24">
        <v>10</v>
      </c>
    </row>
    <row r="18" spans="1:28" s="7" customFormat="1" ht="18" customHeight="1">
      <c r="A18" s="55" t="s">
        <v>28</v>
      </c>
      <c r="B18" s="24">
        <v>1725</v>
      </c>
      <c r="C18" s="24">
        <v>1153</v>
      </c>
      <c r="D18" s="24">
        <v>572</v>
      </c>
      <c r="E18" s="24">
        <v>325</v>
      </c>
      <c r="F18" s="24">
        <v>202</v>
      </c>
      <c r="G18" s="24">
        <v>10</v>
      </c>
      <c r="H18" s="24">
        <v>8</v>
      </c>
      <c r="I18" s="24">
        <v>16</v>
      </c>
      <c r="J18" s="24">
        <v>15</v>
      </c>
      <c r="K18" s="24">
        <v>25</v>
      </c>
      <c r="L18" s="24">
        <v>11</v>
      </c>
      <c r="M18" s="24">
        <v>28</v>
      </c>
      <c r="N18" s="24">
        <v>12</v>
      </c>
      <c r="O18" s="24">
        <v>9</v>
      </c>
      <c r="P18" s="24">
        <v>4</v>
      </c>
      <c r="Q18" s="24">
        <v>16</v>
      </c>
      <c r="R18" s="24">
        <v>27</v>
      </c>
      <c r="S18" s="24">
        <v>103</v>
      </c>
      <c r="T18" s="24">
        <v>11</v>
      </c>
      <c r="U18" s="24">
        <v>477</v>
      </c>
      <c r="V18" s="24">
        <v>216</v>
      </c>
      <c r="W18" s="24">
        <v>56</v>
      </c>
      <c r="X18" s="24">
        <v>37</v>
      </c>
      <c r="Y18" s="24">
        <v>80</v>
      </c>
      <c r="Z18" s="24">
        <v>23</v>
      </c>
      <c r="AA18" s="24">
        <v>8</v>
      </c>
      <c r="AB18" s="24">
        <v>6</v>
      </c>
    </row>
    <row r="19" spans="1:28" s="7" customFormat="1" ht="18" customHeight="1">
      <c r="A19" s="55" t="s">
        <v>29</v>
      </c>
      <c r="B19" s="24">
        <v>2407</v>
      </c>
      <c r="C19" s="24">
        <v>1611</v>
      </c>
      <c r="D19" s="24">
        <v>796</v>
      </c>
      <c r="E19" s="24">
        <v>486</v>
      </c>
      <c r="F19" s="24">
        <v>290</v>
      </c>
      <c r="G19" s="24">
        <v>12</v>
      </c>
      <c r="H19" s="24">
        <v>8</v>
      </c>
      <c r="I19" s="24">
        <v>35</v>
      </c>
      <c r="J19" s="24">
        <v>25</v>
      </c>
      <c r="K19" s="24">
        <v>25</v>
      </c>
      <c r="L19" s="24">
        <v>10</v>
      </c>
      <c r="M19" s="24">
        <v>34</v>
      </c>
      <c r="N19" s="24">
        <v>27</v>
      </c>
      <c r="O19" s="24">
        <v>7</v>
      </c>
      <c r="P19" s="24">
        <v>3</v>
      </c>
      <c r="Q19" s="24">
        <v>45</v>
      </c>
      <c r="R19" s="24">
        <v>54</v>
      </c>
      <c r="S19" s="24">
        <v>68</v>
      </c>
      <c r="T19" s="24">
        <v>17</v>
      </c>
      <c r="U19" s="24">
        <v>709</v>
      </c>
      <c r="V19" s="24">
        <v>300</v>
      </c>
      <c r="W19" s="24">
        <v>66</v>
      </c>
      <c r="X19" s="24">
        <v>44</v>
      </c>
      <c r="Y19" s="24">
        <v>123</v>
      </c>
      <c r="Z19" s="24">
        <v>16</v>
      </c>
      <c r="AA19" s="24">
        <v>1</v>
      </c>
      <c r="AB19" s="24">
        <v>2</v>
      </c>
    </row>
    <row r="20" spans="1:28" s="7" customFormat="1" ht="18" customHeight="1">
      <c r="A20" s="55" t="s">
        <v>30</v>
      </c>
      <c r="B20" s="24">
        <v>1491</v>
      </c>
      <c r="C20" s="24">
        <v>980</v>
      </c>
      <c r="D20" s="24">
        <v>511</v>
      </c>
      <c r="E20" s="24">
        <v>301</v>
      </c>
      <c r="F20" s="24">
        <v>188</v>
      </c>
      <c r="G20" s="24">
        <v>6</v>
      </c>
      <c r="H20" s="24">
        <v>2</v>
      </c>
      <c r="I20" s="24">
        <v>11</v>
      </c>
      <c r="J20" s="24">
        <v>15</v>
      </c>
      <c r="K20" s="24">
        <v>6</v>
      </c>
      <c r="L20" s="24">
        <v>6</v>
      </c>
      <c r="M20" s="24">
        <v>16</v>
      </c>
      <c r="N20" s="24">
        <v>20</v>
      </c>
      <c r="O20" s="24">
        <v>0</v>
      </c>
      <c r="P20" s="24">
        <v>2</v>
      </c>
      <c r="Q20" s="24">
        <v>34</v>
      </c>
      <c r="R20" s="24">
        <v>14</v>
      </c>
      <c r="S20" s="24">
        <v>52</v>
      </c>
      <c r="T20" s="24">
        <v>6</v>
      </c>
      <c r="U20" s="24">
        <v>456</v>
      </c>
      <c r="V20" s="24">
        <v>226</v>
      </c>
      <c r="W20" s="24">
        <v>24</v>
      </c>
      <c r="X20" s="24">
        <v>21</v>
      </c>
      <c r="Y20" s="24">
        <v>57</v>
      </c>
      <c r="Z20" s="24">
        <v>9</v>
      </c>
      <c r="AA20" s="24">
        <v>17</v>
      </c>
      <c r="AB20" s="24">
        <v>2</v>
      </c>
    </row>
    <row r="21" spans="1:28" s="7" customFormat="1" ht="18" customHeight="1">
      <c r="A21" s="55" t="s">
        <v>31</v>
      </c>
      <c r="B21" s="24">
        <v>2982</v>
      </c>
      <c r="C21" s="24">
        <v>2012</v>
      </c>
      <c r="D21" s="24">
        <v>970</v>
      </c>
      <c r="E21" s="24">
        <v>643</v>
      </c>
      <c r="F21" s="24">
        <v>384</v>
      </c>
      <c r="G21" s="24">
        <v>12</v>
      </c>
      <c r="H21" s="24">
        <v>8</v>
      </c>
      <c r="I21" s="24">
        <v>26</v>
      </c>
      <c r="J21" s="24">
        <v>26</v>
      </c>
      <c r="K21" s="24">
        <v>24</v>
      </c>
      <c r="L21" s="24">
        <v>7</v>
      </c>
      <c r="M21" s="24">
        <v>39</v>
      </c>
      <c r="N21" s="24">
        <v>18</v>
      </c>
      <c r="O21" s="24">
        <v>12</v>
      </c>
      <c r="P21" s="24">
        <v>9</v>
      </c>
      <c r="Q21" s="24">
        <v>30</v>
      </c>
      <c r="R21" s="24">
        <v>29</v>
      </c>
      <c r="S21" s="24">
        <v>65</v>
      </c>
      <c r="T21" s="24">
        <v>11</v>
      </c>
      <c r="U21" s="24">
        <v>820</v>
      </c>
      <c r="V21" s="24">
        <v>363</v>
      </c>
      <c r="W21" s="24">
        <v>87</v>
      </c>
      <c r="X21" s="24">
        <v>53</v>
      </c>
      <c r="Y21" s="24">
        <v>151</v>
      </c>
      <c r="Z21" s="24">
        <v>20</v>
      </c>
      <c r="AA21" s="24">
        <v>103</v>
      </c>
      <c r="AB21" s="24">
        <v>42</v>
      </c>
    </row>
    <row r="22" spans="1:28" s="7" customFormat="1" ht="18" customHeight="1">
      <c r="A22" s="55" t="s">
        <v>32</v>
      </c>
      <c r="B22" s="24">
        <v>1017</v>
      </c>
      <c r="C22" s="24">
        <v>690</v>
      </c>
      <c r="D22" s="24">
        <v>327</v>
      </c>
      <c r="E22" s="24">
        <v>185</v>
      </c>
      <c r="F22" s="24">
        <v>122</v>
      </c>
      <c r="G22" s="24">
        <v>1</v>
      </c>
      <c r="H22" s="24">
        <v>1</v>
      </c>
      <c r="I22" s="24">
        <v>7</v>
      </c>
      <c r="J22" s="24">
        <v>7</v>
      </c>
      <c r="K22" s="24">
        <v>5</v>
      </c>
      <c r="L22" s="24">
        <v>2</v>
      </c>
      <c r="M22" s="24">
        <v>19</v>
      </c>
      <c r="N22" s="24">
        <v>11</v>
      </c>
      <c r="O22" s="24">
        <v>0</v>
      </c>
      <c r="P22" s="24">
        <v>1</v>
      </c>
      <c r="Q22" s="24">
        <v>8</v>
      </c>
      <c r="R22" s="24">
        <v>4</v>
      </c>
      <c r="S22" s="24">
        <v>18</v>
      </c>
      <c r="T22" s="24">
        <v>7</v>
      </c>
      <c r="U22" s="24">
        <v>304</v>
      </c>
      <c r="V22" s="24">
        <v>118</v>
      </c>
      <c r="W22" s="24">
        <v>85</v>
      </c>
      <c r="X22" s="24">
        <v>40</v>
      </c>
      <c r="Y22" s="24">
        <v>50</v>
      </c>
      <c r="Z22" s="24">
        <v>9</v>
      </c>
      <c r="AA22" s="24">
        <v>8</v>
      </c>
      <c r="AB22" s="24">
        <v>5</v>
      </c>
    </row>
    <row r="23" spans="1:28" s="7" customFormat="1" ht="18" customHeight="1">
      <c r="A23" s="55" t="s">
        <v>33</v>
      </c>
      <c r="B23" s="24">
        <v>1173</v>
      </c>
      <c r="C23" s="24">
        <v>809</v>
      </c>
      <c r="D23" s="24">
        <v>364</v>
      </c>
      <c r="E23" s="24">
        <v>283</v>
      </c>
      <c r="F23" s="24">
        <v>150</v>
      </c>
      <c r="G23" s="24">
        <v>4</v>
      </c>
      <c r="H23" s="24">
        <v>5</v>
      </c>
      <c r="I23" s="24">
        <v>18</v>
      </c>
      <c r="J23" s="24">
        <v>12</v>
      </c>
      <c r="K23" s="24">
        <v>20</v>
      </c>
      <c r="L23" s="24">
        <v>10</v>
      </c>
      <c r="M23" s="24">
        <v>23</v>
      </c>
      <c r="N23" s="24">
        <v>15</v>
      </c>
      <c r="O23" s="24">
        <v>8</v>
      </c>
      <c r="P23" s="24">
        <v>4</v>
      </c>
      <c r="Q23" s="24">
        <v>16</v>
      </c>
      <c r="R23" s="24">
        <v>15</v>
      </c>
      <c r="S23" s="24">
        <v>38</v>
      </c>
      <c r="T23" s="24">
        <v>9</v>
      </c>
      <c r="U23" s="24">
        <v>226</v>
      </c>
      <c r="V23" s="24">
        <v>91</v>
      </c>
      <c r="W23" s="24">
        <v>53</v>
      </c>
      <c r="X23" s="24">
        <v>35</v>
      </c>
      <c r="Y23" s="24">
        <v>116</v>
      </c>
      <c r="Z23" s="24">
        <v>17</v>
      </c>
      <c r="AA23" s="24">
        <v>4</v>
      </c>
      <c r="AB23" s="24">
        <v>1</v>
      </c>
    </row>
    <row r="24" spans="1:28" s="7" customFormat="1" ht="18" customHeight="1">
      <c r="A24" s="55" t="s">
        <v>34</v>
      </c>
      <c r="B24" s="24">
        <v>278</v>
      </c>
      <c r="C24" s="24">
        <v>191</v>
      </c>
      <c r="D24" s="24">
        <v>87</v>
      </c>
      <c r="E24" s="24">
        <v>37</v>
      </c>
      <c r="F24" s="24">
        <v>31</v>
      </c>
      <c r="G24" s="24">
        <v>0</v>
      </c>
      <c r="H24" s="24">
        <v>0</v>
      </c>
      <c r="I24" s="24">
        <v>6</v>
      </c>
      <c r="J24" s="24">
        <v>5</v>
      </c>
      <c r="K24" s="24">
        <v>4</v>
      </c>
      <c r="L24" s="24">
        <v>1</v>
      </c>
      <c r="M24" s="24">
        <v>8</v>
      </c>
      <c r="N24" s="24">
        <v>5</v>
      </c>
      <c r="O24" s="24">
        <v>0</v>
      </c>
      <c r="P24" s="24">
        <v>0</v>
      </c>
      <c r="Q24" s="24">
        <v>5</v>
      </c>
      <c r="R24" s="24">
        <v>3</v>
      </c>
      <c r="S24" s="24">
        <v>18</v>
      </c>
      <c r="T24" s="24">
        <v>5</v>
      </c>
      <c r="U24" s="24">
        <v>58</v>
      </c>
      <c r="V24" s="24">
        <v>22</v>
      </c>
      <c r="W24" s="24">
        <v>10</v>
      </c>
      <c r="X24" s="24">
        <v>4</v>
      </c>
      <c r="Y24" s="24">
        <v>41</v>
      </c>
      <c r="Z24" s="24">
        <v>8</v>
      </c>
      <c r="AA24" s="24">
        <v>4</v>
      </c>
      <c r="AB24" s="24">
        <v>3</v>
      </c>
    </row>
    <row r="25" spans="1:28" s="7" customFormat="1" ht="18" customHeight="1">
      <c r="A25" s="55" t="s">
        <v>35</v>
      </c>
      <c r="B25" s="24">
        <v>902</v>
      </c>
      <c r="C25" s="24">
        <v>635</v>
      </c>
      <c r="D25" s="24">
        <v>267</v>
      </c>
      <c r="E25" s="24">
        <v>165</v>
      </c>
      <c r="F25" s="24">
        <v>105</v>
      </c>
      <c r="G25" s="24">
        <v>3</v>
      </c>
      <c r="H25" s="24">
        <v>5</v>
      </c>
      <c r="I25" s="24">
        <v>5</v>
      </c>
      <c r="J25" s="24">
        <v>4</v>
      </c>
      <c r="K25" s="24">
        <v>7</v>
      </c>
      <c r="L25" s="24">
        <v>5</v>
      </c>
      <c r="M25" s="24">
        <v>20</v>
      </c>
      <c r="N25" s="24">
        <v>7</v>
      </c>
      <c r="O25" s="24">
        <v>4</v>
      </c>
      <c r="P25" s="24">
        <v>6</v>
      </c>
      <c r="Q25" s="24">
        <v>29</v>
      </c>
      <c r="R25" s="24">
        <v>13</v>
      </c>
      <c r="S25" s="24">
        <v>110</v>
      </c>
      <c r="T25" s="24">
        <v>17</v>
      </c>
      <c r="U25" s="24">
        <v>99</v>
      </c>
      <c r="V25" s="24">
        <v>60</v>
      </c>
      <c r="W25" s="24">
        <v>43</v>
      </c>
      <c r="X25" s="24">
        <v>18</v>
      </c>
      <c r="Y25" s="24">
        <v>142</v>
      </c>
      <c r="Z25" s="24">
        <v>22</v>
      </c>
      <c r="AA25" s="24">
        <v>8</v>
      </c>
      <c r="AB25" s="24">
        <v>5</v>
      </c>
    </row>
    <row r="26" spans="1:28" s="7" customFormat="1" ht="18" customHeight="1">
      <c r="A26" s="55" t="s">
        <v>36</v>
      </c>
      <c r="B26" s="24">
        <v>2203</v>
      </c>
      <c r="C26" s="24">
        <v>1508</v>
      </c>
      <c r="D26" s="24">
        <v>695</v>
      </c>
      <c r="E26" s="24">
        <v>209</v>
      </c>
      <c r="F26" s="24">
        <v>152</v>
      </c>
      <c r="G26" s="24">
        <v>8</v>
      </c>
      <c r="H26" s="24">
        <v>2</v>
      </c>
      <c r="I26" s="24">
        <v>26</v>
      </c>
      <c r="J26" s="24">
        <v>21</v>
      </c>
      <c r="K26" s="24">
        <v>11</v>
      </c>
      <c r="L26" s="24">
        <v>3</v>
      </c>
      <c r="M26" s="24">
        <v>22</v>
      </c>
      <c r="N26" s="24">
        <v>19</v>
      </c>
      <c r="O26" s="24">
        <v>2</v>
      </c>
      <c r="P26" s="24">
        <v>5</v>
      </c>
      <c r="Q26" s="24">
        <v>26</v>
      </c>
      <c r="R26" s="24">
        <v>21</v>
      </c>
      <c r="S26" s="24">
        <v>147</v>
      </c>
      <c r="T26" s="24">
        <v>28</v>
      </c>
      <c r="U26" s="24">
        <v>731</v>
      </c>
      <c r="V26" s="24">
        <v>357</v>
      </c>
      <c r="W26" s="24">
        <v>71</v>
      </c>
      <c r="X26" s="24">
        <v>42</v>
      </c>
      <c r="Y26" s="24">
        <v>247</v>
      </c>
      <c r="Z26" s="24">
        <v>41</v>
      </c>
      <c r="AA26" s="24">
        <v>8</v>
      </c>
      <c r="AB26" s="24">
        <v>4</v>
      </c>
    </row>
    <row r="27" spans="1:28" s="7" customFormat="1" ht="18" customHeight="1">
      <c r="A27" s="55" t="s">
        <v>37</v>
      </c>
      <c r="B27" s="24">
        <v>1000</v>
      </c>
      <c r="C27" s="24">
        <v>671</v>
      </c>
      <c r="D27" s="24">
        <v>329</v>
      </c>
      <c r="E27" s="24">
        <v>169</v>
      </c>
      <c r="F27" s="24">
        <v>104</v>
      </c>
      <c r="G27" s="24">
        <v>9</v>
      </c>
      <c r="H27" s="24">
        <v>3</v>
      </c>
      <c r="I27" s="24">
        <v>15</v>
      </c>
      <c r="J27" s="24">
        <v>12</v>
      </c>
      <c r="K27" s="24">
        <v>6</v>
      </c>
      <c r="L27" s="24">
        <v>0</v>
      </c>
      <c r="M27" s="24">
        <v>23</v>
      </c>
      <c r="N27" s="24">
        <v>15</v>
      </c>
      <c r="O27" s="24">
        <v>1</v>
      </c>
      <c r="P27" s="24">
        <v>0</v>
      </c>
      <c r="Q27" s="24">
        <v>23</v>
      </c>
      <c r="R27" s="24">
        <v>9</v>
      </c>
      <c r="S27" s="24">
        <v>28</v>
      </c>
      <c r="T27" s="24">
        <v>2</v>
      </c>
      <c r="U27" s="24">
        <v>254</v>
      </c>
      <c r="V27" s="24">
        <v>137</v>
      </c>
      <c r="W27" s="24">
        <v>50</v>
      </c>
      <c r="X27" s="24">
        <v>28</v>
      </c>
      <c r="Y27" s="24">
        <v>85</v>
      </c>
      <c r="Z27" s="24">
        <v>15</v>
      </c>
      <c r="AA27" s="24">
        <v>8</v>
      </c>
      <c r="AB27" s="24">
        <v>4</v>
      </c>
    </row>
    <row r="28" spans="1:28" s="7" customFormat="1" ht="18" customHeight="1">
      <c r="A28" s="52" t="s">
        <v>95</v>
      </c>
      <c r="B28" s="24">
        <v>248</v>
      </c>
      <c r="C28" s="24">
        <v>170</v>
      </c>
      <c r="D28" s="24">
        <v>78</v>
      </c>
      <c r="E28" s="24">
        <v>27</v>
      </c>
      <c r="F28" s="24">
        <v>22</v>
      </c>
      <c r="G28" s="24">
        <v>0</v>
      </c>
      <c r="H28" s="24">
        <v>1</v>
      </c>
      <c r="I28" s="24">
        <v>3</v>
      </c>
      <c r="J28" s="24">
        <v>2</v>
      </c>
      <c r="K28" s="24">
        <v>5</v>
      </c>
      <c r="L28" s="24">
        <v>3</v>
      </c>
      <c r="M28" s="24">
        <v>5</v>
      </c>
      <c r="N28" s="24">
        <v>2</v>
      </c>
      <c r="O28" s="24">
        <v>4</v>
      </c>
      <c r="P28" s="24">
        <v>0</v>
      </c>
      <c r="Q28" s="24">
        <v>2</v>
      </c>
      <c r="R28" s="24">
        <v>1</v>
      </c>
      <c r="S28" s="24">
        <v>5</v>
      </c>
      <c r="T28" s="24">
        <v>1</v>
      </c>
      <c r="U28" s="24">
        <v>86</v>
      </c>
      <c r="V28" s="24">
        <v>32</v>
      </c>
      <c r="W28" s="24">
        <v>7</v>
      </c>
      <c r="X28" s="24">
        <v>9</v>
      </c>
      <c r="Y28" s="24">
        <v>19</v>
      </c>
      <c r="Z28" s="24">
        <v>2</v>
      </c>
      <c r="AA28" s="24">
        <v>7</v>
      </c>
      <c r="AB28" s="24">
        <v>3</v>
      </c>
    </row>
    <row r="29" spans="1:28" s="7" customFormat="1" ht="18" customHeight="1">
      <c r="A29" s="53" t="s">
        <v>56</v>
      </c>
      <c r="B29" s="24">
        <v>224</v>
      </c>
      <c r="C29" s="24">
        <v>153</v>
      </c>
      <c r="D29" s="24">
        <v>71</v>
      </c>
      <c r="E29" s="24">
        <v>24</v>
      </c>
      <c r="F29" s="24">
        <v>22</v>
      </c>
      <c r="G29" s="24">
        <v>0</v>
      </c>
      <c r="H29" s="24">
        <v>1</v>
      </c>
      <c r="I29" s="24">
        <v>3</v>
      </c>
      <c r="J29" s="24">
        <v>2</v>
      </c>
      <c r="K29" s="24">
        <v>4</v>
      </c>
      <c r="L29" s="24">
        <v>3</v>
      </c>
      <c r="M29" s="24">
        <v>3</v>
      </c>
      <c r="N29" s="24">
        <v>2</v>
      </c>
      <c r="O29" s="24">
        <v>3</v>
      </c>
      <c r="P29" s="24">
        <v>0</v>
      </c>
      <c r="Q29" s="24">
        <v>2</v>
      </c>
      <c r="R29" s="24">
        <v>1</v>
      </c>
      <c r="S29" s="24">
        <v>5</v>
      </c>
      <c r="T29" s="24">
        <v>0</v>
      </c>
      <c r="U29" s="24">
        <v>80</v>
      </c>
      <c r="V29" s="24">
        <v>28</v>
      </c>
      <c r="W29" s="24">
        <v>7</v>
      </c>
      <c r="X29" s="24">
        <v>9</v>
      </c>
      <c r="Y29" s="24">
        <v>17</v>
      </c>
      <c r="Z29" s="24">
        <v>1</v>
      </c>
      <c r="AA29" s="24">
        <v>5</v>
      </c>
      <c r="AB29" s="24">
        <v>2</v>
      </c>
    </row>
    <row r="30" spans="1:28" s="7" customFormat="1" ht="18" customHeight="1" thickBot="1">
      <c r="A30" s="54" t="s">
        <v>57</v>
      </c>
      <c r="B30" s="25">
        <v>24</v>
      </c>
      <c r="C30" s="25">
        <v>17</v>
      </c>
      <c r="D30" s="25">
        <v>7</v>
      </c>
      <c r="E30" s="25">
        <v>3</v>
      </c>
      <c r="F30" s="25">
        <v>0</v>
      </c>
      <c r="G30" s="25">
        <v>0</v>
      </c>
      <c r="H30" s="25">
        <v>0</v>
      </c>
      <c r="I30" s="25">
        <v>0</v>
      </c>
      <c r="J30" s="25">
        <v>0</v>
      </c>
      <c r="K30" s="25">
        <v>1</v>
      </c>
      <c r="L30" s="25">
        <v>0</v>
      </c>
      <c r="M30" s="25">
        <v>2</v>
      </c>
      <c r="N30" s="25">
        <v>0</v>
      </c>
      <c r="O30" s="25">
        <v>1</v>
      </c>
      <c r="P30" s="25">
        <v>0</v>
      </c>
      <c r="Q30" s="25">
        <v>0</v>
      </c>
      <c r="R30" s="25">
        <v>0</v>
      </c>
      <c r="S30" s="25">
        <v>0</v>
      </c>
      <c r="T30" s="25">
        <v>1</v>
      </c>
      <c r="U30" s="25">
        <v>6</v>
      </c>
      <c r="V30" s="25">
        <v>4</v>
      </c>
      <c r="W30" s="25">
        <v>0</v>
      </c>
      <c r="X30" s="25">
        <v>0</v>
      </c>
      <c r="Y30" s="25">
        <v>2</v>
      </c>
      <c r="Z30" s="25">
        <v>1</v>
      </c>
      <c r="AA30" s="25">
        <v>2</v>
      </c>
      <c r="AB30" s="25">
        <v>1</v>
      </c>
    </row>
    <row r="31" s="7" customFormat="1" ht="16.5">
      <c r="A31" s="7" t="s">
        <v>71</v>
      </c>
    </row>
    <row r="32" ht="16.5">
      <c r="A32" s="7" t="s">
        <v>113</v>
      </c>
    </row>
  </sheetData>
  <sheetProtection/>
  <mergeCells count="16">
    <mergeCell ref="A1:AB1"/>
    <mergeCell ref="A2:AB2"/>
    <mergeCell ref="A3:AB3"/>
    <mergeCell ref="B4:D4"/>
    <mergeCell ref="E4:F4"/>
    <mergeCell ref="G4:H4"/>
    <mergeCell ref="I4:J4"/>
    <mergeCell ref="K4:L4"/>
    <mergeCell ref="M4:N4"/>
    <mergeCell ref="O4:P4"/>
    <mergeCell ref="Q4:R4"/>
    <mergeCell ref="S4:T4"/>
    <mergeCell ref="U4:V4"/>
    <mergeCell ref="W4:X4"/>
    <mergeCell ref="Y4:Z4"/>
    <mergeCell ref="AA4:AB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11.xml><?xml version="1.0" encoding="utf-8"?>
<worksheet xmlns="http://schemas.openxmlformats.org/spreadsheetml/2006/main" xmlns:r="http://schemas.openxmlformats.org/officeDocument/2006/relationships">
  <dimension ref="A1:AB32"/>
  <sheetViews>
    <sheetView zoomScale="85" zoomScaleNormal="85" zoomScaleSheetLayoutView="80" zoomScalePageLayoutView="0" workbookViewId="0" topLeftCell="A1">
      <selection activeCell="A1" sqref="A1:IV16384"/>
    </sheetView>
  </sheetViews>
  <sheetFormatPr defaultColWidth="9.00390625" defaultRowHeight="16.5"/>
  <cols>
    <col min="1" max="1" width="14.25390625" style="6" customWidth="1"/>
    <col min="2" max="4" width="8.50390625" style="6" customWidth="1"/>
    <col min="5" max="28" width="7.625" style="6" customWidth="1"/>
    <col min="29" max="16384" width="9.00390625" style="6" customWidth="1"/>
  </cols>
  <sheetData>
    <row r="1" spans="1:28" ht="30" customHeight="1">
      <c r="A1" s="65" t="s">
        <v>117</v>
      </c>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ht="15.75" customHeight="1">
      <c r="A2" s="67" t="s">
        <v>97</v>
      </c>
      <c r="B2" s="67"/>
      <c r="C2" s="67"/>
      <c r="D2" s="67"/>
      <c r="E2" s="67"/>
      <c r="F2" s="67"/>
      <c r="G2" s="67"/>
      <c r="H2" s="67"/>
      <c r="I2" s="67"/>
      <c r="J2" s="67"/>
      <c r="K2" s="67"/>
      <c r="L2" s="67"/>
      <c r="M2" s="67"/>
      <c r="N2" s="67"/>
      <c r="O2" s="67"/>
      <c r="P2" s="67"/>
      <c r="Q2" s="67"/>
      <c r="R2" s="67"/>
      <c r="S2" s="67"/>
      <c r="T2" s="67"/>
      <c r="U2" s="67"/>
      <c r="V2" s="67"/>
      <c r="W2" s="67"/>
      <c r="X2" s="67"/>
      <c r="Y2" s="67"/>
      <c r="Z2" s="67"/>
      <c r="AA2" s="67"/>
      <c r="AB2" s="67"/>
    </row>
    <row r="3" spans="1:28" ht="15.75" customHeight="1" thickBot="1">
      <c r="A3" s="70" t="s">
        <v>86</v>
      </c>
      <c r="B3" s="70"/>
      <c r="C3" s="70"/>
      <c r="D3" s="70"/>
      <c r="E3" s="70"/>
      <c r="F3" s="70"/>
      <c r="G3" s="70"/>
      <c r="H3" s="70"/>
      <c r="I3" s="70"/>
      <c r="J3" s="70"/>
      <c r="K3" s="70"/>
      <c r="L3" s="70"/>
      <c r="M3" s="70"/>
      <c r="N3" s="70"/>
      <c r="O3" s="70"/>
      <c r="P3" s="70"/>
      <c r="Q3" s="70"/>
      <c r="R3" s="70"/>
      <c r="S3" s="70"/>
      <c r="T3" s="70"/>
      <c r="U3" s="70"/>
      <c r="V3" s="70"/>
      <c r="W3" s="70"/>
      <c r="X3" s="70"/>
      <c r="Y3" s="70"/>
      <c r="Z3" s="70"/>
      <c r="AA3" s="70"/>
      <c r="AB3" s="70"/>
    </row>
    <row r="4" spans="1:28" s="7" customFormat="1" ht="34.5" customHeight="1">
      <c r="A4" s="49"/>
      <c r="B4" s="64" t="s">
        <v>82</v>
      </c>
      <c r="C4" s="64"/>
      <c r="D4" s="61"/>
      <c r="E4" s="74" t="s">
        <v>1</v>
      </c>
      <c r="F4" s="73"/>
      <c r="G4" s="71" t="s">
        <v>2</v>
      </c>
      <c r="H4" s="73"/>
      <c r="I4" s="71" t="s">
        <v>3</v>
      </c>
      <c r="J4" s="73"/>
      <c r="K4" s="71" t="s">
        <v>4</v>
      </c>
      <c r="L4" s="73"/>
      <c r="M4" s="71" t="s">
        <v>5</v>
      </c>
      <c r="N4" s="73"/>
      <c r="O4" s="71" t="s">
        <v>6</v>
      </c>
      <c r="P4" s="73"/>
      <c r="Q4" s="71" t="s">
        <v>7</v>
      </c>
      <c r="R4" s="73"/>
      <c r="S4" s="71" t="s">
        <v>8</v>
      </c>
      <c r="T4" s="73"/>
      <c r="U4" s="71" t="s">
        <v>9</v>
      </c>
      <c r="V4" s="73"/>
      <c r="W4" s="71" t="s">
        <v>10</v>
      </c>
      <c r="X4" s="73"/>
      <c r="Y4" s="71" t="s">
        <v>11</v>
      </c>
      <c r="Z4" s="73"/>
      <c r="AA4" s="71" t="s">
        <v>12</v>
      </c>
      <c r="AB4" s="72"/>
    </row>
    <row r="5" spans="1:28" s="7" customFormat="1" ht="19.5" customHeight="1" thickBot="1">
      <c r="A5" s="50"/>
      <c r="B5" s="8" t="s">
        <v>39</v>
      </c>
      <c r="C5" s="9" t="s">
        <v>13</v>
      </c>
      <c r="D5" s="9" t="s">
        <v>14</v>
      </c>
      <c r="E5" s="16" t="s">
        <v>15</v>
      </c>
      <c r="F5" s="16" t="s">
        <v>16</v>
      </c>
      <c r="G5" s="16" t="s">
        <v>43</v>
      </c>
      <c r="H5" s="16" t="s">
        <v>16</v>
      </c>
      <c r="I5" s="16" t="s">
        <v>15</v>
      </c>
      <c r="J5" s="16" t="s">
        <v>45</v>
      </c>
      <c r="K5" s="16" t="s">
        <v>15</v>
      </c>
      <c r="L5" s="16" t="s">
        <v>45</v>
      </c>
      <c r="M5" s="16" t="s">
        <v>15</v>
      </c>
      <c r="N5" s="16" t="s">
        <v>16</v>
      </c>
      <c r="O5" s="16" t="s">
        <v>15</v>
      </c>
      <c r="P5" s="16" t="s">
        <v>44</v>
      </c>
      <c r="Q5" s="16" t="s">
        <v>15</v>
      </c>
      <c r="R5" s="16" t="s">
        <v>16</v>
      </c>
      <c r="S5" s="16" t="s">
        <v>15</v>
      </c>
      <c r="T5" s="16" t="s">
        <v>16</v>
      </c>
      <c r="U5" s="16" t="s">
        <v>15</v>
      </c>
      <c r="V5" s="16" t="s">
        <v>16</v>
      </c>
      <c r="W5" s="16" t="s">
        <v>15</v>
      </c>
      <c r="X5" s="16" t="s">
        <v>45</v>
      </c>
      <c r="Y5" s="16" t="s">
        <v>15</v>
      </c>
      <c r="Z5" s="16" t="s">
        <v>45</v>
      </c>
      <c r="AA5" s="17" t="s">
        <v>17</v>
      </c>
      <c r="AB5" s="42" t="s">
        <v>18</v>
      </c>
    </row>
    <row r="6" spans="1:28" s="5" customFormat="1" ht="18" customHeight="1">
      <c r="A6" s="51" t="s">
        <v>128</v>
      </c>
      <c r="B6" s="23">
        <v>64245</v>
      </c>
      <c r="C6" s="23">
        <v>43985</v>
      </c>
      <c r="D6" s="23">
        <v>20260</v>
      </c>
      <c r="E6" s="23">
        <v>9883</v>
      </c>
      <c r="F6" s="23">
        <v>6709</v>
      </c>
      <c r="G6" s="23">
        <v>362</v>
      </c>
      <c r="H6" s="23">
        <v>238</v>
      </c>
      <c r="I6" s="23">
        <v>981</v>
      </c>
      <c r="J6" s="23">
        <v>807</v>
      </c>
      <c r="K6" s="23">
        <v>884</v>
      </c>
      <c r="L6" s="23">
        <v>369</v>
      </c>
      <c r="M6" s="23">
        <v>796</v>
      </c>
      <c r="N6" s="23">
        <v>579</v>
      </c>
      <c r="O6" s="23">
        <v>727</v>
      </c>
      <c r="P6" s="23">
        <v>520</v>
      </c>
      <c r="Q6" s="23">
        <v>876</v>
      </c>
      <c r="R6" s="23">
        <v>708</v>
      </c>
      <c r="S6" s="23">
        <v>3554</v>
      </c>
      <c r="T6" s="23">
        <v>518</v>
      </c>
      <c r="U6" s="23">
        <v>15300</v>
      </c>
      <c r="V6" s="23">
        <v>7018</v>
      </c>
      <c r="W6" s="23">
        <v>1879</v>
      </c>
      <c r="X6" s="23">
        <v>1209</v>
      </c>
      <c r="Y6" s="23">
        <v>7825</v>
      </c>
      <c r="Z6" s="23">
        <v>1143</v>
      </c>
      <c r="AA6" s="23">
        <v>918</v>
      </c>
      <c r="AB6" s="23">
        <v>442</v>
      </c>
    </row>
    <row r="7" spans="1:28" s="5" customFormat="1" ht="18" customHeight="1">
      <c r="A7" s="52" t="s">
        <v>98</v>
      </c>
      <c r="B7" s="24">
        <v>64025</v>
      </c>
      <c r="C7" s="24">
        <v>43835</v>
      </c>
      <c r="D7" s="24">
        <v>20190</v>
      </c>
      <c r="E7" s="24">
        <v>9860</v>
      </c>
      <c r="F7" s="24">
        <v>6690</v>
      </c>
      <c r="G7" s="24">
        <v>362</v>
      </c>
      <c r="H7" s="24">
        <v>237</v>
      </c>
      <c r="I7" s="24">
        <v>978</v>
      </c>
      <c r="J7" s="24">
        <v>805</v>
      </c>
      <c r="K7" s="24">
        <v>878</v>
      </c>
      <c r="L7" s="24">
        <v>365</v>
      </c>
      <c r="M7" s="24">
        <v>793</v>
      </c>
      <c r="N7" s="24">
        <v>577</v>
      </c>
      <c r="O7" s="24">
        <v>722</v>
      </c>
      <c r="P7" s="24">
        <v>519</v>
      </c>
      <c r="Q7" s="24">
        <v>876</v>
      </c>
      <c r="R7" s="24">
        <v>705</v>
      </c>
      <c r="S7" s="24">
        <v>3548</v>
      </c>
      <c r="T7" s="24">
        <v>518</v>
      </c>
      <c r="U7" s="24">
        <v>15229</v>
      </c>
      <c r="V7" s="24">
        <v>6993</v>
      </c>
      <c r="W7" s="24">
        <v>1874</v>
      </c>
      <c r="X7" s="24">
        <v>1204</v>
      </c>
      <c r="Y7" s="24">
        <v>7802</v>
      </c>
      <c r="Z7" s="24">
        <v>1139</v>
      </c>
      <c r="AA7" s="24">
        <v>913</v>
      </c>
      <c r="AB7" s="24">
        <v>438</v>
      </c>
    </row>
    <row r="8" spans="1:28" s="5" customFormat="1" ht="18" customHeight="1">
      <c r="A8" s="55" t="s">
        <v>19</v>
      </c>
      <c r="B8" s="24">
        <v>8711</v>
      </c>
      <c r="C8" s="24">
        <v>6081</v>
      </c>
      <c r="D8" s="24">
        <v>2630</v>
      </c>
      <c r="E8" s="24">
        <v>1324</v>
      </c>
      <c r="F8" s="24">
        <v>919</v>
      </c>
      <c r="G8" s="24">
        <v>46</v>
      </c>
      <c r="H8" s="24">
        <v>24</v>
      </c>
      <c r="I8" s="24">
        <v>170</v>
      </c>
      <c r="J8" s="24">
        <v>121</v>
      </c>
      <c r="K8" s="24">
        <v>221</v>
      </c>
      <c r="L8" s="24">
        <v>86</v>
      </c>
      <c r="M8" s="24">
        <v>121</v>
      </c>
      <c r="N8" s="24">
        <v>85</v>
      </c>
      <c r="O8" s="24">
        <v>130</v>
      </c>
      <c r="P8" s="24">
        <v>101</v>
      </c>
      <c r="Q8" s="24">
        <v>139</v>
      </c>
      <c r="R8" s="24">
        <v>120</v>
      </c>
      <c r="S8" s="24">
        <v>518</v>
      </c>
      <c r="T8" s="24">
        <v>79</v>
      </c>
      <c r="U8" s="24">
        <v>1523</v>
      </c>
      <c r="V8" s="24">
        <v>639</v>
      </c>
      <c r="W8" s="24">
        <v>192</v>
      </c>
      <c r="X8" s="24">
        <v>155</v>
      </c>
      <c r="Y8" s="24">
        <v>1666</v>
      </c>
      <c r="Z8" s="24">
        <v>269</v>
      </c>
      <c r="AA8" s="24">
        <v>31</v>
      </c>
      <c r="AB8" s="24">
        <v>32</v>
      </c>
    </row>
    <row r="9" spans="1:28" s="7" customFormat="1" ht="18" customHeight="1">
      <c r="A9" s="55" t="s">
        <v>20</v>
      </c>
      <c r="B9" s="24">
        <v>5810</v>
      </c>
      <c r="C9" s="24">
        <v>4256</v>
      </c>
      <c r="D9" s="24">
        <v>1554</v>
      </c>
      <c r="E9" s="24">
        <v>282</v>
      </c>
      <c r="F9" s="24">
        <v>254</v>
      </c>
      <c r="G9" s="24">
        <v>56</v>
      </c>
      <c r="H9" s="24">
        <v>37</v>
      </c>
      <c r="I9" s="24">
        <v>123</v>
      </c>
      <c r="J9" s="24">
        <v>124</v>
      </c>
      <c r="K9" s="24">
        <v>64</v>
      </c>
      <c r="L9" s="24">
        <v>20</v>
      </c>
      <c r="M9" s="24">
        <v>56</v>
      </c>
      <c r="N9" s="24">
        <v>50</v>
      </c>
      <c r="O9" s="24">
        <v>145</v>
      </c>
      <c r="P9" s="24">
        <v>95</v>
      </c>
      <c r="Q9" s="24">
        <v>59</v>
      </c>
      <c r="R9" s="24">
        <v>41</v>
      </c>
      <c r="S9" s="24">
        <v>645</v>
      </c>
      <c r="T9" s="24">
        <v>84</v>
      </c>
      <c r="U9" s="24">
        <v>997</v>
      </c>
      <c r="V9" s="24">
        <v>446</v>
      </c>
      <c r="W9" s="24">
        <v>103</v>
      </c>
      <c r="X9" s="24">
        <v>87</v>
      </c>
      <c r="Y9" s="24">
        <v>1632</v>
      </c>
      <c r="Z9" s="24">
        <v>260</v>
      </c>
      <c r="AA9" s="24">
        <v>94</v>
      </c>
      <c r="AB9" s="24">
        <v>56</v>
      </c>
    </row>
    <row r="10" spans="1:28" s="7" customFormat="1" ht="18" customHeight="1">
      <c r="A10" s="55" t="s">
        <v>92</v>
      </c>
      <c r="B10" s="24">
        <v>7123</v>
      </c>
      <c r="C10" s="24">
        <v>4959</v>
      </c>
      <c r="D10" s="24">
        <v>2164</v>
      </c>
      <c r="E10" s="24">
        <v>959</v>
      </c>
      <c r="F10" s="24">
        <v>655</v>
      </c>
      <c r="G10" s="24">
        <v>28</v>
      </c>
      <c r="H10" s="24">
        <v>14</v>
      </c>
      <c r="I10" s="24">
        <v>98</v>
      </c>
      <c r="J10" s="24">
        <v>76</v>
      </c>
      <c r="K10" s="24">
        <v>68</v>
      </c>
      <c r="L10" s="24">
        <v>26</v>
      </c>
      <c r="M10" s="24">
        <v>82</v>
      </c>
      <c r="N10" s="24">
        <v>64</v>
      </c>
      <c r="O10" s="24">
        <v>64</v>
      </c>
      <c r="P10" s="24">
        <v>41</v>
      </c>
      <c r="Q10" s="24">
        <v>61</v>
      </c>
      <c r="R10" s="24">
        <v>52</v>
      </c>
      <c r="S10" s="24">
        <v>526</v>
      </c>
      <c r="T10" s="24">
        <v>71</v>
      </c>
      <c r="U10" s="24">
        <v>1966</v>
      </c>
      <c r="V10" s="24">
        <v>864</v>
      </c>
      <c r="W10" s="24">
        <v>305</v>
      </c>
      <c r="X10" s="24">
        <v>167</v>
      </c>
      <c r="Y10" s="24">
        <v>744</v>
      </c>
      <c r="Z10" s="24">
        <v>91</v>
      </c>
      <c r="AA10" s="24">
        <v>58</v>
      </c>
      <c r="AB10" s="24">
        <v>43</v>
      </c>
    </row>
    <row r="11" spans="1:28" s="7" customFormat="1" ht="18" customHeight="1">
      <c r="A11" s="55" t="s">
        <v>21</v>
      </c>
      <c r="B11" s="24">
        <v>6869</v>
      </c>
      <c r="C11" s="24">
        <v>4662</v>
      </c>
      <c r="D11" s="24">
        <v>2207</v>
      </c>
      <c r="E11" s="24">
        <v>1182</v>
      </c>
      <c r="F11" s="24">
        <v>819</v>
      </c>
      <c r="G11" s="24">
        <v>68</v>
      </c>
      <c r="H11" s="24">
        <v>58</v>
      </c>
      <c r="I11" s="24">
        <v>139</v>
      </c>
      <c r="J11" s="24">
        <v>117</v>
      </c>
      <c r="K11" s="24">
        <v>64</v>
      </c>
      <c r="L11" s="24">
        <v>37</v>
      </c>
      <c r="M11" s="24">
        <v>83</v>
      </c>
      <c r="N11" s="24">
        <v>57</v>
      </c>
      <c r="O11" s="24">
        <v>132</v>
      </c>
      <c r="P11" s="24">
        <v>107</v>
      </c>
      <c r="Q11" s="24">
        <v>100</v>
      </c>
      <c r="R11" s="24">
        <v>57</v>
      </c>
      <c r="S11" s="24">
        <v>638</v>
      </c>
      <c r="T11" s="24">
        <v>80</v>
      </c>
      <c r="U11" s="24">
        <v>1248</v>
      </c>
      <c r="V11" s="24">
        <v>599</v>
      </c>
      <c r="W11" s="24">
        <v>220</v>
      </c>
      <c r="X11" s="24">
        <v>161</v>
      </c>
      <c r="Y11" s="24">
        <v>767</v>
      </c>
      <c r="Z11" s="24">
        <v>104</v>
      </c>
      <c r="AA11" s="24">
        <v>21</v>
      </c>
      <c r="AB11" s="24">
        <v>11</v>
      </c>
    </row>
    <row r="12" spans="1:28" s="7" customFormat="1" ht="18" customHeight="1">
      <c r="A12" s="55" t="s">
        <v>22</v>
      </c>
      <c r="B12" s="24">
        <v>4362</v>
      </c>
      <c r="C12" s="24">
        <v>2930</v>
      </c>
      <c r="D12" s="24">
        <v>1432</v>
      </c>
      <c r="E12" s="24">
        <v>762</v>
      </c>
      <c r="F12" s="24">
        <v>524</v>
      </c>
      <c r="G12" s="24">
        <v>25</v>
      </c>
      <c r="H12" s="24">
        <v>13</v>
      </c>
      <c r="I12" s="24">
        <v>75</v>
      </c>
      <c r="J12" s="24">
        <v>62</v>
      </c>
      <c r="K12" s="24">
        <v>16</v>
      </c>
      <c r="L12" s="24">
        <v>12</v>
      </c>
      <c r="M12" s="24">
        <v>56</v>
      </c>
      <c r="N12" s="24">
        <v>53</v>
      </c>
      <c r="O12" s="24">
        <v>30</v>
      </c>
      <c r="P12" s="24">
        <v>12</v>
      </c>
      <c r="Q12" s="24">
        <v>89</v>
      </c>
      <c r="R12" s="24">
        <v>66</v>
      </c>
      <c r="S12" s="24">
        <v>80</v>
      </c>
      <c r="T12" s="24">
        <v>19</v>
      </c>
      <c r="U12" s="24">
        <v>1160</v>
      </c>
      <c r="V12" s="24">
        <v>508</v>
      </c>
      <c r="W12" s="24">
        <v>141</v>
      </c>
      <c r="X12" s="24">
        <v>72</v>
      </c>
      <c r="Y12" s="24">
        <v>444</v>
      </c>
      <c r="Z12" s="24">
        <v>61</v>
      </c>
      <c r="AA12" s="24">
        <v>52</v>
      </c>
      <c r="AB12" s="24">
        <v>30</v>
      </c>
    </row>
    <row r="13" spans="1:28" s="7" customFormat="1" ht="18" customHeight="1">
      <c r="A13" s="55" t="s">
        <v>23</v>
      </c>
      <c r="B13" s="24">
        <v>8307</v>
      </c>
      <c r="C13" s="24">
        <v>5564</v>
      </c>
      <c r="D13" s="24">
        <v>2743</v>
      </c>
      <c r="E13" s="24">
        <v>1328</v>
      </c>
      <c r="F13" s="24">
        <v>885</v>
      </c>
      <c r="G13" s="24">
        <v>35</v>
      </c>
      <c r="H13" s="24">
        <v>28</v>
      </c>
      <c r="I13" s="24">
        <v>90</v>
      </c>
      <c r="J13" s="24">
        <v>70</v>
      </c>
      <c r="K13" s="24">
        <v>170</v>
      </c>
      <c r="L13" s="24">
        <v>62</v>
      </c>
      <c r="M13" s="24">
        <v>105</v>
      </c>
      <c r="N13" s="24">
        <v>78</v>
      </c>
      <c r="O13" s="24">
        <v>34</v>
      </c>
      <c r="P13" s="24">
        <v>28</v>
      </c>
      <c r="Q13" s="24">
        <v>149</v>
      </c>
      <c r="R13" s="24">
        <v>137</v>
      </c>
      <c r="S13" s="24">
        <v>120</v>
      </c>
      <c r="T13" s="24">
        <v>17</v>
      </c>
      <c r="U13" s="24">
        <v>2038</v>
      </c>
      <c r="V13" s="24">
        <v>1062</v>
      </c>
      <c r="W13" s="24">
        <v>181</v>
      </c>
      <c r="X13" s="24">
        <v>117</v>
      </c>
      <c r="Y13" s="24">
        <v>859</v>
      </c>
      <c r="Z13" s="24">
        <v>110</v>
      </c>
      <c r="AA13" s="24">
        <v>455</v>
      </c>
      <c r="AB13" s="24">
        <v>149</v>
      </c>
    </row>
    <row r="14" spans="1:28" s="7" customFormat="1" ht="18" customHeight="1">
      <c r="A14" s="55" t="s">
        <v>24</v>
      </c>
      <c r="B14" s="24">
        <v>988</v>
      </c>
      <c r="C14" s="24">
        <v>665</v>
      </c>
      <c r="D14" s="24">
        <v>323</v>
      </c>
      <c r="E14" s="24">
        <v>151</v>
      </c>
      <c r="F14" s="24">
        <v>126</v>
      </c>
      <c r="G14" s="24">
        <v>12</v>
      </c>
      <c r="H14" s="24">
        <v>5</v>
      </c>
      <c r="I14" s="24">
        <v>29</v>
      </c>
      <c r="J14" s="24">
        <v>24</v>
      </c>
      <c r="K14" s="24">
        <v>15</v>
      </c>
      <c r="L14" s="24">
        <v>11</v>
      </c>
      <c r="M14" s="24">
        <v>16</v>
      </c>
      <c r="N14" s="24">
        <v>15</v>
      </c>
      <c r="O14" s="24">
        <v>22</v>
      </c>
      <c r="P14" s="24">
        <v>21</v>
      </c>
      <c r="Q14" s="24">
        <v>17</v>
      </c>
      <c r="R14" s="24">
        <v>11</v>
      </c>
      <c r="S14" s="24">
        <v>52</v>
      </c>
      <c r="T14" s="24">
        <v>7</v>
      </c>
      <c r="U14" s="24">
        <v>151</v>
      </c>
      <c r="V14" s="24">
        <v>59</v>
      </c>
      <c r="W14" s="24">
        <v>32</v>
      </c>
      <c r="X14" s="24">
        <v>25</v>
      </c>
      <c r="Y14" s="24">
        <v>163</v>
      </c>
      <c r="Z14" s="24">
        <v>16</v>
      </c>
      <c r="AA14" s="24">
        <v>5</v>
      </c>
      <c r="AB14" s="24">
        <v>3</v>
      </c>
    </row>
    <row r="15" spans="1:28" s="7" customFormat="1" ht="18" customHeight="1">
      <c r="A15" s="55" t="s">
        <v>25</v>
      </c>
      <c r="B15" s="24">
        <v>2157</v>
      </c>
      <c r="C15" s="24">
        <v>1474</v>
      </c>
      <c r="D15" s="24">
        <v>683</v>
      </c>
      <c r="E15" s="24">
        <v>394</v>
      </c>
      <c r="F15" s="24">
        <v>254</v>
      </c>
      <c r="G15" s="24">
        <v>6</v>
      </c>
      <c r="H15" s="24">
        <v>4</v>
      </c>
      <c r="I15" s="24">
        <v>29</v>
      </c>
      <c r="J15" s="24">
        <v>23</v>
      </c>
      <c r="K15" s="24">
        <v>22</v>
      </c>
      <c r="L15" s="24">
        <v>7</v>
      </c>
      <c r="M15" s="24">
        <v>19</v>
      </c>
      <c r="N15" s="24">
        <v>9</v>
      </c>
      <c r="O15" s="24">
        <v>24</v>
      </c>
      <c r="P15" s="24">
        <v>17</v>
      </c>
      <c r="Q15" s="24">
        <v>20</v>
      </c>
      <c r="R15" s="24">
        <v>22</v>
      </c>
      <c r="S15" s="24">
        <v>157</v>
      </c>
      <c r="T15" s="24">
        <v>23</v>
      </c>
      <c r="U15" s="24">
        <v>594</v>
      </c>
      <c r="V15" s="24">
        <v>258</v>
      </c>
      <c r="W15" s="24">
        <v>49</v>
      </c>
      <c r="X15" s="24">
        <v>30</v>
      </c>
      <c r="Y15" s="24">
        <v>146</v>
      </c>
      <c r="Z15" s="24">
        <v>20</v>
      </c>
      <c r="AA15" s="24">
        <v>14</v>
      </c>
      <c r="AB15" s="24">
        <v>16</v>
      </c>
    </row>
    <row r="16" spans="1:28" s="7" customFormat="1" ht="18" customHeight="1">
      <c r="A16" s="55" t="s">
        <v>26</v>
      </c>
      <c r="B16" s="24">
        <v>1884</v>
      </c>
      <c r="C16" s="24">
        <v>1221</v>
      </c>
      <c r="D16" s="24">
        <v>663</v>
      </c>
      <c r="E16" s="24">
        <v>342</v>
      </c>
      <c r="F16" s="24">
        <v>242</v>
      </c>
      <c r="G16" s="24">
        <v>5</v>
      </c>
      <c r="H16" s="24">
        <v>4</v>
      </c>
      <c r="I16" s="24">
        <v>15</v>
      </c>
      <c r="J16" s="24">
        <v>11</v>
      </c>
      <c r="K16" s="24">
        <v>18</v>
      </c>
      <c r="L16" s="24">
        <v>11</v>
      </c>
      <c r="M16" s="24">
        <v>20</v>
      </c>
      <c r="N16" s="24">
        <v>11</v>
      </c>
      <c r="O16" s="24">
        <v>16</v>
      </c>
      <c r="P16" s="24">
        <v>13</v>
      </c>
      <c r="Q16" s="24">
        <v>15</v>
      </c>
      <c r="R16" s="24">
        <v>12</v>
      </c>
      <c r="S16" s="24">
        <v>14</v>
      </c>
      <c r="T16" s="24">
        <v>7</v>
      </c>
      <c r="U16" s="24">
        <v>565</v>
      </c>
      <c r="V16" s="24">
        <v>284</v>
      </c>
      <c r="W16" s="24">
        <v>75</v>
      </c>
      <c r="X16" s="24">
        <v>47</v>
      </c>
      <c r="Y16" s="24">
        <v>136</v>
      </c>
      <c r="Z16" s="24">
        <v>19</v>
      </c>
      <c r="AA16" s="24">
        <v>0</v>
      </c>
      <c r="AB16" s="24">
        <v>2</v>
      </c>
    </row>
    <row r="17" spans="1:28" s="7" customFormat="1" ht="18" customHeight="1">
      <c r="A17" s="55" t="s">
        <v>27</v>
      </c>
      <c r="B17" s="24">
        <v>3670</v>
      </c>
      <c r="C17" s="24">
        <v>2422</v>
      </c>
      <c r="D17" s="24">
        <v>1248</v>
      </c>
      <c r="E17" s="24">
        <v>685</v>
      </c>
      <c r="F17" s="24">
        <v>454</v>
      </c>
      <c r="G17" s="24">
        <v>26</v>
      </c>
      <c r="H17" s="24">
        <v>16</v>
      </c>
      <c r="I17" s="24">
        <v>55</v>
      </c>
      <c r="J17" s="24">
        <v>40</v>
      </c>
      <c r="K17" s="24">
        <v>87</v>
      </c>
      <c r="L17" s="24">
        <v>36</v>
      </c>
      <c r="M17" s="24">
        <v>52</v>
      </c>
      <c r="N17" s="24">
        <v>39</v>
      </c>
      <c r="O17" s="24">
        <v>50</v>
      </c>
      <c r="P17" s="24">
        <v>27</v>
      </c>
      <c r="Q17" s="24">
        <v>31</v>
      </c>
      <c r="R17" s="24">
        <v>30</v>
      </c>
      <c r="S17" s="24">
        <v>211</v>
      </c>
      <c r="T17" s="24">
        <v>37</v>
      </c>
      <c r="U17" s="24">
        <v>980</v>
      </c>
      <c r="V17" s="24">
        <v>482</v>
      </c>
      <c r="W17" s="24">
        <v>92</v>
      </c>
      <c r="X17" s="24">
        <v>62</v>
      </c>
      <c r="Y17" s="24">
        <v>146</v>
      </c>
      <c r="Z17" s="24">
        <v>20</v>
      </c>
      <c r="AA17" s="24">
        <v>7</v>
      </c>
      <c r="AB17" s="24">
        <v>5</v>
      </c>
    </row>
    <row r="18" spans="1:28" s="7" customFormat="1" ht="18" customHeight="1">
      <c r="A18" s="55" t="s">
        <v>28</v>
      </c>
      <c r="B18" s="24">
        <v>1571</v>
      </c>
      <c r="C18" s="24">
        <v>1052</v>
      </c>
      <c r="D18" s="24">
        <v>519</v>
      </c>
      <c r="E18" s="24">
        <v>280</v>
      </c>
      <c r="F18" s="24">
        <v>171</v>
      </c>
      <c r="G18" s="24">
        <v>6</v>
      </c>
      <c r="H18" s="24">
        <v>7</v>
      </c>
      <c r="I18" s="24">
        <v>14</v>
      </c>
      <c r="J18" s="24">
        <v>14</v>
      </c>
      <c r="K18" s="24">
        <v>35</v>
      </c>
      <c r="L18" s="24">
        <v>15</v>
      </c>
      <c r="M18" s="24">
        <v>24</v>
      </c>
      <c r="N18" s="24">
        <v>12</v>
      </c>
      <c r="O18" s="24">
        <v>9</v>
      </c>
      <c r="P18" s="24">
        <v>8</v>
      </c>
      <c r="Q18" s="24">
        <v>12</v>
      </c>
      <c r="R18" s="24">
        <v>14</v>
      </c>
      <c r="S18" s="24">
        <v>102</v>
      </c>
      <c r="T18" s="24">
        <v>11</v>
      </c>
      <c r="U18" s="24">
        <v>433</v>
      </c>
      <c r="V18" s="24">
        <v>213</v>
      </c>
      <c r="W18" s="24">
        <v>51</v>
      </c>
      <c r="X18" s="24">
        <v>28</v>
      </c>
      <c r="Y18" s="24">
        <v>83</v>
      </c>
      <c r="Z18" s="24">
        <v>21</v>
      </c>
      <c r="AA18" s="24">
        <v>3</v>
      </c>
      <c r="AB18" s="24">
        <v>5</v>
      </c>
    </row>
    <row r="19" spans="1:28" s="7" customFormat="1" ht="18" customHeight="1">
      <c r="A19" s="55" t="s">
        <v>29</v>
      </c>
      <c r="B19" s="24">
        <v>2114</v>
      </c>
      <c r="C19" s="24">
        <v>1436</v>
      </c>
      <c r="D19" s="24">
        <v>678</v>
      </c>
      <c r="E19" s="24">
        <v>412</v>
      </c>
      <c r="F19" s="24">
        <v>251</v>
      </c>
      <c r="G19" s="24">
        <v>10</v>
      </c>
      <c r="H19" s="24">
        <v>5</v>
      </c>
      <c r="I19" s="24">
        <v>35</v>
      </c>
      <c r="J19" s="24">
        <v>20</v>
      </c>
      <c r="K19" s="24">
        <v>15</v>
      </c>
      <c r="L19" s="24">
        <v>3</v>
      </c>
      <c r="M19" s="24">
        <v>19</v>
      </c>
      <c r="N19" s="24">
        <v>22</v>
      </c>
      <c r="O19" s="24">
        <v>18</v>
      </c>
      <c r="P19" s="24">
        <v>7</v>
      </c>
      <c r="Q19" s="24">
        <v>24</v>
      </c>
      <c r="R19" s="24">
        <v>30</v>
      </c>
      <c r="S19" s="24">
        <v>63</v>
      </c>
      <c r="T19" s="24">
        <v>16</v>
      </c>
      <c r="U19" s="24">
        <v>653</v>
      </c>
      <c r="V19" s="24">
        <v>270</v>
      </c>
      <c r="W19" s="24">
        <v>51</v>
      </c>
      <c r="X19" s="24">
        <v>32</v>
      </c>
      <c r="Y19" s="24">
        <v>135</v>
      </c>
      <c r="Z19" s="24">
        <v>22</v>
      </c>
      <c r="AA19" s="24">
        <v>1</v>
      </c>
      <c r="AB19" s="24">
        <v>0</v>
      </c>
    </row>
    <row r="20" spans="1:28" s="7" customFormat="1" ht="18" customHeight="1">
      <c r="A20" s="55" t="s">
        <v>30</v>
      </c>
      <c r="B20" s="24">
        <v>1305</v>
      </c>
      <c r="C20" s="24">
        <v>865</v>
      </c>
      <c r="D20" s="24">
        <v>440</v>
      </c>
      <c r="E20" s="24">
        <v>278</v>
      </c>
      <c r="F20" s="24">
        <v>173</v>
      </c>
      <c r="G20" s="24">
        <v>6</v>
      </c>
      <c r="H20" s="24">
        <v>2</v>
      </c>
      <c r="I20" s="24">
        <v>7</v>
      </c>
      <c r="J20" s="24">
        <v>20</v>
      </c>
      <c r="K20" s="24">
        <v>3</v>
      </c>
      <c r="L20" s="24">
        <v>8</v>
      </c>
      <c r="M20" s="24">
        <v>19</v>
      </c>
      <c r="N20" s="24">
        <v>14</v>
      </c>
      <c r="O20" s="24">
        <v>3</v>
      </c>
      <c r="P20" s="24">
        <v>3</v>
      </c>
      <c r="Q20" s="24">
        <v>27</v>
      </c>
      <c r="R20" s="24">
        <v>18</v>
      </c>
      <c r="S20" s="24">
        <v>53</v>
      </c>
      <c r="T20" s="24">
        <v>9</v>
      </c>
      <c r="U20" s="24">
        <v>373</v>
      </c>
      <c r="V20" s="24">
        <v>162</v>
      </c>
      <c r="W20" s="24">
        <v>18</v>
      </c>
      <c r="X20" s="24">
        <v>18</v>
      </c>
      <c r="Y20" s="24">
        <v>67</v>
      </c>
      <c r="Z20" s="24">
        <v>10</v>
      </c>
      <c r="AA20" s="24">
        <v>11</v>
      </c>
      <c r="AB20" s="24">
        <v>3</v>
      </c>
    </row>
    <row r="21" spans="1:28" s="7" customFormat="1" ht="18" customHeight="1">
      <c r="A21" s="55" t="s">
        <v>31</v>
      </c>
      <c r="B21" s="24">
        <v>2977</v>
      </c>
      <c r="C21" s="24">
        <v>1999</v>
      </c>
      <c r="D21" s="24">
        <v>978</v>
      </c>
      <c r="E21" s="24">
        <v>559</v>
      </c>
      <c r="F21" s="24">
        <v>344</v>
      </c>
      <c r="G21" s="24">
        <v>11</v>
      </c>
      <c r="H21" s="24">
        <v>7</v>
      </c>
      <c r="I21" s="24">
        <v>22</v>
      </c>
      <c r="J21" s="24">
        <v>23</v>
      </c>
      <c r="K21" s="24">
        <v>27</v>
      </c>
      <c r="L21" s="24">
        <v>8</v>
      </c>
      <c r="M21" s="24">
        <v>28</v>
      </c>
      <c r="N21" s="24">
        <v>11</v>
      </c>
      <c r="O21" s="24">
        <v>16</v>
      </c>
      <c r="P21" s="24">
        <v>10</v>
      </c>
      <c r="Q21" s="24">
        <v>35</v>
      </c>
      <c r="R21" s="24">
        <v>35</v>
      </c>
      <c r="S21" s="24">
        <v>67</v>
      </c>
      <c r="T21" s="24">
        <v>7</v>
      </c>
      <c r="U21" s="24">
        <v>882</v>
      </c>
      <c r="V21" s="24">
        <v>400</v>
      </c>
      <c r="W21" s="24">
        <v>74</v>
      </c>
      <c r="X21" s="24">
        <v>49</v>
      </c>
      <c r="Y21" s="24">
        <v>151</v>
      </c>
      <c r="Z21" s="24">
        <v>18</v>
      </c>
      <c r="AA21" s="24">
        <v>127</v>
      </c>
      <c r="AB21" s="24">
        <v>66</v>
      </c>
    </row>
    <row r="22" spans="1:28" s="7" customFormat="1" ht="18" customHeight="1">
      <c r="A22" s="55" t="s">
        <v>32</v>
      </c>
      <c r="B22" s="24">
        <v>996</v>
      </c>
      <c r="C22" s="24">
        <v>663</v>
      </c>
      <c r="D22" s="24">
        <v>333</v>
      </c>
      <c r="E22" s="24">
        <v>172</v>
      </c>
      <c r="F22" s="24">
        <v>128</v>
      </c>
      <c r="G22" s="24">
        <v>2</v>
      </c>
      <c r="H22" s="24">
        <v>1</v>
      </c>
      <c r="I22" s="24">
        <v>6</v>
      </c>
      <c r="J22" s="24">
        <v>4</v>
      </c>
      <c r="K22" s="24">
        <v>6</v>
      </c>
      <c r="L22" s="24">
        <v>3</v>
      </c>
      <c r="M22" s="24">
        <v>15</v>
      </c>
      <c r="N22" s="24">
        <v>9</v>
      </c>
      <c r="O22" s="24">
        <v>3</v>
      </c>
      <c r="P22" s="24">
        <v>2</v>
      </c>
      <c r="Q22" s="24">
        <v>7</v>
      </c>
      <c r="R22" s="24">
        <v>4</v>
      </c>
      <c r="S22" s="24">
        <v>21</v>
      </c>
      <c r="T22" s="24">
        <v>6</v>
      </c>
      <c r="U22" s="24">
        <v>283</v>
      </c>
      <c r="V22" s="24">
        <v>119</v>
      </c>
      <c r="W22" s="24">
        <v>92</v>
      </c>
      <c r="X22" s="24">
        <v>45</v>
      </c>
      <c r="Y22" s="24">
        <v>48</v>
      </c>
      <c r="Z22" s="24">
        <v>8</v>
      </c>
      <c r="AA22" s="24">
        <v>8</v>
      </c>
      <c r="AB22" s="24">
        <v>4</v>
      </c>
    </row>
    <row r="23" spans="1:28" s="7" customFormat="1" ht="18" customHeight="1">
      <c r="A23" s="55" t="s">
        <v>33</v>
      </c>
      <c r="B23" s="24">
        <v>1110</v>
      </c>
      <c r="C23" s="24">
        <v>781</v>
      </c>
      <c r="D23" s="24">
        <v>329</v>
      </c>
      <c r="E23" s="24">
        <v>226</v>
      </c>
      <c r="F23" s="24">
        <v>127</v>
      </c>
      <c r="G23" s="24">
        <v>5</v>
      </c>
      <c r="H23" s="24">
        <v>5</v>
      </c>
      <c r="I23" s="24">
        <v>20</v>
      </c>
      <c r="J23" s="24">
        <v>15</v>
      </c>
      <c r="K23" s="24">
        <v>21</v>
      </c>
      <c r="L23" s="24">
        <v>12</v>
      </c>
      <c r="M23" s="24">
        <v>21</v>
      </c>
      <c r="N23" s="24">
        <v>14</v>
      </c>
      <c r="O23" s="24">
        <v>16</v>
      </c>
      <c r="P23" s="24">
        <v>8</v>
      </c>
      <c r="Q23" s="24">
        <v>21</v>
      </c>
      <c r="R23" s="24">
        <v>12</v>
      </c>
      <c r="S23" s="24">
        <v>38</v>
      </c>
      <c r="T23" s="24">
        <v>8</v>
      </c>
      <c r="U23" s="24">
        <v>250</v>
      </c>
      <c r="V23" s="24">
        <v>85</v>
      </c>
      <c r="W23" s="24">
        <v>43</v>
      </c>
      <c r="X23" s="24">
        <v>26</v>
      </c>
      <c r="Y23" s="24">
        <v>115</v>
      </c>
      <c r="Z23" s="24">
        <v>16</v>
      </c>
      <c r="AA23" s="24">
        <v>5</v>
      </c>
      <c r="AB23" s="24">
        <v>1</v>
      </c>
    </row>
    <row r="24" spans="1:28" s="7" customFormat="1" ht="18" customHeight="1">
      <c r="A24" s="55" t="s">
        <v>34</v>
      </c>
      <c r="B24" s="24">
        <v>264</v>
      </c>
      <c r="C24" s="24">
        <v>184</v>
      </c>
      <c r="D24" s="24">
        <v>80</v>
      </c>
      <c r="E24" s="24">
        <v>35</v>
      </c>
      <c r="F24" s="24">
        <v>26</v>
      </c>
      <c r="G24" s="24">
        <v>0</v>
      </c>
      <c r="H24" s="24">
        <v>0</v>
      </c>
      <c r="I24" s="24">
        <v>6</v>
      </c>
      <c r="J24" s="24">
        <v>6</v>
      </c>
      <c r="K24" s="24">
        <v>6</v>
      </c>
      <c r="L24" s="24">
        <v>2</v>
      </c>
      <c r="M24" s="24">
        <v>7</v>
      </c>
      <c r="N24" s="24">
        <v>4</v>
      </c>
      <c r="O24" s="24">
        <v>0</v>
      </c>
      <c r="P24" s="24">
        <v>1</v>
      </c>
      <c r="Q24" s="24">
        <v>4</v>
      </c>
      <c r="R24" s="24">
        <v>3</v>
      </c>
      <c r="S24" s="24">
        <v>16</v>
      </c>
      <c r="T24" s="24">
        <v>4</v>
      </c>
      <c r="U24" s="24">
        <v>57</v>
      </c>
      <c r="V24" s="24">
        <v>22</v>
      </c>
      <c r="W24" s="24">
        <v>11</v>
      </c>
      <c r="X24" s="24">
        <v>3</v>
      </c>
      <c r="Y24" s="24">
        <v>39</v>
      </c>
      <c r="Z24" s="24">
        <v>6</v>
      </c>
      <c r="AA24" s="24">
        <v>3</v>
      </c>
      <c r="AB24" s="24">
        <v>3</v>
      </c>
    </row>
    <row r="25" spans="1:28" s="7" customFormat="1" ht="18" customHeight="1">
      <c r="A25" s="55" t="s">
        <v>35</v>
      </c>
      <c r="B25" s="24">
        <v>770</v>
      </c>
      <c r="C25" s="24">
        <v>547</v>
      </c>
      <c r="D25" s="24">
        <v>223</v>
      </c>
      <c r="E25" s="24">
        <v>139</v>
      </c>
      <c r="F25" s="24">
        <v>94</v>
      </c>
      <c r="G25" s="24">
        <v>2</v>
      </c>
      <c r="H25" s="24">
        <v>4</v>
      </c>
      <c r="I25" s="24">
        <v>8</v>
      </c>
      <c r="J25" s="24">
        <v>4</v>
      </c>
      <c r="K25" s="24">
        <v>7</v>
      </c>
      <c r="L25" s="24">
        <v>2</v>
      </c>
      <c r="M25" s="24">
        <v>12</v>
      </c>
      <c r="N25" s="24">
        <v>4</v>
      </c>
      <c r="O25" s="24">
        <v>6</v>
      </c>
      <c r="P25" s="24">
        <v>10</v>
      </c>
      <c r="Q25" s="24">
        <v>25</v>
      </c>
      <c r="R25" s="24">
        <v>12</v>
      </c>
      <c r="S25" s="24">
        <v>81</v>
      </c>
      <c r="T25" s="24">
        <v>11</v>
      </c>
      <c r="U25" s="24">
        <v>81</v>
      </c>
      <c r="V25" s="24">
        <v>43</v>
      </c>
      <c r="W25" s="24">
        <v>38</v>
      </c>
      <c r="X25" s="24">
        <v>14</v>
      </c>
      <c r="Y25" s="24">
        <v>141</v>
      </c>
      <c r="Z25" s="24">
        <v>22</v>
      </c>
      <c r="AA25" s="24">
        <v>7</v>
      </c>
      <c r="AB25" s="24">
        <v>3</v>
      </c>
    </row>
    <row r="26" spans="1:28" s="7" customFormat="1" ht="18" customHeight="1">
      <c r="A26" s="55" t="s">
        <v>36</v>
      </c>
      <c r="B26" s="24">
        <v>2082</v>
      </c>
      <c r="C26" s="24">
        <v>1418</v>
      </c>
      <c r="D26" s="24">
        <v>664</v>
      </c>
      <c r="E26" s="24">
        <v>191</v>
      </c>
      <c r="F26" s="24">
        <v>150</v>
      </c>
      <c r="G26" s="24">
        <v>7</v>
      </c>
      <c r="H26" s="24">
        <v>2</v>
      </c>
      <c r="I26" s="24">
        <v>24</v>
      </c>
      <c r="J26" s="24">
        <v>21</v>
      </c>
      <c r="K26" s="24">
        <v>10</v>
      </c>
      <c r="L26" s="24">
        <v>4</v>
      </c>
      <c r="M26" s="24">
        <v>24</v>
      </c>
      <c r="N26" s="24">
        <v>14</v>
      </c>
      <c r="O26" s="24">
        <v>4</v>
      </c>
      <c r="P26" s="24">
        <v>8</v>
      </c>
      <c r="Q26" s="24">
        <v>24</v>
      </c>
      <c r="R26" s="24">
        <v>20</v>
      </c>
      <c r="S26" s="24">
        <v>116</v>
      </c>
      <c r="T26" s="24">
        <v>21</v>
      </c>
      <c r="U26" s="24">
        <v>723</v>
      </c>
      <c r="V26" s="24">
        <v>356</v>
      </c>
      <c r="W26" s="24">
        <v>53</v>
      </c>
      <c r="X26" s="24">
        <v>35</v>
      </c>
      <c r="Y26" s="24">
        <v>237</v>
      </c>
      <c r="Z26" s="24">
        <v>31</v>
      </c>
      <c r="AA26" s="24">
        <v>5</v>
      </c>
      <c r="AB26" s="24">
        <v>2</v>
      </c>
    </row>
    <row r="27" spans="1:28" s="7" customFormat="1" ht="18" customHeight="1">
      <c r="A27" s="55" t="s">
        <v>37</v>
      </c>
      <c r="B27" s="24">
        <v>955</v>
      </c>
      <c r="C27" s="24">
        <v>656</v>
      </c>
      <c r="D27" s="24">
        <v>299</v>
      </c>
      <c r="E27" s="24">
        <v>159</v>
      </c>
      <c r="F27" s="24">
        <v>94</v>
      </c>
      <c r="G27" s="24">
        <v>6</v>
      </c>
      <c r="H27" s="24">
        <v>1</v>
      </c>
      <c r="I27" s="24">
        <v>13</v>
      </c>
      <c r="J27" s="24">
        <v>10</v>
      </c>
      <c r="K27" s="24">
        <v>3</v>
      </c>
      <c r="L27" s="24">
        <v>0</v>
      </c>
      <c r="M27" s="24">
        <v>14</v>
      </c>
      <c r="N27" s="24">
        <v>12</v>
      </c>
      <c r="O27" s="24">
        <v>0</v>
      </c>
      <c r="P27" s="24">
        <v>0</v>
      </c>
      <c r="Q27" s="24">
        <v>17</v>
      </c>
      <c r="R27" s="24">
        <v>9</v>
      </c>
      <c r="S27" s="24">
        <v>30</v>
      </c>
      <c r="T27" s="24">
        <v>1</v>
      </c>
      <c r="U27" s="24">
        <v>272</v>
      </c>
      <c r="V27" s="24">
        <v>122</v>
      </c>
      <c r="W27" s="24">
        <v>53</v>
      </c>
      <c r="X27" s="24">
        <v>31</v>
      </c>
      <c r="Y27" s="24">
        <v>83</v>
      </c>
      <c r="Z27" s="24">
        <v>15</v>
      </c>
      <c r="AA27" s="24">
        <v>6</v>
      </c>
      <c r="AB27" s="24">
        <v>4</v>
      </c>
    </row>
    <row r="28" spans="1:28" s="7" customFormat="1" ht="18" customHeight="1">
      <c r="A28" s="52" t="s">
        <v>95</v>
      </c>
      <c r="B28" s="24">
        <v>220</v>
      </c>
      <c r="C28" s="24">
        <v>150</v>
      </c>
      <c r="D28" s="24">
        <v>70</v>
      </c>
      <c r="E28" s="24">
        <v>23</v>
      </c>
      <c r="F28" s="24">
        <v>19</v>
      </c>
      <c r="G28" s="24">
        <v>0</v>
      </c>
      <c r="H28" s="24">
        <v>1</v>
      </c>
      <c r="I28" s="24">
        <v>3</v>
      </c>
      <c r="J28" s="24">
        <v>2</v>
      </c>
      <c r="K28" s="24">
        <v>6</v>
      </c>
      <c r="L28" s="24">
        <v>4</v>
      </c>
      <c r="M28" s="24">
        <v>3</v>
      </c>
      <c r="N28" s="24">
        <v>2</v>
      </c>
      <c r="O28" s="24">
        <v>5</v>
      </c>
      <c r="P28" s="24">
        <v>1</v>
      </c>
      <c r="Q28" s="24">
        <v>0</v>
      </c>
      <c r="R28" s="24">
        <v>3</v>
      </c>
      <c r="S28" s="24">
        <v>6</v>
      </c>
      <c r="T28" s="24">
        <v>0</v>
      </c>
      <c r="U28" s="24">
        <v>71</v>
      </c>
      <c r="V28" s="24">
        <v>25</v>
      </c>
      <c r="W28" s="24">
        <v>5</v>
      </c>
      <c r="X28" s="24">
        <v>5</v>
      </c>
      <c r="Y28" s="24">
        <v>23</v>
      </c>
      <c r="Z28" s="24">
        <v>4</v>
      </c>
      <c r="AA28" s="24">
        <v>5</v>
      </c>
      <c r="AB28" s="24">
        <v>4</v>
      </c>
    </row>
    <row r="29" spans="1:28" s="7" customFormat="1" ht="18" customHeight="1">
      <c r="A29" s="53" t="s">
        <v>56</v>
      </c>
      <c r="B29" s="24">
        <v>191</v>
      </c>
      <c r="C29" s="24">
        <v>128</v>
      </c>
      <c r="D29" s="24">
        <v>63</v>
      </c>
      <c r="E29" s="24">
        <v>18</v>
      </c>
      <c r="F29" s="24">
        <v>19</v>
      </c>
      <c r="G29" s="24">
        <v>0</v>
      </c>
      <c r="H29" s="24">
        <v>1</v>
      </c>
      <c r="I29" s="24">
        <v>3</v>
      </c>
      <c r="J29" s="24">
        <v>2</v>
      </c>
      <c r="K29" s="24">
        <v>5</v>
      </c>
      <c r="L29" s="24">
        <v>3</v>
      </c>
      <c r="M29" s="24">
        <v>1</v>
      </c>
      <c r="N29" s="24">
        <v>2</v>
      </c>
      <c r="O29" s="24">
        <v>4</v>
      </c>
      <c r="P29" s="24">
        <v>1</v>
      </c>
      <c r="Q29" s="24">
        <v>0</v>
      </c>
      <c r="R29" s="24">
        <v>3</v>
      </c>
      <c r="S29" s="24">
        <v>4</v>
      </c>
      <c r="T29" s="24">
        <v>0</v>
      </c>
      <c r="U29" s="24">
        <v>66</v>
      </c>
      <c r="V29" s="24">
        <v>21</v>
      </c>
      <c r="W29" s="24">
        <v>5</v>
      </c>
      <c r="X29" s="24">
        <v>5</v>
      </c>
      <c r="Y29" s="24">
        <v>18</v>
      </c>
      <c r="Z29" s="24">
        <v>3</v>
      </c>
      <c r="AA29" s="24">
        <v>4</v>
      </c>
      <c r="AB29" s="24">
        <v>3</v>
      </c>
    </row>
    <row r="30" spans="1:28" s="7" customFormat="1" ht="18" customHeight="1" thickBot="1">
      <c r="A30" s="54" t="s">
        <v>57</v>
      </c>
      <c r="B30" s="25">
        <v>29</v>
      </c>
      <c r="C30" s="25">
        <v>22</v>
      </c>
      <c r="D30" s="25">
        <v>7</v>
      </c>
      <c r="E30" s="25">
        <v>5</v>
      </c>
      <c r="F30" s="25">
        <v>0</v>
      </c>
      <c r="G30" s="25">
        <v>0</v>
      </c>
      <c r="H30" s="25">
        <v>0</v>
      </c>
      <c r="I30" s="25">
        <v>0</v>
      </c>
      <c r="J30" s="25">
        <v>0</v>
      </c>
      <c r="K30" s="25">
        <v>1</v>
      </c>
      <c r="L30" s="25">
        <v>1</v>
      </c>
      <c r="M30" s="25">
        <v>2</v>
      </c>
      <c r="N30" s="25">
        <v>0</v>
      </c>
      <c r="O30" s="25">
        <v>1</v>
      </c>
      <c r="P30" s="25">
        <v>0</v>
      </c>
      <c r="Q30" s="25">
        <v>0</v>
      </c>
      <c r="R30" s="25">
        <v>0</v>
      </c>
      <c r="S30" s="25">
        <v>2</v>
      </c>
      <c r="T30" s="25">
        <v>0</v>
      </c>
      <c r="U30" s="25">
        <v>5</v>
      </c>
      <c r="V30" s="25">
        <v>4</v>
      </c>
      <c r="W30" s="25">
        <v>0</v>
      </c>
      <c r="X30" s="25">
        <v>0</v>
      </c>
      <c r="Y30" s="25">
        <v>5</v>
      </c>
      <c r="Z30" s="25">
        <v>1</v>
      </c>
      <c r="AA30" s="25">
        <v>1</v>
      </c>
      <c r="AB30" s="25">
        <v>1</v>
      </c>
    </row>
    <row r="31" s="7" customFormat="1" ht="16.5">
      <c r="A31" s="7" t="s">
        <v>46</v>
      </c>
    </row>
    <row r="32" ht="16.5">
      <c r="A32" s="7" t="s">
        <v>111</v>
      </c>
    </row>
  </sheetData>
  <sheetProtection/>
  <mergeCells count="16">
    <mergeCell ref="Q4:R4"/>
    <mergeCell ref="S4:T4"/>
    <mergeCell ref="U4:V4"/>
    <mergeCell ref="W4:X4"/>
    <mergeCell ref="Y4:Z4"/>
    <mergeCell ref="AA4:AB4"/>
    <mergeCell ref="A1:AB1"/>
    <mergeCell ref="A2:AB2"/>
    <mergeCell ref="A3:AB3"/>
    <mergeCell ref="B4:D4"/>
    <mergeCell ref="E4:F4"/>
    <mergeCell ref="G4:H4"/>
    <mergeCell ref="I4:J4"/>
    <mergeCell ref="K4:L4"/>
    <mergeCell ref="M4:N4"/>
    <mergeCell ref="O4:P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dimension ref="A1:AB32"/>
  <sheetViews>
    <sheetView zoomScale="85" zoomScaleNormal="85" zoomScaleSheetLayoutView="80" zoomScalePageLayoutView="0" workbookViewId="0" topLeftCell="A1">
      <selection activeCell="A1" sqref="A1:IV16384"/>
    </sheetView>
  </sheetViews>
  <sheetFormatPr defaultColWidth="9.00390625" defaultRowHeight="16.5"/>
  <cols>
    <col min="1" max="1" width="14.25390625" style="6" customWidth="1"/>
    <col min="2" max="4" width="8.50390625" style="6" customWidth="1"/>
    <col min="5" max="28" width="7.625" style="6" customWidth="1"/>
    <col min="29" max="16384" width="9.00390625" style="6" customWidth="1"/>
  </cols>
  <sheetData>
    <row r="1" spans="1:28" ht="30" customHeight="1">
      <c r="A1" s="65" t="s">
        <v>125</v>
      </c>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ht="15.75" customHeight="1">
      <c r="A2" s="67" t="s">
        <v>110</v>
      </c>
      <c r="B2" s="67"/>
      <c r="C2" s="67"/>
      <c r="D2" s="67"/>
      <c r="E2" s="67"/>
      <c r="F2" s="67"/>
      <c r="G2" s="67"/>
      <c r="H2" s="67"/>
      <c r="I2" s="67"/>
      <c r="J2" s="67"/>
      <c r="K2" s="67"/>
      <c r="L2" s="67"/>
      <c r="M2" s="67"/>
      <c r="N2" s="67"/>
      <c r="O2" s="67"/>
      <c r="P2" s="67"/>
      <c r="Q2" s="67"/>
      <c r="R2" s="67"/>
      <c r="S2" s="67"/>
      <c r="T2" s="67"/>
      <c r="U2" s="67"/>
      <c r="V2" s="67"/>
      <c r="W2" s="67"/>
      <c r="X2" s="67"/>
      <c r="Y2" s="67"/>
      <c r="Z2" s="67"/>
      <c r="AA2" s="67"/>
      <c r="AB2" s="67"/>
    </row>
    <row r="3" spans="1:28" ht="15.75" customHeight="1" thickBot="1">
      <c r="A3" s="70" t="s">
        <v>127</v>
      </c>
      <c r="B3" s="70"/>
      <c r="C3" s="70"/>
      <c r="D3" s="70"/>
      <c r="E3" s="70"/>
      <c r="F3" s="70"/>
      <c r="G3" s="70"/>
      <c r="H3" s="70"/>
      <c r="I3" s="70"/>
      <c r="J3" s="70"/>
      <c r="K3" s="70"/>
      <c r="L3" s="70"/>
      <c r="M3" s="70"/>
      <c r="N3" s="70"/>
      <c r="O3" s="70"/>
      <c r="P3" s="70"/>
      <c r="Q3" s="70"/>
      <c r="R3" s="70"/>
      <c r="S3" s="70"/>
      <c r="T3" s="70"/>
      <c r="U3" s="70"/>
      <c r="V3" s="70"/>
      <c r="W3" s="70"/>
      <c r="X3" s="70"/>
      <c r="Y3" s="70"/>
      <c r="Z3" s="70"/>
      <c r="AA3" s="70"/>
      <c r="AB3" s="70"/>
    </row>
    <row r="4" spans="1:28" s="7" customFormat="1" ht="34.5" customHeight="1">
      <c r="A4" s="49"/>
      <c r="B4" s="64" t="s">
        <v>82</v>
      </c>
      <c r="C4" s="64"/>
      <c r="D4" s="61"/>
      <c r="E4" s="74" t="s">
        <v>1</v>
      </c>
      <c r="F4" s="73"/>
      <c r="G4" s="71" t="s">
        <v>2</v>
      </c>
      <c r="H4" s="73"/>
      <c r="I4" s="71" t="s">
        <v>3</v>
      </c>
      <c r="J4" s="73"/>
      <c r="K4" s="71" t="s">
        <v>4</v>
      </c>
      <c r="L4" s="73"/>
      <c r="M4" s="71" t="s">
        <v>5</v>
      </c>
      <c r="N4" s="73"/>
      <c r="O4" s="71" t="s">
        <v>6</v>
      </c>
      <c r="P4" s="73"/>
      <c r="Q4" s="71" t="s">
        <v>7</v>
      </c>
      <c r="R4" s="73"/>
      <c r="S4" s="71" t="s">
        <v>8</v>
      </c>
      <c r="T4" s="73"/>
      <c r="U4" s="71" t="s">
        <v>9</v>
      </c>
      <c r="V4" s="73"/>
      <c r="W4" s="71" t="s">
        <v>10</v>
      </c>
      <c r="X4" s="73"/>
      <c r="Y4" s="71" t="s">
        <v>11</v>
      </c>
      <c r="Z4" s="73"/>
      <c r="AA4" s="71" t="s">
        <v>12</v>
      </c>
      <c r="AB4" s="72"/>
    </row>
    <row r="5" spans="1:28" s="7" customFormat="1" ht="19.5" customHeight="1" thickBot="1">
      <c r="A5" s="50"/>
      <c r="B5" s="8" t="s">
        <v>51</v>
      </c>
      <c r="C5" s="9" t="s">
        <v>13</v>
      </c>
      <c r="D5" s="9" t="s">
        <v>14</v>
      </c>
      <c r="E5" s="16" t="s">
        <v>15</v>
      </c>
      <c r="F5" s="16" t="s">
        <v>16</v>
      </c>
      <c r="G5" s="16" t="s">
        <v>15</v>
      </c>
      <c r="H5" s="16" t="s">
        <v>44</v>
      </c>
      <c r="I5" s="16" t="s">
        <v>15</v>
      </c>
      <c r="J5" s="16" t="s">
        <v>16</v>
      </c>
      <c r="K5" s="16" t="s">
        <v>15</v>
      </c>
      <c r="L5" s="16" t="s">
        <v>16</v>
      </c>
      <c r="M5" s="16" t="s">
        <v>15</v>
      </c>
      <c r="N5" s="16" t="s">
        <v>16</v>
      </c>
      <c r="O5" s="16" t="s">
        <v>15</v>
      </c>
      <c r="P5" s="16" t="s">
        <v>16</v>
      </c>
      <c r="Q5" s="16" t="s">
        <v>15</v>
      </c>
      <c r="R5" s="16" t="s">
        <v>16</v>
      </c>
      <c r="S5" s="16" t="s">
        <v>15</v>
      </c>
      <c r="T5" s="16" t="s">
        <v>16</v>
      </c>
      <c r="U5" s="16" t="s">
        <v>15</v>
      </c>
      <c r="V5" s="16" t="s">
        <v>45</v>
      </c>
      <c r="W5" s="16" t="s">
        <v>15</v>
      </c>
      <c r="X5" s="16" t="s">
        <v>44</v>
      </c>
      <c r="Y5" s="16" t="s">
        <v>15</v>
      </c>
      <c r="Z5" s="16" t="s">
        <v>16</v>
      </c>
      <c r="AA5" s="17" t="s">
        <v>17</v>
      </c>
      <c r="AB5" s="42" t="s">
        <v>18</v>
      </c>
    </row>
    <row r="6" spans="1:28" s="5" customFormat="1" ht="18" customHeight="1">
      <c r="A6" s="51" t="s">
        <v>128</v>
      </c>
      <c r="B6" s="23">
        <v>63715</v>
      </c>
      <c r="C6" s="23">
        <v>43880</v>
      </c>
      <c r="D6" s="23">
        <v>19835</v>
      </c>
      <c r="E6" s="23">
        <v>9231</v>
      </c>
      <c r="F6" s="23">
        <v>6279</v>
      </c>
      <c r="G6" s="23">
        <v>346</v>
      </c>
      <c r="H6" s="23">
        <v>214</v>
      </c>
      <c r="I6" s="23">
        <v>974</v>
      </c>
      <c r="J6" s="23">
        <v>797</v>
      </c>
      <c r="K6" s="23">
        <v>827</v>
      </c>
      <c r="L6" s="23">
        <v>337</v>
      </c>
      <c r="M6" s="23">
        <v>682</v>
      </c>
      <c r="N6" s="23">
        <v>497</v>
      </c>
      <c r="O6" s="23">
        <v>891</v>
      </c>
      <c r="P6" s="23">
        <v>601</v>
      </c>
      <c r="Q6" s="23">
        <v>747</v>
      </c>
      <c r="R6" s="23">
        <v>621</v>
      </c>
      <c r="S6" s="23">
        <v>3715</v>
      </c>
      <c r="T6" s="23">
        <v>547</v>
      </c>
      <c r="U6" s="23">
        <v>15897</v>
      </c>
      <c r="V6" s="23">
        <v>7323</v>
      </c>
      <c r="W6" s="23">
        <v>1518</v>
      </c>
      <c r="X6" s="23">
        <v>1039</v>
      </c>
      <c r="Y6" s="23">
        <v>8191</v>
      </c>
      <c r="Z6" s="23">
        <v>1162</v>
      </c>
      <c r="AA6" s="23">
        <v>861</v>
      </c>
      <c r="AB6" s="23">
        <v>418</v>
      </c>
    </row>
    <row r="7" spans="1:28" s="5" customFormat="1" ht="18" customHeight="1">
      <c r="A7" s="52" t="s">
        <v>98</v>
      </c>
      <c r="B7" s="24">
        <v>63497</v>
      </c>
      <c r="C7" s="24">
        <v>43731</v>
      </c>
      <c r="D7" s="24">
        <v>19766</v>
      </c>
      <c r="E7" s="24">
        <v>9204</v>
      </c>
      <c r="F7" s="24">
        <v>6260</v>
      </c>
      <c r="G7" s="24">
        <v>345</v>
      </c>
      <c r="H7" s="24">
        <v>213</v>
      </c>
      <c r="I7" s="24">
        <v>971</v>
      </c>
      <c r="J7" s="24">
        <v>795</v>
      </c>
      <c r="K7" s="24">
        <v>820</v>
      </c>
      <c r="L7" s="24">
        <v>334</v>
      </c>
      <c r="M7" s="24">
        <v>680</v>
      </c>
      <c r="N7" s="24">
        <v>493</v>
      </c>
      <c r="O7" s="24">
        <v>884</v>
      </c>
      <c r="P7" s="24">
        <v>599</v>
      </c>
      <c r="Q7" s="24">
        <v>746</v>
      </c>
      <c r="R7" s="24">
        <v>618</v>
      </c>
      <c r="S7" s="24">
        <v>3711</v>
      </c>
      <c r="T7" s="24">
        <v>547</v>
      </c>
      <c r="U7" s="24">
        <v>15826</v>
      </c>
      <c r="V7" s="24">
        <v>7300</v>
      </c>
      <c r="W7" s="24">
        <v>1517</v>
      </c>
      <c r="X7" s="24">
        <v>1035</v>
      </c>
      <c r="Y7" s="24">
        <v>8170</v>
      </c>
      <c r="Z7" s="24">
        <v>1156</v>
      </c>
      <c r="AA7" s="24">
        <v>857</v>
      </c>
      <c r="AB7" s="24">
        <v>416</v>
      </c>
    </row>
    <row r="8" spans="1:28" s="5" customFormat="1" ht="18" customHeight="1">
      <c r="A8" s="55" t="s">
        <v>19</v>
      </c>
      <c r="B8" s="24">
        <v>8925</v>
      </c>
      <c r="C8" s="24">
        <v>6242</v>
      </c>
      <c r="D8" s="24">
        <v>2683</v>
      </c>
      <c r="E8" s="24">
        <v>1240</v>
      </c>
      <c r="F8" s="24">
        <v>863</v>
      </c>
      <c r="G8" s="24">
        <v>40</v>
      </c>
      <c r="H8" s="24">
        <v>22</v>
      </c>
      <c r="I8" s="24">
        <v>163</v>
      </c>
      <c r="J8" s="24">
        <v>121</v>
      </c>
      <c r="K8" s="24">
        <v>244</v>
      </c>
      <c r="L8" s="24">
        <v>100</v>
      </c>
      <c r="M8" s="24">
        <v>98</v>
      </c>
      <c r="N8" s="24">
        <v>78</v>
      </c>
      <c r="O8" s="24">
        <v>153</v>
      </c>
      <c r="P8" s="24">
        <v>115</v>
      </c>
      <c r="Q8" s="24">
        <v>127</v>
      </c>
      <c r="R8" s="24">
        <v>110</v>
      </c>
      <c r="S8" s="24">
        <v>598</v>
      </c>
      <c r="T8" s="24">
        <v>103</v>
      </c>
      <c r="U8" s="24">
        <v>1677</v>
      </c>
      <c r="V8" s="24">
        <v>738</v>
      </c>
      <c r="W8" s="24">
        <v>172</v>
      </c>
      <c r="X8" s="24">
        <v>128</v>
      </c>
      <c r="Y8" s="24">
        <v>1699</v>
      </c>
      <c r="Z8" s="24">
        <v>273</v>
      </c>
      <c r="AA8" s="24">
        <v>31</v>
      </c>
      <c r="AB8" s="24">
        <v>32</v>
      </c>
    </row>
    <row r="9" spans="1:28" s="7" customFormat="1" ht="18" customHeight="1">
      <c r="A9" s="55" t="s">
        <v>20</v>
      </c>
      <c r="B9" s="24">
        <v>5620</v>
      </c>
      <c r="C9" s="24">
        <v>4141</v>
      </c>
      <c r="D9" s="24">
        <v>1479</v>
      </c>
      <c r="E9" s="24">
        <v>253</v>
      </c>
      <c r="F9" s="24">
        <v>236</v>
      </c>
      <c r="G9" s="24">
        <v>51</v>
      </c>
      <c r="H9" s="24">
        <v>35</v>
      </c>
      <c r="I9" s="24">
        <v>124</v>
      </c>
      <c r="J9" s="24">
        <v>111</v>
      </c>
      <c r="K9" s="24">
        <v>51</v>
      </c>
      <c r="L9" s="24">
        <v>13</v>
      </c>
      <c r="M9" s="24">
        <v>50</v>
      </c>
      <c r="N9" s="24">
        <v>41</v>
      </c>
      <c r="O9" s="24">
        <v>150</v>
      </c>
      <c r="P9" s="24">
        <v>103</v>
      </c>
      <c r="Q9" s="24">
        <v>45</v>
      </c>
      <c r="R9" s="24">
        <v>40</v>
      </c>
      <c r="S9" s="24">
        <v>612</v>
      </c>
      <c r="T9" s="24">
        <v>84</v>
      </c>
      <c r="U9" s="24">
        <v>930</v>
      </c>
      <c r="V9" s="24">
        <v>434</v>
      </c>
      <c r="W9" s="24">
        <v>85</v>
      </c>
      <c r="X9" s="24">
        <v>71</v>
      </c>
      <c r="Y9" s="24">
        <v>1689</v>
      </c>
      <c r="Z9" s="24">
        <v>252</v>
      </c>
      <c r="AA9" s="24">
        <v>101</v>
      </c>
      <c r="AB9" s="24">
        <v>59</v>
      </c>
    </row>
    <row r="10" spans="1:28" s="7" customFormat="1" ht="18" customHeight="1">
      <c r="A10" s="55" t="s">
        <v>92</v>
      </c>
      <c r="B10" s="24">
        <v>7389</v>
      </c>
      <c r="C10" s="24">
        <v>5175</v>
      </c>
      <c r="D10" s="24">
        <v>2214</v>
      </c>
      <c r="E10" s="24">
        <v>929</v>
      </c>
      <c r="F10" s="24">
        <v>628</v>
      </c>
      <c r="G10" s="24">
        <v>21</v>
      </c>
      <c r="H10" s="24">
        <v>13</v>
      </c>
      <c r="I10" s="24">
        <v>104</v>
      </c>
      <c r="J10" s="24">
        <v>80</v>
      </c>
      <c r="K10" s="24">
        <v>55</v>
      </c>
      <c r="L10" s="24">
        <v>23</v>
      </c>
      <c r="M10" s="24">
        <v>71</v>
      </c>
      <c r="N10" s="24">
        <v>64</v>
      </c>
      <c r="O10" s="24">
        <v>96</v>
      </c>
      <c r="P10" s="24">
        <v>47</v>
      </c>
      <c r="Q10" s="24">
        <v>54</v>
      </c>
      <c r="R10" s="24">
        <v>46</v>
      </c>
      <c r="S10" s="24">
        <v>563</v>
      </c>
      <c r="T10" s="24">
        <v>78</v>
      </c>
      <c r="U10" s="24">
        <v>2192</v>
      </c>
      <c r="V10" s="24">
        <v>956</v>
      </c>
      <c r="W10" s="24">
        <v>216</v>
      </c>
      <c r="X10" s="24">
        <v>148</v>
      </c>
      <c r="Y10" s="24">
        <v>825</v>
      </c>
      <c r="Z10" s="24">
        <v>93</v>
      </c>
      <c r="AA10" s="24">
        <v>49</v>
      </c>
      <c r="AB10" s="24">
        <v>38</v>
      </c>
    </row>
    <row r="11" spans="1:28" s="7" customFormat="1" ht="18" customHeight="1">
      <c r="A11" s="55" t="s">
        <v>21</v>
      </c>
      <c r="B11" s="24">
        <v>6555</v>
      </c>
      <c r="C11" s="24">
        <v>4528</v>
      </c>
      <c r="D11" s="24">
        <v>2027</v>
      </c>
      <c r="E11" s="24">
        <v>1052</v>
      </c>
      <c r="F11" s="24">
        <v>736</v>
      </c>
      <c r="G11" s="24">
        <v>62</v>
      </c>
      <c r="H11" s="24">
        <v>53</v>
      </c>
      <c r="I11" s="24">
        <v>131</v>
      </c>
      <c r="J11" s="24">
        <v>112</v>
      </c>
      <c r="K11" s="24">
        <v>61</v>
      </c>
      <c r="L11" s="24">
        <v>34</v>
      </c>
      <c r="M11" s="24">
        <v>75</v>
      </c>
      <c r="N11" s="24">
        <v>50</v>
      </c>
      <c r="O11" s="24">
        <v>148</v>
      </c>
      <c r="P11" s="24">
        <v>107</v>
      </c>
      <c r="Q11" s="24">
        <v>68</v>
      </c>
      <c r="R11" s="24">
        <v>43</v>
      </c>
      <c r="S11" s="24">
        <v>652</v>
      </c>
      <c r="T11" s="24">
        <v>84</v>
      </c>
      <c r="U11" s="24">
        <v>1226</v>
      </c>
      <c r="V11" s="24">
        <v>545</v>
      </c>
      <c r="W11" s="24">
        <v>183</v>
      </c>
      <c r="X11" s="24">
        <v>140</v>
      </c>
      <c r="Y11" s="24">
        <v>852</v>
      </c>
      <c r="Z11" s="24">
        <v>110</v>
      </c>
      <c r="AA11" s="24">
        <v>18</v>
      </c>
      <c r="AB11" s="24">
        <v>13</v>
      </c>
    </row>
    <row r="12" spans="1:28" s="7" customFormat="1" ht="18" customHeight="1">
      <c r="A12" s="55" t="s">
        <v>22</v>
      </c>
      <c r="B12" s="24">
        <v>4320</v>
      </c>
      <c r="C12" s="24">
        <v>2900</v>
      </c>
      <c r="D12" s="24">
        <v>1420</v>
      </c>
      <c r="E12" s="24">
        <v>731</v>
      </c>
      <c r="F12" s="24">
        <v>492</v>
      </c>
      <c r="G12" s="24">
        <v>31</v>
      </c>
      <c r="H12" s="24">
        <v>10</v>
      </c>
      <c r="I12" s="24">
        <v>69</v>
      </c>
      <c r="J12" s="24">
        <v>67</v>
      </c>
      <c r="K12" s="24">
        <v>10</v>
      </c>
      <c r="L12" s="24">
        <v>13</v>
      </c>
      <c r="M12" s="24">
        <v>55</v>
      </c>
      <c r="N12" s="24">
        <v>51</v>
      </c>
      <c r="O12" s="24">
        <v>36</v>
      </c>
      <c r="P12" s="24">
        <v>20</v>
      </c>
      <c r="Q12" s="24">
        <v>73</v>
      </c>
      <c r="R12" s="24">
        <v>63</v>
      </c>
      <c r="S12" s="24">
        <v>97</v>
      </c>
      <c r="T12" s="24">
        <v>18</v>
      </c>
      <c r="U12" s="24">
        <v>1172</v>
      </c>
      <c r="V12" s="24">
        <v>525</v>
      </c>
      <c r="W12" s="24">
        <v>128</v>
      </c>
      <c r="X12" s="24">
        <v>71</v>
      </c>
      <c r="Y12" s="24">
        <v>455</v>
      </c>
      <c r="Z12" s="24">
        <v>67</v>
      </c>
      <c r="AA12" s="24">
        <v>43</v>
      </c>
      <c r="AB12" s="24">
        <v>23</v>
      </c>
    </row>
    <row r="13" spans="1:28" s="7" customFormat="1" ht="18" customHeight="1">
      <c r="A13" s="55" t="s">
        <v>23</v>
      </c>
      <c r="B13" s="24">
        <v>8012</v>
      </c>
      <c r="C13" s="24">
        <v>5419</v>
      </c>
      <c r="D13" s="24">
        <v>2593</v>
      </c>
      <c r="E13" s="24">
        <v>1260</v>
      </c>
      <c r="F13" s="24">
        <v>823</v>
      </c>
      <c r="G13" s="24">
        <v>32</v>
      </c>
      <c r="H13" s="24">
        <v>24</v>
      </c>
      <c r="I13" s="24">
        <v>92</v>
      </c>
      <c r="J13" s="24">
        <v>72</v>
      </c>
      <c r="K13" s="24">
        <v>160</v>
      </c>
      <c r="L13" s="24">
        <v>61</v>
      </c>
      <c r="M13" s="24">
        <v>90</v>
      </c>
      <c r="N13" s="24">
        <v>59</v>
      </c>
      <c r="O13" s="24">
        <v>62</v>
      </c>
      <c r="P13" s="24">
        <v>47</v>
      </c>
      <c r="Q13" s="24">
        <v>138</v>
      </c>
      <c r="R13" s="24">
        <v>122</v>
      </c>
      <c r="S13" s="24">
        <v>135</v>
      </c>
      <c r="T13" s="24">
        <v>18</v>
      </c>
      <c r="U13" s="24">
        <v>1987</v>
      </c>
      <c r="V13" s="24">
        <v>1012</v>
      </c>
      <c r="W13" s="24">
        <v>139</v>
      </c>
      <c r="X13" s="24">
        <v>97</v>
      </c>
      <c r="Y13" s="24">
        <v>909</v>
      </c>
      <c r="Z13" s="24">
        <v>112</v>
      </c>
      <c r="AA13" s="24">
        <v>415</v>
      </c>
      <c r="AB13" s="24">
        <v>146</v>
      </c>
    </row>
    <row r="14" spans="1:28" s="7" customFormat="1" ht="18" customHeight="1">
      <c r="A14" s="55" t="s">
        <v>24</v>
      </c>
      <c r="B14" s="24">
        <v>935</v>
      </c>
      <c r="C14" s="24">
        <v>632</v>
      </c>
      <c r="D14" s="24">
        <v>303</v>
      </c>
      <c r="E14" s="24">
        <v>142</v>
      </c>
      <c r="F14" s="24">
        <v>121</v>
      </c>
      <c r="G14" s="24">
        <v>11</v>
      </c>
      <c r="H14" s="24">
        <v>4</v>
      </c>
      <c r="I14" s="24">
        <v>27</v>
      </c>
      <c r="J14" s="24">
        <v>24</v>
      </c>
      <c r="K14" s="24">
        <v>10</v>
      </c>
      <c r="L14" s="24">
        <v>8</v>
      </c>
      <c r="M14" s="24">
        <v>11</v>
      </c>
      <c r="N14" s="24">
        <v>10</v>
      </c>
      <c r="O14" s="24">
        <v>29</v>
      </c>
      <c r="P14" s="24">
        <v>22</v>
      </c>
      <c r="Q14" s="24">
        <v>15</v>
      </c>
      <c r="R14" s="24">
        <v>9</v>
      </c>
      <c r="S14" s="24">
        <v>46</v>
      </c>
      <c r="T14" s="24">
        <v>7</v>
      </c>
      <c r="U14" s="24">
        <v>149</v>
      </c>
      <c r="V14" s="24">
        <v>53</v>
      </c>
      <c r="W14" s="24">
        <v>23</v>
      </c>
      <c r="X14" s="24">
        <v>23</v>
      </c>
      <c r="Y14" s="24">
        <v>161</v>
      </c>
      <c r="Z14" s="24">
        <v>17</v>
      </c>
      <c r="AA14" s="24">
        <v>8</v>
      </c>
      <c r="AB14" s="24">
        <v>5</v>
      </c>
    </row>
    <row r="15" spans="1:28" s="7" customFormat="1" ht="18" customHeight="1">
      <c r="A15" s="55" t="s">
        <v>25</v>
      </c>
      <c r="B15" s="24">
        <v>2205</v>
      </c>
      <c r="C15" s="24">
        <v>1514</v>
      </c>
      <c r="D15" s="24">
        <v>691</v>
      </c>
      <c r="E15" s="24">
        <v>371</v>
      </c>
      <c r="F15" s="24">
        <v>234</v>
      </c>
      <c r="G15" s="24">
        <v>8</v>
      </c>
      <c r="H15" s="24">
        <v>3</v>
      </c>
      <c r="I15" s="24">
        <v>27</v>
      </c>
      <c r="J15" s="24">
        <v>24</v>
      </c>
      <c r="K15" s="24">
        <v>22</v>
      </c>
      <c r="L15" s="24">
        <v>5</v>
      </c>
      <c r="M15" s="24">
        <v>13</v>
      </c>
      <c r="N15" s="24">
        <v>7</v>
      </c>
      <c r="O15" s="24">
        <v>24</v>
      </c>
      <c r="P15" s="24">
        <v>17</v>
      </c>
      <c r="Q15" s="24">
        <v>21</v>
      </c>
      <c r="R15" s="24">
        <v>19</v>
      </c>
      <c r="S15" s="24">
        <v>173</v>
      </c>
      <c r="T15" s="24">
        <v>18</v>
      </c>
      <c r="U15" s="24">
        <v>636</v>
      </c>
      <c r="V15" s="24">
        <v>301</v>
      </c>
      <c r="W15" s="24">
        <v>43</v>
      </c>
      <c r="X15" s="24">
        <v>26</v>
      </c>
      <c r="Y15" s="24">
        <v>165</v>
      </c>
      <c r="Z15" s="24">
        <v>22</v>
      </c>
      <c r="AA15" s="24">
        <v>11</v>
      </c>
      <c r="AB15" s="24">
        <v>15</v>
      </c>
    </row>
    <row r="16" spans="1:28" s="7" customFormat="1" ht="18" customHeight="1">
      <c r="A16" s="55" t="s">
        <v>26</v>
      </c>
      <c r="B16" s="24">
        <v>1849</v>
      </c>
      <c r="C16" s="24">
        <v>1220</v>
      </c>
      <c r="D16" s="24">
        <v>629</v>
      </c>
      <c r="E16" s="24">
        <v>359</v>
      </c>
      <c r="F16" s="24">
        <v>244</v>
      </c>
      <c r="G16" s="24">
        <v>5</v>
      </c>
      <c r="H16" s="24">
        <v>5</v>
      </c>
      <c r="I16" s="24">
        <v>19</v>
      </c>
      <c r="J16" s="24">
        <v>12</v>
      </c>
      <c r="K16" s="24">
        <v>18</v>
      </c>
      <c r="L16" s="24">
        <v>4</v>
      </c>
      <c r="M16" s="24">
        <v>24</v>
      </c>
      <c r="N16" s="24">
        <v>10</v>
      </c>
      <c r="O16" s="24">
        <v>25</v>
      </c>
      <c r="P16" s="24">
        <v>12</v>
      </c>
      <c r="Q16" s="24">
        <v>12</v>
      </c>
      <c r="R16" s="24">
        <v>7</v>
      </c>
      <c r="S16" s="24">
        <v>15</v>
      </c>
      <c r="T16" s="24">
        <v>6</v>
      </c>
      <c r="U16" s="24">
        <v>562</v>
      </c>
      <c r="V16" s="24">
        <v>276</v>
      </c>
      <c r="W16" s="24">
        <v>48</v>
      </c>
      <c r="X16" s="24">
        <v>34</v>
      </c>
      <c r="Y16" s="24">
        <v>133</v>
      </c>
      <c r="Z16" s="24">
        <v>17</v>
      </c>
      <c r="AA16" s="24">
        <v>0</v>
      </c>
      <c r="AB16" s="24">
        <v>2</v>
      </c>
    </row>
    <row r="17" spans="1:28" s="7" customFormat="1" ht="18" customHeight="1">
      <c r="A17" s="55" t="s">
        <v>27</v>
      </c>
      <c r="B17" s="24">
        <v>3495</v>
      </c>
      <c r="C17" s="24">
        <v>2333</v>
      </c>
      <c r="D17" s="24">
        <v>1162</v>
      </c>
      <c r="E17" s="24">
        <v>634</v>
      </c>
      <c r="F17" s="24">
        <v>408</v>
      </c>
      <c r="G17" s="24">
        <v>27</v>
      </c>
      <c r="H17" s="24">
        <v>14</v>
      </c>
      <c r="I17" s="24">
        <v>63</v>
      </c>
      <c r="J17" s="24">
        <v>38</v>
      </c>
      <c r="K17" s="24">
        <v>67</v>
      </c>
      <c r="L17" s="24">
        <v>26</v>
      </c>
      <c r="M17" s="24">
        <v>37</v>
      </c>
      <c r="N17" s="24">
        <v>27</v>
      </c>
      <c r="O17" s="24">
        <v>68</v>
      </c>
      <c r="P17" s="24">
        <v>33</v>
      </c>
      <c r="Q17" s="24">
        <v>29</v>
      </c>
      <c r="R17" s="24">
        <v>27</v>
      </c>
      <c r="S17" s="24">
        <v>196</v>
      </c>
      <c r="T17" s="24">
        <v>35</v>
      </c>
      <c r="U17" s="24">
        <v>981</v>
      </c>
      <c r="V17" s="24">
        <v>473</v>
      </c>
      <c r="W17" s="24">
        <v>75</v>
      </c>
      <c r="X17" s="24">
        <v>56</v>
      </c>
      <c r="Y17" s="24">
        <v>154</v>
      </c>
      <c r="Z17" s="24">
        <v>22</v>
      </c>
      <c r="AA17" s="24">
        <v>2</v>
      </c>
      <c r="AB17" s="24">
        <v>3</v>
      </c>
    </row>
    <row r="18" spans="1:28" s="7" customFormat="1" ht="18" customHeight="1">
      <c r="A18" s="55" t="s">
        <v>28</v>
      </c>
      <c r="B18" s="24">
        <v>1524</v>
      </c>
      <c r="C18" s="24">
        <v>1012</v>
      </c>
      <c r="D18" s="24">
        <v>512</v>
      </c>
      <c r="E18" s="24">
        <v>239</v>
      </c>
      <c r="F18" s="24">
        <v>160</v>
      </c>
      <c r="G18" s="24">
        <v>7</v>
      </c>
      <c r="H18" s="24">
        <v>5</v>
      </c>
      <c r="I18" s="24">
        <v>13</v>
      </c>
      <c r="J18" s="24">
        <v>14</v>
      </c>
      <c r="K18" s="24">
        <v>29</v>
      </c>
      <c r="L18" s="24">
        <v>9</v>
      </c>
      <c r="M18" s="24">
        <v>26</v>
      </c>
      <c r="N18" s="24">
        <v>8</v>
      </c>
      <c r="O18" s="24">
        <v>10</v>
      </c>
      <c r="P18" s="24">
        <v>12</v>
      </c>
      <c r="Q18" s="24">
        <v>5</v>
      </c>
      <c r="R18" s="24">
        <v>11</v>
      </c>
      <c r="S18" s="24">
        <v>101</v>
      </c>
      <c r="T18" s="24">
        <v>17</v>
      </c>
      <c r="U18" s="24">
        <v>451</v>
      </c>
      <c r="V18" s="24">
        <v>226</v>
      </c>
      <c r="W18" s="24">
        <v>45</v>
      </c>
      <c r="X18" s="24">
        <v>25</v>
      </c>
      <c r="Y18" s="24">
        <v>83</v>
      </c>
      <c r="Z18" s="24">
        <v>21</v>
      </c>
      <c r="AA18" s="24">
        <v>3</v>
      </c>
      <c r="AB18" s="24">
        <v>4</v>
      </c>
    </row>
    <row r="19" spans="1:28" s="7" customFormat="1" ht="18" customHeight="1">
      <c r="A19" s="55" t="s">
        <v>29</v>
      </c>
      <c r="B19" s="24">
        <v>2161</v>
      </c>
      <c r="C19" s="24">
        <v>1493</v>
      </c>
      <c r="D19" s="24">
        <v>668</v>
      </c>
      <c r="E19" s="24">
        <v>383</v>
      </c>
      <c r="F19" s="24">
        <v>232</v>
      </c>
      <c r="G19" s="24">
        <v>8</v>
      </c>
      <c r="H19" s="24">
        <v>3</v>
      </c>
      <c r="I19" s="24">
        <v>37</v>
      </c>
      <c r="J19" s="24">
        <v>20</v>
      </c>
      <c r="K19" s="24">
        <v>13</v>
      </c>
      <c r="L19" s="24">
        <v>1</v>
      </c>
      <c r="M19" s="24">
        <v>14</v>
      </c>
      <c r="N19" s="24">
        <v>15</v>
      </c>
      <c r="O19" s="24">
        <v>19</v>
      </c>
      <c r="P19" s="24">
        <v>7</v>
      </c>
      <c r="Q19" s="24">
        <v>15</v>
      </c>
      <c r="R19" s="24">
        <v>17</v>
      </c>
      <c r="S19" s="24">
        <v>76</v>
      </c>
      <c r="T19" s="24">
        <v>19</v>
      </c>
      <c r="U19" s="24">
        <v>739</v>
      </c>
      <c r="V19" s="24">
        <v>296</v>
      </c>
      <c r="W19" s="24">
        <v>48</v>
      </c>
      <c r="X19" s="24">
        <v>33</v>
      </c>
      <c r="Y19" s="24">
        <v>141</v>
      </c>
      <c r="Z19" s="24">
        <v>25</v>
      </c>
      <c r="AA19" s="24">
        <v>0</v>
      </c>
      <c r="AB19" s="24">
        <v>0</v>
      </c>
    </row>
    <row r="20" spans="1:28" s="7" customFormat="1" ht="18" customHeight="1">
      <c r="A20" s="55" t="s">
        <v>30</v>
      </c>
      <c r="B20" s="24">
        <v>1311</v>
      </c>
      <c r="C20" s="24">
        <v>873</v>
      </c>
      <c r="D20" s="24">
        <v>438</v>
      </c>
      <c r="E20" s="24">
        <v>273</v>
      </c>
      <c r="F20" s="24">
        <v>168</v>
      </c>
      <c r="G20" s="24">
        <v>6</v>
      </c>
      <c r="H20" s="24">
        <v>4</v>
      </c>
      <c r="I20" s="24">
        <v>8</v>
      </c>
      <c r="J20" s="24">
        <v>15</v>
      </c>
      <c r="K20" s="24">
        <v>4</v>
      </c>
      <c r="L20" s="24">
        <v>4</v>
      </c>
      <c r="M20" s="24">
        <v>17</v>
      </c>
      <c r="N20" s="24">
        <v>15</v>
      </c>
      <c r="O20" s="24">
        <v>3</v>
      </c>
      <c r="P20" s="24">
        <v>4</v>
      </c>
      <c r="Q20" s="24">
        <v>25</v>
      </c>
      <c r="R20" s="24">
        <v>14</v>
      </c>
      <c r="S20" s="24">
        <v>55</v>
      </c>
      <c r="T20" s="24">
        <v>10</v>
      </c>
      <c r="U20" s="24">
        <v>392</v>
      </c>
      <c r="V20" s="24">
        <v>178</v>
      </c>
      <c r="W20" s="24">
        <v>14</v>
      </c>
      <c r="X20" s="24">
        <v>15</v>
      </c>
      <c r="Y20" s="24">
        <v>70</v>
      </c>
      <c r="Z20" s="24">
        <v>11</v>
      </c>
      <c r="AA20" s="24">
        <v>6</v>
      </c>
      <c r="AB20" s="24">
        <v>0</v>
      </c>
    </row>
    <row r="21" spans="1:28" s="7" customFormat="1" ht="18" customHeight="1">
      <c r="A21" s="55" t="s">
        <v>31</v>
      </c>
      <c r="B21" s="24">
        <v>2974</v>
      </c>
      <c r="C21" s="24">
        <v>1995</v>
      </c>
      <c r="D21" s="24">
        <v>979</v>
      </c>
      <c r="E21" s="24">
        <v>512</v>
      </c>
      <c r="F21" s="24">
        <v>320</v>
      </c>
      <c r="G21" s="24">
        <v>14</v>
      </c>
      <c r="H21" s="24">
        <v>5</v>
      </c>
      <c r="I21" s="24">
        <v>23</v>
      </c>
      <c r="J21" s="24">
        <v>21</v>
      </c>
      <c r="K21" s="24">
        <v>29</v>
      </c>
      <c r="L21" s="24">
        <v>10</v>
      </c>
      <c r="M21" s="24">
        <v>24</v>
      </c>
      <c r="N21" s="24">
        <v>13</v>
      </c>
      <c r="O21" s="24">
        <v>17</v>
      </c>
      <c r="P21" s="24">
        <v>13</v>
      </c>
      <c r="Q21" s="24">
        <v>30</v>
      </c>
      <c r="R21" s="24">
        <v>30</v>
      </c>
      <c r="S21" s="24">
        <v>67</v>
      </c>
      <c r="T21" s="24">
        <v>4</v>
      </c>
      <c r="U21" s="24">
        <v>953</v>
      </c>
      <c r="V21" s="24">
        <v>436</v>
      </c>
      <c r="W21" s="24">
        <v>58</v>
      </c>
      <c r="X21" s="24">
        <v>44</v>
      </c>
      <c r="Y21" s="24">
        <v>131</v>
      </c>
      <c r="Z21" s="24">
        <v>18</v>
      </c>
      <c r="AA21" s="24">
        <v>137</v>
      </c>
      <c r="AB21" s="24">
        <v>65</v>
      </c>
    </row>
    <row r="22" spans="1:28" s="7" customFormat="1" ht="18" customHeight="1">
      <c r="A22" s="55" t="s">
        <v>32</v>
      </c>
      <c r="B22" s="24">
        <v>1010</v>
      </c>
      <c r="C22" s="24">
        <v>676</v>
      </c>
      <c r="D22" s="24">
        <v>334</v>
      </c>
      <c r="E22" s="24">
        <v>165</v>
      </c>
      <c r="F22" s="24">
        <v>128</v>
      </c>
      <c r="G22" s="24">
        <v>2</v>
      </c>
      <c r="H22" s="24">
        <v>2</v>
      </c>
      <c r="I22" s="24">
        <v>5</v>
      </c>
      <c r="J22" s="24">
        <v>4</v>
      </c>
      <c r="K22" s="24">
        <v>6</v>
      </c>
      <c r="L22" s="24">
        <v>3</v>
      </c>
      <c r="M22" s="24">
        <v>11</v>
      </c>
      <c r="N22" s="24">
        <v>7</v>
      </c>
      <c r="O22" s="24">
        <v>5</v>
      </c>
      <c r="P22" s="24">
        <v>2</v>
      </c>
      <c r="Q22" s="24">
        <v>8</v>
      </c>
      <c r="R22" s="24">
        <v>3</v>
      </c>
      <c r="S22" s="24">
        <v>27</v>
      </c>
      <c r="T22" s="24">
        <v>4</v>
      </c>
      <c r="U22" s="24">
        <v>300</v>
      </c>
      <c r="V22" s="24">
        <v>138</v>
      </c>
      <c r="W22" s="24">
        <v>86</v>
      </c>
      <c r="X22" s="24">
        <v>33</v>
      </c>
      <c r="Y22" s="24">
        <v>53</v>
      </c>
      <c r="Z22" s="24">
        <v>8</v>
      </c>
      <c r="AA22" s="24">
        <v>8</v>
      </c>
      <c r="AB22" s="24">
        <v>2</v>
      </c>
    </row>
    <row r="23" spans="1:28" s="7" customFormat="1" ht="18" customHeight="1">
      <c r="A23" s="55" t="s">
        <v>33</v>
      </c>
      <c r="B23" s="24">
        <v>1126</v>
      </c>
      <c r="C23" s="24">
        <v>782</v>
      </c>
      <c r="D23" s="24">
        <v>344</v>
      </c>
      <c r="E23" s="24">
        <v>200</v>
      </c>
      <c r="F23" s="24">
        <v>122</v>
      </c>
      <c r="G23" s="24">
        <v>5</v>
      </c>
      <c r="H23" s="24">
        <v>4</v>
      </c>
      <c r="I23" s="24">
        <v>14</v>
      </c>
      <c r="J23" s="24">
        <v>19</v>
      </c>
      <c r="K23" s="24">
        <v>14</v>
      </c>
      <c r="L23" s="24">
        <v>8</v>
      </c>
      <c r="M23" s="24">
        <v>15</v>
      </c>
      <c r="N23" s="24">
        <v>11</v>
      </c>
      <c r="O23" s="24">
        <v>18</v>
      </c>
      <c r="P23" s="24">
        <v>10</v>
      </c>
      <c r="Q23" s="24">
        <v>20</v>
      </c>
      <c r="R23" s="24">
        <v>11</v>
      </c>
      <c r="S23" s="24">
        <v>42</v>
      </c>
      <c r="T23" s="24">
        <v>6</v>
      </c>
      <c r="U23" s="24">
        <v>290</v>
      </c>
      <c r="V23" s="24">
        <v>110</v>
      </c>
      <c r="W23" s="24">
        <v>36</v>
      </c>
      <c r="X23" s="24">
        <v>24</v>
      </c>
      <c r="Y23" s="24">
        <v>124</v>
      </c>
      <c r="Z23" s="24">
        <v>18</v>
      </c>
      <c r="AA23" s="24">
        <v>4</v>
      </c>
      <c r="AB23" s="24">
        <v>1</v>
      </c>
    </row>
    <row r="24" spans="1:28" s="7" customFormat="1" ht="18" customHeight="1">
      <c r="A24" s="55" t="s">
        <v>34</v>
      </c>
      <c r="B24" s="24">
        <v>286</v>
      </c>
      <c r="C24" s="24">
        <v>210</v>
      </c>
      <c r="D24" s="24">
        <v>76</v>
      </c>
      <c r="E24" s="24">
        <v>32</v>
      </c>
      <c r="F24" s="24">
        <v>21</v>
      </c>
      <c r="G24" s="24">
        <v>0</v>
      </c>
      <c r="H24" s="24">
        <v>0</v>
      </c>
      <c r="I24" s="24">
        <v>3</v>
      </c>
      <c r="J24" s="24">
        <v>5</v>
      </c>
      <c r="K24" s="24">
        <v>4</v>
      </c>
      <c r="L24" s="24">
        <v>1</v>
      </c>
      <c r="M24" s="24">
        <v>2</v>
      </c>
      <c r="N24" s="24">
        <v>3</v>
      </c>
      <c r="O24" s="24">
        <v>5</v>
      </c>
      <c r="P24" s="24">
        <v>0</v>
      </c>
      <c r="Q24" s="24">
        <v>5</v>
      </c>
      <c r="R24" s="24">
        <v>4</v>
      </c>
      <c r="S24" s="24">
        <v>22</v>
      </c>
      <c r="T24" s="24">
        <v>3</v>
      </c>
      <c r="U24" s="24">
        <v>79</v>
      </c>
      <c r="V24" s="24">
        <v>27</v>
      </c>
      <c r="W24" s="24">
        <v>10</v>
      </c>
      <c r="X24" s="24">
        <v>4</v>
      </c>
      <c r="Y24" s="24">
        <v>41</v>
      </c>
      <c r="Z24" s="24">
        <v>7</v>
      </c>
      <c r="AA24" s="24">
        <v>7</v>
      </c>
      <c r="AB24" s="24">
        <v>1</v>
      </c>
    </row>
    <row r="25" spans="1:28" s="7" customFormat="1" ht="18" customHeight="1">
      <c r="A25" s="55" t="s">
        <v>35</v>
      </c>
      <c r="B25" s="24">
        <v>772</v>
      </c>
      <c r="C25" s="24">
        <v>544</v>
      </c>
      <c r="D25" s="24">
        <v>228</v>
      </c>
      <c r="E25" s="24">
        <v>130</v>
      </c>
      <c r="F25" s="24">
        <v>92</v>
      </c>
      <c r="G25" s="24">
        <v>3</v>
      </c>
      <c r="H25" s="24">
        <v>4</v>
      </c>
      <c r="I25" s="24">
        <v>7</v>
      </c>
      <c r="J25" s="24">
        <v>5</v>
      </c>
      <c r="K25" s="24">
        <v>6</v>
      </c>
      <c r="L25" s="24">
        <v>3</v>
      </c>
      <c r="M25" s="24">
        <v>10</v>
      </c>
      <c r="N25" s="24">
        <v>2</v>
      </c>
      <c r="O25" s="24">
        <v>6</v>
      </c>
      <c r="P25" s="24">
        <v>15</v>
      </c>
      <c r="Q25" s="24">
        <v>21</v>
      </c>
      <c r="R25" s="24">
        <v>10</v>
      </c>
      <c r="S25" s="24">
        <v>92</v>
      </c>
      <c r="T25" s="24">
        <v>12</v>
      </c>
      <c r="U25" s="24">
        <v>88</v>
      </c>
      <c r="V25" s="24">
        <v>49</v>
      </c>
      <c r="W25" s="24">
        <v>28</v>
      </c>
      <c r="X25" s="24">
        <v>10</v>
      </c>
      <c r="Y25" s="24">
        <v>147</v>
      </c>
      <c r="Z25" s="24">
        <v>22</v>
      </c>
      <c r="AA25" s="24">
        <v>6</v>
      </c>
      <c r="AB25" s="24">
        <v>4</v>
      </c>
    </row>
    <row r="26" spans="1:28" s="7" customFormat="1" ht="18" customHeight="1">
      <c r="A26" s="55" t="s">
        <v>36</v>
      </c>
      <c r="B26" s="24">
        <v>2074</v>
      </c>
      <c r="C26" s="24">
        <v>1395</v>
      </c>
      <c r="D26" s="24">
        <v>679</v>
      </c>
      <c r="E26" s="24">
        <v>172</v>
      </c>
      <c r="F26" s="24">
        <v>147</v>
      </c>
      <c r="G26" s="24">
        <v>5</v>
      </c>
      <c r="H26" s="24">
        <v>2</v>
      </c>
      <c r="I26" s="24">
        <v>27</v>
      </c>
      <c r="J26" s="24">
        <v>20</v>
      </c>
      <c r="K26" s="24">
        <v>13</v>
      </c>
      <c r="L26" s="24">
        <v>6</v>
      </c>
      <c r="M26" s="24">
        <v>22</v>
      </c>
      <c r="N26" s="24">
        <v>11</v>
      </c>
      <c r="O26" s="24">
        <v>9</v>
      </c>
      <c r="P26" s="24">
        <v>13</v>
      </c>
      <c r="Q26" s="24">
        <v>23</v>
      </c>
      <c r="R26" s="24">
        <v>20</v>
      </c>
      <c r="S26" s="24">
        <v>107</v>
      </c>
      <c r="T26" s="24">
        <v>20</v>
      </c>
      <c r="U26" s="24">
        <v>729</v>
      </c>
      <c r="V26" s="24">
        <v>385</v>
      </c>
      <c r="W26" s="24">
        <v>39</v>
      </c>
      <c r="X26" s="24">
        <v>26</v>
      </c>
      <c r="Y26" s="24">
        <v>245</v>
      </c>
      <c r="Z26" s="24">
        <v>28</v>
      </c>
      <c r="AA26" s="24">
        <v>4</v>
      </c>
      <c r="AB26" s="24">
        <v>1</v>
      </c>
    </row>
    <row r="27" spans="1:28" s="7" customFormat="1" ht="18" customHeight="1">
      <c r="A27" s="55" t="s">
        <v>37</v>
      </c>
      <c r="B27" s="24">
        <v>954</v>
      </c>
      <c r="C27" s="24">
        <v>647</v>
      </c>
      <c r="D27" s="24">
        <v>307</v>
      </c>
      <c r="E27" s="24">
        <v>127</v>
      </c>
      <c r="F27" s="24">
        <v>85</v>
      </c>
      <c r="G27" s="24">
        <v>7</v>
      </c>
      <c r="H27" s="24">
        <v>1</v>
      </c>
      <c r="I27" s="24">
        <v>15</v>
      </c>
      <c r="J27" s="24">
        <v>11</v>
      </c>
      <c r="K27" s="24">
        <v>4</v>
      </c>
      <c r="L27" s="24">
        <v>2</v>
      </c>
      <c r="M27" s="24">
        <v>15</v>
      </c>
      <c r="N27" s="24">
        <v>11</v>
      </c>
      <c r="O27" s="24">
        <v>1</v>
      </c>
      <c r="P27" s="24">
        <v>0</v>
      </c>
      <c r="Q27" s="24">
        <v>12</v>
      </c>
      <c r="R27" s="24">
        <v>12</v>
      </c>
      <c r="S27" s="24">
        <v>35</v>
      </c>
      <c r="T27" s="24">
        <v>1</v>
      </c>
      <c r="U27" s="24">
        <v>293</v>
      </c>
      <c r="V27" s="24">
        <v>142</v>
      </c>
      <c r="W27" s="24">
        <v>41</v>
      </c>
      <c r="X27" s="24">
        <v>27</v>
      </c>
      <c r="Y27" s="24">
        <v>93</v>
      </c>
      <c r="Z27" s="24">
        <v>13</v>
      </c>
      <c r="AA27" s="24">
        <v>4</v>
      </c>
      <c r="AB27" s="24">
        <v>2</v>
      </c>
    </row>
    <row r="28" spans="1:28" s="7" customFormat="1" ht="18" customHeight="1">
      <c r="A28" s="52" t="s">
        <v>95</v>
      </c>
      <c r="B28" s="24">
        <v>218</v>
      </c>
      <c r="C28" s="24">
        <v>149</v>
      </c>
      <c r="D28" s="24">
        <v>69</v>
      </c>
      <c r="E28" s="24">
        <v>27</v>
      </c>
      <c r="F28" s="24">
        <v>19</v>
      </c>
      <c r="G28" s="24">
        <v>1</v>
      </c>
      <c r="H28" s="24">
        <v>1</v>
      </c>
      <c r="I28" s="24">
        <v>3</v>
      </c>
      <c r="J28" s="24">
        <v>2</v>
      </c>
      <c r="K28" s="24">
        <v>7</v>
      </c>
      <c r="L28" s="24">
        <v>3</v>
      </c>
      <c r="M28" s="24">
        <v>2</v>
      </c>
      <c r="N28" s="24">
        <v>4</v>
      </c>
      <c r="O28" s="24">
        <v>7</v>
      </c>
      <c r="P28" s="24">
        <v>2</v>
      </c>
      <c r="Q28" s="24">
        <v>1</v>
      </c>
      <c r="R28" s="24">
        <v>3</v>
      </c>
      <c r="S28" s="24">
        <v>4</v>
      </c>
      <c r="T28" s="24">
        <v>0</v>
      </c>
      <c r="U28" s="24">
        <v>71</v>
      </c>
      <c r="V28" s="24">
        <v>23</v>
      </c>
      <c r="W28" s="24">
        <v>1</v>
      </c>
      <c r="X28" s="24">
        <v>4</v>
      </c>
      <c r="Y28" s="24">
        <v>21</v>
      </c>
      <c r="Z28" s="24">
        <v>6</v>
      </c>
      <c r="AA28" s="24">
        <v>4</v>
      </c>
      <c r="AB28" s="24">
        <v>2</v>
      </c>
    </row>
    <row r="29" spans="1:28" s="7" customFormat="1" ht="18" customHeight="1">
      <c r="A29" s="53" t="s">
        <v>56</v>
      </c>
      <c r="B29" s="24">
        <v>188</v>
      </c>
      <c r="C29" s="24">
        <v>125</v>
      </c>
      <c r="D29" s="24">
        <v>63</v>
      </c>
      <c r="E29" s="24">
        <v>23</v>
      </c>
      <c r="F29" s="24">
        <v>18</v>
      </c>
      <c r="G29" s="24">
        <v>1</v>
      </c>
      <c r="H29" s="24">
        <v>1</v>
      </c>
      <c r="I29" s="24">
        <v>3</v>
      </c>
      <c r="J29" s="24">
        <v>2</v>
      </c>
      <c r="K29" s="24">
        <v>6</v>
      </c>
      <c r="L29" s="24">
        <v>2</v>
      </c>
      <c r="M29" s="24">
        <v>0</v>
      </c>
      <c r="N29" s="24">
        <v>4</v>
      </c>
      <c r="O29" s="24">
        <v>6</v>
      </c>
      <c r="P29" s="24">
        <v>2</v>
      </c>
      <c r="Q29" s="24">
        <v>1</v>
      </c>
      <c r="R29" s="24">
        <v>3</v>
      </c>
      <c r="S29" s="24">
        <v>2</v>
      </c>
      <c r="T29" s="24">
        <v>0</v>
      </c>
      <c r="U29" s="24">
        <v>61</v>
      </c>
      <c r="V29" s="24">
        <v>19</v>
      </c>
      <c r="W29" s="24">
        <v>1</v>
      </c>
      <c r="X29" s="24">
        <v>4</v>
      </c>
      <c r="Y29" s="24">
        <v>18</v>
      </c>
      <c r="Z29" s="24">
        <v>6</v>
      </c>
      <c r="AA29" s="24">
        <v>3</v>
      </c>
      <c r="AB29" s="24">
        <v>2</v>
      </c>
    </row>
    <row r="30" spans="1:28" s="7" customFormat="1" ht="18" customHeight="1" thickBot="1">
      <c r="A30" s="54" t="s">
        <v>57</v>
      </c>
      <c r="B30" s="25">
        <v>30</v>
      </c>
      <c r="C30" s="25">
        <v>24</v>
      </c>
      <c r="D30" s="25">
        <v>6</v>
      </c>
      <c r="E30" s="25">
        <v>4</v>
      </c>
      <c r="F30" s="25">
        <v>1</v>
      </c>
      <c r="G30" s="25">
        <v>0</v>
      </c>
      <c r="H30" s="25">
        <v>0</v>
      </c>
      <c r="I30" s="25">
        <v>0</v>
      </c>
      <c r="J30" s="25">
        <v>0</v>
      </c>
      <c r="K30" s="25">
        <v>1</v>
      </c>
      <c r="L30" s="25">
        <v>1</v>
      </c>
      <c r="M30" s="25">
        <v>2</v>
      </c>
      <c r="N30" s="25">
        <v>0</v>
      </c>
      <c r="O30" s="25">
        <v>1</v>
      </c>
      <c r="P30" s="25">
        <v>0</v>
      </c>
      <c r="Q30" s="25">
        <v>0</v>
      </c>
      <c r="R30" s="25">
        <v>0</v>
      </c>
      <c r="S30" s="25">
        <v>2</v>
      </c>
      <c r="T30" s="25">
        <v>0</v>
      </c>
      <c r="U30" s="25">
        <v>10</v>
      </c>
      <c r="V30" s="25">
        <v>4</v>
      </c>
      <c r="W30" s="25">
        <v>0</v>
      </c>
      <c r="X30" s="25">
        <v>0</v>
      </c>
      <c r="Y30" s="25">
        <v>3</v>
      </c>
      <c r="Z30" s="25">
        <v>0</v>
      </c>
      <c r="AA30" s="25">
        <v>1</v>
      </c>
      <c r="AB30" s="25">
        <v>0</v>
      </c>
    </row>
    <row r="31" s="7" customFormat="1" ht="16.5">
      <c r="A31" s="7" t="s">
        <v>50</v>
      </c>
    </row>
    <row r="32" ht="16.5">
      <c r="A32" s="7" t="s">
        <v>96</v>
      </c>
    </row>
  </sheetData>
  <sheetProtection/>
  <mergeCells count="16">
    <mergeCell ref="A1:AB1"/>
    <mergeCell ref="A2:AB2"/>
    <mergeCell ref="A3:AB3"/>
    <mergeCell ref="B4:D4"/>
    <mergeCell ref="E4:F4"/>
    <mergeCell ref="G4:H4"/>
    <mergeCell ref="I4:J4"/>
    <mergeCell ref="K4:L4"/>
    <mergeCell ref="M4:N4"/>
    <mergeCell ref="O4:P4"/>
    <mergeCell ref="Q4:R4"/>
    <mergeCell ref="S4:T4"/>
    <mergeCell ref="U4:V4"/>
    <mergeCell ref="W4:X4"/>
    <mergeCell ref="Y4:Z4"/>
    <mergeCell ref="AA4:AB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dimension ref="A1:AB32"/>
  <sheetViews>
    <sheetView zoomScale="85" zoomScaleNormal="85" zoomScaleSheetLayoutView="80" zoomScalePageLayoutView="0" workbookViewId="0" topLeftCell="A1">
      <selection activeCell="A31" sqref="A31"/>
    </sheetView>
  </sheetViews>
  <sheetFormatPr defaultColWidth="9.00390625" defaultRowHeight="16.5"/>
  <cols>
    <col min="1" max="1" width="14.25390625" style="6" customWidth="1"/>
    <col min="2" max="4" width="8.50390625" style="6" customWidth="1"/>
    <col min="5" max="28" width="7.625" style="6" customWidth="1"/>
    <col min="29" max="16384" width="9.00390625" style="6" customWidth="1"/>
  </cols>
  <sheetData>
    <row r="1" spans="1:28" ht="30" customHeight="1">
      <c r="A1" s="65" t="s">
        <v>117</v>
      </c>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ht="15.75" customHeight="1">
      <c r="A2" s="67" t="s">
        <v>94</v>
      </c>
      <c r="B2" s="67"/>
      <c r="C2" s="67"/>
      <c r="D2" s="67"/>
      <c r="E2" s="67"/>
      <c r="F2" s="67"/>
      <c r="G2" s="67"/>
      <c r="H2" s="67"/>
      <c r="I2" s="67"/>
      <c r="J2" s="67"/>
      <c r="K2" s="67"/>
      <c r="L2" s="67"/>
      <c r="M2" s="67"/>
      <c r="N2" s="67"/>
      <c r="O2" s="67"/>
      <c r="P2" s="67"/>
      <c r="Q2" s="67"/>
      <c r="R2" s="67"/>
      <c r="S2" s="67"/>
      <c r="T2" s="67"/>
      <c r="U2" s="67"/>
      <c r="V2" s="67"/>
      <c r="W2" s="67"/>
      <c r="X2" s="67"/>
      <c r="Y2" s="67"/>
      <c r="Z2" s="67"/>
      <c r="AA2" s="67"/>
      <c r="AB2" s="67"/>
    </row>
    <row r="3" spans="1:28" ht="15.75" customHeight="1" thickBot="1">
      <c r="A3" s="70" t="s">
        <v>127</v>
      </c>
      <c r="B3" s="70"/>
      <c r="C3" s="70"/>
      <c r="D3" s="70"/>
      <c r="E3" s="70"/>
      <c r="F3" s="70"/>
      <c r="G3" s="70"/>
      <c r="H3" s="70"/>
      <c r="I3" s="70"/>
      <c r="J3" s="70"/>
      <c r="K3" s="70"/>
      <c r="L3" s="70"/>
      <c r="M3" s="70"/>
      <c r="N3" s="70"/>
      <c r="O3" s="70"/>
      <c r="P3" s="70"/>
      <c r="Q3" s="70"/>
      <c r="R3" s="70"/>
      <c r="S3" s="70"/>
      <c r="T3" s="70"/>
      <c r="U3" s="70"/>
      <c r="V3" s="70"/>
      <c r="W3" s="70"/>
      <c r="X3" s="70"/>
      <c r="Y3" s="70"/>
      <c r="Z3" s="70"/>
      <c r="AA3" s="70"/>
      <c r="AB3" s="70"/>
    </row>
    <row r="4" spans="1:28" s="7" customFormat="1" ht="34.5" customHeight="1">
      <c r="A4" s="49"/>
      <c r="B4" s="64" t="s">
        <v>38</v>
      </c>
      <c r="C4" s="64"/>
      <c r="D4" s="61"/>
      <c r="E4" s="74" t="s">
        <v>1</v>
      </c>
      <c r="F4" s="73"/>
      <c r="G4" s="71" t="s">
        <v>2</v>
      </c>
      <c r="H4" s="73"/>
      <c r="I4" s="71" t="s">
        <v>3</v>
      </c>
      <c r="J4" s="73"/>
      <c r="K4" s="71" t="s">
        <v>4</v>
      </c>
      <c r="L4" s="73"/>
      <c r="M4" s="71" t="s">
        <v>5</v>
      </c>
      <c r="N4" s="73"/>
      <c r="O4" s="71" t="s">
        <v>6</v>
      </c>
      <c r="P4" s="73"/>
      <c r="Q4" s="71" t="s">
        <v>7</v>
      </c>
      <c r="R4" s="73"/>
      <c r="S4" s="71" t="s">
        <v>8</v>
      </c>
      <c r="T4" s="73"/>
      <c r="U4" s="71" t="s">
        <v>9</v>
      </c>
      <c r="V4" s="73"/>
      <c r="W4" s="71" t="s">
        <v>10</v>
      </c>
      <c r="X4" s="73"/>
      <c r="Y4" s="71" t="s">
        <v>11</v>
      </c>
      <c r="Z4" s="73"/>
      <c r="AA4" s="71" t="s">
        <v>12</v>
      </c>
      <c r="AB4" s="72"/>
    </row>
    <row r="5" spans="1:28" s="7" customFormat="1" ht="19.5" customHeight="1" thickBot="1">
      <c r="A5" s="50"/>
      <c r="B5" s="8" t="s">
        <v>39</v>
      </c>
      <c r="C5" s="9" t="s">
        <v>52</v>
      </c>
      <c r="D5" s="9" t="s">
        <v>14</v>
      </c>
      <c r="E5" s="16" t="s">
        <v>42</v>
      </c>
      <c r="F5" s="16" t="s">
        <v>16</v>
      </c>
      <c r="G5" s="16" t="s">
        <v>15</v>
      </c>
      <c r="H5" s="16" t="s">
        <v>16</v>
      </c>
      <c r="I5" s="16" t="s">
        <v>15</v>
      </c>
      <c r="J5" s="16" t="s">
        <v>44</v>
      </c>
      <c r="K5" s="16" t="s">
        <v>15</v>
      </c>
      <c r="L5" s="16" t="s">
        <v>44</v>
      </c>
      <c r="M5" s="16" t="s">
        <v>43</v>
      </c>
      <c r="N5" s="16" t="s">
        <v>44</v>
      </c>
      <c r="O5" s="16" t="s">
        <v>42</v>
      </c>
      <c r="P5" s="16" t="s">
        <v>16</v>
      </c>
      <c r="Q5" s="16" t="s">
        <v>48</v>
      </c>
      <c r="R5" s="16" t="s">
        <v>16</v>
      </c>
      <c r="S5" s="16" t="s">
        <v>15</v>
      </c>
      <c r="T5" s="16" t="s">
        <v>45</v>
      </c>
      <c r="U5" s="16" t="s">
        <v>43</v>
      </c>
      <c r="V5" s="16" t="s">
        <v>16</v>
      </c>
      <c r="W5" s="16" t="s">
        <v>43</v>
      </c>
      <c r="X5" s="16" t="s">
        <v>16</v>
      </c>
      <c r="Y5" s="16" t="s">
        <v>15</v>
      </c>
      <c r="Z5" s="16" t="s">
        <v>16</v>
      </c>
      <c r="AA5" s="17" t="s">
        <v>17</v>
      </c>
      <c r="AB5" s="42" t="s">
        <v>18</v>
      </c>
    </row>
    <row r="6" spans="1:28" s="5" customFormat="1" ht="18" customHeight="1">
      <c r="A6" s="51" t="s">
        <v>128</v>
      </c>
      <c r="B6" s="23">
        <v>64505</v>
      </c>
      <c r="C6" s="23">
        <v>44452</v>
      </c>
      <c r="D6" s="23">
        <v>20053</v>
      </c>
      <c r="E6" s="23">
        <v>8757</v>
      </c>
      <c r="F6" s="23">
        <v>5973</v>
      </c>
      <c r="G6" s="23">
        <v>329</v>
      </c>
      <c r="H6" s="23">
        <v>213</v>
      </c>
      <c r="I6" s="23">
        <v>976</v>
      </c>
      <c r="J6" s="23">
        <v>806</v>
      </c>
      <c r="K6" s="23">
        <v>806</v>
      </c>
      <c r="L6" s="23">
        <v>342</v>
      </c>
      <c r="M6" s="23">
        <v>592</v>
      </c>
      <c r="N6" s="23">
        <v>445</v>
      </c>
      <c r="O6" s="23">
        <v>1005</v>
      </c>
      <c r="P6" s="23">
        <v>702</v>
      </c>
      <c r="Q6" s="23">
        <v>699</v>
      </c>
      <c r="R6" s="23">
        <v>566</v>
      </c>
      <c r="S6" s="23">
        <v>3898</v>
      </c>
      <c r="T6" s="23">
        <v>581</v>
      </c>
      <c r="U6" s="23">
        <v>16485</v>
      </c>
      <c r="V6" s="23">
        <v>7845</v>
      </c>
      <c r="W6" s="23">
        <v>1262</v>
      </c>
      <c r="X6" s="23">
        <v>918</v>
      </c>
      <c r="Y6" s="23">
        <v>8810</v>
      </c>
      <c r="Z6" s="23">
        <v>1273</v>
      </c>
      <c r="AA6" s="23">
        <v>833</v>
      </c>
      <c r="AB6" s="23">
        <v>389</v>
      </c>
    </row>
    <row r="7" spans="1:28" s="5" customFormat="1" ht="18" customHeight="1">
      <c r="A7" s="52" t="s">
        <v>98</v>
      </c>
      <c r="B7" s="24">
        <v>64278</v>
      </c>
      <c r="C7" s="24">
        <v>44285</v>
      </c>
      <c r="D7" s="24">
        <v>19993</v>
      </c>
      <c r="E7" s="24">
        <v>8728</v>
      </c>
      <c r="F7" s="24">
        <v>5956</v>
      </c>
      <c r="G7" s="24">
        <v>327</v>
      </c>
      <c r="H7" s="24">
        <v>212</v>
      </c>
      <c r="I7" s="24">
        <v>973</v>
      </c>
      <c r="J7" s="24">
        <v>804</v>
      </c>
      <c r="K7" s="24">
        <v>800</v>
      </c>
      <c r="L7" s="24">
        <v>341</v>
      </c>
      <c r="M7" s="24">
        <v>591</v>
      </c>
      <c r="N7" s="24">
        <v>441</v>
      </c>
      <c r="O7" s="24">
        <v>995</v>
      </c>
      <c r="P7" s="24">
        <v>698</v>
      </c>
      <c r="Q7" s="24">
        <v>697</v>
      </c>
      <c r="R7" s="24">
        <v>564</v>
      </c>
      <c r="S7" s="24">
        <v>3891</v>
      </c>
      <c r="T7" s="24">
        <v>581</v>
      </c>
      <c r="U7" s="24">
        <v>16408</v>
      </c>
      <c r="V7" s="24">
        <v>7824</v>
      </c>
      <c r="W7" s="24">
        <v>1261</v>
      </c>
      <c r="X7" s="24">
        <v>916</v>
      </c>
      <c r="Y7" s="24">
        <v>8784</v>
      </c>
      <c r="Z7" s="24">
        <v>1268</v>
      </c>
      <c r="AA7" s="24">
        <v>830</v>
      </c>
      <c r="AB7" s="24">
        <v>388</v>
      </c>
    </row>
    <row r="8" spans="1:28" s="5" customFormat="1" ht="18" customHeight="1">
      <c r="A8" s="55" t="s">
        <v>19</v>
      </c>
      <c r="B8" s="24">
        <v>9476</v>
      </c>
      <c r="C8" s="24">
        <v>6618</v>
      </c>
      <c r="D8" s="24">
        <v>2858</v>
      </c>
      <c r="E8" s="24">
        <v>1204</v>
      </c>
      <c r="F8" s="24">
        <v>827</v>
      </c>
      <c r="G8" s="24">
        <v>35</v>
      </c>
      <c r="H8" s="24">
        <v>24</v>
      </c>
      <c r="I8" s="24">
        <v>165</v>
      </c>
      <c r="J8" s="24">
        <v>130</v>
      </c>
      <c r="K8" s="24">
        <v>284</v>
      </c>
      <c r="L8" s="24">
        <v>131</v>
      </c>
      <c r="M8" s="24">
        <v>86</v>
      </c>
      <c r="N8" s="24">
        <v>71</v>
      </c>
      <c r="O8" s="24">
        <v>166</v>
      </c>
      <c r="P8" s="24">
        <v>135</v>
      </c>
      <c r="Q8" s="24">
        <v>117</v>
      </c>
      <c r="R8" s="24">
        <v>99</v>
      </c>
      <c r="S8" s="24">
        <v>676</v>
      </c>
      <c r="T8" s="24">
        <v>129</v>
      </c>
      <c r="U8" s="24">
        <v>1854</v>
      </c>
      <c r="V8" s="24">
        <v>866</v>
      </c>
      <c r="W8" s="24">
        <v>163</v>
      </c>
      <c r="X8" s="24">
        <v>117</v>
      </c>
      <c r="Y8" s="24">
        <v>1838</v>
      </c>
      <c r="Z8" s="24">
        <v>291</v>
      </c>
      <c r="AA8" s="24">
        <v>30</v>
      </c>
      <c r="AB8" s="24">
        <v>38</v>
      </c>
    </row>
    <row r="9" spans="1:28" s="7" customFormat="1" ht="18" customHeight="1">
      <c r="A9" s="55" t="s">
        <v>20</v>
      </c>
      <c r="B9" s="24">
        <v>5824</v>
      </c>
      <c r="C9" s="24">
        <v>4307</v>
      </c>
      <c r="D9" s="24">
        <v>1517</v>
      </c>
      <c r="E9" s="24">
        <v>233</v>
      </c>
      <c r="F9" s="24">
        <v>214</v>
      </c>
      <c r="G9" s="24">
        <v>46</v>
      </c>
      <c r="H9" s="24">
        <v>31</v>
      </c>
      <c r="I9" s="24">
        <v>125</v>
      </c>
      <c r="J9" s="24">
        <v>114</v>
      </c>
      <c r="K9" s="24">
        <v>43</v>
      </c>
      <c r="L9" s="24">
        <v>12</v>
      </c>
      <c r="M9" s="24">
        <v>39</v>
      </c>
      <c r="N9" s="24">
        <v>36</v>
      </c>
      <c r="O9" s="24">
        <v>155</v>
      </c>
      <c r="P9" s="24">
        <v>110</v>
      </c>
      <c r="Q9" s="24">
        <v>43</v>
      </c>
      <c r="R9" s="24">
        <v>43</v>
      </c>
      <c r="S9" s="24">
        <v>652</v>
      </c>
      <c r="T9" s="24">
        <v>91</v>
      </c>
      <c r="U9" s="24">
        <v>949</v>
      </c>
      <c r="V9" s="24">
        <v>456</v>
      </c>
      <c r="W9" s="24">
        <v>76</v>
      </c>
      <c r="X9" s="24">
        <v>67</v>
      </c>
      <c r="Y9" s="24">
        <v>1824</v>
      </c>
      <c r="Z9" s="24">
        <v>275</v>
      </c>
      <c r="AA9" s="24">
        <v>122</v>
      </c>
      <c r="AB9" s="24">
        <v>68</v>
      </c>
    </row>
    <row r="10" spans="1:28" s="7" customFormat="1" ht="18" customHeight="1">
      <c r="A10" s="55" t="s">
        <v>92</v>
      </c>
      <c r="B10" s="24">
        <v>7493</v>
      </c>
      <c r="C10" s="24">
        <v>5248</v>
      </c>
      <c r="D10" s="24">
        <v>2245</v>
      </c>
      <c r="E10" s="24">
        <v>915</v>
      </c>
      <c r="F10" s="24">
        <v>587</v>
      </c>
      <c r="G10" s="24">
        <v>18</v>
      </c>
      <c r="H10" s="24">
        <v>15</v>
      </c>
      <c r="I10" s="24">
        <v>102</v>
      </c>
      <c r="J10" s="24">
        <v>82</v>
      </c>
      <c r="K10" s="24">
        <v>51</v>
      </c>
      <c r="L10" s="24">
        <v>22</v>
      </c>
      <c r="M10" s="24">
        <v>66</v>
      </c>
      <c r="N10" s="24">
        <v>58</v>
      </c>
      <c r="O10" s="24">
        <v>110</v>
      </c>
      <c r="P10" s="24">
        <v>70</v>
      </c>
      <c r="Q10" s="24">
        <v>70</v>
      </c>
      <c r="R10" s="24">
        <v>50</v>
      </c>
      <c r="S10" s="24">
        <v>552</v>
      </c>
      <c r="T10" s="24">
        <v>74</v>
      </c>
      <c r="U10" s="24">
        <v>2273</v>
      </c>
      <c r="V10" s="24">
        <v>1032</v>
      </c>
      <c r="W10" s="24">
        <v>176</v>
      </c>
      <c r="X10" s="24">
        <v>110</v>
      </c>
      <c r="Y10" s="24">
        <v>879</v>
      </c>
      <c r="Z10" s="24">
        <v>111</v>
      </c>
      <c r="AA10" s="24">
        <v>36</v>
      </c>
      <c r="AB10" s="24">
        <v>34</v>
      </c>
    </row>
    <row r="11" spans="1:28" s="7" customFormat="1" ht="18" customHeight="1">
      <c r="A11" s="55" t="s">
        <v>21</v>
      </c>
      <c r="B11" s="24">
        <v>6528</v>
      </c>
      <c r="C11" s="24">
        <v>4498</v>
      </c>
      <c r="D11" s="24">
        <v>2030</v>
      </c>
      <c r="E11" s="24">
        <v>1001</v>
      </c>
      <c r="F11" s="24">
        <v>701</v>
      </c>
      <c r="G11" s="24">
        <v>60</v>
      </c>
      <c r="H11" s="24">
        <v>47</v>
      </c>
      <c r="I11" s="24">
        <v>143</v>
      </c>
      <c r="J11" s="24">
        <v>104</v>
      </c>
      <c r="K11" s="24">
        <v>63</v>
      </c>
      <c r="L11" s="24">
        <v>35</v>
      </c>
      <c r="M11" s="24">
        <v>62</v>
      </c>
      <c r="N11" s="24">
        <v>42</v>
      </c>
      <c r="O11" s="24">
        <v>162</v>
      </c>
      <c r="P11" s="24">
        <v>122</v>
      </c>
      <c r="Q11" s="24">
        <v>57</v>
      </c>
      <c r="R11" s="24">
        <v>35</v>
      </c>
      <c r="S11" s="24">
        <v>670</v>
      </c>
      <c r="T11" s="24">
        <v>86</v>
      </c>
      <c r="U11" s="24">
        <v>1201</v>
      </c>
      <c r="V11" s="24">
        <v>581</v>
      </c>
      <c r="W11" s="24">
        <v>139</v>
      </c>
      <c r="X11" s="24">
        <v>134</v>
      </c>
      <c r="Y11" s="24">
        <v>930</v>
      </c>
      <c r="Z11" s="24">
        <v>133</v>
      </c>
      <c r="AA11" s="24">
        <v>10</v>
      </c>
      <c r="AB11" s="24">
        <v>10</v>
      </c>
    </row>
    <row r="12" spans="1:28" s="7" customFormat="1" ht="18" customHeight="1">
      <c r="A12" s="55" t="s">
        <v>22</v>
      </c>
      <c r="B12" s="24">
        <v>4315</v>
      </c>
      <c r="C12" s="24">
        <v>2909</v>
      </c>
      <c r="D12" s="24">
        <v>1406</v>
      </c>
      <c r="E12" s="24">
        <v>738</v>
      </c>
      <c r="F12" s="24">
        <v>503</v>
      </c>
      <c r="G12" s="24">
        <v>36</v>
      </c>
      <c r="H12" s="24">
        <v>10</v>
      </c>
      <c r="I12" s="24">
        <v>68</v>
      </c>
      <c r="J12" s="24">
        <v>65</v>
      </c>
      <c r="K12" s="24">
        <v>10</v>
      </c>
      <c r="L12" s="24">
        <v>6</v>
      </c>
      <c r="M12" s="24">
        <v>45</v>
      </c>
      <c r="N12" s="24">
        <v>42</v>
      </c>
      <c r="O12" s="24">
        <v>40</v>
      </c>
      <c r="P12" s="24">
        <v>23</v>
      </c>
      <c r="Q12" s="24">
        <v>61</v>
      </c>
      <c r="R12" s="24">
        <v>53</v>
      </c>
      <c r="S12" s="24">
        <v>122</v>
      </c>
      <c r="T12" s="24">
        <v>15</v>
      </c>
      <c r="U12" s="24">
        <v>1123</v>
      </c>
      <c r="V12" s="24">
        <v>523</v>
      </c>
      <c r="W12" s="24">
        <v>115</v>
      </c>
      <c r="X12" s="24">
        <v>64</v>
      </c>
      <c r="Y12" s="24">
        <v>507</v>
      </c>
      <c r="Z12" s="24">
        <v>79</v>
      </c>
      <c r="AA12" s="24">
        <v>44</v>
      </c>
      <c r="AB12" s="24">
        <v>23</v>
      </c>
    </row>
    <row r="13" spans="1:28" s="7" customFormat="1" ht="18" customHeight="1">
      <c r="A13" s="55" t="s">
        <v>23</v>
      </c>
      <c r="B13" s="24">
        <v>7995</v>
      </c>
      <c r="C13" s="24">
        <v>5451</v>
      </c>
      <c r="D13" s="24">
        <v>2544</v>
      </c>
      <c r="E13" s="24">
        <v>1145</v>
      </c>
      <c r="F13" s="24">
        <v>794</v>
      </c>
      <c r="G13" s="24">
        <v>35</v>
      </c>
      <c r="H13" s="24">
        <v>26</v>
      </c>
      <c r="I13" s="24">
        <v>95</v>
      </c>
      <c r="J13" s="24">
        <v>64</v>
      </c>
      <c r="K13" s="24">
        <v>138</v>
      </c>
      <c r="L13" s="24">
        <v>56</v>
      </c>
      <c r="M13" s="24">
        <v>83</v>
      </c>
      <c r="N13" s="24">
        <v>49</v>
      </c>
      <c r="O13" s="24">
        <v>83</v>
      </c>
      <c r="P13" s="24">
        <v>53</v>
      </c>
      <c r="Q13" s="24">
        <v>137</v>
      </c>
      <c r="R13" s="24">
        <v>108</v>
      </c>
      <c r="S13" s="24">
        <v>148</v>
      </c>
      <c r="T13" s="24">
        <v>21</v>
      </c>
      <c r="U13" s="24">
        <v>2081</v>
      </c>
      <c r="V13" s="24">
        <v>1042</v>
      </c>
      <c r="W13" s="24">
        <v>111</v>
      </c>
      <c r="X13" s="24">
        <v>81</v>
      </c>
      <c r="Y13" s="24">
        <v>984</v>
      </c>
      <c r="Z13" s="24">
        <v>124</v>
      </c>
      <c r="AA13" s="24">
        <v>411</v>
      </c>
      <c r="AB13" s="24">
        <v>126</v>
      </c>
    </row>
    <row r="14" spans="1:28" s="7" customFormat="1" ht="18" customHeight="1">
      <c r="A14" s="55" t="s">
        <v>24</v>
      </c>
      <c r="B14" s="24">
        <v>981</v>
      </c>
      <c r="C14" s="24">
        <v>665</v>
      </c>
      <c r="D14" s="24">
        <v>316</v>
      </c>
      <c r="E14" s="24">
        <v>141</v>
      </c>
      <c r="F14" s="24">
        <v>110</v>
      </c>
      <c r="G14" s="24">
        <v>10</v>
      </c>
      <c r="H14" s="24">
        <v>7</v>
      </c>
      <c r="I14" s="24">
        <v>24</v>
      </c>
      <c r="J14" s="24">
        <v>24</v>
      </c>
      <c r="K14" s="24">
        <v>8</v>
      </c>
      <c r="L14" s="24">
        <v>5</v>
      </c>
      <c r="M14" s="24">
        <v>6</v>
      </c>
      <c r="N14" s="24">
        <v>8</v>
      </c>
      <c r="O14" s="24">
        <v>27</v>
      </c>
      <c r="P14" s="24">
        <v>24</v>
      </c>
      <c r="Q14" s="24">
        <v>6</v>
      </c>
      <c r="R14" s="24">
        <v>13</v>
      </c>
      <c r="S14" s="24">
        <v>69</v>
      </c>
      <c r="T14" s="24">
        <v>10</v>
      </c>
      <c r="U14" s="24">
        <v>174</v>
      </c>
      <c r="V14" s="24">
        <v>69</v>
      </c>
      <c r="W14" s="24">
        <v>18</v>
      </c>
      <c r="X14" s="24">
        <v>23</v>
      </c>
      <c r="Y14" s="24">
        <v>177</v>
      </c>
      <c r="Z14" s="24">
        <v>19</v>
      </c>
      <c r="AA14" s="24">
        <v>5</v>
      </c>
      <c r="AB14" s="24">
        <v>4</v>
      </c>
    </row>
    <row r="15" spans="1:28" s="7" customFormat="1" ht="18" customHeight="1">
      <c r="A15" s="55" t="s">
        <v>25</v>
      </c>
      <c r="B15" s="24">
        <v>2422</v>
      </c>
      <c r="C15" s="24">
        <v>1667</v>
      </c>
      <c r="D15" s="24">
        <v>755</v>
      </c>
      <c r="E15" s="24">
        <v>354</v>
      </c>
      <c r="F15" s="24">
        <v>233</v>
      </c>
      <c r="G15" s="24">
        <v>8</v>
      </c>
      <c r="H15" s="24">
        <v>2</v>
      </c>
      <c r="I15" s="24">
        <v>33</v>
      </c>
      <c r="J15" s="24">
        <v>23</v>
      </c>
      <c r="K15" s="24">
        <v>34</v>
      </c>
      <c r="L15" s="24">
        <v>6</v>
      </c>
      <c r="M15" s="24">
        <v>14</v>
      </c>
      <c r="N15" s="24">
        <v>8</v>
      </c>
      <c r="O15" s="24">
        <v>23</v>
      </c>
      <c r="P15" s="24">
        <v>19</v>
      </c>
      <c r="Q15" s="24">
        <v>24</v>
      </c>
      <c r="R15" s="24">
        <v>21</v>
      </c>
      <c r="S15" s="24">
        <v>209</v>
      </c>
      <c r="T15" s="24">
        <v>18</v>
      </c>
      <c r="U15" s="24">
        <v>725</v>
      </c>
      <c r="V15" s="24">
        <v>355</v>
      </c>
      <c r="W15" s="24">
        <v>51</v>
      </c>
      <c r="X15" s="24">
        <v>32</v>
      </c>
      <c r="Y15" s="24">
        <v>184</v>
      </c>
      <c r="Z15" s="24">
        <v>24</v>
      </c>
      <c r="AA15" s="24">
        <v>8</v>
      </c>
      <c r="AB15" s="24">
        <v>14</v>
      </c>
    </row>
    <row r="16" spans="1:28" s="7" customFormat="1" ht="18" customHeight="1">
      <c r="A16" s="55" t="s">
        <v>26</v>
      </c>
      <c r="B16" s="24">
        <v>1755</v>
      </c>
      <c r="C16" s="24">
        <v>1162</v>
      </c>
      <c r="D16" s="24">
        <v>593</v>
      </c>
      <c r="E16" s="24">
        <v>363</v>
      </c>
      <c r="F16" s="24">
        <v>234</v>
      </c>
      <c r="G16" s="24">
        <v>3</v>
      </c>
      <c r="H16" s="24">
        <v>4</v>
      </c>
      <c r="I16" s="24">
        <v>14</v>
      </c>
      <c r="J16" s="24">
        <v>12</v>
      </c>
      <c r="K16" s="24">
        <v>10</v>
      </c>
      <c r="L16" s="24">
        <v>5</v>
      </c>
      <c r="M16" s="24">
        <v>26</v>
      </c>
      <c r="N16" s="24">
        <v>11</v>
      </c>
      <c r="O16" s="24">
        <v>30</v>
      </c>
      <c r="P16" s="24">
        <v>15</v>
      </c>
      <c r="Q16" s="24">
        <v>13</v>
      </c>
      <c r="R16" s="24">
        <v>6</v>
      </c>
      <c r="S16" s="24">
        <v>11</v>
      </c>
      <c r="T16" s="24">
        <v>5</v>
      </c>
      <c r="U16" s="24">
        <v>527</v>
      </c>
      <c r="V16" s="24">
        <v>257</v>
      </c>
      <c r="W16" s="24">
        <v>35</v>
      </c>
      <c r="X16" s="24">
        <v>28</v>
      </c>
      <c r="Y16" s="24">
        <v>130</v>
      </c>
      <c r="Z16" s="24">
        <v>16</v>
      </c>
      <c r="AA16" s="24">
        <v>0</v>
      </c>
      <c r="AB16" s="24">
        <v>0</v>
      </c>
    </row>
    <row r="17" spans="1:28" s="7" customFormat="1" ht="18" customHeight="1">
      <c r="A17" s="55" t="s">
        <v>27</v>
      </c>
      <c r="B17" s="24">
        <v>3300</v>
      </c>
      <c r="C17" s="24">
        <v>2200</v>
      </c>
      <c r="D17" s="24">
        <v>1100</v>
      </c>
      <c r="E17" s="24">
        <v>591</v>
      </c>
      <c r="F17" s="24">
        <v>378</v>
      </c>
      <c r="G17" s="24">
        <v>24</v>
      </c>
      <c r="H17" s="24">
        <v>17</v>
      </c>
      <c r="I17" s="24">
        <v>61</v>
      </c>
      <c r="J17" s="24">
        <v>35</v>
      </c>
      <c r="K17" s="24">
        <v>47</v>
      </c>
      <c r="L17" s="24">
        <v>22</v>
      </c>
      <c r="M17" s="24">
        <v>28</v>
      </c>
      <c r="N17" s="24">
        <v>24</v>
      </c>
      <c r="O17" s="24">
        <v>72</v>
      </c>
      <c r="P17" s="24">
        <v>38</v>
      </c>
      <c r="Q17" s="24">
        <v>22</v>
      </c>
      <c r="R17" s="24">
        <v>20</v>
      </c>
      <c r="S17" s="24">
        <v>169</v>
      </c>
      <c r="T17" s="24">
        <v>24</v>
      </c>
      <c r="U17" s="24">
        <v>967</v>
      </c>
      <c r="V17" s="24">
        <v>469</v>
      </c>
      <c r="W17" s="24">
        <v>66</v>
      </c>
      <c r="X17" s="24">
        <v>49</v>
      </c>
      <c r="Y17" s="24">
        <v>153</v>
      </c>
      <c r="Z17" s="24">
        <v>23</v>
      </c>
      <c r="AA17" s="24">
        <v>0</v>
      </c>
      <c r="AB17" s="24">
        <v>1</v>
      </c>
    </row>
    <row r="18" spans="1:28" s="7" customFormat="1" ht="18" customHeight="1">
      <c r="A18" s="55" t="s">
        <v>28</v>
      </c>
      <c r="B18" s="24">
        <v>1538</v>
      </c>
      <c r="C18" s="24">
        <v>1002</v>
      </c>
      <c r="D18" s="24">
        <v>536</v>
      </c>
      <c r="E18" s="24">
        <v>224</v>
      </c>
      <c r="F18" s="24">
        <v>161</v>
      </c>
      <c r="G18" s="24">
        <v>6</v>
      </c>
      <c r="H18" s="24">
        <v>2</v>
      </c>
      <c r="I18" s="24">
        <v>13</v>
      </c>
      <c r="J18" s="24">
        <v>18</v>
      </c>
      <c r="K18" s="24">
        <v>18</v>
      </c>
      <c r="L18" s="24">
        <v>7</v>
      </c>
      <c r="M18" s="24">
        <v>21</v>
      </c>
      <c r="N18" s="24">
        <v>8</v>
      </c>
      <c r="O18" s="24">
        <v>15</v>
      </c>
      <c r="P18" s="24">
        <v>14</v>
      </c>
      <c r="Q18" s="24">
        <v>8</v>
      </c>
      <c r="R18" s="24">
        <v>7</v>
      </c>
      <c r="S18" s="24">
        <v>91</v>
      </c>
      <c r="T18" s="24">
        <v>20</v>
      </c>
      <c r="U18" s="24">
        <v>491</v>
      </c>
      <c r="V18" s="24">
        <v>248</v>
      </c>
      <c r="W18" s="24">
        <v>24</v>
      </c>
      <c r="X18" s="24">
        <v>21</v>
      </c>
      <c r="Y18" s="24">
        <v>86</v>
      </c>
      <c r="Z18" s="24">
        <v>25</v>
      </c>
      <c r="AA18" s="24">
        <v>5</v>
      </c>
      <c r="AB18" s="24">
        <v>5</v>
      </c>
    </row>
    <row r="19" spans="1:28" s="7" customFormat="1" ht="18" customHeight="1">
      <c r="A19" s="55" t="s">
        <v>29</v>
      </c>
      <c r="B19" s="24">
        <v>2181</v>
      </c>
      <c r="C19" s="24">
        <v>1500</v>
      </c>
      <c r="D19" s="24">
        <v>681</v>
      </c>
      <c r="E19" s="24">
        <v>344</v>
      </c>
      <c r="F19" s="24">
        <v>216</v>
      </c>
      <c r="G19" s="24">
        <v>8</v>
      </c>
      <c r="H19" s="24">
        <v>3</v>
      </c>
      <c r="I19" s="24">
        <v>31</v>
      </c>
      <c r="J19" s="24">
        <v>18</v>
      </c>
      <c r="K19" s="24">
        <v>9</v>
      </c>
      <c r="L19" s="24">
        <v>0</v>
      </c>
      <c r="M19" s="24">
        <v>14</v>
      </c>
      <c r="N19" s="24">
        <v>16</v>
      </c>
      <c r="O19" s="24">
        <v>25</v>
      </c>
      <c r="P19" s="24">
        <v>14</v>
      </c>
      <c r="Q19" s="24">
        <v>15</v>
      </c>
      <c r="R19" s="24">
        <v>10</v>
      </c>
      <c r="S19" s="24">
        <v>82</v>
      </c>
      <c r="T19" s="24">
        <v>21</v>
      </c>
      <c r="U19" s="24">
        <v>795</v>
      </c>
      <c r="V19" s="24">
        <v>333</v>
      </c>
      <c r="W19" s="24">
        <v>31</v>
      </c>
      <c r="X19" s="24">
        <v>25</v>
      </c>
      <c r="Y19" s="24">
        <v>146</v>
      </c>
      <c r="Z19" s="24">
        <v>25</v>
      </c>
      <c r="AA19" s="24">
        <v>0</v>
      </c>
      <c r="AB19" s="24">
        <v>0</v>
      </c>
    </row>
    <row r="20" spans="1:28" s="7" customFormat="1" ht="18" customHeight="1">
      <c r="A20" s="55" t="s">
        <v>30</v>
      </c>
      <c r="B20" s="24">
        <v>1259</v>
      </c>
      <c r="C20" s="24">
        <v>825</v>
      </c>
      <c r="D20" s="24">
        <v>434</v>
      </c>
      <c r="E20" s="24">
        <v>240</v>
      </c>
      <c r="F20" s="24">
        <v>153</v>
      </c>
      <c r="G20" s="24">
        <v>7</v>
      </c>
      <c r="H20" s="24">
        <v>6</v>
      </c>
      <c r="I20" s="24">
        <v>8</v>
      </c>
      <c r="J20" s="24">
        <v>19</v>
      </c>
      <c r="K20" s="24">
        <v>2</v>
      </c>
      <c r="L20" s="24">
        <v>4</v>
      </c>
      <c r="M20" s="24">
        <v>13</v>
      </c>
      <c r="N20" s="24">
        <v>12</v>
      </c>
      <c r="O20" s="24">
        <v>5</v>
      </c>
      <c r="P20" s="24">
        <v>3</v>
      </c>
      <c r="Q20" s="24">
        <v>13</v>
      </c>
      <c r="R20" s="24">
        <v>17</v>
      </c>
      <c r="S20" s="24">
        <v>57</v>
      </c>
      <c r="T20" s="24">
        <v>8</v>
      </c>
      <c r="U20" s="24">
        <v>391</v>
      </c>
      <c r="V20" s="24">
        <v>188</v>
      </c>
      <c r="W20" s="24">
        <v>15</v>
      </c>
      <c r="X20" s="24">
        <v>16</v>
      </c>
      <c r="Y20" s="24">
        <v>71</v>
      </c>
      <c r="Z20" s="24">
        <v>8</v>
      </c>
      <c r="AA20" s="24">
        <v>3</v>
      </c>
      <c r="AB20" s="24">
        <v>0</v>
      </c>
    </row>
    <row r="21" spans="1:28" s="7" customFormat="1" ht="18" customHeight="1">
      <c r="A21" s="55" t="s">
        <v>31</v>
      </c>
      <c r="B21" s="24">
        <v>2953</v>
      </c>
      <c r="C21" s="24">
        <v>1960</v>
      </c>
      <c r="D21" s="24">
        <v>993</v>
      </c>
      <c r="E21" s="24">
        <v>471</v>
      </c>
      <c r="F21" s="24">
        <v>299</v>
      </c>
      <c r="G21" s="24">
        <v>8</v>
      </c>
      <c r="H21" s="24">
        <v>5</v>
      </c>
      <c r="I21" s="24">
        <v>22</v>
      </c>
      <c r="J21" s="24">
        <v>23</v>
      </c>
      <c r="K21" s="24">
        <v>25</v>
      </c>
      <c r="L21" s="24">
        <v>8</v>
      </c>
      <c r="M21" s="24">
        <v>20</v>
      </c>
      <c r="N21" s="24">
        <v>11</v>
      </c>
      <c r="O21" s="24">
        <v>18</v>
      </c>
      <c r="P21" s="24">
        <v>11</v>
      </c>
      <c r="Q21" s="24">
        <v>28</v>
      </c>
      <c r="R21" s="24">
        <v>26</v>
      </c>
      <c r="S21" s="24">
        <v>57</v>
      </c>
      <c r="T21" s="24">
        <v>3</v>
      </c>
      <c r="U21" s="24">
        <v>997</v>
      </c>
      <c r="V21" s="24">
        <v>484</v>
      </c>
      <c r="W21" s="24">
        <v>44</v>
      </c>
      <c r="X21" s="24">
        <v>42</v>
      </c>
      <c r="Y21" s="24">
        <v>147</v>
      </c>
      <c r="Z21" s="24">
        <v>23</v>
      </c>
      <c r="AA21" s="24">
        <v>123</v>
      </c>
      <c r="AB21" s="24">
        <v>58</v>
      </c>
    </row>
    <row r="22" spans="1:28" s="7" customFormat="1" ht="18" customHeight="1">
      <c r="A22" s="55" t="s">
        <v>32</v>
      </c>
      <c r="B22" s="24">
        <v>957</v>
      </c>
      <c r="C22" s="24">
        <v>646</v>
      </c>
      <c r="D22" s="24">
        <v>311</v>
      </c>
      <c r="E22" s="24">
        <v>148</v>
      </c>
      <c r="F22" s="24">
        <v>107</v>
      </c>
      <c r="G22" s="24">
        <v>2</v>
      </c>
      <c r="H22" s="24">
        <v>2</v>
      </c>
      <c r="I22" s="24">
        <v>7</v>
      </c>
      <c r="J22" s="24">
        <v>4</v>
      </c>
      <c r="K22" s="24">
        <v>5</v>
      </c>
      <c r="L22" s="24">
        <v>2</v>
      </c>
      <c r="M22" s="24">
        <v>8</v>
      </c>
      <c r="N22" s="24">
        <v>5</v>
      </c>
      <c r="O22" s="24">
        <v>13</v>
      </c>
      <c r="P22" s="24">
        <v>4</v>
      </c>
      <c r="Q22" s="24">
        <v>5</v>
      </c>
      <c r="R22" s="24">
        <v>3</v>
      </c>
      <c r="S22" s="24">
        <v>28</v>
      </c>
      <c r="T22" s="24">
        <v>3</v>
      </c>
      <c r="U22" s="24">
        <v>299</v>
      </c>
      <c r="V22" s="24">
        <v>140</v>
      </c>
      <c r="W22" s="24">
        <v>74</v>
      </c>
      <c r="X22" s="24">
        <v>34</v>
      </c>
      <c r="Y22" s="24">
        <v>51</v>
      </c>
      <c r="Z22" s="24">
        <v>6</v>
      </c>
      <c r="AA22" s="24">
        <v>6</v>
      </c>
      <c r="AB22" s="24">
        <v>1</v>
      </c>
    </row>
    <row r="23" spans="1:28" s="7" customFormat="1" ht="18" customHeight="1">
      <c r="A23" s="55" t="s">
        <v>33</v>
      </c>
      <c r="B23" s="24">
        <v>1170</v>
      </c>
      <c r="C23" s="24">
        <v>806</v>
      </c>
      <c r="D23" s="24">
        <v>364</v>
      </c>
      <c r="E23" s="24">
        <v>181</v>
      </c>
      <c r="F23" s="24">
        <v>113</v>
      </c>
      <c r="G23" s="24">
        <v>6</v>
      </c>
      <c r="H23" s="24">
        <v>4</v>
      </c>
      <c r="I23" s="24">
        <v>11</v>
      </c>
      <c r="J23" s="24">
        <v>23</v>
      </c>
      <c r="K23" s="24">
        <v>15</v>
      </c>
      <c r="L23" s="24">
        <v>8</v>
      </c>
      <c r="M23" s="24">
        <v>14</v>
      </c>
      <c r="N23" s="24">
        <v>12</v>
      </c>
      <c r="O23" s="24">
        <v>22</v>
      </c>
      <c r="P23" s="24">
        <v>8</v>
      </c>
      <c r="Q23" s="24">
        <v>21</v>
      </c>
      <c r="R23" s="24">
        <v>9</v>
      </c>
      <c r="S23" s="24">
        <v>43</v>
      </c>
      <c r="T23" s="24">
        <v>11</v>
      </c>
      <c r="U23" s="24">
        <v>316</v>
      </c>
      <c r="V23" s="24">
        <v>141</v>
      </c>
      <c r="W23" s="24">
        <v>35</v>
      </c>
      <c r="X23" s="24">
        <v>16</v>
      </c>
      <c r="Y23" s="24">
        <v>138</v>
      </c>
      <c r="Z23" s="24">
        <v>19</v>
      </c>
      <c r="AA23" s="24">
        <v>4</v>
      </c>
      <c r="AB23" s="24">
        <v>0</v>
      </c>
    </row>
    <row r="24" spans="1:28" s="7" customFormat="1" ht="18" customHeight="1">
      <c r="A24" s="55" t="s">
        <v>34</v>
      </c>
      <c r="B24" s="24">
        <v>280</v>
      </c>
      <c r="C24" s="24">
        <v>203</v>
      </c>
      <c r="D24" s="24">
        <v>77</v>
      </c>
      <c r="E24" s="24">
        <v>30</v>
      </c>
      <c r="F24" s="24">
        <v>21</v>
      </c>
      <c r="G24" s="24">
        <v>0</v>
      </c>
      <c r="H24" s="24">
        <v>1</v>
      </c>
      <c r="I24" s="24">
        <v>3</v>
      </c>
      <c r="J24" s="24">
        <v>5</v>
      </c>
      <c r="K24" s="24">
        <v>12</v>
      </c>
      <c r="L24" s="24">
        <v>0</v>
      </c>
      <c r="M24" s="24">
        <v>0</v>
      </c>
      <c r="N24" s="24">
        <v>3</v>
      </c>
      <c r="O24" s="24">
        <v>5</v>
      </c>
      <c r="P24" s="24">
        <v>0</v>
      </c>
      <c r="Q24" s="24">
        <v>4</v>
      </c>
      <c r="R24" s="24">
        <v>3</v>
      </c>
      <c r="S24" s="24">
        <v>17</v>
      </c>
      <c r="T24" s="24">
        <v>4</v>
      </c>
      <c r="U24" s="24">
        <v>76</v>
      </c>
      <c r="V24" s="24">
        <v>32</v>
      </c>
      <c r="W24" s="24">
        <v>5</v>
      </c>
      <c r="X24" s="24">
        <v>3</v>
      </c>
      <c r="Y24" s="24">
        <v>41</v>
      </c>
      <c r="Z24" s="24">
        <v>5</v>
      </c>
      <c r="AA24" s="24">
        <v>10</v>
      </c>
      <c r="AB24" s="24">
        <v>0</v>
      </c>
    </row>
    <row r="25" spans="1:28" s="7" customFormat="1" ht="18" customHeight="1">
      <c r="A25" s="55" t="s">
        <v>35</v>
      </c>
      <c r="B25" s="24">
        <v>778</v>
      </c>
      <c r="C25" s="24">
        <v>545</v>
      </c>
      <c r="D25" s="24">
        <v>233</v>
      </c>
      <c r="E25" s="24">
        <v>119</v>
      </c>
      <c r="F25" s="24">
        <v>84</v>
      </c>
      <c r="G25" s="24">
        <v>3</v>
      </c>
      <c r="H25" s="24">
        <v>4</v>
      </c>
      <c r="I25" s="24">
        <v>8</v>
      </c>
      <c r="J25" s="24">
        <v>6</v>
      </c>
      <c r="K25" s="24">
        <v>11</v>
      </c>
      <c r="L25" s="24">
        <v>4</v>
      </c>
      <c r="M25" s="24">
        <v>11</v>
      </c>
      <c r="N25" s="24">
        <v>4</v>
      </c>
      <c r="O25" s="24">
        <v>4</v>
      </c>
      <c r="P25" s="24">
        <v>17</v>
      </c>
      <c r="Q25" s="24">
        <v>20</v>
      </c>
      <c r="R25" s="24">
        <v>12</v>
      </c>
      <c r="S25" s="24">
        <v>89</v>
      </c>
      <c r="T25" s="24">
        <v>15</v>
      </c>
      <c r="U25" s="24">
        <v>97</v>
      </c>
      <c r="V25" s="24">
        <v>50</v>
      </c>
      <c r="W25" s="24">
        <v>22</v>
      </c>
      <c r="X25" s="24">
        <v>10</v>
      </c>
      <c r="Y25" s="24">
        <v>155</v>
      </c>
      <c r="Z25" s="24">
        <v>22</v>
      </c>
      <c r="AA25" s="24">
        <v>6</v>
      </c>
      <c r="AB25" s="24">
        <v>5</v>
      </c>
    </row>
    <row r="26" spans="1:28" s="7" customFormat="1" ht="18" customHeight="1">
      <c r="A26" s="55" t="s">
        <v>36</v>
      </c>
      <c r="B26" s="24">
        <v>2088</v>
      </c>
      <c r="C26" s="24">
        <v>1399</v>
      </c>
      <c r="D26" s="24">
        <v>689</v>
      </c>
      <c r="E26" s="24">
        <v>161</v>
      </c>
      <c r="F26" s="24">
        <v>141</v>
      </c>
      <c r="G26" s="24">
        <v>6</v>
      </c>
      <c r="H26" s="24">
        <v>1</v>
      </c>
      <c r="I26" s="24">
        <v>27</v>
      </c>
      <c r="J26" s="24">
        <v>25</v>
      </c>
      <c r="K26" s="24">
        <v>13</v>
      </c>
      <c r="L26" s="24">
        <v>6</v>
      </c>
      <c r="M26" s="24">
        <v>19</v>
      </c>
      <c r="N26" s="24">
        <v>11</v>
      </c>
      <c r="O26" s="24">
        <v>16</v>
      </c>
      <c r="P26" s="24">
        <v>14</v>
      </c>
      <c r="Q26" s="24">
        <v>19</v>
      </c>
      <c r="R26" s="24">
        <v>14</v>
      </c>
      <c r="S26" s="24">
        <v>106</v>
      </c>
      <c r="T26" s="24">
        <v>20</v>
      </c>
      <c r="U26" s="24">
        <v>756</v>
      </c>
      <c r="V26" s="24">
        <v>409</v>
      </c>
      <c r="W26" s="24">
        <v>22</v>
      </c>
      <c r="X26" s="24">
        <v>21</v>
      </c>
      <c r="Y26" s="24">
        <v>250</v>
      </c>
      <c r="Z26" s="24">
        <v>27</v>
      </c>
      <c r="AA26" s="24">
        <v>4</v>
      </c>
      <c r="AB26" s="24">
        <v>0</v>
      </c>
    </row>
    <row r="27" spans="1:28" s="7" customFormat="1" ht="18" customHeight="1">
      <c r="A27" s="55" t="s">
        <v>37</v>
      </c>
      <c r="B27" s="24">
        <v>985</v>
      </c>
      <c r="C27" s="24">
        <v>674</v>
      </c>
      <c r="D27" s="24">
        <v>311</v>
      </c>
      <c r="E27" s="24">
        <v>125</v>
      </c>
      <c r="F27" s="24">
        <v>80</v>
      </c>
      <c r="G27" s="24">
        <v>6</v>
      </c>
      <c r="H27" s="24">
        <v>1</v>
      </c>
      <c r="I27" s="24">
        <v>13</v>
      </c>
      <c r="J27" s="24">
        <v>10</v>
      </c>
      <c r="K27" s="24">
        <v>2</v>
      </c>
      <c r="L27" s="24">
        <v>2</v>
      </c>
      <c r="M27" s="24">
        <v>16</v>
      </c>
      <c r="N27" s="24">
        <v>10</v>
      </c>
      <c r="O27" s="24">
        <v>4</v>
      </c>
      <c r="P27" s="24">
        <v>4</v>
      </c>
      <c r="Q27" s="24">
        <v>14</v>
      </c>
      <c r="R27" s="24">
        <v>15</v>
      </c>
      <c r="S27" s="24">
        <v>43</v>
      </c>
      <c r="T27" s="24">
        <v>3</v>
      </c>
      <c r="U27" s="24">
        <v>316</v>
      </c>
      <c r="V27" s="24">
        <v>149</v>
      </c>
      <c r="W27" s="24">
        <v>39</v>
      </c>
      <c r="X27" s="24">
        <v>23</v>
      </c>
      <c r="Y27" s="24">
        <v>93</v>
      </c>
      <c r="Z27" s="24">
        <v>13</v>
      </c>
      <c r="AA27" s="24">
        <v>3</v>
      </c>
      <c r="AB27" s="24">
        <v>1</v>
      </c>
    </row>
    <row r="28" spans="1:28" s="7" customFormat="1" ht="18" customHeight="1">
      <c r="A28" s="52" t="s">
        <v>95</v>
      </c>
      <c r="B28" s="24">
        <v>227</v>
      </c>
      <c r="C28" s="24">
        <v>167</v>
      </c>
      <c r="D28" s="24">
        <v>60</v>
      </c>
      <c r="E28" s="24">
        <v>29</v>
      </c>
      <c r="F28" s="24">
        <v>17</v>
      </c>
      <c r="G28" s="24">
        <v>2</v>
      </c>
      <c r="H28" s="24">
        <v>1</v>
      </c>
      <c r="I28" s="24">
        <v>3</v>
      </c>
      <c r="J28" s="24">
        <v>2</v>
      </c>
      <c r="K28" s="24">
        <v>6</v>
      </c>
      <c r="L28" s="24">
        <v>1</v>
      </c>
      <c r="M28" s="24">
        <v>1</v>
      </c>
      <c r="N28" s="24">
        <v>4</v>
      </c>
      <c r="O28" s="24">
        <v>10</v>
      </c>
      <c r="P28" s="24">
        <v>4</v>
      </c>
      <c r="Q28" s="24">
        <v>2</v>
      </c>
      <c r="R28" s="24">
        <v>2</v>
      </c>
      <c r="S28" s="24">
        <v>7</v>
      </c>
      <c r="T28" s="24">
        <v>0</v>
      </c>
      <c r="U28" s="24">
        <v>77</v>
      </c>
      <c r="V28" s="24">
        <v>21</v>
      </c>
      <c r="W28" s="24">
        <v>1</v>
      </c>
      <c r="X28" s="24">
        <v>2</v>
      </c>
      <c r="Y28" s="24">
        <v>26</v>
      </c>
      <c r="Z28" s="24">
        <v>5</v>
      </c>
      <c r="AA28" s="24">
        <v>3</v>
      </c>
      <c r="AB28" s="24">
        <v>1</v>
      </c>
    </row>
    <row r="29" spans="1:28" s="7" customFormat="1" ht="18" customHeight="1">
      <c r="A29" s="53" t="s">
        <v>56</v>
      </c>
      <c r="B29" s="24">
        <v>196</v>
      </c>
      <c r="C29" s="24">
        <v>140</v>
      </c>
      <c r="D29" s="24">
        <v>56</v>
      </c>
      <c r="E29" s="24">
        <v>25</v>
      </c>
      <c r="F29" s="24">
        <v>17</v>
      </c>
      <c r="G29" s="24">
        <v>2</v>
      </c>
      <c r="H29" s="24">
        <v>1</v>
      </c>
      <c r="I29" s="24">
        <v>3</v>
      </c>
      <c r="J29" s="24">
        <v>2</v>
      </c>
      <c r="K29" s="24">
        <v>6</v>
      </c>
      <c r="L29" s="24">
        <v>1</v>
      </c>
      <c r="M29" s="24">
        <v>0</v>
      </c>
      <c r="N29" s="24">
        <v>4</v>
      </c>
      <c r="O29" s="24">
        <v>9</v>
      </c>
      <c r="P29" s="24">
        <v>4</v>
      </c>
      <c r="Q29" s="24">
        <v>2</v>
      </c>
      <c r="R29" s="24">
        <v>2</v>
      </c>
      <c r="S29" s="24">
        <v>5</v>
      </c>
      <c r="T29" s="24">
        <v>0</v>
      </c>
      <c r="U29" s="24">
        <v>64</v>
      </c>
      <c r="V29" s="24">
        <v>17</v>
      </c>
      <c r="W29" s="24">
        <v>1</v>
      </c>
      <c r="X29" s="24">
        <v>2</v>
      </c>
      <c r="Y29" s="24">
        <v>20</v>
      </c>
      <c r="Z29" s="24">
        <v>5</v>
      </c>
      <c r="AA29" s="24">
        <v>3</v>
      </c>
      <c r="AB29" s="24">
        <v>1</v>
      </c>
    </row>
    <row r="30" spans="1:28" s="7" customFormat="1" ht="18" customHeight="1" thickBot="1">
      <c r="A30" s="54" t="s">
        <v>57</v>
      </c>
      <c r="B30" s="25">
        <v>31</v>
      </c>
      <c r="C30" s="25">
        <v>27</v>
      </c>
      <c r="D30" s="25">
        <v>4</v>
      </c>
      <c r="E30" s="25">
        <v>4</v>
      </c>
      <c r="F30" s="25">
        <v>0</v>
      </c>
      <c r="G30" s="25">
        <v>0</v>
      </c>
      <c r="H30" s="25">
        <v>0</v>
      </c>
      <c r="I30" s="25">
        <v>0</v>
      </c>
      <c r="J30" s="25">
        <v>0</v>
      </c>
      <c r="K30" s="25">
        <v>0</v>
      </c>
      <c r="L30" s="25">
        <v>0</v>
      </c>
      <c r="M30" s="25">
        <v>1</v>
      </c>
      <c r="N30" s="25">
        <v>0</v>
      </c>
      <c r="O30" s="25">
        <v>1</v>
      </c>
      <c r="P30" s="25">
        <v>0</v>
      </c>
      <c r="Q30" s="25">
        <v>0</v>
      </c>
      <c r="R30" s="25">
        <v>0</v>
      </c>
      <c r="S30" s="25">
        <v>2</v>
      </c>
      <c r="T30" s="25">
        <v>0</v>
      </c>
      <c r="U30" s="25">
        <v>13</v>
      </c>
      <c r="V30" s="25">
        <v>4</v>
      </c>
      <c r="W30" s="25">
        <v>0</v>
      </c>
      <c r="X30" s="25">
        <v>0</v>
      </c>
      <c r="Y30" s="25">
        <v>6</v>
      </c>
      <c r="Z30" s="25">
        <v>0</v>
      </c>
      <c r="AA30" s="25">
        <v>0</v>
      </c>
      <c r="AB30" s="25">
        <v>0</v>
      </c>
    </row>
    <row r="31" s="7" customFormat="1" ht="16.5">
      <c r="A31" s="7" t="s">
        <v>50</v>
      </c>
    </row>
    <row r="32" ht="16.5">
      <c r="A32" s="7" t="s">
        <v>109</v>
      </c>
    </row>
  </sheetData>
  <sheetProtection/>
  <mergeCells count="16">
    <mergeCell ref="Q4:R4"/>
    <mergeCell ref="S4:T4"/>
    <mergeCell ref="U4:V4"/>
    <mergeCell ref="W4:X4"/>
    <mergeCell ref="Y4:Z4"/>
    <mergeCell ref="AA4:AB4"/>
    <mergeCell ref="A1:AB1"/>
    <mergeCell ref="A2:AB2"/>
    <mergeCell ref="A3:AB3"/>
    <mergeCell ref="B4:D4"/>
    <mergeCell ref="E4:F4"/>
    <mergeCell ref="G4:H4"/>
    <mergeCell ref="I4:J4"/>
    <mergeCell ref="K4:L4"/>
    <mergeCell ref="M4:N4"/>
    <mergeCell ref="O4:P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AB33"/>
  <sheetViews>
    <sheetView zoomScale="85" zoomScaleNormal="85" zoomScaleSheetLayoutView="80" zoomScalePageLayoutView="0" workbookViewId="0" topLeftCell="A1">
      <selection activeCell="A31" sqref="A31"/>
    </sheetView>
  </sheetViews>
  <sheetFormatPr defaultColWidth="9.00390625" defaultRowHeight="16.5"/>
  <cols>
    <col min="1" max="1" width="14.25390625" style="6" customWidth="1"/>
    <col min="2" max="4" width="8.50390625" style="6" customWidth="1"/>
    <col min="5" max="28" width="7.625" style="6" customWidth="1"/>
    <col min="29" max="16384" width="9.00390625" style="6" customWidth="1"/>
  </cols>
  <sheetData>
    <row r="1" spans="1:28" ht="30" customHeight="1">
      <c r="A1" s="65" t="s">
        <v>125</v>
      </c>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ht="15.75" customHeight="1">
      <c r="A2" s="67" t="s">
        <v>91</v>
      </c>
      <c r="B2" s="67"/>
      <c r="C2" s="67"/>
      <c r="D2" s="67"/>
      <c r="E2" s="67"/>
      <c r="F2" s="67"/>
      <c r="G2" s="67"/>
      <c r="H2" s="67"/>
      <c r="I2" s="67"/>
      <c r="J2" s="67"/>
      <c r="K2" s="67"/>
      <c r="L2" s="67"/>
      <c r="M2" s="67"/>
      <c r="N2" s="67"/>
      <c r="O2" s="67"/>
      <c r="P2" s="67"/>
      <c r="Q2" s="67"/>
      <c r="R2" s="67"/>
      <c r="S2" s="67"/>
      <c r="T2" s="67"/>
      <c r="U2" s="67"/>
      <c r="V2" s="67"/>
      <c r="W2" s="67"/>
      <c r="X2" s="67"/>
      <c r="Y2" s="67"/>
      <c r="Z2" s="67"/>
      <c r="AA2" s="67"/>
      <c r="AB2" s="67"/>
    </row>
    <row r="3" spans="1:28" ht="15.75" customHeight="1" thickBot="1">
      <c r="A3" s="70" t="s">
        <v>127</v>
      </c>
      <c r="B3" s="70"/>
      <c r="C3" s="70"/>
      <c r="D3" s="70"/>
      <c r="E3" s="70"/>
      <c r="F3" s="70"/>
      <c r="G3" s="70"/>
      <c r="H3" s="70"/>
      <c r="I3" s="70"/>
      <c r="J3" s="70"/>
      <c r="K3" s="70"/>
      <c r="L3" s="70"/>
      <c r="M3" s="70"/>
      <c r="N3" s="70"/>
      <c r="O3" s="70"/>
      <c r="P3" s="70"/>
      <c r="Q3" s="70"/>
      <c r="R3" s="70"/>
      <c r="S3" s="70"/>
      <c r="T3" s="70"/>
      <c r="U3" s="70"/>
      <c r="V3" s="70"/>
      <c r="W3" s="70"/>
      <c r="X3" s="70"/>
      <c r="Y3" s="70"/>
      <c r="Z3" s="70"/>
      <c r="AA3" s="70"/>
      <c r="AB3" s="70"/>
    </row>
    <row r="4" spans="1:28" s="7" customFormat="1" ht="34.5" customHeight="1">
      <c r="A4" s="49"/>
      <c r="B4" s="64" t="s">
        <v>82</v>
      </c>
      <c r="C4" s="64"/>
      <c r="D4" s="61"/>
      <c r="E4" s="74" t="s">
        <v>1</v>
      </c>
      <c r="F4" s="73"/>
      <c r="G4" s="71" t="s">
        <v>2</v>
      </c>
      <c r="H4" s="73"/>
      <c r="I4" s="71" t="s">
        <v>3</v>
      </c>
      <c r="J4" s="73"/>
      <c r="K4" s="71" t="s">
        <v>4</v>
      </c>
      <c r="L4" s="73"/>
      <c r="M4" s="71" t="s">
        <v>5</v>
      </c>
      <c r="N4" s="73"/>
      <c r="O4" s="71" t="s">
        <v>6</v>
      </c>
      <c r="P4" s="73"/>
      <c r="Q4" s="71" t="s">
        <v>7</v>
      </c>
      <c r="R4" s="73"/>
      <c r="S4" s="71" t="s">
        <v>8</v>
      </c>
      <c r="T4" s="73"/>
      <c r="U4" s="71" t="s">
        <v>9</v>
      </c>
      <c r="V4" s="73"/>
      <c r="W4" s="71" t="s">
        <v>10</v>
      </c>
      <c r="X4" s="73"/>
      <c r="Y4" s="71" t="s">
        <v>11</v>
      </c>
      <c r="Z4" s="73"/>
      <c r="AA4" s="71" t="s">
        <v>12</v>
      </c>
      <c r="AB4" s="72"/>
    </row>
    <row r="5" spans="1:28" s="7" customFormat="1" ht="19.5" customHeight="1" thickBot="1">
      <c r="A5" s="50"/>
      <c r="B5" s="8" t="s">
        <v>39</v>
      </c>
      <c r="C5" s="9" t="s">
        <v>13</v>
      </c>
      <c r="D5" s="9" t="s">
        <v>14</v>
      </c>
      <c r="E5" s="16" t="s">
        <v>15</v>
      </c>
      <c r="F5" s="16" t="s">
        <v>16</v>
      </c>
      <c r="G5" s="16" t="s">
        <v>15</v>
      </c>
      <c r="H5" s="16" t="s">
        <v>16</v>
      </c>
      <c r="I5" s="16" t="s">
        <v>15</v>
      </c>
      <c r="J5" s="16" t="s">
        <v>16</v>
      </c>
      <c r="K5" s="16" t="s">
        <v>15</v>
      </c>
      <c r="L5" s="16" t="s">
        <v>16</v>
      </c>
      <c r="M5" s="16" t="s">
        <v>15</v>
      </c>
      <c r="N5" s="16" t="s">
        <v>16</v>
      </c>
      <c r="O5" s="16" t="s">
        <v>15</v>
      </c>
      <c r="P5" s="16" t="s">
        <v>16</v>
      </c>
      <c r="Q5" s="16" t="s">
        <v>15</v>
      </c>
      <c r="R5" s="16" t="s">
        <v>16</v>
      </c>
      <c r="S5" s="16" t="s">
        <v>15</v>
      </c>
      <c r="T5" s="16" t="s">
        <v>16</v>
      </c>
      <c r="U5" s="16" t="s">
        <v>15</v>
      </c>
      <c r="V5" s="16" t="s">
        <v>16</v>
      </c>
      <c r="W5" s="16" t="s">
        <v>15</v>
      </c>
      <c r="X5" s="16" t="s">
        <v>16</v>
      </c>
      <c r="Y5" s="16" t="s">
        <v>15</v>
      </c>
      <c r="Z5" s="16" t="s">
        <v>16</v>
      </c>
      <c r="AA5" s="17" t="s">
        <v>17</v>
      </c>
      <c r="AB5" s="42" t="s">
        <v>18</v>
      </c>
    </row>
    <row r="6" spans="1:28" s="5" customFormat="1" ht="18" customHeight="1">
      <c r="A6" s="51" t="s">
        <v>128</v>
      </c>
      <c r="B6" s="23">
        <v>66417</v>
      </c>
      <c r="C6" s="23">
        <v>45900</v>
      </c>
      <c r="D6" s="23">
        <v>20517</v>
      </c>
      <c r="E6" s="23">
        <v>8441</v>
      </c>
      <c r="F6" s="23">
        <v>5698</v>
      </c>
      <c r="G6" s="23">
        <v>303</v>
      </c>
      <c r="H6" s="23">
        <v>208</v>
      </c>
      <c r="I6" s="23">
        <v>1001</v>
      </c>
      <c r="J6" s="23">
        <v>794</v>
      </c>
      <c r="K6" s="23">
        <v>793</v>
      </c>
      <c r="L6" s="23">
        <v>339</v>
      </c>
      <c r="M6" s="23">
        <v>538</v>
      </c>
      <c r="N6" s="23">
        <v>405</v>
      </c>
      <c r="O6" s="23">
        <v>1096</v>
      </c>
      <c r="P6" s="23">
        <v>740</v>
      </c>
      <c r="Q6" s="23">
        <v>643</v>
      </c>
      <c r="R6" s="23">
        <v>499</v>
      </c>
      <c r="S6" s="23">
        <v>4223</v>
      </c>
      <c r="T6" s="23">
        <v>651</v>
      </c>
      <c r="U6" s="23">
        <v>17385</v>
      </c>
      <c r="V6" s="23">
        <v>8617</v>
      </c>
      <c r="W6" s="23">
        <v>1115</v>
      </c>
      <c r="X6" s="23">
        <v>814</v>
      </c>
      <c r="Y6" s="23">
        <v>9557</v>
      </c>
      <c r="Z6" s="23">
        <v>1392</v>
      </c>
      <c r="AA6" s="23">
        <v>805</v>
      </c>
      <c r="AB6" s="23">
        <v>360</v>
      </c>
    </row>
    <row r="7" spans="1:28" s="5" customFormat="1" ht="18" customHeight="1">
      <c r="A7" s="52" t="s">
        <v>98</v>
      </c>
      <c r="B7" s="24">
        <v>66181</v>
      </c>
      <c r="C7" s="24">
        <v>45729</v>
      </c>
      <c r="D7" s="24">
        <v>20452</v>
      </c>
      <c r="E7" s="24">
        <v>8410</v>
      </c>
      <c r="F7" s="24">
        <v>5683</v>
      </c>
      <c r="G7" s="24">
        <v>301</v>
      </c>
      <c r="H7" s="24">
        <v>207</v>
      </c>
      <c r="I7" s="24">
        <v>997</v>
      </c>
      <c r="J7" s="24">
        <v>791</v>
      </c>
      <c r="K7" s="24">
        <v>787</v>
      </c>
      <c r="L7" s="24">
        <v>337</v>
      </c>
      <c r="M7" s="24">
        <v>538</v>
      </c>
      <c r="N7" s="24">
        <v>401</v>
      </c>
      <c r="O7" s="24">
        <v>1088</v>
      </c>
      <c r="P7" s="24">
        <v>736</v>
      </c>
      <c r="Q7" s="24">
        <v>642</v>
      </c>
      <c r="R7" s="24">
        <v>497</v>
      </c>
      <c r="S7" s="24">
        <v>4216</v>
      </c>
      <c r="T7" s="24">
        <v>650</v>
      </c>
      <c r="U7" s="24">
        <v>17303</v>
      </c>
      <c r="V7" s="24">
        <v>8590</v>
      </c>
      <c r="W7" s="24">
        <v>1114</v>
      </c>
      <c r="X7" s="24">
        <v>813</v>
      </c>
      <c r="Y7" s="24">
        <v>9533</v>
      </c>
      <c r="Z7" s="24">
        <v>1388</v>
      </c>
      <c r="AA7" s="24">
        <v>800</v>
      </c>
      <c r="AB7" s="24">
        <v>359</v>
      </c>
    </row>
    <row r="8" spans="1:28" s="5" customFormat="1" ht="18" customHeight="1">
      <c r="A8" s="55" t="s">
        <v>19</v>
      </c>
      <c r="B8" s="24">
        <v>10167</v>
      </c>
      <c r="C8" s="24">
        <v>7142</v>
      </c>
      <c r="D8" s="24">
        <v>3025</v>
      </c>
      <c r="E8" s="24">
        <v>1179</v>
      </c>
      <c r="F8" s="24">
        <v>790</v>
      </c>
      <c r="G8" s="24">
        <v>29</v>
      </c>
      <c r="H8" s="24">
        <v>23</v>
      </c>
      <c r="I8" s="24">
        <v>162</v>
      </c>
      <c r="J8" s="24">
        <v>131</v>
      </c>
      <c r="K8" s="24">
        <v>306</v>
      </c>
      <c r="L8" s="24">
        <v>159</v>
      </c>
      <c r="M8" s="24">
        <v>74</v>
      </c>
      <c r="N8" s="24">
        <v>70</v>
      </c>
      <c r="O8" s="24">
        <v>190</v>
      </c>
      <c r="P8" s="24">
        <v>150</v>
      </c>
      <c r="Q8" s="24">
        <v>127</v>
      </c>
      <c r="R8" s="24">
        <v>90</v>
      </c>
      <c r="S8" s="24">
        <v>812</v>
      </c>
      <c r="T8" s="24">
        <v>141</v>
      </c>
      <c r="U8" s="24">
        <v>2040</v>
      </c>
      <c r="V8" s="24">
        <v>1008</v>
      </c>
      <c r="W8" s="24">
        <v>166</v>
      </c>
      <c r="X8" s="24">
        <v>115</v>
      </c>
      <c r="Y8" s="24">
        <v>2021</v>
      </c>
      <c r="Z8" s="24">
        <v>310</v>
      </c>
      <c r="AA8" s="24">
        <v>36</v>
      </c>
      <c r="AB8" s="24">
        <v>38</v>
      </c>
    </row>
    <row r="9" spans="1:28" s="7" customFormat="1" ht="18" customHeight="1">
      <c r="A9" s="55" t="s">
        <v>20</v>
      </c>
      <c r="B9" s="24">
        <v>6070</v>
      </c>
      <c r="C9" s="24">
        <v>4520</v>
      </c>
      <c r="D9" s="24">
        <v>1550</v>
      </c>
      <c r="E9" s="24">
        <v>211</v>
      </c>
      <c r="F9" s="24">
        <v>207</v>
      </c>
      <c r="G9" s="24">
        <v>47</v>
      </c>
      <c r="H9" s="24">
        <v>30</v>
      </c>
      <c r="I9" s="24">
        <v>132</v>
      </c>
      <c r="J9" s="24">
        <v>114</v>
      </c>
      <c r="K9" s="24">
        <v>41</v>
      </c>
      <c r="L9" s="24">
        <v>13</v>
      </c>
      <c r="M9" s="24">
        <v>33</v>
      </c>
      <c r="N9" s="24">
        <v>35</v>
      </c>
      <c r="O9" s="24">
        <v>153</v>
      </c>
      <c r="P9" s="24">
        <v>114</v>
      </c>
      <c r="Q9" s="24">
        <v>45</v>
      </c>
      <c r="R9" s="24">
        <v>38</v>
      </c>
      <c r="S9" s="24">
        <v>669</v>
      </c>
      <c r="T9" s="24">
        <v>100</v>
      </c>
      <c r="U9" s="24">
        <v>991</v>
      </c>
      <c r="V9" s="24">
        <v>491</v>
      </c>
      <c r="W9" s="24">
        <v>77</v>
      </c>
      <c r="X9" s="24">
        <v>55</v>
      </c>
      <c r="Y9" s="24">
        <v>1987</v>
      </c>
      <c r="Z9" s="24">
        <v>291</v>
      </c>
      <c r="AA9" s="24">
        <v>134</v>
      </c>
      <c r="AB9" s="24">
        <v>62</v>
      </c>
    </row>
    <row r="10" spans="1:28" s="7" customFormat="1" ht="18" customHeight="1">
      <c r="A10" s="55" t="s">
        <v>92</v>
      </c>
      <c r="B10" s="24">
        <v>7605</v>
      </c>
      <c r="C10" s="24">
        <v>5300</v>
      </c>
      <c r="D10" s="24">
        <v>2305</v>
      </c>
      <c r="E10" s="24">
        <v>872</v>
      </c>
      <c r="F10" s="24">
        <v>563</v>
      </c>
      <c r="G10" s="24">
        <v>16</v>
      </c>
      <c r="H10" s="24">
        <v>16</v>
      </c>
      <c r="I10" s="24">
        <v>97</v>
      </c>
      <c r="J10" s="24">
        <v>81</v>
      </c>
      <c r="K10" s="24">
        <v>51</v>
      </c>
      <c r="L10" s="24">
        <v>21</v>
      </c>
      <c r="M10" s="24">
        <v>64</v>
      </c>
      <c r="N10" s="24">
        <v>56</v>
      </c>
      <c r="O10" s="24">
        <v>110</v>
      </c>
      <c r="P10" s="24">
        <v>74</v>
      </c>
      <c r="Q10" s="24">
        <v>68</v>
      </c>
      <c r="R10" s="24">
        <v>47</v>
      </c>
      <c r="S10" s="24">
        <v>536</v>
      </c>
      <c r="T10" s="24">
        <v>78</v>
      </c>
      <c r="U10" s="24">
        <v>2352</v>
      </c>
      <c r="V10" s="24">
        <v>1113</v>
      </c>
      <c r="W10" s="24">
        <v>147</v>
      </c>
      <c r="X10" s="24">
        <v>96</v>
      </c>
      <c r="Y10" s="24">
        <v>948</v>
      </c>
      <c r="Z10" s="24">
        <v>125</v>
      </c>
      <c r="AA10" s="24">
        <v>39</v>
      </c>
      <c r="AB10" s="24">
        <v>35</v>
      </c>
    </row>
    <row r="11" spans="1:28" s="7" customFormat="1" ht="18" customHeight="1">
      <c r="A11" s="55" t="s">
        <v>21</v>
      </c>
      <c r="B11" s="24">
        <v>6744</v>
      </c>
      <c r="C11" s="24">
        <v>4702</v>
      </c>
      <c r="D11" s="24">
        <v>2042</v>
      </c>
      <c r="E11" s="24">
        <v>993</v>
      </c>
      <c r="F11" s="24">
        <v>669</v>
      </c>
      <c r="G11" s="24">
        <v>52</v>
      </c>
      <c r="H11" s="24">
        <v>45</v>
      </c>
      <c r="I11" s="24">
        <v>150</v>
      </c>
      <c r="J11" s="24">
        <v>110</v>
      </c>
      <c r="K11" s="24">
        <v>76</v>
      </c>
      <c r="L11" s="24">
        <v>21</v>
      </c>
      <c r="M11" s="24">
        <v>59</v>
      </c>
      <c r="N11" s="24">
        <v>42</v>
      </c>
      <c r="O11" s="24">
        <v>174</v>
      </c>
      <c r="P11" s="24">
        <v>124</v>
      </c>
      <c r="Q11" s="24">
        <v>50</v>
      </c>
      <c r="R11" s="24">
        <v>31</v>
      </c>
      <c r="S11" s="24">
        <v>719</v>
      </c>
      <c r="T11" s="24">
        <v>104</v>
      </c>
      <c r="U11" s="24">
        <v>1272</v>
      </c>
      <c r="V11" s="24">
        <v>622</v>
      </c>
      <c r="W11" s="24">
        <v>117</v>
      </c>
      <c r="X11" s="24">
        <v>119</v>
      </c>
      <c r="Y11" s="24">
        <v>1029</v>
      </c>
      <c r="Z11" s="24">
        <v>147</v>
      </c>
      <c r="AA11" s="24">
        <v>11</v>
      </c>
      <c r="AB11" s="24">
        <v>8</v>
      </c>
    </row>
    <row r="12" spans="1:28" s="7" customFormat="1" ht="18" customHeight="1">
      <c r="A12" s="55" t="s">
        <v>22</v>
      </c>
      <c r="B12" s="24">
        <v>4468</v>
      </c>
      <c r="C12" s="24">
        <v>3034</v>
      </c>
      <c r="D12" s="24">
        <v>1434</v>
      </c>
      <c r="E12" s="24">
        <v>774</v>
      </c>
      <c r="F12" s="24">
        <v>516</v>
      </c>
      <c r="G12" s="24">
        <v>40</v>
      </c>
      <c r="H12" s="24">
        <v>10</v>
      </c>
      <c r="I12" s="24">
        <v>72</v>
      </c>
      <c r="J12" s="24">
        <v>66</v>
      </c>
      <c r="K12" s="24">
        <v>9</v>
      </c>
      <c r="L12" s="24">
        <v>5</v>
      </c>
      <c r="M12" s="24">
        <v>44</v>
      </c>
      <c r="N12" s="24">
        <v>31</v>
      </c>
      <c r="O12" s="24">
        <v>55</v>
      </c>
      <c r="P12" s="24">
        <v>33</v>
      </c>
      <c r="Q12" s="24">
        <v>46</v>
      </c>
      <c r="R12" s="24">
        <v>46</v>
      </c>
      <c r="S12" s="24">
        <v>133</v>
      </c>
      <c r="T12" s="24">
        <v>17</v>
      </c>
      <c r="U12" s="24">
        <v>1098</v>
      </c>
      <c r="V12" s="24">
        <v>525</v>
      </c>
      <c r="W12" s="24">
        <v>93</v>
      </c>
      <c r="X12" s="24">
        <v>58</v>
      </c>
      <c r="Y12" s="24">
        <v>597</v>
      </c>
      <c r="Z12" s="24">
        <v>85</v>
      </c>
      <c r="AA12" s="24">
        <v>73</v>
      </c>
      <c r="AB12" s="24">
        <v>42</v>
      </c>
    </row>
    <row r="13" spans="1:28" s="7" customFormat="1" ht="18" customHeight="1">
      <c r="A13" s="55" t="s">
        <v>23</v>
      </c>
      <c r="B13" s="24">
        <v>7958</v>
      </c>
      <c r="C13" s="24">
        <v>5438</v>
      </c>
      <c r="D13" s="24">
        <v>2520</v>
      </c>
      <c r="E13" s="24">
        <v>1069</v>
      </c>
      <c r="F13" s="24">
        <v>747</v>
      </c>
      <c r="G13" s="24">
        <v>34</v>
      </c>
      <c r="H13" s="24">
        <v>23</v>
      </c>
      <c r="I13" s="24">
        <v>99</v>
      </c>
      <c r="J13" s="24">
        <v>56</v>
      </c>
      <c r="K13" s="24">
        <v>116</v>
      </c>
      <c r="L13" s="24">
        <v>46</v>
      </c>
      <c r="M13" s="24">
        <v>74</v>
      </c>
      <c r="N13" s="24">
        <v>42</v>
      </c>
      <c r="O13" s="24">
        <v>96</v>
      </c>
      <c r="P13" s="24">
        <v>53</v>
      </c>
      <c r="Q13" s="24">
        <v>124</v>
      </c>
      <c r="R13" s="24">
        <v>101</v>
      </c>
      <c r="S13" s="24">
        <v>156</v>
      </c>
      <c r="T13" s="24">
        <v>24</v>
      </c>
      <c r="U13" s="24">
        <v>2165</v>
      </c>
      <c r="V13" s="24">
        <v>1111</v>
      </c>
      <c r="W13" s="24">
        <v>105</v>
      </c>
      <c r="X13" s="24">
        <v>66</v>
      </c>
      <c r="Y13" s="24">
        <v>1049</v>
      </c>
      <c r="Z13" s="24">
        <v>149</v>
      </c>
      <c r="AA13" s="24">
        <v>351</v>
      </c>
      <c r="AB13" s="24">
        <v>102</v>
      </c>
    </row>
    <row r="14" spans="1:28" s="7" customFormat="1" ht="18" customHeight="1">
      <c r="A14" s="55" t="s">
        <v>24</v>
      </c>
      <c r="B14" s="24">
        <v>1002</v>
      </c>
      <c r="C14" s="24">
        <v>678</v>
      </c>
      <c r="D14" s="24">
        <v>324</v>
      </c>
      <c r="E14" s="24">
        <v>136</v>
      </c>
      <c r="F14" s="24">
        <v>110</v>
      </c>
      <c r="G14" s="24">
        <v>5</v>
      </c>
      <c r="H14" s="24">
        <v>6</v>
      </c>
      <c r="I14" s="24">
        <v>20</v>
      </c>
      <c r="J14" s="24">
        <v>21</v>
      </c>
      <c r="K14" s="24">
        <v>6</v>
      </c>
      <c r="L14" s="24">
        <v>5</v>
      </c>
      <c r="M14" s="24">
        <v>8</v>
      </c>
      <c r="N14" s="24">
        <v>5</v>
      </c>
      <c r="O14" s="24">
        <v>27</v>
      </c>
      <c r="P14" s="24">
        <v>26</v>
      </c>
      <c r="Q14" s="24">
        <v>6</v>
      </c>
      <c r="R14" s="24">
        <v>9</v>
      </c>
      <c r="S14" s="24">
        <v>67</v>
      </c>
      <c r="T14" s="24">
        <v>9</v>
      </c>
      <c r="U14" s="24">
        <v>200</v>
      </c>
      <c r="V14" s="24">
        <v>88</v>
      </c>
      <c r="W14" s="24">
        <v>17</v>
      </c>
      <c r="X14" s="24">
        <v>15</v>
      </c>
      <c r="Y14" s="24">
        <v>181</v>
      </c>
      <c r="Z14" s="24">
        <v>25</v>
      </c>
      <c r="AA14" s="24">
        <v>5</v>
      </c>
      <c r="AB14" s="24">
        <v>5</v>
      </c>
    </row>
    <row r="15" spans="1:28" s="7" customFormat="1" ht="18" customHeight="1">
      <c r="A15" s="55" t="s">
        <v>25</v>
      </c>
      <c r="B15" s="24">
        <v>2592</v>
      </c>
      <c r="C15" s="24">
        <v>1785</v>
      </c>
      <c r="D15" s="24">
        <v>807</v>
      </c>
      <c r="E15" s="24">
        <v>353</v>
      </c>
      <c r="F15" s="24">
        <v>227</v>
      </c>
      <c r="G15" s="24">
        <v>6</v>
      </c>
      <c r="H15" s="24">
        <v>2</v>
      </c>
      <c r="I15" s="24">
        <v>36</v>
      </c>
      <c r="J15" s="24">
        <v>25</v>
      </c>
      <c r="K15" s="24">
        <v>42</v>
      </c>
      <c r="L15" s="24">
        <v>8</v>
      </c>
      <c r="M15" s="24">
        <v>13</v>
      </c>
      <c r="N15" s="24">
        <v>7</v>
      </c>
      <c r="O15" s="24">
        <v>25</v>
      </c>
      <c r="P15" s="24">
        <v>14</v>
      </c>
      <c r="Q15" s="24">
        <v>27</v>
      </c>
      <c r="R15" s="24">
        <v>21</v>
      </c>
      <c r="S15" s="24">
        <v>256</v>
      </c>
      <c r="T15" s="24">
        <v>30</v>
      </c>
      <c r="U15" s="24">
        <v>778</v>
      </c>
      <c r="V15" s="24">
        <v>407</v>
      </c>
      <c r="W15" s="24">
        <v>37</v>
      </c>
      <c r="X15" s="24">
        <v>29</v>
      </c>
      <c r="Y15" s="24">
        <v>207</v>
      </c>
      <c r="Z15" s="24">
        <v>25</v>
      </c>
      <c r="AA15" s="24">
        <v>5</v>
      </c>
      <c r="AB15" s="24">
        <v>12</v>
      </c>
    </row>
    <row r="16" spans="1:28" s="7" customFormat="1" ht="18" customHeight="1">
      <c r="A16" s="55" t="s">
        <v>26</v>
      </c>
      <c r="B16" s="24">
        <v>1746</v>
      </c>
      <c r="C16" s="24">
        <v>1155</v>
      </c>
      <c r="D16" s="24">
        <v>591</v>
      </c>
      <c r="E16" s="24">
        <v>352</v>
      </c>
      <c r="F16" s="24">
        <v>228</v>
      </c>
      <c r="G16" s="24">
        <v>4</v>
      </c>
      <c r="H16" s="24">
        <v>6</v>
      </c>
      <c r="I16" s="24">
        <v>18</v>
      </c>
      <c r="J16" s="24">
        <v>14</v>
      </c>
      <c r="K16" s="24">
        <v>7</v>
      </c>
      <c r="L16" s="24">
        <v>1</v>
      </c>
      <c r="M16" s="24">
        <v>22</v>
      </c>
      <c r="N16" s="24">
        <v>10</v>
      </c>
      <c r="O16" s="24">
        <v>29</v>
      </c>
      <c r="P16" s="24">
        <v>16</v>
      </c>
      <c r="Q16" s="24">
        <v>10</v>
      </c>
      <c r="R16" s="24">
        <v>3</v>
      </c>
      <c r="S16" s="24">
        <v>15</v>
      </c>
      <c r="T16" s="24">
        <v>6</v>
      </c>
      <c r="U16" s="24">
        <v>536</v>
      </c>
      <c r="V16" s="24">
        <v>269</v>
      </c>
      <c r="W16" s="24">
        <v>29</v>
      </c>
      <c r="X16" s="24">
        <v>22</v>
      </c>
      <c r="Y16" s="24">
        <v>133</v>
      </c>
      <c r="Z16" s="24">
        <v>16</v>
      </c>
      <c r="AA16" s="24">
        <v>0</v>
      </c>
      <c r="AB16" s="24">
        <v>0</v>
      </c>
    </row>
    <row r="17" spans="1:28" s="7" customFormat="1" ht="18" customHeight="1">
      <c r="A17" s="55" t="s">
        <v>27</v>
      </c>
      <c r="B17" s="24">
        <v>3316</v>
      </c>
      <c r="C17" s="24">
        <v>2208</v>
      </c>
      <c r="D17" s="24">
        <v>1108</v>
      </c>
      <c r="E17" s="24">
        <v>584</v>
      </c>
      <c r="F17" s="24">
        <v>348</v>
      </c>
      <c r="G17" s="24">
        <v>24</v>
      </c>
      <c r="H17" s="24">
        <v>15</v>
      </c>
      <c r="I17" s="24">
        <v>64</v>
      </c>
      <c r="J17" s="24">
        <v>34</v>
      </c>
      <c r="K17" s="24">
        <v>38</v>
      </c>
      <c r="L17" s="24">
        <v>18</v>
      </c>
      <c r="M17" s="24">
        <v>28</v>
      </c>
      <c r="N17" s="24">
        <v>23</v>
      </c>
      <c r="O17" s="24">
        <v>77</v>
      </c>
      <c r="P17" s="24">
        <v>38</v>
      </c>
      <c r="Q17" s="24">
        <v>16</v>
      </c>
      <c r="R17" s="24">
        <v>12</v>
      </c>
      <c r="S17" s="24">
        <v>176</v>
      </c>
      <c r="T17" s="24">
        <v>21</v>
      </c>
      <c r="U17" s="24">
        <v>999</v>
      </c>
      <c r="V17" s="24">
        <v>522</v>
      </c>
      <c r="W17" s="24">
        <v>61</v>
      </c>
      <c r="X17" s="24">
        <v>50</v>
      </c>
      <c r="Y17" s="24">
        <v>140</v>
      </c>
      <c r="Z17" s="24">
        <v>26</v>
      </c>
      <c r="AA17" s="24">
        <v>1</v>
      </c>
      <c r="AB17" s="24">
        <v>1</v>
      </c>
    </row>
    <row r="18" spans="1:28" s="7" customFormat="1" ht="18" customHeight="1">
      <c r="A18" s="55" t="s">
        <v>28</v>
      </c>
      <c r="B18" s="24">
        <v>1552</v>
      </c>
      <c r="C18" s="24">
        <v>1017</v>
      </c>
      <c r="D18" s="24">
        <v>535</v>
      </c>
      <c r="E18" s="24">
        <v>223</v>
      </c>
      <c r="F18" s="24">
        <v>159</v>
      </c>
      <c r="G18" s="24">
        <v>5</v>
      </c>
      <c r="H18" s="24">
        <v>3</v>
      </c>
      <c r="I18" s="24">
        <v>16</v>
      </c>
      <c r="J18" s="24">
        <v>16</v>
      </c>
      <c r="K18" s="24">
        <v>13</v>
      </c>
      <c r="L18" s="24">
        <v>7</v>
      </c>
      <c r="M18" s="24">
        <v>19</v>
      </c>
      <c r="N18" s="24">
        <v>7</v>
      </c>
      <c r="O18" s="24">
        <v>15</v>
      </c>
      <c r="P18" s="24">
        <v>9</v>
      </c>
      <c r="Q18" s="24">
        <v>8</v>
      </c>
      <c r="R18" s="24">
        <v>5</v>
      </c>
      <c r="S18" s="24">
        <v>91</v>
      </c>
      <c r="T18" s="24">
        <v>20</v>
      </c>
      <c r="U18" s="24">
        <v>522</v>
      </c>
      <c r="V18" s="24">
        <v>264</v>
      </c>
      <c r="W18" s="24">
        <v>18</v>
      </c>
      <c r="X18" s="24">
        <v>18</v>
      </c>
      <c r="Y18" s="24">
        <v>83</v>
      </c>
      <c r="Z18" s="24">
        <v>25</v>
      </c>
      <c r="AA18" s="24">
        <v>4</v>
      </c>
      <c r="AB18" s="24">
        <v>2</v>
      </c>
    </row>
    <row r="19" spans="1:28" s="7" customFormat="1" ht="18" customHeight="1">
      <c r="A19" s="55" t="s">
        <v>29</v>
      </c>
      <c r="B19" s="24">
        <v>2225</v>
      </c>
      <c r="C19" s="24">
        <v>1513</v>
      </c>
      <c r="D19" s="24">
        <v>712</v>
      </c>
      <c r="E19" s="24">
        <v>300</v>
      </c>
      <c r="F19" s="24">
        <v>198</v>
      </c>
      <c r="G19" s="24">
        <v>4</v>
      </c>
      <c r="H19" s="24">
        <v>3</v>
      </c>
      <c r="I19" s="24">
        <v>24</v>
      </c>
      <c r="J19" s="24">
        <v>19</v>
      </c>
      <c r="K19" s="24">
        <v>3</v>
      </c>
      <c r="L19" s="24">
        <v>1</v>
      </c>
      <c r="M19" s="24">
        <v>14</v>
      </c>
      <c r="N19" s="24">
        <v>12</v>
      </c>
      <c r="O19" s="24">
        <v>21</v>
      </c>
      <c r="P19" s="24">
        <v>16</v>
      </c>
      <c r="Q19" s="24">
        <v>9</v>
      </c>
      <c r="R19" s="24">
        <v>7</v>
      </c>
      <c r="S19" s="24">
        <v>96</v>
      </c>
      <c r="T19" s="24">
        <v>25</v>
      </c>
      <c r="U19" s="24">
        <v>857</v>
      </c>
      <c r="V19" s="24">
        <v>383</v>
      </c>
      <c r="W19" s="24">
        <v>26</v>
      </c>
      <c r="X19" s="24">
        <v>19</v>
      </c>
      <c r="Y19" s="24">
        <v>159</v>
      </c>
      <c r="Z19" s="24">
        <v>29</v>
      </c>
      <c r="AA19" s="24">
        <v>0</v>
      </c>
      <c r="AB19" s="24">
        <v>0</v>
      </c>
    </row>
    <row r="20" spans="1:28" s="7" customFormat="1" ht="18" customHeight="1">
      <c r="A20" s="55" t="s">
        <v>30</v>
      </c>
      <c r="B20" s="24">
        <v>1274</v>
      </c>
      <c r="C20" s="24">
        <v>831</v>
      </c>
      <c r="D20" s="24">
        <v>443</v>
      </c>
      <c r="E20" s="24">
        <v>216</v>
      </c>
      <c r="F20" s="24">
        <v>148</v>
      </c>
      <c r="G20" s="24">
        <v>7</v>
      </c>
      <c r="H20" s="24">
        <v>3</v>
      </c>
      <c r="I20" s="24">
        <v>7</v>
      </c>
      <c r="J20" s="24">
        <v>14</v>
      </c>
      <c r="K20" s="24">
        <v>9</v>
      </c>
      <c r="L20" s="24">
        <v>2</v>
      </c>
      <c r="M20" s="24">
        <v>10</v>
      </c>
      <c r="N20" s="24">
        <v>12</v>
      </c>
      <c r="O20" s="24">
        <v>6</v>
      </c>
      <c r="P20" s="24">
        <v>4</v>
      </c>
      <c r="Q20" s="24">
        <v>7</v>
      </c>
      <c r="R20" s="24">
        <v>12</v>
      </c>
      <c r="S20" s="24">
        <v>69</v>
      </c>
      <c r="T20" s="24">
        <v>8</v>
      </c>
      <c r="U20" s="24">
        <v>407</v>
      </c>
      <c r="V20" s="24">
        <v>215</v>
      </c>
      <c r="W20" s="24">
        <v>13</v>
      </c>
      <c r="X20" s="24">
        <v>13</v>
      </c>
      <c r="Y20" s="24">
        <v>79</v>
      </c>
      <c r="Z20" s="24">
        <v>9</v>
      </c>
      <c r="AA20" s="24">
        <v>1</v>
      </c>
      <c r="AB20" s="24">
        <v>3</v>
      </c>
    </row>
    <row r="21" spans="1:28" s="7" customFormat="1" ht="18" customHeight="1">
      <c r="A21" s="55" t="s">
        <v>31</v>
      </c>
      <c r="B21" s="24">
        <v>3028</v>
      </c>
      <c r="C21" s="24">
        <v>2025</v>
      </c>
      <c r="D21" s="24">
        <v>1003</v>
      </c>
      <c r="E21" s="24">
        <v>454</v>
      </c>
      <c r="F21" s="24">
        <v>271</v>
      </c>
      <c r="G21" s="24">
        <v>7</v>
      </c>
      <c r="H21" s="24">
        <v>6</v>
      </c>
      <c r="I21" s="24">
        <v>22</v>
      </c>
      <c r="J21" s="24">
        <v>20</v>
      </c>
      <c r="K21" s="24">
        <v>13</v>
      </c>
      <c r="L21" s="24">
        <v>7</v>
      </c>
      <c r="M21" s="24">
        <v>16</v>
      </c>
      <c r="N21" s="24">
        <v>12</v>
      </c>
      <c r="O21" s="24">
        <v>16</v>
      </c>
      <c r="P21" s="24">
        <v>12</v>
      </c>
      <c r="Q21" s="24">
        <v>27</v>
      </c>
      <c r="R21" s="24">
        <v>23</v>
      </c>
      <c r="S21" s="24">
        <v>58</v>
      </c>
      <c r="T21" s="24">
        <v>5</v>
      </c>
      <c r="U21" s="24">
        <v>1100</v>
      </c>
      <c r="V21" s="24">
        <v>551</v>
      </c>
      <c r="W21" s="24">
        <v>41</v>
      </c>
      <c r="X21" s="24">
        <v>35</v>
      </c>
      <c r="Y21" s="24">
        <v>163</v>
      </c>
      <c r="Z21" s="24">
        <v>24</v>
      </c>
      <c r="AA21" s="24">
        <v>108</v>
      </c>
      <c r="AB21" s="24">
        <v>37</v>
      </c>
    </row>
    <row r="22" spans="1:28" s="7" customFormat="1" ht="18" customHeight="1">
      <c r="A22" s="55" t="s">
        <v>32</v>
      </c>
      <c r="B22" s="24">
        <v>992</v>
      </c>
      <c r="C22" s="24">
        <v>654</v>
      </c>
      <c r="D22" s="24">
        <v>338</v>
      </c>
      <c r="E22" s="24">
        <v>149</v>
      </c>
      <c r="F22" s="24">
        <v>108</v>
      </c>
      <c r="G22" s="24">
        <v>2</v>
      </c>
      <c r="H22" s="24">
        <v>2</v>
      </c>
      <c r="I22" s="24">
        <v>5</v>
      </c>
      <c r="J22" s="24">
        <v>5</v>
      </c>
      <c r="K22" s="24">
        <v>3</v>
      </c>
      <c r="L22" s="24">
        <v>4</v>
      </c>
      <c r="M22" s="24">
        <v>7</v>
      </c>
      <c r="N22" s="24">
        <v>6</v>
      </c>
      <c r="O22" s="24">
        <v>17</v>
      </c>
      <c r="P22" s="24">
        <v>5</v>
      </c>
      <c r="Q22" s="24">
        <v>4</v>
      </c>
      <c r="R22" s="24">
        <v>3</v>
      </c>
      <c r="S22" s="24">
        <v>31</v>
      </c>
      <c r="T22" s="24">
        <v>4</v>
      </c>
      <c r="U22" s="24">
        <v>305</v>
      </c>
      <c r="V22" s="24">
        <v>156</v>
      </c>
      <c r="W22" s="24">
        <v>69</v>
      </c>
      <c r="X22" s="24">
        <v>34</v>
      </c>
      <c r="Y22" s="24">
        <v>55</v>
      </c>
      <c r="Z22" s="24">
        <v>10</v>
      </c>
      <c r="AA22" s="24">
        <v>7</v>
      </c>
      <c r="AB22" s="24">
        <v>1</v>
      </c>
    </row>
    <row r="23" spans="1:28" s="7" customFormat="1" ht="18" customHeight="1">
      <c r="A23" s="55" t="s">
        <v>33</v>
      </c>
      <c r="B23" s="24">
        <v>1181</v>
      </c>
      <c r="C23" s="24">
        <v>794</v>
      </c>
      <c r="D23" s="24">
        <v>387</v>
      </c>
      <c r="E23" s="24">
        <v>150</v>
      </c>
      <c r="F23" s="24">
        <v>105</v>
      </c>
      <c r="G23" s="24">
        <v>6</v>
      </c>
      <c r="H23" s="24">
        <v>4</v>
      </c>
      <c r="I23" s="24">
        <v>15</v>
      </c>
      <c r="J23" s="24">
        <v>22</v>
      </c>
      <c r="K23" s="24">
        <v>15</v>
      </c>
      <c r="L23" s="24">
        <v>8</v>
      </c>
      <c r="M23" s="24">
        <v>13</v>
      </c>
      <c r="N23" s="24">
        <v>10</v>
      </c>
      <c r="O23" s="24">
        <v>30</v>
      </c>
      <c r="P23" s="24">
        <v>10</v>
      </c>
      <c r="Q23" s="24">
        <v>17</v>
      </c>
      <c r="R23" s="24">
        <v>10</v>
      </c>
      <c r="S23" s="24">
        <v>37</v>
      </c>
      <c r="T23" s="24">
        <v>17</v>
      </c>
      <c r="U23" s="24">
        <v>338</v>
      </c>
      <c r="V23" s="24">
        <v>168</v>
      </c>
      <c r="W23" s="24">
        <v>26</v>
      </c>
      <c r="X23" s="24">
        <v>13</v>
      </c>
      <c r="Y23" s="24">
        <v>145</v>
      </c>
      <c r="Z23" s="24">
        <v>19</v>
      </c>
      <c r="AA23" s="24">
        <v>2</v>
      </c>
      <c r="AB23" s="24">
        <v>1</v>
      </c>
    </row>
    <row r="24" spans="1:28" s="7" customFormat="1" ht="18" customHeight="1">
      <c r="A24" s="55" t="s">
        <v>34</v>
      </c>
      <c r="B24" s="24">
        <v>293</v>
      </c>
      <c r="C24" s="24">
        <v>199</v>
      </c>
      <c r="D24" s="24">
        <v>94</v>
      </c>
      <c r="E24" s="24">
        <v>26</v>
      </c>
      <c r="F24" s="24">
        <v>17</v>
      </c>
      <c r="G24" s="24">
        <v>0</v>
      </c>
      <c r="H24" s="24">
        <v>1</v>
      </c>
      <c r="I24" s="24">
        <v>3</v>
      </c>
      <c r="J24" s="24">
        <v>4</v>
      </c>
      <c r="K24" s="24">
        <v>16</v>
      </c>
      <c r="L24" s="24">
        <v>1</v>
      </c>
      <c r="M24" s="24">
        <v>0</v>
      </c>
      <c r="N24" s="24">
        <v>1</v>
      </c>
      <c r="O24" s="24">
        <v>4</v>
      </c>
      <c r="P24" s="24">
        <v>3</v>
      </c>
      <c r="Q24" s="24">
        <v>4</v>
      </c>
      <c r="R24" s="24">
        <v>3</v>
      </c>
      <c r="S24" s="24">
        <v>14</v>
      </c>
      <c r="T24" s="24">
        <v>5</v>
      </c>
      <c r="U24" s="24">
        <v>80</v>
      </c>
      <c r="V24" s="24">
        <v>44</v>
      </c>
      <c r="W24" s="24">
        <v>5</v>
      </c>
      <c r="X24" s="24">
        <v>4</v>
      </c>
      <c r="Y24" s="24">
        <v>39</v>
      </c>
      <c r="Z24" s="24">
        <v>7</v>
      </c>
      <c r="AA24" s="24">
        <v>8</v>
      </c>
      <c r="AB24" s="24">
        <v>4</v>
      </c>
    </row>
    <row r="25" spans="1:28" s="7" customFormat="1" ht="18" customHeight="1">
      <c r="A25" s="55" t="s">
        <v>35</v>
      </c>
      <c r="B25" s="24">
        <v>799</v>
      </c>
      <c r="C25" s="24">
        <v>566</v>
      </c>
      <c r="D25" s="24">
        <v>233</v>
      </c>
      <c r="E25" s="24">
        <v>108</v>
      </c>
      <c r="F25" s="24">
        <v>81</v>
      </c>
      <c r="G25" s="24">
        <v>5</v>
      </c>
      <c r="H25" s="24">
        <v>4</v>
      </c>
      <c r="I25" s="24">
        <v>9</v>
      </c>
      <c r="J25" s="24">
        <v>4</v>
      </c>
      <c r="K25" s="24">
        <v>12</v>
      </c>
      <c r="L25" s="24">
        <v>4</v>
      </c>
      <c r="M25" s="24">
        <v>10</v>
      </c>
      <c r="N25" s="24">
        <v>4</v>
      </c>
      <c r="O25" s="24">
        <v>10</v>
      </c>
      <c r="P25" s="24">
        <v>16</v>
      </c>
      <c r="Q25" s="24">
        <v>15</v>
      </c>
      <c r="R25" s="24">
        <v>12</v>
      </c>
      <c r="S25" s="24">
        <v>103</v>
      </c>
      <c r="T25" s="24">
        <v>13</v>
      </c>
      <c r="U25" s="24">
        <v>107</v>
      </c>
      <c r="V25" s="24">
        <v>56</v>
      </c>
      <c r="W25" s="24">
        <v>20</v>
      </c>
      <c r="X25" s="24">
        <v>14</v>
      </c>
      <c r="Y25" s="24">
        <v>160</v>
      </c>
      <c r="Z25" s="24">
        <v>20</v>
      </c>
      <c r="AA25" s="24">
        <v>7</v>
      </c>
      <c r="AB25" s="24">
        <v>5</v>
      </c>
    </row>
    <row r="26" spans="1:28" s="7" customFormat="1" ht="18" customHeight="1">
      <c r="A26" s="55" t="s">
        <v>36</v>
      </c>
      <c r="B26" s="24">
        <v>2149</v>
      </c>
      <c r="C26" s="24">
        <v>1470</v>
      </c>
      <c r="D26" s="24">
        <v>679</v>
      </c>
      <c r="E26" s="24">
        <v>153</v>
      </c>
      <c r="F26" s="24">
        <v>115</v>
      </c>
      <c r="G26" s="24">
        <v>5</v>
      </c>
      <c r="H26" s="24">
        <v>1</v>
      </c>
      <c r="I26" s="24">
        <v>27</v>
      </c>
      <c r="J26" s="24">
        <v>26</v>
      </c>
      <c r="K26" s="24">
        <v>9</v>
      </c>
      <c r="L26" s="24">
        <v>4</v>
      </c>
      <c r="M26" s="24">
        <v>13</v>
      </c>
      <c r="N26" s="24">
        <v>7</v>
      </c>
      <c r="O26" s="24">
        <v>25</v>
      </c>
      <c r="P26" s="24">
        <v>14</v>
      </c>
      <c r="Q26" s="24">
        <v>18</v>
      </c>
      <c r="R26" s="24">
        <v>12</v>
      </c>
      <c r="S26" s="24">
        <v>131</v>
      </c>
      <c r="T26" s="24">
        <v>16</v>
      </c>
      <c r="U26" s="24">
        <v>812</v>
      </c>
      <c r="V26" s="24">
        <v>433</v>
      </c>
      <c r="W26" s="24">
        <v>16</v>
      </c>
      <c r="X26" s="24">
        <v>21</v>
      </c>
      <c r="Y26" s="24">
        <v>255</v>
      </c>
      <c r="Z26" s="24">
        <v>29</v>
      </c>
      <c r="AA26" s="24">
        <v>6</v>
      </c>
      <c r="AB26" s="24">
        <v>1</v>
      </c>
    </row>
    <row r="27" spans="1:28" s="7" customFormat="1" ht="18" customHeight="1">
      <c r="A27" s="55" t="s">
        <v>37</v>
      </c>
      <c r="B27" s="24">
        <v>1020</v>
      </c>
      <c r="C27" s="24">
        <v>698</v>
      </c>
      <c r="D27" s="24">
        <v>322</v>
      </c>
      <c r="E27" s="24">
        <v>108</v>
      </c>
      <c r="F27" s="24">
        <v>76</v>
      </c>
      <c r="G27" s="24">
        <v>3</v>
      </c>
      <c r="H27" s="24">
        <v>4</v>
      </c>
      <c r="I27" s="24">
        <v>19</v>
      </c>
      <c r="J27" s="24">
        <v>9</v>
      </c>
      <c r="K27" s="24">
        <v>2</v>
      </c>
      <c r="L27" s="24">
        <v>2</v>
      </c>
      <c r="M27" s="24">
        <v>17</v>
      </c>
      <c r="N27" s="24">
        <v>9</v>
      </c>
      <c r="O27" s="24">
        <v>8</v>
      </c>
      <c r="P27" s="24">
        <v>5</v>
      </c>
      <c r="Q27" s="24">
        <v>14</v>
      </c>
      <c r="R27" s="24">
        <v>12</v>
      </c>
      <c r="S27" s="24">
        <v>47</v>
      </c>
      <c r="T27" s="24">
        <v>7</v>
      </c>
      <c r="U27" s="24">
        <v>344</v>
      </c>
      <c r="V27" s="24">
        <v>164</v>
      </c>
      <c r="W27" s="24">
        <v>31</v>
      </c>
      <c r="X27" s="24">
        <v>17</v>
      </c>
      <c r="Y27" s="24">
        <v>103</v>
      </c>
      <c r="Z27" s="24">
        <v>17</v>
      </c>
      <c r="AA27" s="24">
        <v>2</v>
      </c>
      <c r="AB27" s="24">
        <v>0</v>
      </c>
    </row>
    <row r="28" spans="1:28" s="7" customFormat="1" ht="18" customHeight="1">
      <c r="A28" s="52" t="s">
        <v>95</v>
      </c>
      <c r="B28" s="24">
        <v>236</v>
      </c>
      <c r="C28" s="24">
        <v>171</v>
      </c>
      <c r="D28" s="24">
        <v>65</v>
      </c>
      <c r="E28" s="24">
        <v>31</v>
      </c>
      <c r="F28" s="24">
        <v>15</v>
      </c>
      <c r="G28" s="24">
        <v>2</v>
      </c>
      <c r="H28" s="24">
        <v>1</v>
      </c>
      <c r="I28" s="24">
        <v>4</v>
      </c>
      <c r="J28" s="24">
        <v>3</v>
      </c>
      <c r="K28" s="24">
        <v>6</v>
      </c>
      <c r="L28" s="24">
        <v>2</v>
      </c>
      <c r="M28" s="24">
        <v>0</v>
      </c>
      <c r="N28" s="24">
        <v>4</v>
      </c>
      <c r="O28" s="24">
        <v>8</v>
      </c>
      <c r="P28" s="24">
        <v>4</v>
      </c>
      <c r="Q28" s="24">
        <v>1</v>
      </c>
      <c r="R28" s="24">
        <v>2</v>
      </c>
      <c r="S28" s="24">
        <v>7</v>
      </c>
      <c r="T28" s="24">
        <v>1</v>
      </c>
      <c r="U28" s="24">
        <v>82</v>
      </c>
      <c r="V28" s="24">
        <v>27</v>
      </c>
      <c r="W28" s="24">
        <v>1</v>
      </c>
      <c r="X28" s="24">
        <v>1</v>
      </c>
      <c r="Y28" s="24">
        <v>24</v>
      </c>
      <c r="Z28" s="24">
        <v>4</v>
      </c>
      <c r="AA28" s="24">
        <v>5</v>
      </c>
      <c r="AB28" s="24">
        <v>1</v>
      </c>
    </row>
    <row r="29" spans="1:28" s="7" customFormat="1" ht="18" customHeight="1">
      <c r="A29" s="53" t="s">
        <v>56</v>
      </c>
      <c r="B29" s="24">
        <v>204</v>
      </c>
      <c r="C29" s="24">
        <v>144</v>
      </c>
      <c r="D29" s="24">
        <v>60</v>
      </c>
      <c r="E29" s="24">
        <v>27</v>
      </c>
      <c r="F29" s="24">
        <v>15</v>
      </c>
      <c r="G29" s="24">
        <v>2</v>
      </c>
      <c r="H29" s="24">
        <v>1</v>
      </c>
      <c r="I29" s="24">
        <v>4</v>
      </c>
      <c r="J29" s="24">
        <v>2</v>
      </c>
      <c r="K29" s="24">
        <v>6</v>
      </c>
      <c r="L29" s="24">
        <v>2</v>
      </c>
      <c r="M29" s="24">
        <v>0</v>
      </c>
      <c r="N29" s="24">
        <v>4</v>
      </c>
      <c r="O29" s="24">
        <v>8</v>
      </c>
      <c r="P29" s="24">
        <v>4</v>
      </c>
      <c r="Q29" s="24">
        <v>1</v>
      </c>
      <c r="R29" s="24">
        <v>2</v>
      </c>
      <c r="S29" s="24">
        <v>5</v>
      </c>
      <c r="T29" s="24">
        <v>1</v>
      </c>
      <c r="U29" s="24">
        <v>65</v>
      </c>
      <c r="V29" s="24">
        <v>23</v>
      </c>
      <c r="W29" s="24">
        <v>1</v>
      </c>
      <c r="X29" s="24">
        <v>1</v>
      </c>
      <c r="Y29" s="24">
        <v>20</v>
      </c>
      <c r="Z29" s="24">
        <v>4</v>
      </c>
      <c r="AA29" s="24">
        <v>5</v>
      </c>
      <c r="AB29" s="24">
        <v>1</v>
      </c>
    </row>
    <row r="30" spans="1:28" s="7" customFormat="1" ht="18" customHeight="1" thickBot="1">
      <c r="A30" s="54" t="s">
        <v>57</v>
      </c>
      <c r="B30" s="25">
        <v>32</v>
      </c>
      <c r="C30" s="25">
        <v>27</v>
      </c>
      <c r="D30" s="25">
        <v>5</v>
      </c>
      <c r="E30" s="25">
        <v>4</v>
      </c>
      <c r="F30" s="25">
        <v>0</v>
      </c>
      <c r="G30" s="25">
        <v>0</v>
      </c>
      <c r="H30" s="25">
        <v>0</v>
      </c>
      <c r="I30" s="25">
        <v>0</v>
      </c>
      <c r="J30" s="25">
        <v>1</v>
      </c>
      <c r="K30" s="25">
        <v>0</v>
      </c>
      <c r="L30" s="25">
        <v>0</v>
      </c>
      <c r="M30" s="25">
        <v>0</v>
      </c>
      <c r="N30" s="25">
        <v>0</v>
      </c>
      <c r="O30" s="25">
        <v>0</v>
      </c>
      <c r="P30" s="25">
        <v>0</v>
      </c>
      <c r="Q30" s="25">
        <v>0</v>
      </c>
      <c r="R30" s="25">
        <v>0</v>
      </c>
      <c r="S30" s="25">
        <v>2</v>
      </c>
      <c r="T30" s="25">
        <v>0</v>
      </c>
      <c r="U30" s="25">
        <v>17</v>
      </c>
      <c r="V30" s="25">
        <v>4</v>
      </c>
      <c r="W30" s="25">
        <v>0</v>
      </c>
      <c r="X30" s="25">
        <v>0</v>
      </c>
      <c r="Y30" s="25">
        <v>4</v>
      </c>
      <c r="Z30" s="25">
        <v>0</v>
      </c>
      <c r="AA30" s="25">
        <v>0</v>
      </c>
      <c r="AB30" s="25">
        <v>0</v>
      </c>
    </row>
    <row r="31" s="7" customFormat="1" ht="16.5">
      <c r="A31" s="7" t="s">
        <v>50</v>
      </c>
    </row>
    <row r="32" ht="16.5">
      <c r="A32" s="7" t="s">
        <v>108</v>
      </c>
    </row>
    <row r="33" ht="16.5">
      <c r="A33" s="6" t="s">
        <v>85</v>
      </c>
    </row>
  </sheetData>
  <sheetProtection/>
  <mergeCells count="16">
    <mergeCell ref="A1:AB1"/>
    <mergeCell ref="A2:AB2"/>
    <mergeCell ref="A3:AB3"/>
    <mergeCell ref="B4:D4"/>
    <mergeCell ref="E4:F4"/>
    <mergeCell ref="G4:H4"/>
    <mergeCell ref="I4:J4"/>
    <mergeCell ref="K4:L4"/>
    <mergeCell ref="M4:N4"/>
    <mergeCell ref="O4:P4"/>
    <mergeCell ref="Q4:R4"/>
    <mergeCell ref="S4:T4"/>
    <mergeCell ref="U4:V4"/>
    <mergeCell ref="W4:X4"/>
    <mergeCell ref="Y4:Z4"/>
    <mergeCell ref="AA4:AB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AD33"/>
  <sheetViews>
    <sheetView zoomScale="85" zoomScaleNormal="85" zoomScaleSheetLayoutView="80" zoomScalePageLayoutView="0" workbookViewId="0" topLeftCell="M5">
      <selection activeCell="A1" sqref="A1:AD33"/>
    </sheetView>
  </sheetViews>
  <sheetFormatPr defaultColWidth="9.00390625" defaultRowHeight="16.5"/>
  <cols>
    <col min="1" max="1" width="14.25390625" style="6" customWidth="1"/>
    <col min="2" max="4" width="8.50390625" style="6" customWidth="1"/>
    <col min="5" max="30" width="7.625" style="6" customWidth="1"/>
    <col min="31" max="16384" width="9.00390625" style="6" customWidth="1"/>
  </cols>
  <sheetData>
    <row r="1" spans="1:30" ht="30" customHeight="1">
      <c r="A1" s="65" t="s">
        <v>125</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row>
    <row r="2" spans="1:30" ht="15.75" customHeight="1">
      <c r="A2" s="67" t="s">
        <v>129</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row>
    <row r="3" spans="1:30" ht="15.75" customHeight="1" thickBot="1">
      <c r="A3" s="70" t="s">
        <v>127</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row>
    <row r="4" spans="1:30" s="7" customFormat="1" ht="34.5" customHeight="1">
      <c r="A4" s="49"/>
      <c r="B4" s="64" t="s">
        <v>82</v>
      </c>
      <c r="C4" s="64"/>
      <c r="D4" s="61"/>
      <c r="E4" s="74" t="s">
        <v>1</v>
      </c>
      <c r="F4" s="73"/>
      <c r="G4" s="71" t="s">
        <v>2</v>
      </c>
      <c r="H4" s="73"/>
      <c r="I4" s="71" t="s">
        <v>3</v>
      </c>
      <c r="J4" s="73"/>
      <c r="K4" s="71" t="s">
        <v>4</v>
      </c>
      <c r="L4" s="73"/>
      <c r="M4" s="71" t="s">
        <v>5</v>
      </c>
      <c r="N4" s="73"/>
      <c r="O4" s="71" t="s">
        <v>6</v>
      </c>
      <c r="P4" s="73"/>
      <c r="Q4" s="71" t="s">
        <v>7</v>
      </c>
      <c r="R4" s="73"/>
      <c r="S4" s="71" t="s">
        <v>8</v>
      </c>
      <c r="T4" s="73"/>
      <c r="U4" s="71" t="s">
        <v>9</v>
      </c>
      <c r="V4" s="73"/>
      <c r="W4" s="71" t="s">
        <v>10</v>
      </c>
      <c r="X4" s="73"/>
      <c r="Y4" s="71" t="s">
        <v>11</v>
      </c>
      <c r="Z4" s="73"/>
      <c r="AA4" s="71" t="s">
        <v>135</v>
      </c>
      <c r="AB4" s="73"/>
      <c r="AC4" s="71" t="s">
        <v>12</v>
      </c>
      <c r="AD4" s="72"/>
    </row>
    <row r="5" spans="1:30" s="7" customFormat="1" ht="19.5" customHeight="1" thickBot="1">
      <c r="A5" s="50"/>
      <c r="B5" s="8" t="s">
        <v>39</v>
      </c>
      <c r="C5" s="9" t="s">
        <v>13</v>
      </c>
      <c r="D5" s="9" t="s">
        <v>14</v>
      </c>
      <c r="E5" s="16" t="s">
        <v>15</v>
      </c>
      <c r="F5" s="16" t="s">
        <v>16</v>
      </c>
      <c r="G5" s="16" t="s">
        <v>15</v>
      </c>
      <c r="H5" s="16" t="s">
        <v>16</v>
      </c>
      <c r="I5" s="16" t="s">
        <v>15</v>
      </c>
      <c r="J5" s="16" t="s">
        <v>16</v>
      </c>
      <c r="K5" s="16" t="s">
        <v>15</v>
      </c>
      <c r="L5" s="16" t="s">
        <v>16</v>
      </c>
      <c r="M5" s="16" t="s">
        <v>15</v>
      </c>
      <c r="N5" s="16" t="s">
        <v>16</v>
      </c>
      <c r="O5" s="16" t="s">
        <v>15</v>
      </c>
      <c r="P5" s="16" t="s">
        <v>16</v>
      </c>
      <c r="Q5" s="16" t="s">
        <v>15</v>
      </c>
      <c r="R5" s="16" t="s">
        <v>16</v>
      </c>
      <c r="S5" s="16" t="s">
        <v>15</v>
      </c>
      <c r="T5" s="16" t="s">
        <v>16</v>
      </c>
      <c r="U5" s="16" t="s">
        <v>15</v>
      </c>
      <c r="V5" s="16" t="s">
        <v>16</v>
      </c>
      <c r="W5" s="16" t="s">
        <v>15</v>
      </c>
      <c r="X5" s="16" t="s">
        <v>16</v>
      </c>
      <c r="Y5" s="16" t="s">
        <v>15</v>
      </c>
      <c r="Z5" s="16" t="s">
        <v>16</v>
      </c>
      <c r="AA5" s="16" t="s">
        <v>15</v>
      </c>
      <c r="AB5" s="16" t="s">
        <v>16</v>
      </c>
      <c r="AC5" s="17" t="s">
        <v>17</v>
      </c>
      <c r="AD5" s="42" t="s">
        <v>18</v>
      </c>
    </row>
    <row r="6" spans="1:30" s="5" customFormat="1" ht="18" customHeight="1">
      <c r="A6" s="51" t="s">
        <v>128</v>
      </c>
      <c r="B6" s="23">
        <v>69269</v>
      </c>
      <c r="C6" s="23">
        <v>47893</v>
      </c>
      <c r="D6" s="23">
        <v>21376</v>
      </c>
      <c r="E6" s="23">
        <v>8192</v>
      </c>
      <c r="F6" s="23">
        <v>5534</v>
      </c>
      <c r="G6" s="23">
        <v>277</v>
      </c>
      <c r="H6" s="23">
        <v>194</v>
      </c>
      <c r="I6" s="23">
        <v>1039</v>
      </c>
      <c r="J6" s="23">
        <v>815</v>
      </c>
      <c r="K6" s="23">
        <v>852</v>
      </c>
      <c r="L6" s="23">
        <v>364</v>
      </c>
      <c r="M6" s="23">
        <v>480</v>
      </c>
      <c r="N6" s="23">
        <v>369</v>
      </c>
      <c r="O6" s="23">
        <v>1136</v>
      </c>
      <c r="P6" s="23">
        <v>774</v>
      </c>
      <c r="Q6" s="23">
        <v>596</v>
      </c>
      <c r="R6" s="23">
        <v>457</v>
      </c>
      <c r="S6" s="23">
        <v>4612</v>
      </c>
      <c r="T6" s="23">
        <v>781</v>
      </c>
      <c r="U6" s="23">
        <v>18386</v>
      </c>
      <c r="V6" s="23">
        <v>9335</v>
      </c>
      <c r="W6" s="23">
        <v>1012</v>
      </c>
      <c r="X6" s="23">
        <v>756</v>
      </c>
      <c r="Y6" s="23">
        <v>10331</v>
      </c>
      <c r="Z6" s="23">
        <v>1575</v>
      </c>
      <c r="AA6" s="23">
        <v>125</v>
      </c>
      <c r="AB6" s="23">
        <v>45</v>
      </c>
      <c r="AC6" s="23">
        <v>855</v>
      </c>
      <c r="AD6" s="23">
        <v>377</v>
      </c>
    </row>
    <row r="7" spans="1:30" s="5" customFormat="1" ht="18" customHeight="1">
      <c r="A7" s="52" t="s">
        <v>98</v>
      </c>
      <c r="B7" s="24">
        <v>69039</v>
      </c>
      <c r="C7" s="24">
        <v>47721</v>
      </c>
      <c r="D7" s="24">
        <v>21318</v>
      </c>
      <c r="E7" s="24">
        <v>8166</v>
      </c>
      <c r="F7" s="24">
        <v>5521</v>
      </c>
      <c r="G7" s="24">
        <v>275</v>
      </c>
      <c r="H7" s="24">
        <v>193</v>
      </c>
      <c r="I7" s="24">
        <v>1034</v>
      </c>
      <c r="J7" s="24">
        <v>812</v>
      </c>
      <c r="K7" s="24">
        <v>845</v>
      </c>
      <c r="L7" s="24">
        <v>363</v>
      </c>
      <c r="M7" s="24">
        <v>480</v>
      </c>
      <c r="N7" s="24">
        <v>367</v>
      </c>
      <c r="O7" s="24">
        <v>1128</v>
      </c>
      <c r="P7" s="24">
        <v>771</v>
      </c>
      <c r="Q7" s="24">
        <v>593</v>
      </c>
      <c r="R7" s="24">
        <v>455</v>
      </c>
      <c r="S7" s="24">
        <v>4608</v>
      </c>
      <c r="T7" s="24">
        <v>781</v>
      </c>
      <c r="U7" s="24">
        <v>18300</v>
      </c>
      <c r="V7" s="24">
        <v>9309</v>
      </c>
      <c r="W7" s="24">
        <v>1011</v>
      </c>
      <c r="X7" s="24">
        <v>754</v>
      </c>
      <c r="Y7" s="24">
        <v>10307</v>
      </c>
      <c r="Z7" s="24">
        <v>1571</v>
      </c>
      <c r="AA7" s="24">
        <v>125</v>
      </c>
      <c r="AB7" s="24">
        <v>45</v>
      </c>
      <c r="AC7" s="24">
        <v>849</v>
      </c>
      <c r="AD7" s="24">
        <v>376</v>
      </c>
    </row>
    <row r="8" spans="1:30" s="5" customFormat="1" ht="18" customHeight="1">
      <c r="A8" s="55" t="s">
        <v>19</v>
      </c>
      <c r="B8" s="24">
        <v>10954</v>
      </c>
      <c r="C8" s="24">
        <v>7686</v>
      </c>
      <c r="D8" s="24">
        <v>3268</v>
      </c>
      <c r="E8" s="24">
        <v>1098</v>
      </c>
      <c r="F8" s="24">
        <v>765</v>
      </c>
      <c r="G8" s="24">
        <v>29</v>
      </c>
      <c r="H8" s="24">
        <v>21</v>
      </c>
      <c r="I8" s="24">
        <v>158</v>
      </c>
      <c r="J8" s="24">
        <v>147</v>
      </c>
      <c r="K8" s="24">
        <v>377</v>
      </c>
      <c r="L8" s="24">
        <v>191</v>
      </c>
      <c r="M8" s="24">
        <v>63</v>
      </c>
      <c r="N8" s="24">
        <v>58</v>
      </c>
      <c r="O8" s="24">
        <v>204</v>
      </c>
      <c r="P8" s="24">
        <v>157</v>
      </c>
      <c r="Q8" s="24">
        <v>104</v>
      </c>
      <c r="R8" s="24">
        <v>86</v>
      </c>
      <c r="S8" s="24">
        <v>970</v>
      </c>
      <c r="T8" s="24">
        <v>180</v>
      </c>
      <c r="U8" s="24">
        <v>2264</v>
      </c>
      <c r="V8" s="24">
        <v>1166</v>
      </c>
      <c r="W8" s="24">
        <v>156</v>
      </c>
      <c r="X8" s="24">
        <v>110</v>
      </c>
      <c r="Y8" s="24">
        <v>2215</v>
      </c>
      <c r="Z8" s="24">
        <v>342</v>
      </c>
      <c r="AA8" s="24">
        <v>7</v>
      </c>
      <c r="AB8" s="24">
        <v>0</v>
      </c>
      <c r="AC8" s="24">
        <v>41</v>
      </c>
      <c r="AD8" s="24">
        <v>45</v>
      </c>
    </row>
    <row r="9" spans="1:30" s="7" customFormat="1" ht="18" customHeight="1">
      <c r="A9" s="55" t="s">
        <v>20</v>
      </c>
      <c r="B9" s="24">
        <v>6507</v>
      </c>
      <c r="C9" s="24">
        <v>4808</v>
      </c>
      <c r="D9" s="24">
        <v>1699</v>
      </c>
      <c r="E9" s="24">
        <v>193</v>
      </c>
      <c r="F9" s="24">
        <v>181</v>
      </c>
      <c r="G9" s="24">
        <v>36</v>
      </c>
      <c r="H9" s="24">
        <v>25</v>
      </c>
      <c r="I9" s="24">
        <v>148</v>
      </c>
      <c r="J9" s="24">
        <v>118</v>
      </c>
      <c r="K9" s="24">
        <v>46</v>
      </c>
      <c r="L9" s="24">
        <v>13</v>
      </c>
      <c r="M9" s="24">
        <v>28</v>
      </c>
      <c r="N9" s="24">
        <v>37</v>
      </c>
      <c r="O9" s="24">
        <v>148</v>
      </c>
      <c r="P9" s="24">
        <v>113</v>
      </c>
      <c r="Q9" s="24">
        <v>47</v>
      </c>
      <c r="R9" s="24">
        <v>38</v>
      </c>
      <c r="S9" s="24">
        <v>700</v>
      </c>
      <c r="T9" s="24">
        <v>122</v>
      </c>
      <c r="U9" s="24">
        <v>1091</v>
      </c>
      <c r="V9" s="24">
        <v>582</v>
      </c>
      <c r="W9" s="24">
        <v>68</v>
      </c>
      <c r="X9" s="24">
        <v>55</v>
      </c>
      <c r="Y9" s="24">
        <v>2177</v>
      </c>
      <c r="Z9" s="24">
        <v>351</v>
      </c>
      <c r="AA9" s="24">
        <v>0</v>
      </c>
      <c r="AB9" s="24">
        <v>0</v>
      </c>
      <c r="AC9" s="24">
        <v>126</v>
      </c>
      <c r="AD9" s="24">
        <v>64</v>
      </c>
    </row>
    <row r="10" spans="1:30" s="7" customFormat="1" ht="18" customHeight="1">
      <c r="A10" s="55" t="s">
        <v>92</v>
      </c>
      <c r="B10" s="24">
        <v>7873</v>
      </c>
      <c r="C10" s="24">
        <v>5481</v>
      </c>
      <c r="D10" s="24">
        <v>2392</v>
      </c>
      <c r="E10" s="24">
        <v>815</v>
      </c>
      <c r="F10" s="24">
        <v>516</v>
      </c>
      <c r="G10" s="24">
        <v>15</v>
      </c>
      <c r="H10" s="24">
        <v>16</v>
      </c>
      <c r="I10" s="24">
        <v>97</v>
      </c>
      <c r="J10" s="24">
        <v>77</v>
      </c>
      <c r="K10" s="24">
        <v>52</v>
      </c>
      <c r="L10" s="24">
        <v>17</v>
      </c>
      <c r="M10" s="24">
        <v>58</v>
      </c>
      <c r="N10" s="24">
        <v>54</v>
      </c>
      <c r="O10" s="24">
        <v>120</v>
      </c>
      <c r="P10" s="24">
        <v>82</v>
      </c>
      <c r="Q10" s="24">
        <v>63</v>
      </c>
      <c r="R10" s="24">
        <v>45</v>
      </c>
      <c r="S10" s="24">
        <v>524</v>
      </c>
      <c r="T10" s="24">
        <v>84</v>
      </c>
      <c r="U10" s="24">
        <v>2532</v>
      </c>
      <c r="V10" s="24">
        <v>1251</v>
      </c>
      <c r="W10" s="24">
        <v>135</v>
      </c>
      <c r="X10" s="24">
        <v>75</v>
      </c>
      <c r="Y10" s="24">
        <v>1014</v>
      </c>
      <c r="Z10" s="24">
        <v>142</v>
      </c>
      <c r="AA10" s="24">
        <v>18</v>
      </c>
      <c r="AB10" s="24">
        <v>7</v>
      </c>
      <c r="AC10" s="24">
        <v>38</v>
      </c>
      <c r="AD10" s="24">
        <v>26</v>
      </c>
    </row>
    <row r="11" spans="1:30" s="7" customFormat="1" ht="18" customHeight="1">
      <c r="A11" s="55" t="s">
        <v>21</v>
      </c>
      <c r="B11" s="24">
        <v>7196</v>
      </c>
      <c r="C11" s="24">
        <v>5010</v>
      </c>
      <c r="D11" s="24">
        <v>2186</v>
      </c>
      <c r="E11" s="24">
        <v>1005</v>
      </c>
      <c r="F11" s="24">
        <v>681</v>
      </c>
      <c r="G11" s="24">
        <v>47</v>
      </c>
      <c r="H11" s="24">
        <v>45</v>
      </c>
      <c r="I11" s="24">
        <v>146</v>
      </c>
      <c r="J11" s="24">
        <v>111</v>
      </c>
      <c r="K11" s="24">
        <v>78</v>
      </c>
      <c r="L11" s="24">
        <v>17</v>
      </c>
      <c r="M11" s="24">
        <v>60</v>
      </c>
      <c r="N11" s="24">
        <v>41</v>
      </c>
      <c r="O11" s="24">
        <v>162</v>
      </c>
      <c r="P11" s="24">
        <v>118</v>
      </c>
      <c r="Q11" s="24">
        <v>37</v>
      </c>
      <c r="R11" s="24">
        <v>23</v>
      </c>
      <c r="S11" s="24">
        <v>808</v>
      </c>
      <c r="T11" s="24">
        <v>134</v>
      </c>
      <c r="U11" s="24">
        <v>1461</v>
      </c>
      <c r="V11" s="24">
        <v>719</v>
      </c>
      <c r="W11" s="24">
        <v>110</v>
      </c>
      <c r="X11" s="24">
        <v>123</v>
      </c>
      <c r="Y11" s="24">
        <v>1090</v>
      </c>
      <c r="Z11" s="24">
        <v>170</v>
      </c>
      <c r="AA11" s="24">
        <v>0</v>
      </c>
      <c r="AB11" s="24">
        <v>0</v>
      </c>
      <c r="AC11" s="24">
        <v>6</v>
      </c>
      <c r="AD11" s="24">
        <v>4</v>
      </c>
    </row>
    <row r="12" spans="1:30" s="7" customFormat="1" ht="18" customHeight="1">
      <c r="A12" s="55" t="s">
        <v>22</v>
      </c>
      <c r="B12" s="24">
        <v>4407</v>
      </c>
      <c r="C12" s="24">
        <v>3037</v>
      </c>
      <c r="D12" s="24">
        <v>1370</v>
      </c>
      <c r="E12" s="24">
        <v>788</v>
      </c>
      <c r="F12" s="24">
        <v>507</v>
      </c>
      <c r="G12" s="24">
        <v>42</v>
      </c>
      <c r="H12" s="24">
        <v>7</v>
      </c>
      <c r="I12" s="24">
        <v>75</v>
      </c>
      <c r="J12" s="24">
        <v>66</v>
      </c>
      <c r="K12" s="24">
        <v>10</v>
      </c>
      <c r="L12" s="24">
        <v>5</v>
      </c>
      <c r="M12" s="24">
        <v>35</v>
      </c>
      <c r="N12" s="24">
        <v>27</v>
      </c>
      <c r="O12" s="24">
        <v>67</v>
      </c>
      <c r="P12" s="24">
        <v>36</v>
      </c>
      <c r="Q12" s="24">
        <v>31</v>
      </c>
      <c r="R12" s="24">
        <v>33</v>
      </c>
      <c r="S12" s="24">
        <v>148</v>
      </c>
      <c r="T12" s="24">
        <v>22</v>
      </c>
      <c r="U12" s="24">
        <v>1006</v>
      </c>
      <c r="V12" s="24">
        <v>483</v>
      </c>
      <c r="W12" s="24">
        <v>92</v>
      </c>
      <c r="X12" s="24">
        <v>52</v>
      </c>
      <c r="Y12" s="24">
        <v>656</v>
      </c>
      <c r="Z12" s="24">
        <v>92</v>
      </c>
      <c r="AA12" s="24">
        <v>0</v>
      </c>
      <c r="AB12" s="24">
        <v>0</v>
      </c>
      <c r="AC12" s="24">
        <v>87</v>
      </c>
      <c r="AD12" s="24">
        <v>40</v>
      </c>
    </row>
    <row r="13" spans="1:30" s="7" customFormat="1" ht="18" customHeight="1">
      <c r="A13" s="55" t="s">
        <v>23</v>
      </c>
      <c r="B13" s="24">
        <v>8273</v>
      </c>
      <c r="C13" s="24">
        <v>5615</v>
      </c>
      <c r="D13" s="24">
        <v>2658</v>
      </c>
      <c r="E13" s="24">
        <v>1035</v>
      </c>
      <c r="F13" s="24">
        <v>748</v>
      </c>
      <c r="G13" s="24">
        <v>35</v>
      </c>
      <c r="H13" s="24">
        <v>19</v>
      </c>
      <c r="I13" s="24">
        <v>106</v>
      </c>
      <c r="J13" s="24">
        <v>60</v>
      </c>
      <c r="K13" s="24">
        <v>112</v>
      </c>
      <c r="L13" s="24">
        <v>51</v>
      </c>
      <c r="M13" s="24">
        <v>65</v>
      </c>
      <c r="N13" s="24">
        <v>43</v>
      </c>
      <c r="O13" s="24">
        <v>101</v>
      </c>
      <c r="P13" s="24">
        <v>52</v>
      </c>
      <c r="Q13" s="24">
        <v>116</v>
      </c>
      <c r="R13" s="24">
        <v>105</v>
      </c>
      <c r="S13" s="24">
        <v>180</v>
      </c>
      <c r="T13" s="24">
        <v>34</v>
      </c>
      <c r="U13" s="24">
        <v>2229</v>
      </c>
      <c r="V13" s="24">
        <v>1168</v>
      </c>
      <c r="W13" s="24">
        <v>108</v>
      </c>
      <c r="X13" s="24">
        <v>74</v>
      </c>
      <c r="Y13" s="24">
        <v>1120</v>
      </c>
      <c r="Z13" s="24">
        <v>167</v>
      </c>
      <c r="AA13" s="24">
        <v>2</v>
      </c>
      <c r="AB13" s="24">
        <v>0</v>
      </c>
      <c r="AC13" s="24">
        <v>406</v>
      </c>
      <c r="AD13" s="24">
        <v>137</v>
      </c>
    </row>
    <row r="14" spans="1:30" s="7" customFormat="1" ht="18" customHeight="1">
      <c r="A14" s="55" t="s">
        <v>24</v>
      </c>
      <c r="B14" s="24">
        <v>1040</v>
      </c>
      <c r="C14" s="24">
        <v>716</v>
      </c>
      <c r="D14" s="24">
        <v>324</v>
      </c>
      <c r="E14" s="24">
        <v>131</v>
      </c>
      <c r="F14" s="24">
        <v>103</v>
      </c>
      <c r="G14" s="24">
        <v>4</v>
      </c>
      <c r="H14" s="24">
        <v>7</v>
      </c>
      <c r="I14" s="24">
        <v>23</v>
      </c>
      <c r="J14" s="24">
        <v>22</v>
      </c>
      <c r="K14" s="24">
        <v>9</v>
      </c>
      <c r="L14" s="24">
        <v>5</v>
      </c>
      <c r="M14" s="24">
        <v>8</v>
      </c>
      <c r="N14" s="24">
        <v>3</v>
      </c>
      <c r="O14" s="24">
        <v>32</v>
      </c>
      <c r="P14" s="24">
        <v>26</v>
      </c>
      <c r="Q14" s="24">
        <v>7</v>
      </c>
      <c r="R14" s="24">
        <v>7</v>
      </c>
      <c r="S14" s="24">
        <v>83</v>
      </c>
      <c r="T14" s="24">
        <v>10</v>
      </c>
      <c r="U14" s="24">
        <v>206</v>
      </c>
      <c r="V14" s="24">
        <v>94</v>
      </c>
      <c r="W14" s="24">
        <v>11</v>
      </c>
      <c r="X14" s="24">
        <v>11</v>
      </c>
      <c r="Y14" s="24">
        <v>197</v>
      </c>
      <c r="Z14" s="24">
        <v>30</v>
      </c>
      <c r="AA14" s="24">
        <v>0</v>
      </c>
      <c r="AB14" s="24">
        <v>0</v>
      </c>
      <c r="AC14" s="24">
        <v>5</v>
      </c>
      <c r="AD14" s="24">
        <v>6</v>
      </c>
    </row>
    <row r="15" spans="1:30" s="7" customFormat="1" ht="18" customHeight="1">
      <c r="A15" s="55" t="s">
        <v>25</v>
      </c>
      <c r="B15" s="24">
        <v>2580</v>
      </c>
      <c r="C15" s="24">
        <v>1765</v>
      </c>
      <c r="D15" s="24">
        <v>815</v>
      </c>
      <c r="E15" s="24">
        <v>343</v>
      </c>
      <c r="F15" s="24">
        <v>226</v>
      </c>
      <c r="G15" s="24">
        <v>4</v>
      </c>
      <c r="H15" s="24">
        <v>4</v>
      </c>
      <c r="I15" s="24">
        <v>35</v>
      </c>
      <c r="J15" s="24">
        <v>29</v>
      </c>
      <c r="K15" s="24">
        <v>37</v>
      </c>
      <c r="L15" s="24">
        <v>8</v>
      </c>
      <c r="M15" s="24">
        <v>12</v>
      </c>
      <c r="N15" s="24">
        <v>8</v>
      </c>
      <c r="O15" s="24">
        <v>28</v>
      </c>
      <c r="P15" s="24">
        <v>19</v>
      </c>
      <c r="Q15" s="24">
        <v>24</v>
      </c>
      <c r="R15" s="24">
        <v>15</v>
      </c>
      <c r="S15" s="24">
        <v>270</v>
      </c>
      <c r="T15" s="24">
        <v>34</v>
      </c>
      <c r="U15" s="24">
        <v>758</v>
      </c>
      <c r="V15" s="24">
        <v>417</v>
      </c>
      <c r="W15" s="24">
        <v>31</v>
      </c>
      <c r="X15" s="24">
        <v>23</v>
      </c>
      <c r="Y15" s="24">
        <v>217</v>
      </c>
      <c r="Z15" s="24">
        <v>21</v>
      </c>
      <c r="AA15" s="24">
        <v>2</v>
      </c>
      <c r="AB15" s="24">
        <v>0</v>
      </c>
      <c r="AC15" s="24">
        <v>4</v>
      </c>
      <c r="AD15" s="24">
        <v>11</v>
      </c>
    </row>
    <row r="16" spans="1:30" s="7" customFormat="1" ht="18" customHeight="1">
      <c r="A16" s="55" t="s">
        <v>26</v>
      </c>
      <c r="B16" s="24">
        <v>1772</v>
      </c>
      <c r="C16" s="24">
        <v>1143</v>
      </c>
      <c r="D16" s="24">
        <v>629</v>
      </c>
      <c r="E16" s="24">
        <v>329</v>
      </c>
      <c r="F16" s="24">
        <v>241</v>
      </c>
      <c r="G16" s="24">
        <v>3</v>
      </c>
      <c r="H16" s="24">
        <v>6</v>
      </c>
      <c r="I16" s="24">
        <v>21</v>
      </c>
      <c r="J16" s="24">
        <v>13</v>
      </c>
      <c r="K16" s="24">
        <v>4</v>
      </c>
      <c r="L16" s="24">
        <v>1</v>
      </c>
      <c r="M16" s="24">
        <v>19</v>
      </c>
      <c r="N16" s="24">
        <v>14</v>
      </c>
      <c r="O16" s="24">
        <v>24</v>
      </c>
      <c r="P16" s="24">
        <v>13</v>
      </c>
      <c r="Q16" s="24">
        <v>11</v>
      </c>
      <c r="R16" s="24">
        <v>5</v>
      </c>
      <c r="S16" s="24">
        <v>13</v>
      </c>
      <c r="T16" s="24">
        <v>7</v>
      </c>
      <c r="U16" s="24">
        <v>549</v>
      </c>
      <c r="V16" s="24">
        <v>288</v>
      </c>
      <c r="W16" s="24">
        <v>27</v>
      </c>
      <c r="X16" s="24">
        <v>23</v>
      </c>
      <c r="Y16" s="24">
        <v>143</v>
      </c>
      <c r="Z16" s="24">
        <v>18</v>
      </c>
      <c r="AA16" s="24">
        <v>0</v>
      </c>
      <c r="AB16" s="24">
        <v>0</v>
      </c>
      <c r="AC16" s="24">
        <v>0</v>
      </c>
      <c r="AD16" s="24">
        <v>0</v>
      </c>
    </row>
    <row r="17" spans="1:30" s="7" customFormat="1" ht="18" customHeight="1">
      <c r="A17" s="55" t="s">
        <v>27</v>
      </c>
      <c r="B17" s="24">
        <v>3398</v>
      </c>
      <c r="C17" s="24">
        <v>2278</v>
      </c>
      <c r="D17" s="24">
        <v>1120</v>
      </c>
      <c r="E17" s="24">
        <v>570</v>
      </c>
      <c r="F17" s="24">
        <v>342</v>
      </c>
      <c r="G17" s="24">
        <v>25</v>
      </c>
      <c r="H17" s="24">
        <v>15</v>
      </c>
      <c r="I17" s="24">
        <v>65</v>
      </c>
      <c r="J17" s="24">
        <v>31</v>
      </c>
      <c r="K17" s="24">
        <v>26</v>
      </c>
      <c r="L17" s="24">
        <v>15</v>
      </c>
      <c r="M17" s="24">
        <v>30</v>
      </c>
      <c r="N17" s="24">
        <v>17</v>
      </c>
      <c r="O17" s="24">
        <v>69</v>
      </c>
      <c r="P17" s="24">
        <v>37</v>
      </c>
      <c r="Q17" s="24">
        <v>21</v>
      </c>
      <c r="R17" s="24">
        <v>5</v>
      </c>
      <c r="S17" s="24">
        <v>193</v>
      </c>
      <c r="T17" s="24">
        <v>26</v>
      </c>
      <c r="U17" s="24">
        <v>1088</v>
      </c>
      <c r="V17" s="24">
        <v>561</v>
      </c>
      <c r="W17" s="24">
        <v>47</v>
      </c>
      <c r="X17" s="24">
        <v>42</v>
      </c>
      <c r="Y17" s="24">
        <v>144</v>
      </c>
      <c r="Z17" s="24">
        <v>28</v>
      </c>
      <c r="AA17" s="24">
        <v>0</v>
      </c>
      <c r="AB17" s="24">
        <v>0</v>
      </c>
      <c r="AC17" s="24">
        <v>0</v>
      </c>
      <c r="AD17" s="24">
        <v>1</v>
      </c>
    </row>
    <row r="18" spans="1:30" s="7" customFormat="1" ht="18" customHeight="1">
      <c r="A18" s="55" t="s">
        <v>28</v>
      </c>
      <c r="B18" s="24">
        <v>1671</v>
      </c>
      <c r="C18" s="24">
        <v>1104</v>
      </c>
      <c r="D18" s="24">
        <v>567</v>
      </c>
      <c r="E18" s="24">
        <v>228</v>
      </c>
      <c r="F18" s="24">
        <v>169</v>
      </c>
      <c r="G18" s="24">
        <v>5</v>
      </c>
      <c r="H18" s="24">
        <v>3</v>
      </c>
      <c r="I18" s="24">
        <v>11</v>
      </c>
      <c r="J18" s="24">
        <v>15</v>
      </c>
      <c r="K18" s="24">
        <v>18</v>
      </c>
      <c r="L18" s="24">
        <v>11</v>
      </c>
      <c r="M18" s="24">
        <v>15</v>
      </c>
      <c r="N18" s="24">
        <v>6</v>
      </c>
      <c r="O18" s="24">
        <v>16</v>
      </c>
      <c r="P18" s="24">
        <v>15</v>
      </c>
      <c r="Q18" s="24">
        <v>10</v>
      </c>
      <c r="R18" s="24">
        <v>5</v>
      </c>
      <c r="S18" s="24">
        <v>88</v>
      </c>
      <c r="T18" s="24">
        <v>21</v>
      </c>
      <c r="U18" s="24">
        <v>602</v>
      </c>
      <c r="V18" s="24">
        <v>285</v>
      </c>
      <c r="W18" s="24">
        <v>16</v>
      </c>
      <c r="X18" s="24">
        <v>10</v>
      </c>
      <c r="Y18" s="24">
        <v>89</v>
      </c>
      <c r="Z18" s="24">
        <v>25</v>
      </c>
      <c r="AA18" s="24">
        <v>2</v>
      </c>
      <c r="AB18" s="24">
        <v>1</v>
      </c>
      <c r="AC18" s="24">
        <v>4</v>
      </c>
      <c r="AD18" s="24">
        <v>1</v>
      </c>
    </row>
    <row r="19" spans="1:30" s="7" customFormat="1" ht="18" customHeight="1">
      <c r="A19" s="55" t="s">
        <v>29</v>
      </c>
      <c r="B19" s="24">
        <v>2236</v>
      </c>
      <c r="C19" s="24">
        <v>1540</v>
      </c>
      <c r="D19" s="24">
        <v>696</v>
      </c>
      <c r="E19" s="24">
        <v>291</v>
      </c>
      <c r="F19" s="24">
        <v>171</v>
      </c>
      <c r="G19" s="24">
        <v>6</v>
      </c>
      <c r="H19" s="24">
        <v>3</v>
      </c>
      <c r="I19" s="24">
        <v>25</v>
      </c>
      <c r="J19" s="24">
        <v>17</v>
      </c>
      <c r="K19" s="24">
        <v>2</v>
      </c>
      <c r="L19" s="24">
        <v>2</v>
      </c>
      <c r="M19" s="24">
        <v>11</v>
      </c>
      <c r="N19" s="24">
        <v>10</v>
      </c>
      <c r="O19" s="24">
        <v>27</v>
      </c>
      <c r="P19" s="24">
        <v>17</v>
      </c>
      <c r="Q19" s="24">
        <v>13</v>
      </c>
      <c r="R19" s="24">
        <v>4</v>
      </c>
      <c r="S19" s="24">
        <v>102</v>
      </c>
      <c r="T19" s="24">
        <v>24</v>
      </c>
      <c r="U19" s="24">
        <v>865</v>
      </c>
      <c r="V19" s="24">
        <v>398</v>
      </c>
      <c r="W19" s="24">
        <v>17</v>
      </c>
      <c r="X19" s="24">
        <v>18</v>
      </c>
      <c r="Y19" s="24">
        <v>180</v>
      </c>
      <c r="Z19" s="24">
        <v>32</v>
      </c>
      <c r="AA19" s="24">
        <v>0</v>
      </c>
      <c r="AB19" s="24">
        <v>0</v>
      </c>
      <c r="AC19" s="24">
        <v>1</v>
      </c>
      <c r="AD19" s="24">
        <v>0</v>
      </c>
    </row>
    <row r="20" spans="1:30" s="7" customFormat="1" ht="18" customHeight="1">
      <c r="A20" s="55" t="s">
        <v>30</v>
      </c>
      <c r="B20" s="24">
        <v>1304</v>
      </c>
      <c r="C20" s="24">
        <v>854</v>
      </c>
      <c r="D20" s="24">
        <v>450</v>
      </c>
      <c r="E20" s="24">
        <v>201</v>
      </c>
      <c r="F20" s="24">
        <v>152</v>
      </c>
      <c r="G20" s="24">
        <v>5</v>
      </c>
      <c r="H20" s="24">
        <v>1</v>
      </c>
      <c r="I20" s="24">
        <v>9</v>
      </c>
      <c r="J20" s="24">
        <v>13</v>
      </c>
      <c r="K20" s="24">
        <v>10</v>
      </c>
      <c r="L20" s="24">
        <v>1</v>
      </c>
      <c r="M20" s="24">
        <v>6</v>
      </c>
      <c r="N20" s="24">
        <v>8</v>
      </c>
      <c r="O20" s="24">
        <v>9</v>
      </c>
      <c r="P20" s="24">
        <v>5</v>
      </c>
      <c r="Q20" s="24">
        <v>8</v>
      </c>
      <c r="R20" s="24">
        <v>11</v>
      </c>
      <c r="S20" s="24">
        <v>73</v>
      </c>
      <c r="T20" s="24">
        <v>9</v>
      </c>
      <c r="U20" s="24">
        <v>433</v>
      </c>
      <c r="V20" s="24">
        <v>229</v>
      </c>
      <c r="W20" s="24">
        <v>11</v>
      </c>
      <c r="X20" s="24">
        <v>10</v>
      </c>
      <c r="Y20" s="24">
        <v>88</v>
      </c>
      <c r="Z20" s="24">
        <v>9</v>
      </c>
      <c r="AA20" s="24">
        <v>0</v>
      </c>
      <c r="AB20" s="24">
        <v>0</v>
      </c>
      <c r="AC20" s="24">
        <v>1</v>
      </c>
      <c r="AD20" s="24">
        <v>2</v>
      </c>
    </row>
    <row r="21" spans="1:30" s="7" customFormat="1" ht="18" customHeight="1">
      <c r="A21" s="55" t="s">
        <v>31</v>
      </c>
      <c r="B21" s="24">
        <v>3022</v>
      </c>
      <c r="C21" s="24">
        <v>2040</v>
      </c>
      <c r="D21" s="24">
        <v>982</v>
      </c>
      <c r="E21" s="24">
        <v>439</v>
      </c>
      <c r="F21" s="24">
        <v>250</v>
      </c>
      <c r="G21" s="24">
        <v>3</v>
      </c>
      <c r="H21" s="24">
        <v>4</v>
      </c>
      <c r="I21" s="24">
        <v>24</v>
      </c>
      <c r="J21" s="24">
        <v>22</v>
      </c>
      <c r="K21" s="24">
        <v>12</v>
      </c>
      <c r="L21" s="24">
        <v>7</v>
      </c>
      <c r="M21" s="24">
        <v>15</v>
      </c>
      <c r="N21" s="24">
        <v>9</v>
      </c>
      <c r="O21" s="24">
        <v>15</v>
      </c>
      <c r="P21" s="24">
        <v>13</v>
      </c>
      <c r="Q21" s="24">
        <v>23</v>
      </c>
      <c r="R21" s="24">
        <v>20</v>
      </c>
      <c r="S21" s="24">
        <v>60</v>
      </c>
      <c r="T21" s="24">
        <v>6</v>
      </c>
      <c r="U21" s="24">
        <v>1140</v>
      </c>
      <c r="V21" s="24">
        <v>576</v>
      </c>
      <c r="W21" s="24">
        <v>40</v>
      </c>
      <c r="X21" s="24">
        <v>31</v>
      </c>
      <c r="Y21" s="24">
        <v>166</v>
      </c>
      <c r="Z21" s="24">
        <v>21</v>
      </c>
      <c r="AA21" s="24">
        <v>0</v>
      </c>
      <c r="AB21" s="24">
        <v>0</v>
      </c>
      <c r="AC21" s="24">
        <v>103</v>
      </c>
      <c r="AD21" s="24">
        <v>23</v>
      </c>
    </row>
    <row r="22" spans="1:30" s="7" customFormat="1" ht="18" customHeight="1">
      <c r="A22" s="55" t="s">
        <v>32</v>
      </c>
      <c r="B22" s="24">
        <v>1093</v>
      </c>
      <c r="C22" s="24">
        <v>741</v>
      </c>
      <c r="D22" s="24">
        <v>352</v>
      </c>
      <c r="E22" s="24">
        <v>162</v>
      </c>
      <c r="F22" s="24">
        <v>98</v>
      </c>
      <c r="G22" s="24">
        <v>1</v>
      </c>
      <c r="H22" s="24">
        <v>2</v>
      </c>
      <c r="I22" s="24">
        <v>5</v>
      </c>
      <c r="J22" s="24">
        <v>5</v>
      </c>
      <c r="K22" s="24">
        <v>3</v>
      </c>
      <c r="L22" s="24">
        <v>1</v>
      </c>
      <c r="M22" s="24">
        <v>5</v>
      </c>
      <c r="N22" s="24">
        <v>5</v>
      </c>
      <c r="O22" s="24">
        <v>22</v>
      </c>
      <c r="P22" s="24">
        <v>6</v>
      </c>
      <c r="Q22" s="24">
        <v>9</v>
      </c>
      <c r="R22" s="24">
        <v>1</v>
      </c>
      <c r="S22" s="24">
        <v>32</v>
      </c>
      <c r="T22" s="24">
        <v>7</v>
      </c>
      <c r="U22" s="24">
        <v>307</v>
      </c>
      <c r="V22" s="24">
        <v>147</v>
      </c>
      <c r="W22" s="24">
        <v>51</v>
      </c>
      <c r="X22" s="24">
        <v>30</v>
      </c>
      <c r="Y22" s="24">
        <v>46</v>
      </c>
      <c r="Z22" s="24">
        <v>13</v>
      </c>
      <c r="AA22" s="24">
        <v>93</v>
      </c>
      <c r="AB22" s="24">
        <v>37</v>
      </c>
      <c r="AC22" s="24">
        <v>5</v>
      </c>
      <c r="AD22" s="24">
        <v>0</v>
      </c>
    </row>
    <row r="23" spans="1:30" s="7" customFormat="1" ht="18" customHeight="1">
      <c r="A23" s="55" t="s">
        <v>33</v>
      </c>
      <c r="B23" s="24">
        <v>1216</v>
      </c>
      <c r="C23" s="24">
        <v>801</v>
      </c>
      <c r="D23" s="24">
        <v>415</v>
      </c>
      <c r="E23" s="24">
        <v>138</v>
      </c>
      <c r="F23" s="24">
        <v>103</v>
      </c>
      <c r="G23" s="24">
        <v>3</v>
      </c>
      <c r="H23" s="24">
        <v>3</v>
      </c>
      <c r="I23" s="24">
        <v>17</v>
      </c>
      <c r="J23" s="24">
        <v>21</v>
      </c>
      <c r="K23" s="24">
        <v>16</v>
      </c>
      <c r="L23" s="24">
        <v>8</v>
      </c>
      <c r="M23" s="24">
        <v>11</v>
      </c>
      <c r="N23" s="24">
        <v>9</v>
      </c>
      <c r="O23" s="24">
        <v>27</v>
      </c>
      <c r="P23" s="24">
        <v>15</v>
      </c>
      <c r="Q23" s="24">
        <v>21</v>
      </c>
      <c r="R23" s="24">
        <v>12</v>
      </c>
      <c r="S23" s="24">
        <v>45</v>
      </c>
      <c r="T23" s="24">
        <v>16</v>
      </c>
      <c r="U23" s="24">
        <v>351</v>
      </c>
      <c r="V23" s="24">
        <v>190</v>
      </c>
      <c r="W23" s="24">
        <v>21</v>
      </c>
      <c r="X23" s="24">
        <v>10</v>
      </c>
      <c r="Y23" s="24">
        <v>149</v>
      </c>
      <c r="Z23" s="24">
        <v>26</v>
      </c>
      <c r="AA23" s="24">
        <v>0</v>
      </c>
      <c r="AB23" s="24">
        <v>0</v>
      </c>
      <c r="AC23" s="24">
        <v>2</v>
      </c>
      <c r="AD23" s="24">
        <v>2</v>
      </c>
    </row>
    <row r="24" spans="1:30" s="7" customFormat="1" ht="18" customHeight="1">
      <c r="A24" s="55" t="s">
        <v>34</v>
      </c>
      <c r="B24" s="24">
        <v>281</v>
      </c>
      <c r="C24" s="24">
        <v>191</v>
      </c>
      <c r="D24" s="24">
        <v>90</v>
      </c>
      <c r="E24" s="24">
        <v>26</v>
      </c>
      <c r="F24" s="24">
        <v>17</v>
      </c>
      <c r="G24" s="24">
        <v>0</v>
      </c>
      <c r="H24" s="24">
        <v>1</v>
      </c>
      <c r="I24" s="24">
        <v>4</v>
      </c>
      <c r="J24" s="24">
        <v>1</v>
      </c>
      <c r="K24" s="24">
        <v>16</v>
      </c>
      <c r="L24" s="24">
        <v>1</v>
      </c>
      <c r="M24" s="24">
        <v>0</v>
      </c>
      <c r="N24" s="24">
        <v>1</v>
      </c>
      <c r="O24" s="24">
        <v>4</v>
      </c>
      <c r="P24" s="24">
        <v>3</v>
      </c>
      <c r="Q24" s="24">
        <v>4</v>
      </c>
      <c r="R24" s="24">
        <v>1</v>
      </c>
      <c r="S24" s="24">
        <v>11</v>
      </c>
      <c r="T24" s="24">
        <v>5</v>
      </c>
      <c r="U24" s="24">
        <v>81</v>
      </c>
      <c r="V24" s="24">
        <v>46</v>
      </c>
      <c r="W24" s="24">
        <v>5</v>
      </c>
      <c r="X24" s="24">
        <v>3</v>
      </c>
      <c r="Y24" s="24">
        <v>35</v>
      </c>
      <c r="Z24" s="24">
        <v>7</v>
      </c>
      <c r="AA24" s="24">
        <v>0</v>
      </c>
      <c r="AB24" s="24">
        <v>0</v>
      </c>
      <c r="AC24" s="24">
        <v>5</v>
      </c>
      <c r="AD24" s="24">
        <v>4</v>
      </c>
    </row>
    <row r="25" spans="1:30" s="7" customFormat="1" ht="18" customHeight="1">
      <c r="A25" s="55" t="s">
        <v>35</v>
      </c>
      <c r="B25" s="24">
        <v>879</v>
      </c>
      <c r="C25" s="24">
        <v>629</v>
      </c>
      <c r="D25" s="24">
        <v>250</v>
      </c>
      <c r="E25" s="24">
        <v>106</v>
      </c>
      <c r="F25" s="24">
        <v>77</v>
      </c>
      <c r="G25" s="24">
        <v>6</v>
      </c>
      <c r="H25" s="24">
        <v>3</v>
      </c>
      <c r="I25" s="24">
        <v>12</v>
      </c>
      <c r="J25" s="24">
        <v>7</v>
      </c>
      <c r="K25" s="24">
        <v>12</v>
      </c>
      <c r="L25" s="24">
        <v>2</v>
      </c>
      <c r="M25" s="24">
        <v>8</v>
      </c>
      <c r="N25" s="24">
        <v>6</v>
      </c>
      <c r="O25" s="24">
        <v>14</v>
      </c>
      <c r="P25" s="24">
        <v>15</v>
      </c>
      <c r="Q25" s="24">
        <v>12</v>
      </c>
      <c r="R25" s="24">
        <v>14</v>
      </c>
      <c r="S25" s="24">
        <v>111</v>
      </c>
      <c r="T25" s="24">
        <v>19</v>
      </c>
      <c r="U25" s="24">
        <v>128</v>
      </c>
      <c r="V25" s="24">
        <v>63</v>
      </c>
      <c r="W25" s="24">
        <v>19</v>
      </c>
      <c r="X25" s="24">
        <v>14</v>
      </c>
      <c r="Y25" s="24">
        <v>196</v>
      </c>
      <c r="Z25" s="24">
        <v>23</v>
      </c>
      <c r="AA25" s="24">
        <v>0</v>
      </c>
      <c r="AB25" s="24">
        <v>0</v>
      </c>
      <c r="AC25" s="24">
        <v>5</v>
      </c>
      <c r="AD25" s="24">
        <v>7</v>
      </c>
    </row>
    <row r="26" spans="1:30" s="7" customFormat="1" ht="18" customHeight="1">
      <c r="A26" s="55" t="s">
        <v>36</v>
      </c>
      <c r="B26" s="24">
        <v>2235</v>
      </c>
      <c r="C26" s="24">
        <v>1533</v>
      </c>
      <c r="D26" s="24">
        <v>702</v>
      </c>
      <c r="E26" s="24">
        <v>154</v>
      </c>
      <c r="F26" s="24">
        <v>107</v>
      </c>
      <c r="G26" s="24">
        <v>4</v>
      </c>
      <c r="H26" s="24">
        <v>2</v>
      </c>
      <c r="I26" s="24">
        <v>32</v>
      </c>
      <c r="J26" s="24">
        <v>28</v>
      </c>
      <c r="K26" s="24">
        <v>5</v>
      </c>
      <c r="L26" s="24">
        <v>5</v>
      </c>
      <c r="M26" s="24">
        <v>14</v>
      </c>
      <c r="N26" s="24">
        <v>4</v>
      </c>
      <c r="O26" s="24">
        <v>26</v>
      </c>
      <c r="P26" s="24">
        <v>17</v>
      </c>
      <c r="Q26" s="24">
        <v>18</v>
      </c>
      <c r="R26" s="24">
        <v>15</v>
      </c>
      <c r="S26" s="24">
        <v>144</v>
      </c>
      <c r="T26" s="24">
        <v>14</v>
      </c>
      <c r="U26" s="24">
        <v>832</v>
      </c>
      <c r="V26" s="24">
        <v>457</v>
      </c>
      <c r="W26" s="24">
        <v>16</v>
      </c>
      <c r="X26" s="24">
        <v>20</v>
      </c>
      <c r="Y26" s="24">
        <v>278</v>
      </c>
      <c r="Z26" s="24">
        <v>30</v>
      </c>
      <c r="AA26" s="24">
        <v>0</v>
      </c>
      <c r="AB26" s="24">
        <v>0</v>
      </c>
      <c r="AC26" s="24">
        <v>10</v>
      </c>
      <c r="AD26" s="24">
        <v>3</v>
      </c>
    </row>
    <row r="27" spans="1:30" s="7" customFormat="1" ht="18" customHeight="1">
      <c r="A27" s="55" t="s">
        <v>37</v>
      </c>
      <c r="B27" s="24">
        <v>1102</v>
      </c>
      <c r="C27" s="24">
        <v>749</v>
      </c>
      <c r="D27" s="24">
        <v>353</v>
      </c>
      <c r="E27" s="24">
        <v>114</v>
      </c>
      <c r="F27" s="24">
        <v>67</v>
      </c>
      <c r="G27" s="24">
        <v>2</v>
      </c>
      <c r="H27" s="24">
        <v>6</v>
      </c>
      <c r="I27" s="24">
        <v>21</v>
      </c>
      <c r="J27" s="24">
        <v>9</v>
      </c>
      <c r="K27" s="24">
        <v>0</v>
      </c>
      <c r="L27" s="24">
        <v>2</v>
      </c>
      <c r="M27" s="24">
        <v>17</v>
      </c>
      <c r="N27" s="24">
        <v>7</v>
      </c>
      <c r="O27" s="24">
        <v>13</v>
      </c>
      <c r="P27" s="24">
        <v>12</v>
      </c>
      <c r="Q27" s="24">
        <v>14</v>
      </c>
      <c r="R27" s="24">
        <v>10</v>
      </c>
      <c r="S27" s="24">
        <v>53</v>
      </c>
      <c r="T27" s="24">
        <v>7</v>
      </c>
      <c r="U27" s="24">
        <v>377</v>
      </c>
      <c r="V27" s="24">
        <v>189</v>
      </c>
      <c r="W27" s="24">
        <v>30</v>
      </c>
      <c r="X27" s="24">
        <v>20</v>
      </c>
      <c r="Y27" s="24">
        <v>107</v>
      </c>
      <c r="Z27" s="24">
        <v>24</v>
      </c>
      <c r="AA27" s="24">
        <v>1</v>
      </c>
      <c r="AB27" s="24">
        <v>0</v>
      </c>
      <c r="AC27" s="24">
        <v>0</v>
      </c>
      <c r="AD27" s="24">
        <v>0</v>
      </c>
    </row>
    <row r="28" spans="1:30" s="7" customFormat="1" ht="18" customHeight="1">
      <c r="A28" s="52" t="s">
        <v>95</v>
      </c>
      <c r="B28" s="24">
        <v>230</v>
      </c>
      <c r="C28" s="24">
        <v>172</v>
      </c>
      <c r="D28" s="24">
        <v>58</v>
      </c>
      <c r="E28" s="24">
        <v>26</v>
      </c>
      <c r="F28" s="24">
        <v>13</v>
      </c>
      <c r="G28" s="24">
        <v>2</v>
      </c>
      <c r="H28" s="24">
        <v>1</v>
      </c>
      <c r="I28" s="24">
        <v>5</v>
      </c>
      <c r="J28" s="24">
        <v>3</v>
      </c>
      <c r="K28" s="24">
        <v>7</v>
      </c>
      <c r="L28" s="24">
        <v>1</v>
      </c>
      <c r="M28" s="24">
        <v>0</v>
      </c>
      <c r="N28" s="24">
        <v>2</v>
      </c>
      <c r="O28" s="24">
        <v>8</v>
      </c>
      <c r="P28" s="24">
        <v>3</v>
      </c>
      <c r="Q28" s="24">
        <v>3</v>
      </c>
      <c r="R28" s="24">
        <v>2</v>
      </c>
      <c r="S28" s="24">
        <v>4</v>
      </c>
      <c r="T28" s="24">
        <v>0</v>
      </c>
      <c r="U28" s="24">
        <v>86</v>
      </c>
      <c r="V28" s="24">
        <v>26</v>
      </c>
      <c r="W28" s="24">
        <v>1</v>
      </c>
      <c r="X28" s="24">
        <v>2</v>
      </c>
      <c r="Y28" s="24">
        <v>24</v>
      </c>
      <c r="Z28" s="24">
        <v>4</v>
      </c>
      <c r="AA28" s="24">
        <v>0</v>
      </c>
      <c r="AB28" s="24">
        <v>0</v>
      </c>
      <c r="AC28" s="24">
        <v>6</v>
      </c>
      <c r="AD28" s="24">
        <v>1</v>
      </c>
    </row>
    <row r="29" spans="1:30" s="7" customFormat="1" ht="18" customHeight="1">
      <c r="A29" s="53" t="s">
        <v>56</v>
      </c>
      <c r="B29" s="24">
        <v>192</v>
      </c>
      <c r="C29" s="24">
        <v>139</v>
      </c>
      <c r="D29" s="24">
        <v>53</v>
      </c>
      <c r="E29" s="24">
        <v>22</v>
      </c>
      <c r="F29" s="24">
        <v>13</v>
      </c>
      <c r="G29" s="24">
        <v>2</v>
      </c>
      <c r="H29" s="24">
        <v>1</v>
      </c>
      <c r="I29" s="24">
        <v>5</v>
      </c>
      <c r="J29" s="24">
        <v>2</v>
      </c>
      <c r="K29" s="24">
        <v>7</v>
      </c>
      <c r="L29" s="24">
        <v>1</v>
      </c>
      <c r="M29" s="24">
        <v>0</v>
      </c>
      <c r="N29" s="24">
        <v>2</v>
      </c>
      <c r="O29" s="24">
        <v>8</v>
      </c>
      <c r="P29" s="24">
        <v>3</v>
      </c>
      <c r="Q29" s="24">
        <v>3</v>
      </c>
      <c r="R29" s="24">
        <v>2</v>
      </c>
      <c r="S29" s="24">
        <v>2</v>
      </c>
      <c r="T29" s="24">
        <v>0</v>
      </c>
      <c r="U29" s="24">
        <v>62</v>
      </c>
      <c r="V29" s="24">
        <v>22</v>
      </c>
      <c r="W29" s="24">
        <v>1</v>
      </c>
      <c r="X29" s="24">
        <v>2</v>
      </c>
      <c r="Y29" s="24">
        <v>21</v>
      </c>
      <c r="Z29" s="24">
        <v>4</v>
      </c>
      <c r="AA29" s="24">
        <v>0</v>
      </c>
      <c r="AB29" s="24">
        <v>0</v>
      </c>
      <c r="AC29" s="24">
        <v>6</v>
      </c>
      <c r="AD29" s="24">
        <v>1</v>
      </c>
    </row>
    <row r="30" spans="1:30" s="7" customFormat="1" ht="18" customHeight="1" thickBot="1">
      <c r="A30" s="54" t="s">
        <v>57</v>
      </c>
      <c r="B30" s="25">
        <v>38</v>
      </c>
      <c r="C30" s="25">
        <v>33</v>
      </c>
      <c r="D30" s="25">
        <v>5</v>
      </c>
      <c r="E30" s="25">
        <v>4</v>
      </c>
      <c r="F30" s="25">
        <v>0</v>
      </c>
      <c r="G30" s="25">
        <v>0</v>
      </c>
      <c r="H30" s="25">
        <v>0</v>
      </c>
      <c r="I30" s="25">
        <v>0</v>
      </c>
      <c r="J30" s="25">
        <v>1</v>
      </c>
      <c r="K30" s="25">
        <v>0</v>
      </c>
      <c r="L30" s="25">
        <v>0</v>
      </c>
      <c r="M30" s="25">
        <v>0</v>
      </c>
      <c r="N30" s="25">
        <v>0</v>
      </c>
      <c r="O30" s="25">
        <v>0</v>
      </c>
      <c r="P30" s="25">
        <v>0</v>
      </c>
      <c r="Q30" s="25">
        <v>0</v>
      </c>
      <c r="R30" s="25">
        <v>0</v>
      </c>
      <c r="S30" s="25">
        <v>2</v>
      </c>
      <c r="T30" s="25">
        <v>0</v>
      </c>
      <c r="U30" s="25">
        <v>24</v>
      </c>
      <c r="V30" s="25">
        <v>4</v>
      </c>
      <c r="W30" s="25">
        <v>0</v>
      </c>
      <c r="X30" s="25">
        <v>0</v>
      </c>
      <c r="Y30" s="25">
        <v>3</v>
      </c>
      <c r="Z30" s="25">
        <v>0</v>
      </c>
      <c r="AA30" s="25">
        <v>0</v>
      </c>
      <c r="AB30" s="25">
        <v>0</v>
      </c>
      <c r="AC30" s="25">
        <v>0</v>
      </c>
      <c r="AD30" s="25">
        <v>0</v>
      </c>
    </row>
    <row r="31" s="7" customFormat="1" ht="16.5">
      <c r="A31" s="7" t="s">
        <v>50</v>
      </c>
    </row>
    <row r="32" ht="16.5">
      <c r="A32" s="7" t="s">
        <v>130</v>
      </c>
    </row>
    <row r="33" ht="16.5">
      <c r="A33" s="6" t="s">
        <v>85</v>
      </c>
    </row>
  </sheetData>
  <sheetProtection/>
  <mergeCells count="17">
    <mergeCell ref="Q4:R4"/>
    <mergeCell ref="S4:T4"/>
    <mergeCell ref="U4:V4"/>
    <mergeCell ref="W4:X4"/>
    <mergeCell ref="Y4:Z4"/>
    <mergeCell ref="AC4:AD4"/>
    <mergeCell ref="AA4:AB4"/>
    <mergeCell ref="A1:AD1"/>
    <mergeCell ref="A2:AD2"/>
    <mergeCell ref="A3:AD3"/>
    <mergeCell ref="B4:D4"/>
    <mergeCell ref="E4:F4"/>
    <mergeCell ref="G4:H4"/>
    <mergeCell ref="I4:J4"/>
    <mergeCell ref="K4:L4"/>
    <mergeCell ref="M4:N4"/>
    <mergeCell ref="O4:P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AD33"/>
  <sheetViews>
    <sheetView zoomScale="85" zoomScaleNormal="85" zoomScaleSheetLayoutView="80" zoomScalePageLayoutView="0" workbookViewId="0" topLeftCell="F1">
      <selection activeCell="G36" sqref="G36"/>
    </sheetView>
  </sheetViews>
  <sheetFormatPr defaultColWidth="9.00390625" defaultRowHeight="16.5"/>
  <cols>
    <col min="1" max="1" width="14.25390625" style="6" customWidth="1"/>
    <col min="2" max="4" width="8.50390625" style="6" customWidth="1"/>
    <col min="5" max="30" width="7.625" style="6" customWidth="1"/>
    <col min="31" max="16384" width="9.00390625" style="6" customWidth="1"/>
  </cols>
  <sheetData>
    <row r="1" spans="1:30" ht="30" customHeight="1">
      <c r="A1" s="65" t="s">
        <v>58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row>
    <row r="2" spans="1:30" ht="15.75" customHeight="1">
      <c r="A2" s="67" t="s">
        <v>136</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row>
    <row r="3" spans="1:30" ht="15.75" customHeight="1" thickBot="1">
      <c r="A3" s="70" t="s">
        <v>59</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row>
    <row r="4" spans="1:30" s="7" customFormat="1" ht="34.5" customHeight="1">
      <c r="A4" s="49"/>
      <c r="B4" s="64" t="s">
        <v>38</v>
      </c>
      <c r="C4" s="64"/>
      <c r="D4" s="61"/>
      <c r="E4" s="74" t="s">
        <v>1</v>
      </c>
      <c r="F4" s="73"/>
      <c r="G4" s="71" t="s">
        <v>2</v>
      </c>
      <c r="H4" s="73"/>
      <c r="I4" s="71" t="s">
        <v>3</v>
      </c>
      <c r="J4" s="73"/>
      <c r="K4" s="71" t="s">
        <v>4</v>
      </c>
      <c r="L4" s="73"/>
      <c r="M4" s="71" t="s">
        <v>5</v>
      </c>
      <c r="N4" s="73"/>
      <c r="O4" s="71" t="s">
        <v>6</v>
      </c>
      <c r="P4" s="73"/>
      <c r="Q4" s="71" t="s">
        <v>7</v>
      </c>
      <c r="R4" s="73"/>
      <c r="S4" s="71" t="s">
        <v>8</v>
      </c>
      <c r="T4" s="73"/>
      <c r="U4" s="71" t="s">
        <v>9</v>
      </c>
      <c r="V4" s="73"/>
      <c r="W4" s="71" t="s">
        <v>10</v>
      </c>
      <c r="X4" s="73"/>
      <c r="Y4" s="71" t="s">
        <v>11</v>
      </c>
      <c r="Z4" s="73"/>
      <c r="AA4" s="71" t="s">
        <v>135</v>
      </c>
      <c r="AB4" s="73"/>
      <c r="AC4" s="71" t="s">
        <v>12</v>
      </c>
      <c r="AD4" s="72"/>
    </row>
    <row r="5" spans="1:30" s="7" customFormat="1" ht="19.5" customHeight="1" thickBot="1">
      <c r="A5" s="50"/>
      <c r="B5" s="8" t="s">
        <v>39</v>
      </c>
      <c r="C5" s="9" t="s">
        <v>13</v>
      </c>
      <c r="D5" s="9" t="s">
        <v>14</v>
      </c>
      <c r="E5" s="16" t="s">
        <v>15</v>
      </c>
      <c r="F5" s="16" t="s">
        <v>16</v>
      </c>
      <c r="G5" s="16" t="s">
        <v>15</v>
      </c>
      <c r="H5" s="16" t="s">
        <v>16</v>
      </c>
      <c r="I5" s="16" t="s">
        <v>15</v>
      </c>
      <c r="J5" s="16" t="s">
        <v>16</v>
      </c>
      <c r="K5" s="16" t="s">
        <v>15</v>
      </c>
      <c r="L5" s="16" t="s">
        <v>16</v>
      </c>
      <c r="M5" s="16" t="s">
        <v>15</v>
      </c>
      <c r="N5" s="16" t="s">
        <v>16</v>
      </c>
      <c r="O5" s="16" t="s">
        <v>15</v>
      </c>
      <c r="P5" s="16" t="s">
        <v>16</v>
      </c>
      <c r="Q5" s="16" t="s">
        <v>15</v>
      </c>
      <c r="R5" s="16" t="s">
        <v>16</v>
      </c>
      <c r="S5" s="16" t="s">
        <v>15</v>
      </c>
      <c r="T5" s="16" t="s">
        <v>16</v>
      </c>
      <c r="U5" s="16" t="s">
        <v>15</v>
      </c>
      <c r="V5" s="16" t="s">
        <v>16</v>
      </c>
      <c r="W5" s="16" t="s">
        <v>15</v>
      </c>
      <c r="X5" s="16" t="s">
        <v>16</v>
      </c>
      <c r="Y5" s="16" t="s">
        <v>15</v>
      </c>
      <c r="Z5" s="16" t="s">
        <v>16</v>
      </c>
      <c r="AA5" s="16" t="s">
        <v>15</v>
      </c>
      <c r="AB5" s="16" t="s">
        <v>16</v>
      </c>
      <c r="AC5" s="17" t="s">
        <v>17</v>
      </c>
      <c r="AD5" s="42" t="s">
        <v>18</v>
      </c>
    </row>
    <row r="6" spans="1:30" s="5" customFormat="1" ht="18" customHeight="1">
      <c r="A6" s="51" t="s">
        <v>128</v>
      </c>
      <c r="B6" s="23">
        <f>SUM(B7,B28)</f>
        <v>72611</v>
      </c>
      <c r="C6" s="23">
        <f aca="true" t="shared" si="0" ref="C6:AD6">SUM(C7,C28)</f>
        <v>50260</v>
      </c>
      <c r="D6" s="23">
        <f t="shared" si="0"/>
        <v>22351</v>
      </c>
      <c r="E6" s="23">
        <f t="shared" si="0"/>
        <v>8083</v>
      </c>
      <c r="F6" s="23">
        <f t="shared" si="0"/>
        <v>5463</v>
      </c>
      <c r="G6" s="23">
        <f t="shared" si="0"/>
        <v>258</v>
      </c>
      <c r="H6" s="23">
        <f t="shared" si="0"/>
        <v>191</v>
      </c>
      <c r="I6" s="23">
        <f t="shared" si="0"/>
        <v>1067</v>
      </c>
      <c r="J6" s="23">
        <f t="shared" si="0"/>
        <v>844</v>
      </c>
      <c r="K6" s="23">
        <f t="shared" si="0"/>
        <v>987</v>
      </c>
      <c r="L6" s="23">
        <f t="shared" si="0"/>
        <v>385</v>
      </c>
      <c r="M6" s="23">
        <f t="shared" si="0"/>
        <v>457</v>
      </c>
      <c r="N6" s="23">
        <f t="shared" si="0"/>
        <v>363</v>
      </c>
      <c r="O6" s="23">
        <f t="shared" si="0"/>
        <v>1158</v>
      </c>
      <c r="P6" s="23">
        <f t="shared" si="0"/>
        <v>780</v>
      </c>
      <c r="Q6" s="23">
        <f t="shared" si="0"/>
        <v>568</v>
      </c>
      <c r="R6" s="23">
        <f t="shared" si="0"/>
        <v>442</v>
      </c>
      <c r="S6" s="23">
        <f t="shared" si="0"/>
        <v>4974</v>
      </c>
      <c r="T6" s="23">
        <f t="shared" si="0"/>
        <v>863</v>
      </c>
      <c r="U6" s="23">
        <f t="shared" si="0"/>
        <v>19114</v>
      </c>
      <c r="V6" s="23">
        <f t="shared" si="0"/>
        <v>10041</v>
      </c>
      <c r="W6" s="23">
        <f t="shared" si="0"/>
        <v>940</v>
      </c>
      <c r="X6" s="23">
        <f t="shared" si="0"/>
        <v>703</v>
      </c>
      <c r="Y6" s="23">
        <f t="shared" si="0"/>
        <v>11464</v>
      </c>
      <c r="Z6" s="23">
        <f t="shared" si="0"/>
        <v>1789</v>
      </c>
      <c r="AA6" s="23">
        <f t="shared" si="0"/>
        <v>133</v>
      </c>
      <c r="AB6" s="23">
        <f t="shared" si="0"/>
        <v>42</v>
      </c>
      <c r="AC6" s="23">
        <f t="shared" si="0"/>
        <v>1057</v>
      </c>
      <c r="AD6" s="23">
        <f t="shared" si="0"/>
        <v>445</v>
      </c>
    </row>
    <row r="7" spans="1:30" s="5" customFormat="1" ht="18" customHeight="1">
      <c r="A7" s="52" t="s">
        <v>98</v>
      </c>
      <c r="B7" s="24">
        <f>SUM(B8:B27)</f>
        <v>72365</v>
      </c>
      <c r="C7" s="24">
        <f aca="true" t="shared" si="1" ref="C7:AD7">SUM(C8:C27)</f>
        <v>50077</v>
      </c>
      <c r="D7" s="24">
        <f t="shared" si="1"/>
        <v>22288</v>
      </c>
      <c r="E7" s="24">
        <f t="shared" si="1"/>
        <v>8052</v>
      </c>
      <c r="F7" s="24">
        <f t="shared" si="1"/>
        <v>5449</v>
      </c>
      <c r="G7" s="24">
        <f t="shared" si="1"/>
        <v>255</v>
      </c>
      <c r="H7" s="24">
        <f t="shared" si="1"/>
        <v>190</v>
      </c>
      <c r="I7" s="24">
        <f t="shared" si="1"/>
        <v>1062</v>
      </c>
      <c r="J7" s="24">
        <f t="shared" si="1"/>
        <v>840</v>
      </c>
      <c r="K7" s="24">
        <f t="shared" si="1"/>
        <v>977</v>
      </c>
      <c r="L7" s="24">
        <f t="shared" si="1"/>
        <v>384</v>
      </c>
      <c r="M7" s="24">
        <f t="shared" si="1"/>
        <v>457</v>
      </c>
      <c r="N7" s="24">
        <f t="shared" si="1"/>
        <v>361</v>
      </c>
      <c r="O7" s="24">
        <f t="shared" si="1"/>
        <v>1151</v>
      </c>
      <c r="P7" s="24">
        <f t="shared" si="1"/>
        <v>777</v>
      </c>
      <c r="Q7" s="24">
        <f t="shared" si="1"/>
        <v>565</v>
      </c>
      <c r="R7" s="24">
        <f t="shared" si="1"/>
        <v>441</v>
      </c>
      <c r="S7" s="24">
        <f t="shared" si="1"/>
        <v>4968</v>
      </c>
      <c r="T7" s="24">
        <f t="shared" si="1"/>
        <v>863</v>
      </c>
      <c r="U7" s="24">
        <f t="shared" si="1"/>
        <v>19032</v>
      </c>
      <c r="V7" s="24">
        <f t="shared" si="1"/>
        <v>10015</v>
      </c>
      <c r="W7" s="24">
        <f t="shared" si="1"/>
        <v>935</v>
      </c>
      <c r="X7" s="24">
        <f t="shared" si="1"/>
        <v>699</v>
      </c>
      <c r="Y7" s="24">
        <f t="shared" si="1"/>
        <v>11438</v>
      </c>
      <c r="Z7" s="24">
        <f t="shared" si="1"/>
        <v>1783</v>
      </c>
      <c r="AA7" s="24">
        <f t="shared" si="1"/>
        <v>133</v>
      </c>
      <c r="AB7" s="24">
        <f t="shared" si="1"/>
        <v>42</v>
      </c>
      <c r="AC7" s="24">
        <f t="shared" si="1"/>
        <v>1052</v>
      </c>
      <c r="AD7" s="24">
        <f t="shared" si="1"/>
        <v>444</v>
      </c>
    </row>
    <row r="8" spans="1:30" s="5" customFormat="1" ht="18" customHeight="1">
      <c r="A8" s="55" t="s">
        <v>19</v>
      </c>
      <c r="B8" s="24">
        <v>11880</v>
      </c>
      <c r="C8" s="24">
        <v>8340</v>
      </c>
      <c r="D8" s="24">
        <v>3540</v>
      </c>
      <c r="E8" s="24">
        <v>1059</v>
      </c>
      <c r="F8" s="24">
        <v>730</v>
      </c>
      <c r="G8" s="24">
        <v>25</v>
      </c>
      <c r="H8" s="24">
        <v>21</v>
      </c>
      <c r="I8" s="24">
        <v>180</v>
      </c>
      <c r="J8" s="24">
        <v>158</v>
      </c>
      <c r="K8" s="24">
        <v>460</v>
      </c>
      <c r="L8" s="24">
        <v>220</v>
      </c>
      <c r="M8" s="24">
        <v>57</v>
      </c>
      <c r="N8" s="24">
        <v>56</v>
      </c>
      <c r="O8" s="24">
        <v>213</v>
      </c>
      <c r="P8" s="24">
        <v>161</v>
      </c>
      <c r="Q8" s="24">
        <v>104</v>
      </c>
      <c r="R8" s="24">
        <v>83</v>
      </c>
      <c r="S8" s="24">
        <v>1095</v>
      </c>
      <c r="T8" s="24">
        <v>209</v>
      </c>
      <c r="U8" s="24">
        <v>2496</v>
      </c>
      <c r="V8" s="24">
        <v>1377</v>
      </c>
      <c r="W8" s="24">
        <v>137</v>
      </c>
      <c r="X8" s="24">
        <v>93</v>
      </c>
      <c r="Y8" s="24">
        <v>2456</v>
      </c>
      <c r="Z8" s="24">
        <v>382</v>
      </c>
      <c r="AA8" s="24">
        <v>18</v>
      </c>
      <c r="AB8" s="24">
        <v>3</v>
      </c>
      <c r="AC8" s="24">
        <v>40</v>
      </c>
      <c r="AD8" s="24">
        <v>47</v>
      </c>
    </row>
    <row r="9" spans="1:30" s="7" customFormat="1" ht="18" customHeight="1">
      <c r="A9" s="55" t="s">
        <v>20</v>
      </c>
      <c r="B9" s="24">
        <v>7208</v>
      </c>
      <c r="C9" s="24">
        <v>5336</v>
      </c>
      <c r="D9" s="24">
        <v>1872</v>
      </c>
      <c r="E9" s="24">
        <v>199</v>
      </c>
      <c r="F9" s="24">
        <v>176</v>
      </c>
      <c r="G9" s="24">
        <v>33</v>
      </c>
      <c r="H9" s="24">
        <v>33</v>
      </c>
      <c r="I9" s="24">
        <v>153</v>
      </c>
      <c r="J9" s="24">
        <v>114</v>
      </c>
      <c r="K9" s="24">
        <v>46</v>
      </c>
      <c r="L9" s="24">
        <v>16</v>
      </c>
      <c r="M9" s="24">
        <v>28</v>
      </c>
      <c r="N9" s="24">
        <v>37</v>
      </c>
      <c r="O9" s="24">
        <v>143</v>
      </c>
      <c r="P9" s="24">
        <v>107</v>
      </c>
      <c r="Q9" s="24">
        <v>53</v>
      </c>
      <c r="R9" s="24">
        <v>45</v>
      </c>
      <c r="S9" s="24">
        <v>786</v>
      </c>
      <c r="T9" s="24">
        <v>142</v>
      </c>
      <c r="U9" s="24">
        <v>1232</v>
      </c>
      <c r="V9" s="24">
        <v>662</v>
      </c>
      <c r="W9" s="24">
        <v>71</v>
      </c>
      <c r="X9" s="24">
        <v>51</v>
      </c>
      <c r="Y9" s="24">
        <v>2484</v>
      </c>
      <c r="Z9" s="24">
        <v>413</v>
      </c>
      <c r="AA9" s="24">
        <v>0</v>
      </c>
      <c r="AB9" s="24">
        <v>0</v>
      </c>
      <c r="AC9" s="24">
        <v>108</v>
      </c>
      <c r="AD9" s="24">
        <v>76</v>
      </c>
    </row>
    <row r="10" spans="1:30" s="7" customFormat="1" ht="18" customHeight="1">
      <c r="A10" s="55" t="s">
        <v>92</v>
      </c>
      <c r="B10" s="24">
        <v>8158</v>
      </c>
      <c r="C10" s="24">
        <v>5643</v>
      </c>
      <c r="D10" s="24">
        <v>2515</v>
      </c>
      <c r="E10" s="24">
        <v>779</v>
      </c>
      <c r="F10" s="24">
        <v>496</v>
      </c>
      <c r="G10" s="24">
        <v>19</v>
      </c>
      <c r="H10" s="24">
        <v>13</v>
      </c>
      <c r="I10" s="24">
        <v>101</v>
      </c>
      <c r="J10" s="24">
        <v>78</v>
      </c>
      <c r="K10" s="24">
        <v>42</v>
      </c>
      <c r="L10" s="24">
        <v>15</v>
      </c>
      <c r="M10" s="24">
        <v>51</v>
      </c>
      <c r="N10" s="24">
        <v>40</v>
      </c>
      <c r="O10" s="24">
        <v>130</v>
      </c>
      <c r="P10" s="24">
        <v>85</v>
      </c>
      <c r="Q10" s="24">
        <v>69</v>
      </c>
      <c r="R10" s="24">
        <v>53</v>
      </c>
      <c r="S10" s="24">
        <v>492</v>
      </c>
      <c r="T10" s="24">
        <v>80</v>
      </c>
      <c r="U10" s="24">
        <v>2729</v>
      </c>
      <c r="V10" s="24">
        <v>1415</v>
      </c>
      <c r="W10" s="24">
        <v>109</v>
      </c>
      <c r="X10" s="24">
        <v>64</v>
      </c>
      <c r="Y10" s="24">
        <v>1075</v>
      </c>
      <c r="Z10" s="24">
        <v>152</v>
      </c>
      <c r="AA10" s="24">
        <v>13</v>
      </c>
      <c r="AB10" s="24">
        <v>1</v>
      </c>
      <c r="AC10" s="24">
        <v>34</v>
      </c>
      <c r="AD10" s="24">
        <v>23</v>
      </c>
    </row>
    <row r="11" spans="1:30" s="7" customFormat="1" ht="18" customHeight="1">
      <c r="A11" s="55" t="s">
        <v>21</v>
      </c>
      <c r="B11" s="24">
        <v>7686</v>
      </c>
      <c r="C11" s="24">
        <v>5343</v>
      </c>
      <c r="D11" s="24">
        <v>2343</v>
      </c>
      <c r="E11" s="24">
        <v>1005</v>
      </c>
      <c r="F11" s="24">
        <v>708</v>
      </c>
      <c r="G11" s="24">
        <v>45</v>
      </c>
      <c r="H11" s="24">
        <v>38</v>
      </c>
      <c r="I11" s="24">
        <v>149</v>
      </c>
      <c r="J11" s="24">
        <v>122</v>
      </c>
      <c r="K11" s="24">
        <v>74</v>
      </c>
      <c r="L11" s="24">
        <v>22</v>
      </c>
      <c r="M11" s="24">
        <v>59</v>
      </c>
      <c r="N11" s="24">
        <v>41</v>
      </c>
      <c r="O11" s="24">
        <v>157</v>
      </c>
      <c r="P11" s="24">
        <v>109</v>
      </c>
      <c r="Q11" s="24">
        <v>46</v>
      </c>
      <c r="R11" s="24">
        <v>21</v>
      </c>
      <c r="S11" s="24">
        <v>918</v>
      </c>
      <c r="T11" s="24">
        <v>160</v>
      </c>
      <c r="U11" s="24">
        <v>1592</v>
      </c>
      <c r="V11" s="24">
        <v>812</v>
      </c>
      <c r="W11" s="24">
        <v>114</v>
      </c>
      <c r="X11" s="24">
        <v>112</v>
      </c>
      <c r="Y11" s="24">
        <v>1178</v>
      </c>
      <c r="Z11" s="24">
        <v>193</v>
      </c>
      <c r="AA11" s="24">
        <v>2</v>
      </c>
      <c r="AB11" s="24">
        <v>1</v>
      </c>
      <c r="AC11" s="24">
        <v>4</v>
      </c>
      <c r="AD11" s="24">
        <v>4</v>
      </c>
    </row>
    <row r="12" spans="1:30" s="7" customFormat="1" ht="18" customHeight="1">
      <c r="A12" s="55" t="s">
        <v>22</v>
      </c>
      <c r="B12" s="24">
        <v>4436</v>
      </c>
      <c r="C12" s="24">
        <v>3062</v>
      </c>
      <c r="D12" s="24">
        <v>1374</v>
      </c>
      <c r="E12" s="24">
        <v>780</v>
      </c>
      <c r="F12" s="24">
        <v>539</v>
      </c>
      <c r="G12" s="24">
        <v>42</v>
      </c>
      <c r="H12" s="24">
        <v>7</v>
      </c>
      <c r="I12" s="24">
        <v>76</v>
      </c>
      <c r="J12" s="24">
        <v>68</v>
      </c>
      <c r="K12" s="24">
        <v>9</v>
      </c>
      <c r="L12" s="24">
        <v>4</v>
      </c>
      <c r="M12" s="24">
        <v>32</v>
      </c>
      <c r="N12" s="24">
        <v>30</v>
      </c>
      <c r="O12" s="24">
        <v>80</v>
      </c>
      <c r="P12" s="24">
        <v>44</v>
      </c>
      <c r="Q12" s="24">
        <v>19</v>
      </c>
      <c r="R12" s="24">
        <v>21</v>
      </c>
      <c r="S12" s="24">
        <v>146</v>
      </c>
      <c r="T12" s="24">
        <v>21</v>
      </c>
      <c r="U12" s="24">
        <v>880</v>
      </c>
      <c r="V12" s="24">
        <v>415</v>
      </c>
      <c r="W12" s="24">
        <v>84</v>
      </c>
      <c r="X12" s="24">
        <v>59</v>
      </c>
      <c r="Y12" s="24">
        <v>802</v>
      </c>
      <c r="Z12" s="24">
        <v>112</v>
      </c>
      <c r="AA12" s="24">
        <v>0</v>
      </c>
      <c r="AB12" s="24">
        <v>0</v>
      </c>
      <c r="AC12" s="24">
        <v>112</v>
      </c>
      <c r="AD12" s="24">
        <v>54</v>
      </c>
    </row>
    <row r="13" spans="1:30" s="7" customFormat="1" ht="18" customHeight="1">
      <c r="A13" s="55" t="s">
        <v>23</v>
      </c>
      <c r="B13" s="24">
        <v>8223</v>
      </c>
      <c r="C13" s="24">
        <v>5640</v>
      </c>
      <c r="D13" s="24">
        <v>2583</v>
      </c>
      <c r="E13" s="24">
        <v>980</v>
      </c>
      <c r="F13" s="24">
        <v>710</v>
      </c>
      <c r="G13" s="24">
        <v>23</v>
      </c>
      <c r="H13" s="24">
        <v>16</v>
      </c>
      <c r="I13" s="24">
        <v>111</v>
      </c>
      <c r="J13" s="24">
        <v>64</v>
      </c>
      <c r="K13" s="24">
        <v>141</v>
      </c>
      <c r="L13" s="24">
        <v>45</v>
      </c>
      <c r="M13" s="24">
        <v>64</v>
      </c>
      <c r="N13" s="24">
        <v>42</v>
      </c>
      <c r="O13" s="24">
        <v>92</v>
      </c>
      <c r="P13" s="24">
        <v>60</v>
      </c>
      <c r="Q13" s="24">
        <v>108</v>
      </c>
      <c r="R13" s="24">
        <v>93</v>
      </c>
      <c r="S13" s="24">
        <v>184</v>
      </c>
      <c r="T13" s="24">
        <v>31</v>
      </c>
      <c r="U13" s="24">
        <v>2074</v>
      </c>
      <c r="V13" s="24">
        <v>1120</v>
      </c>
      <c r="W13" s="24">
        <v>110</v>
      </c>
      <c r="X13" s="24">
        <v>64</v>
      </c>
      <c r="Y13" s="24">
        <v>1220</v>
      </c>
      <c r="Z13" s="24">
        <v>182</v>
      </c>
      <c r="AA13" s="24">
        <v>1</v>
      </c>
      <c r="AB13" s="24">
        <v>0</v>
      </c>
      <c r="AC13" s="24">
        <v>532</v>
      </c>
      <c r="AD13" s="24">
        <v>156</v>
      </c>
    </row>
    <row r="14" spans="1:30" s="7" customFormat="1" ht="18" customHeight="1">
      <c r="A14" s="55" t="s">
        <v>24</v>
      </c>
      <c r="B14" s="24">
        <v>1163</v>
      </c>
      <c r="C14" s="24">
        <v>788</v>
      </c>
      <c r="D14" s="24">
        <v>375</v>
      </c>
      <c r="E14" s="24">
        <v>129</v>
      </c>
      <c r="F14" s="24">
        <v>91</v>
      </c>
      <c r="G14" s="24">
        <v>3</v>
      </c>
      <c r="H14" s="24">
        <v>6</v>
      </c>
      <c r="I14" s="24">
        <v>20</v>
      </c>
      <c r="J14" s="24">
        <v>24</v>
      </c>
      <c r="K14" s="24">
        <v>13</v>
      </c>
      <c r="L14" s="24">
        <v>3</v>
      </c>
      <c r="M14" s="24">
        <v>10</v>
      </c>
      <c r="N14" s="24">
        <v>5</v>
      </c>
      <c r="O14" s="24">
        <v>26</v>
      </c>
      <c r="P14" s="24">
        <v>28</v>
      </c>
      <c r="Q14" s="24">
        <v>5</v>
      </c>
      <c r="R14" s="24">
        <v>4</v>
      </c>
      <c r="S14" s="24">
        <v>91</v>
      </c>
      <c r="T14" s="24">
        <v>15</v>
      </c>
      <c r="U14" s="24">
        <v>270</v>
      </c>
      <c r="V14" s="24">
        <v>145</v>
      </c>
      <c r="W14" s="24">
        <v>11</v>
      </c>
      <c r="X14" s="24">
        <v>13</v>
      </c>
      <c r="Y14" s="24">
        <v>201</v>
      </c>
      <c r="Z14" s="24">
        <v>32</v>
      </c>
      <c r="AA14" s="24">
        <v>0</v>
      </c>
      <c r="AB14" s="24">
        <v>0</v>
      </c>
      <c r="AC14" s="24">
        <v>9</v>
      </c>
      <c r="AD14" s="24">
        <v>9</v>
      </c>
    </row>
    <row r="15" spans="1:30" s="7" customFormat="1" ht="18" customHeight="1">
      <c r="A15" s="55" t="s">
        <v>25</v>
      </c>
      <c r="B15" s="24">
        <v>2553</v>
      </c>
      <c r="C15" s="24">
        <v>1737</v>
      </c>
      <c r="D15" s="24">
        <v>816</v>
      </c>
      <c r="E15" s="24">
        <v>341</v>
      </c>
      <c r="F15" s="24">
        <v>237</v>
      </c>
      <c r="G15" s="24">
        <v>5</v>
      </c>
      <c r="H15" s="24">
        <v>4</v>
      </c>
      <c r="I15" s="24">
        <v>37</v>
      </c>
      <c r="J15" s="24">
        <v>25</v>
      </c>
      <c r="K15" s="24">
        <v>35</v>
      </c>
      <c r="L15" s="24">
        <v>8</v>
      </c>
      <c r="M15" s="24">
        <v>9</v>
      </c>
      <c r="N15" s="24">
        <v>8</v>
      </c>
      <c r="O15" s="24">
        <v>35</v>
      </c>
      <c r="P15" s="24">
        <v>23</v>
      </c>
      <c r="Q15" s="24">
        <v>18</v>
      </c>
      <c r="R15" s="24">
        <v>14</v>
      </c>
      <c r="S15" s="24">
        <v>275</v>
      </c>
      <c r="T15" s="24">
        <v>36</v>
      </c>
      <c r="U15" s="24">
        <v>724</v>
      </c>
      <c r="V15" s="24">
        <v>401</v>
      </c>
      <c r="W15" s="24">
        <v>25</v>
      </c>
      <c r="X15" s="24">
        <v>28</v>
      </c>
      <c r="Y15" s="24">
        <v>224</v>
      </c>
      <c r="Z15" s="24">
        <v>24</v>
      </c>
      <c r="AA15" s="24">
        <v>1</v>
      </c>
      <c r="AB15" s="24">
        <v>0</v>
      </c>
      <c r="AC15" s="24">
        <v>8</v>
      </c>
      <c r="AD15" s="24">
        <v>8</v>
      </c>
    </row>
    <row r="16" spans="1:30" s="7" customFormat="1" ht="18" customHeight="1">
      <c r="A16" s="55" t="s">
        <v>26</v>
      </c>
      <c r="B16" s="24">
        <v>1871</v>
      </c>
      <c r="C16" s="24">
        <v>1218</v>
      </c>
      <c r="D16" s="24">
        <v>653</v>
      </c>
      <c r="E16" s="24">
        <v>328</v>
      </c>
      <c r="F16" s="24">
        <v>228</v>
      </c>
      <c r="G16" s="24">
        <v>5</v>
      </c>
      <c r="H16" s="24">
        <v>6</v>
      </c>
      <c r="I16" s="24">
        <v>18</v>
      </c>
      <c r="J16" s="24">
        <v>14</v>
      </c>
      <c r="K16" s="24">
        <v>6</v>
      </c>
      <c r="L16" s="24">
        <v>1</v>
      </c>
      <c r="M16" s="24">
        <v>19</v>
      </c>
      <c r="N16" s="24">
        <v>18</v>
      </c>
      <c r="O16" s="24">
        <v>23</v>
      </c>
      <c r="P16" s="24">
        <v>11</v>
      </c>
      <c r="Q16" s="24">
        <v>12</v>
      </c>
      <c r="R16" s="24">
        <v>6</v>
      </c>
      <c r="S16" s="24">
        <v>15</v>
      </c>
      <c r="T16" s="24">
        <v>5</v>
      </c>
      <c r="U16" s="24">
        <v>611</v>
      </c>
      <c r="V16" s="24">
        <v>321</v>
      </c>
      <c r="W16" s="24">
        <v>26</v>
      </c>
      <c r="X16" s="24">
        <v>22</v>
      </c>
      <c r="Y16" s="24">
        <v>155</v>
      </c>
      <c r="Z16" s="24">
        <v>20</v>
      </c>
      <c r="AA16" s="24">
        <v>0</v>
      </c>
      <c r="AB16" s="24">
        <v>1</v>
      </c>
      <c r="AC16" s="24">
        <v>0</v>
      </c>
      <c r="AD16" s="24">
        <v>0</v>
      </c>
    </row>
    <row r="17" spans="1:30" s="7" customFormat="1" ht="18" customHeight="1">
      <c r="A17" s="55" t="s">
        <v>27</v>
      </c>
      <c r="B17" s="24">
        <v>3453</v>
      </c>
      <c r="C17" s="24">
        <v>2320</v>
      </c>
      <c r="D17" s="24">
        <v>1133</v>
      </c>
      <c r="E17" s="24">
        <v>585</v>
      </c>
      <c r="F17" s="24">
        <v>339</v>
      </c>
      <c r="G17" s="24">
        <v>22</v>
      </c>
      <c r="H17" s="24">
        <v>16</v>
      </c>
      <c r="I17" s="24">
        <v>62</v>
      </c>
      <c r="J17" s="24">
        <v>38</v>
      </c>
      <c r="K17" s="24">
        <v>43</v>
      </c>
      <c r="L17" s="24">
        <v>12</v>
      </c>
      <c r="M17" s="24">
        <v>28</v>
      </c>
      <c r="N17" s="24">
        <v>11</v>
      </c>
      <c r="O17" s="24">
        <v>77</v>
      </c>
      <c r="P17" s="24">
        <v>34</v>
      </c>
      <c r="Q17" s="24">
        <v>20</v>
      </c>
      <c r="R17" s="24">
        <v>9</v>
      </c>
      <c r="S17" s="24">
        <v>193</v>
      </c>
      <c r="T17" s="24">
        <v>25</v>
      </c>
      <c r="U17" s="24">
        <v>1086</v>
      </c>
      <c r="V17" s="24">
        <v>577</v>
      </c>
      <c r="W17" s="24">
        <v>50</v>
      </c>
      <c r="X17" s="24">
        <v>43</v>
      </c>
      <c r="Y17" s="24">
        <v>154</v>
      </c>
      <c r="Z17" s="24">
        <v>28</v>
      </c>
      <c r="AA17" s="24">
        <v>0</v>
      </c>
      <c r="AB17" s="24">
        <v>0</v>
      </c>
      <c r="AC17" s="24">
        <v>0</v>
      </c>
      <c r="AD17" s="24">
        <v>1</v>
      </c>
    </row>
    <row r="18" spans="1:30" s="7" customFormat="1" ht="18" customHeight="1">
      <c r="A18" s="55" t="s">
        <v>28</v>
      </c>
      <c r="B18" s="24">
        <v>1764</v>
      </c>
      <c r="C18" s="24">
        <v>1158</v>
      </c>
      <c r="D18" s="24">
        <v>606</v>
      </c>
      <c r="E18" s="24">
        <v>250</v>
      </c>
      <c r="F18" s="24">
        <v>157</v>
      </c>
      <c r="G18" s="24">
        <v>3</v>
      </c>
      <c r="H18" s="24">
        <v>2</v>
      </c>
      <c r="I18" s="24">
        <v>13</v>
      </c>
      <c r="J18" s="24">
        <v>14</v>
      </c>
      <c r="K18" s="24">
        <v>21</v>
      </c>
      <c r="L18" s="24">
        <v>8</v>
      </c>
      <c r="M18" s="24">
        <v>15</v>
      </c>
      <c r="N18" s="24">
        <v>10</v>
      </c>
      <c r="O18" s="24">
        <v>15</v>
      </c>
      <c r="P18" s="24">
        <v>11</v>
      </c>
      <c r="Q18" s="24">
        <v>5</v>
      </c>
      <c r="R18" s="24">
        <v>5</v>
      </c>
      <c r="S18" s="24">
        <v>88</v>
      </c>
      <c r="T18" s="24">
        <v>18</v>
      </c>
      <c r="U18" s="24">
        <v>654</v>
      </c>
      <c r="V18" s="24">
        <v>349</v>
      </c>
      <c r="W18" s="24">
        <v>11</v>
      </c>
      <c r="X18" s="24">
        <v>9</v>
      </c>
      <c r="Y18" s="24">
        <v>81</v>
      </c>
      <c r="Z18" s="24">
        <v>21</v>
      </c>
      <c r="AA18" s="24">
        <v>0</v>
      </c>
      <c r="AB18" s="24">
        <v>1</v>
      </c>
      <c r="AC18" s="24">
        <v>2</v>
      </c>
      <c r="AD18" s="24">
        <v>1</v>
      </c>
    </row>
    <row r="19" spans="1:30" s="7" customFormat="1" ht="18" customHeight="1">
      <c r="A19" s="55" t="s">
        <v>29</v>
      </c>
      <c r="B19" s="24">
        <v>2406</v>
      </c>
      <c r="C19" s="24">
        <v>1662</v>
      </c>
      <c r="D19" s="24">
        <v>744</v>
      </c>
      <c r="E19" s="24">
        <v>274</v>
      </c>
      <c r="F19" s="24">
        <v>168</v>
      </c>
      <c r="G19" s="24">
        <v>7</v>
      </c>
      <c r="H19" s="24">
        <v>4</v>
      </c>
      <c r="I19" s="24">
        <v>21</v>
      </c>
      <c r="J19" s="24">
        <v>14</v>
      </c>
      <c r="K19" s="24">
        <v>1</v>
      </c>
      <c r="L19" s="24">
        <v>2</v>
      </c>
      <c r="M19" s="24">
        <v>10</v>
      </c>
      <c r="N19" s="24">
        <v>11</v>
      </c>
      <c r="O19" s="24">
        <v>33</v>
      </c>
      <c r="P19" s="24">
        <v>10</v>
      </c>
      <c r="Q19" s="24">
        <v>11</v>
      </c>
      <c r="R19" s="24">
        <v>6</v>
      </c>
      <c r="S19" s="24">
        <v>112</v>
      </c>
      <c r="T19" s="24">
        <v>29</v>
      </c>
      <c r="U19" s="24">
        <v>911</v>
      </c>
      <c r="V19" s="24">
        <v>430</v>
      </c>
      <c r="W19" s="24">
        <v>20</v>
      </c>
      <c r="X19" s="24">
        <v>16</v>
      </c>
      <c r="Y19" s="24">
        <v>199</v>
      </c>
      <c r="Z19" s="24">
        <v>34</v>
      </c>
      <c r="AA19" s="24">
        <v>1</v>
      </c>
      <c r="AB19" s="24">
        <v>1</v>
      </c>
      <c r="AC19" s="24">
        <v>62</v>
      </c>
      <c r="AD19" s="24">
        <v>19</v>
      </c>
    </row>
    <row r="20" spans="1:30" s="7" customFormat="1" ht="18" customHeight="1">
      <c r="A20" s="55" t="s">
        <v>30</v>
      </c>
      <c r="B20" s="24">
        <v>1373</v>
      </c>
      <c r="C20" s="24">
        <v>916</v>
      </c>
      <c r="D20" s="24">
        <v>457</v>
      </c>
      <c r="E20" s="24">
        <v>212</v>
      </c>
      <c r="F20" s="24">
        <v>146</v>
      </c>
      <c r="G20" s="24">
        <v>4</v>
      </c>
      <c r="H20" s="24">
        <v>1</v>
      </c>
      <c r="I20" s="24">
        <v>8</v>
      </c>
      <c r="J20" s="24">
        <v>12</v>
      </c>
      <c r="K20" s="24">
        <v>19</v>
      </c>
      <c r="L20" s="24">
        <v>7</v>
      </c>
      <c r="M20" s="24">
        <v>9</v>
      </c>
      <c r="N20" s="24">
        <v>9</v>
      </c>
      <c r="O20" s="24">
        <v>6</v>
      </c>
      <c r="P20" s="24">
        <v>7</v>
      </c>
      <c r="Q20" s="24">
        <v>5</v>
      </c>
      <c r="R20" s="24">
        <v>8</v>
      </c>
      <c r="S20" s="24">
        <v>87</v>
      </c>
      <c r="T20" s="24">
        <v>8</v>
      </c>
      <c r="U20" s="24">
        <v>460</v>
      </c>
      <c r="V20" s="24">
        <v>239</v>
      </c>
      <c r="W20" s="24">
        <v>9</v>
      </c>
      <c r="X20" s="24">
        <v>9</v>
      </c>
      <c r="Y20" s="24">
        <v>96</v>
      </c>
      <c r="Z20" s="24">
        <v>10</v>
      </c>
      <c r="AA20" s="24">
        <v>0</v>
      </c>
      <c r="AB20" s="24">
        <v>0</v>
      </c>
      <c r="AC20" s="24">
        <v>1</v>
      </c>
      <c r="AD20" s="24">
        <v>1</v>
      </c>
    </row>
    <row r="21" spans="1:30" s="7" customFormat="1" ht="18" customHeight="1">
      <c r="A21" s="55" t="s">
        <v>31</v>
      </c>
      <c r="B21" s="24">
        <v>3194</v>
      </c>
      <c r="C21" s="24">
        <v>2147</v>
      </c>
      <c r="D21" s="24">
        <v>1047</v>
      </c>
      <c r="E21" s="24">
        <v>456</v>
      </c>
      <c r="F21" s="24">
        <v>256</v>
      </c>
      <c r="G21" s="24">
        <v>3</v>
      </c>
      <c r="H21" s="24">
        <v>6</v>
      </c>
      <c r="I21" s="24">
        <v>25</v>
      </c>
      <c r="J21" s="24">
        <v>25</v>
      </c>
      <c r="K21" s="24">
        <v>13</v>
      </c>
      <c r="L21" s="24">
        <v>4</v>
      </c>
      <c r="M21" s="24">
        <v>19</v>
      </c>
      <c r="N21" s="24">
        <v>10</v>
      </c>
      <c r="O21" s="24">
        <v>15</v>
      </c>
      <c r="P21" s="24">
        <v>17</v>
      </c>
      <c r="Q21" s="24">
        <v>17</v>
      </c>
      <c r="R21" s="24">
        <v>22</v>
      </c>
      <c r="S21" s="24">
        <v>73</v>
      </c>
      <c r="T21" s="24">
        <v>10</v>
      </c>
      <c r="U21" s="24">
        <v>1185</v>
      </c>
      <c r="V21" s="24">
        <v>616</v>
      </c>
      <c r="W21" s="24">
        <v>44</v>
      </c>
      <c r="X21" s="24">
        <v>26</v>
      </c>
      <c r="Y21" s="24">
        <v>187</v>
      </c>
      <c r="Z21" s="24">
        <v>31</v>
      </c>
      <c r="AA21" s="24">
        <v>0</v>
      </c>
      <c r="AB21" s="24">
        <v>0</v>
      </c>
      <c r="AC21" s="24">
        <v>110</v>
      </c>
      <c r="AD21" s="24">
        <v>24</v>
      </c>
    </row>
    <row r="22" spans="1:30" s="7" customFormat="1" ht="18" customHeight="1">
      <c r="A22" s="55" t="s">
        <v>32</v>
      </c>
      <c r="B22" s="24">
        <v>1124</v>
      </c>
      <c r="C22" s="24">
        <v>762</v>
      </c>
      <c r="D22" s="24">
        <v>362</v>
      </c>
      <c r="E22" s="24">
        <v>164</v>
      </c>
      <c r="F22" s="24">
        <v>101</v>
      </c>
      <c r="G22" s="24">
        <v>1</v>
      </c>
      <c r="H22" s="24">
        <v>1</v>
      </c>
      <c r="I22" s="24">
        <v>6</v>
      </c>
      <c r="J22" s="24">
        <v>6</v>
      </c>
      <c r="K22" s="24">
        <v>4</v>
      </c>
      <c r="L22" s="24">
        <v>2</v>
      </c>
      <c r="M22" s="24">
        <v>6</v>
      </c>
      <c r="N22" s="24">
        <v>5</v>
      </c>
      <c r="O22" s="24">
        <v>26</v>
      </c>
      <c r="P22" s="24">
        <v>5</v>
      </c>
      <c r="Q22" s="24">
        <v>13</v>
      </c>
      <c r="R22" s="24">
        <v>2</v>
      </c>
      <c r="S22" s="24">
        <v>33</v>
      </c>
      <c r="T22" s="24">
        <v>8</v>
      </c>
      <c r="U22" s="24">
        <v>328</v>
      </c>
      <c r="V22" s="24">
        <v>158</v>
      </c>
      <c r="W22" s="24">
        <v>20</v>
      </c>
      <c r="X22" s="24">
        <v>18</v>
      </c>
      <c r="Y22" s="24">
        <v>62</v>
      </c>
      <c r="Z22" s="24">
        <v>20</v>
      </c>
      <c r="AA22" s="24">
        <v>97</v>
      </c>
      <c r="AB22" s="24">
        <v>34</v>
      </c>
      <c r="AC22" s="24">
        <v>2</v>
      </c>
      <c r="AD22" s="24">
        <v>2</v>
      </c>
    </row>
    <row r="23" spans="1:30" s="7" customFormat="1" ht="18" customHeight="1">
      <c r="A23" s="55" t="s">
        <v>33</v>
      </c>
      <c r="B23" s="24">
        <v>1193</v>
      </c>
      <c r="C23" s="24">
        <v>790</v>
      </c>
      <c r="D23" s="24">
        <v>403</v>
      </c>
      <c r="E23" s="24">
        <v>128</v>
      </c>
      <c r="F23" s="24">
        <v>90</v>
      </c>
      <c r="G23" s="24">
        <v>3</v>
      </c>
      <c r="H23" s="24">
        <v>4</v>
      </c>
      <c r="I23" s="24">
        <v>18</v>
      </c>
      <c r="J23" s="24">
        <v>18</v>
      </c>
      <c r="K23" s="24">
        <v>20</v>
      </c>
      <c r="L23" s="24">
        <v>7</v>
      </c>
      <c r="M23" s="24">
        <v>10</v>
      </c>
      <c r="N23" s="24">
        <v>8</v>
      </c>
      <c r="O23" s="24">
        <v>27</v>
      </c>
      <c r="P23" s="24">
        <v>15</v>
      </c>
      <c r="Q23" s="24">
        <v>19</v>
      </c>
      <c r="R23" s="24">
        <v>15</v>
      </c>
      <c r="S23" s="24">
        <v>43</v>
      </c>
      <c r="T23" s="24">
        <v>18</v>
      </c>
      <c r="U23" s="24">
        <v>340</v>
      </c>
      <c r="V23" s="24">
        <v>188</v>
      </c>
      <c r="W23" s="24">
        <v>22</v>
      </c>
      <c r="X23" s="24">
        <v>8</v>
      </c>
      <c r="Y23" s="24">
        <v>158</v>
      </c>
      <c r="Z23" s="24">
        <v>30</v>
      </c>
      <c r="AA23" s="24">
        <v>0</v>
      </c>
      <c r="AB23" s="24">
        <v>0</v>
      </c>
      <c r="AC23" s="24">
        <v>2</v>
      </c>
      <c r="AD23" s="24">
        <v>2</v>
      </c>
    </row>
    <row r="24" spans="1:30" s="7" customFormat="1" ht="18" customHeight="1">
      <c r="A24" s="55" t="s">
        <v>34</v>
      </c>
      <c r="B24" s="24">
        <v>287</v>
      </c>
      <c r="C24" s="24">
        <v>192</v>
      </c>
      <c r="D24" s="24">
        <v>95</v>
      </c>
      <c r="E24" s="24">
        <v>31</v>
      </c>
      <c r="F24" s="24">
        <v>18</v>
      </c>
      <c r="G24" s="24">
        <v>0</v>
      </c>
      <c r="H24" s="24">
        <v>1</v>
      </c>
      <c r="I24" s="24">
        <v>3</v>
      </c>
      <c r="J24" s="24">
        <v>0</v>
      </c>
      <c r="K24" s="24">
        <v>10</v>
      </c>
      <c r="L24" s="24">
        <v>1</v>
      </c>
      <c r="M24" s="24">
        <v>0</v>
      </c>
      <c r="N24" s="24">
        <v>1</v>
      </c>
      <c r="O24" s="24">
        <v>2</v>
      </c>
      <c r="P24" s="24">
        <v>4</v>
      </c>
      <c r="Q24" s="24">
        <v>2</v>
      </c>
      <c r="R24" s="24">
        <v>0</v>
      </c>
      <c r="S24" s="24">
        <v>9</v>
      </c>
      <c r="T24" s="24">
        <v>3</v>
      </c>
      <c r="U24" s="24">
        <v>88</v>
      </c>
      <c r="V24" s="24">
        <v>51</v>
      </c>
      <c r="W24" s="24">
        <v>4</v>
      </c>
      <c r="X24" s="24">
        <v>3</v>
      </c>
      <c r="Y24" s="24">
        <v>39</v>
      </c>
      <c r="Z24" s="24">
        <v>8</v>
      </c>
      <c r="AA24" s="24">
        <v>0</v>
      </c>
      <c r="AB24" s="24">
        <v>0</v>
      </c>
      <c r="AC24" s="24">
        <v>4</v>
      </c>
      <c r="AD24" s="24">
        <v>5</v>
      </c>
    </row>
    <row r="25" spans="1:30" s="7" customFormat="1" ht="18" customHeight="1">
      <c r="A25" s="55" t="s">
        <v>35</v>
      </c>
      <c r="B25" s="24">
        <v>994</v>
      </c>
      <c r="C25" s="24">
        <v>722</v>
      </c>
      <c r="D25" s="24">
        <v>272</v>
      </c>
      <c r="E25" s="24">
        <v>98</v>
      </c>
      <c r="F25" s="24">
        <v>79</v>
      </c>
      <c r="G25" s="24">
        <v>5</v>
      </c>
      <c r="H25" s="24">
        <v>2</v>
      </c>
      <c r="I25" s="24">
        <v>11</v>
      </c>
      <c r="J25" s="24">
        <v>9</v>
      </c>
      <c r="K25" s="24">
        <v>11</v>
      </c>
      <c r="L25" s="24">
        <v>2</v>
      </c>
      <c r="M25" s="24">
        <v>5</v>
      </c>
      <c r="N25" s="24">
        <v>6</v>
      </c>
      <c r="O25" s="24">
        <v>19</v>
      </c>
      <c r="P25" s="24">
        <v>14</v>
      </c>
      <c r="Q25" s="24">
        <v>12</v>
      </c>
      <c r="R25" s="24">
        <v>11</v>
      </c>
      <c r="S25" s="24">
        <v>141</v>
      </c>
      <c r="T25" s="24">
        <v>24</v>
      </c>
      <c r="U25" s="24">
        <v>161</v>
      </c>
      <c r="V25" s="24">
        <v>70</v>
      </c>
      <c r="W25" s="24">
        <v>17</v>
      </c>
      <c r="X25" s="24">
        <v>20</v>
      </c>
      <c r="Y25" s="24">
        <v>229</v>
      </c>
      <c r="Z25" s="24">
        <v>27</v>
      </c>
      <c r="AA25" s="24">
        <v>0</v>
      </c>
      <c r="AB25" s="24">
        <v>0</v>
      </c>
      <c r="AC25" s="24">
        <v>13</v>
      </c>
      <c r="AD25" s="24">
        <v>8</v>
      </c>
    </row>
    <row r="26" spans="1:30" s="7" customFormat="1" ht="18" customHeight="1">
      <c r="A26" s="55" t="s">
        <v>36</v>
      </c>
      <c r="B26" s="24">
        <v>2296</v>
      </c>
      <c r="C26" s="24">
        <v>1556</v>
      </c>
      <c r="D26" s="24">
        <v>740</v>
      </c>
      <c r="E26" s="24">
        <v>149</v>
      </c>
      <c r="F26" s="24">
        <v>114</v>
      </c>
      <c r="G26" s="24">
        <v>5</v>
      </c>
      <c r="H26" s="24">
        <v>1</v>
      </c>
      <c r="I26" s="24">
        <v>30</v>
      </c>
      <c r="J26" s="24">
        <v>29</v>
      </c>
      <c r="K26" s="24">
        <v>6</v>
      </c>
      <c r="L26" s="24">
        <v>3</v>
      </c>
      <c r="M26" s="24">
        <v>14</v>
      </c>
      <c r="N26" s="24">
        <v>5</v>
      </c>
      <c r="O26" s="24">
        <v>21</v>
      </c>
      <c r="P26" s="24">
        <v>18</v>
      </c>
      <c r="Q26" s="24">
        <v>15</v>
      </c>
      <c r="R26" s="24">
        <v>14</v>
      </c>
      <c r="S26" s="24">
        <v>131</v>
      </c>
      <c r="T26" s="24">
        <v>15</v>
      </c>
      <c r="U26" s="24">
        <v>842</v>
      </c>
      <c r="V26" s="24">
        <v>480</v>
      </c>
      <c r="W26" s="24">
        <v>23</v>
      </c>
      <c r="X26" s="24">
        <v>19</v>
      </c>
      <c r="Y26" s="24">
        <v>312</v>
      </c>
      <c r="Z26" s="24">
        <v>39</v>
      </c>
      <c r="AA26" s="24">
        <v>0</v>
      </c>
      <c r="AB26" s="24">
        <v>0</v>
      </c>
      <c r="AC26" s="24">
        <v>8</v>
      </c>
      <c r="AD26" s="24">
        <v>3</v>
      </c>
    </row>
    <row r="27" spans="1:30" s="7" customFormat="1" ht="18" customHeight="1">
      <c r="A27" s="55" t="s">
        <v>37</v>
      </c>
      <c r="B27" s="24">
        <v>1103</v>
      </c>
      <c r="C27" s="24">
        <v>745</v>
      </c>
      <c r="D27" s="24">
        <v>358</v>
      </c>
      <c r="E27" s="24">
        <v>105</v>
      </c>
      <c r="F27" s="24">
        <v>66</v>
      </c>
      <c r="G27" s="24">
        <v>2</v>
      </c>
      <c r="H27" s="24">
        <v>8</v>
      </c>
      <c r="I27" s="24">
        <v>20</v>
      </c>
      <c r="J27" s="24">
        <v>8</v>
      </c>
      <c r="K27" s="24">
        <v>3</v>
      </c>
      <c r="L27" s="24">
        <v>2</v>
      </c>
      <c r="M27" s="24">
        <v>12</v>
      </c>
      <c r="N27" s="24">
        <v>8</v>
      </c>
      <c r="O27" s="24">
        <v>11</v>
      </c>
      <c r="P27" s="24">
        <v>14</v>
      </c>
      <c r="Q27" s="24">
        <v>12</v>
      </c>
      <c r="R27" s="24">
        <v>9</v>
      </c>
      <c r="S27" s="24">
        <v>56</v>
      </c>
      <c r="T27" s="24">
        <v>6</v>
      </c>
      <c r="U27" s="24">
        <v>369</v>
      </c>
      <c r="V27" s="24">
        <v>189</v>
      </c>
      <c r="W27" s="24">
        <v>28</v>
      </c>
      <c r="X27" s="24">
        <v>22</v>
      </c>
      <c r="Y27" s="24">
        <v>126</v>
      </c>
      <c r="Z27" s="24">
        <v>25</v>
      </c>
      <c r="AA27" s="24">
        <v>0</v>
      </c>
      <c r="AB27" s="24">
        <v>0</v>
      </c>
      <c r="AC27" s="24">
        <v>1</v>
      </c>
      <c r="AD27" s="24">
        <v>1</v>
      </c>
    </row>
    <row r="28" spans="1:30" s="7" customFormat="1" ht="18" customHeight="1">
      <c r="A28" s="52" t="s">
        <v>93</v>
      </c>
      <c r="B28" s="24">
        <f>SUM(B29:B30)</f>
        <v>246</v>
      </c>
      <c r="C28" s="24">
        <f aca="true" t="shared" si="2" ref="C28:AD28">SUM(C29:C30)</f>
        <v>183</v>
      </c>
      <c r="D28" s="24">
        <f t="shared" si="2"/>
        <v>63</v>
      </c>
      <c r="E28" s="24">
        <f t="shared" si="2"/>
        <v>31</v>
      </c>
      <c r="F28" s="24">
        <f t="shared" si="2"/>
        <v>14</v>
      </c>
      <c r="G28" s="24">
        <f t="shared" si="2"/>
        <v>3</v>
      </c>
      <c r="H28" s="24">
        <f t="shared" si="2"/>
        <v>1</v>
      </c>
      <c r="I28" s="24">
        <f t="shared" si="2"/>
        <v>5</v>
      </c>
      <c r="J28" s="24">
        <f t="shared" si="2"/>
        <v>4</v>
      </c>
      <c r="K28" s="24">
        <f t="shared" si="2"/>
        <v>10</v>
      </c>
      <c r="L28" s="24">
        <f t="shared" si="2"/>
        <v>1</v>
      </c>
      <c r="M28" s="24">
        <f t="shared" si="2"/>
        <v>0</v>
      </c>
      <c r="N28" s="24">
        <f t="shared" si="2"/>
        <v>2</v>
      </c>
      <c r="O28" s="24">
        <f t="shared" si="2"/>
        <v>7</v>
      </c>
      <c r="P28" s="24">
        <f t="shared" si="2"/>
        <v>3</v>
      </c>
      <c r="Q28" s="24">
        <f t="shared" si="2"/>
        <v>3</v>
      </c>
      <c r="R28" s="24">
        <f t="shared" si="2"/>
        <v>1</v>
      </c>
      <c r="S28" s="24">
        <f t="shared" si="2"/>
        <v>6</v>
      </c>
      <c r="T28" s="24">
        <f t="shared" si="2"/>
        <v>0</v>
      </c>
      <c r="U28" s="24">
        <f t="shared" si="2"/>
        <v>82</v>
      </c>
      <c r="V28" s="24">
        <f t="shared" si="2"/>
        <v>26</v>
      </c>
      <c r="W28" s="24">
        <f t="shared" si="2"/>
        <v>5</v>
      </c>
      <c r="X28" s="24">
        <f t="shared" si="2"/>
        <v>4</v>
      </c>
      <c r="Y28" s="24">
        <f t="shared" si="2"/>
        <v>26</v>
      </c>
      <c r="Z28" s="24">
        <f t="shared" si="2"/>
        <v>6</v>
      </c>
      <c r="AA28" s="24">
        <f t="shared" si="2"/>
        <v>0</v>
      </c>
      <c r="AB28" s="24">
        <f t="shared" si="2"/>
        <v>0</v>
      </c>
      <c r="AC28" s="24">
        <f t="shared" si="2"/>
        <v>5</v>
      </c>
      <c r="AD28" s="24">
        <f t="shared" si="2"/>
        <v>1</v>
      </c>
    </row>
    <row r="29" spans="1:30" s="7" customFormat="1" ht="18" customHeight="1">
      <c r="A29" s="53" t="s">
        <v>56</v>
      </c>
      <c r="B29" s="24">
        <v>212</v>
      </c>
      <c r="C29" s="24">
        <v>157</v>
      </c>
      <c r="D29" s="24">
        <v>55</v>
      </c>
      <c r="E29" s="24">
        <v>28</v>
      </c>
      <c r="F29" s="24">
        <v>13</v>
      </c>
      <c r="G29" s="24">
        <v>3</v>
      </c>
      <c r="H29" s="24">
        <v>1</v>
      </c>
      <c r="I29" s="24">
        <v>5</v>
      </c>
      <c r="J29" s="24">
        <v>3</v>
      </c>
      <c r="K29" s="24">
        <v>10</v>
      </c>
      <c r="L29" s="24">
        <v>1</v>
      </c>
      <c r="M29" s="24">
        <v>0</v>
      </c>
      <c r="N29" s="24">
        <v>2</v>
      </c>
      <c r="O29" s="24">
        <v>7</v>
      </c>
      <c r="P29" s="24">
        <v>2</v>
      </c>
      <c r="Q29" s="24">
        <v>3</v>
      </c>
      <c r="R29" s="24">
        <v>1</v>
      </c>
      <c r="S29" s="24">
        <v>3</v>
      </c>
      <c r="T29" s="24">
        <v>0</v>
      </c>
      <c r="U29" s="24">
        <v>65</v>
      </c>
      <c r="V29" s="24">
        <v>22</v>
      </c>
      <c r="W29" s="24">
        <v>5</v>
      </c>
      <c r="X29" s="24">
        <v>3</v>
      </c>
      <c r="Y29" s="24">
        <v>23</v>
      </c>
      <c r="Z29" s="24">
        <v>6</v>
      </c>
      <c r="AA29" s="24">
        <v>0</v>
      </c>
      <c r="AB29" s="24">
        <v>0</v>
      </c>
      <c r="AC29" s="24">
        <v>5</v>
      </c>
      <c r="AD29" s="24">
        <v>1</v>
      </c>
    </row>
    <row r="30" spans="1:30" s="7" customFormat="1" ht="18" customHeight="1" thickBot="1">
      <c r="A30" s="54" t="s">
        <v>57</v>
      </c>
      <c r="B30" s="25">
        <v>34</v>
      </c>
      <c r="C30" s="25">
        <v>26</v>
      </c>
      <c r="D30" s="25">
        <v>8</v>
      </c>
      <c r="E30" s="25">
        <v>3</v>
      </c>
      <c r="F30" s="25">
        <v>1</v>
      </c>
      <c r="G30" s="25">
        <v>0</v>
      </c>
      <c r="H30" s="25">
        <v>0</v>
      </c>
      <c r="I30" s="25">
        <v>0</v>
      </c>
      <c r="J30" s="25">
        <v>1</v>
      </c>
      <c r="K30" s="25">
        <v>0</v>
      </c>
      <c r="L30" s="25">
        <v>0</v>
      </c>
      <c r="M30" s="25">
        <v>0</v>
      </c>
      <c r="N30" s="25">
        <v>0</v>
      </c>
      <c r="O30" s="25">
        <v>0</v>
      </c>
      <c r="P30" s="25">
        <v>1</v>
      </c>
      <c r="Q30" s="25">
        <v>0</v>
      </c>
      <c r="R30" s="25">
        <v>0</v>
      </c>
      <c r="S30" s="25">
        <v>3</v>
      </c>
      <c r="T30" s="25">
        <v>0</v>
      </c>
      <c r="U30" s="25">
        <v>17</v>
      </c>
      <c r="V30" s="25">
        <v>4</v>
      </c>
      <c r="W30" s="25">
        <v>0</v>
      </c>
      <c r="X30" s="25">
        <v>1</v>
      </c>
      <c r="Y30" s="25">
        <v>3</v>
      </c>
      <c r="Z30" s="25">
        <v>0</v>
      </c>
      <c r="AA30" s="25">
        <v>0</v>
      </c>
      <c r="AB30" s="25">
        <v>0</v>
      </c>
      <c r="AC30" s="25">
        <v>0</v>
      </c>
      <c r="AD30" s="25">
        <v>0</v>
      </c>
    </row>
    <row r="31" s="7" customFormat="1" ht="16.5">
      <c r="A31" s="7" t="s">
        <v>46</v>
      </c>
    </row>
    <row r="32" ht="16.5">
      <c r="A32" s="57" t="s">
        <v>137</v>
      </c>
    </row>
    <row r="33" ht="16.5">
      <c r="A33" s="6" t="s">
        <v>85</v>
      </c>
    </row>
  </sheetData>
  <sheetProtection/>
  <mergeCells count="17">
    <mergeCell ref="AC4:AD4"/>
    <mergeCell ref="Q4:R4"/>
    <mergeCell ref="S4:T4"/>
    <mergeCell ref="U4:V4"/>
    <mergeCell ref="W4:X4"/>
    <mergeCell ref="Y4:Z4"/>
    <mergeCell ref="AA4:AB4"/>
    <mergeCell ref="A1:AD1"/>
    <mergeCell ref="A2:AD2"/>
    <mergeCell ref="A3:AD3"/>
    <mergeCell ref="B4:D4"/>
    <mergeCell ref="E4:F4"/>
    <mergeCell ref="G4:H4"/>
    <mergeCell ref="I4:J4"/>
    <mergeCell ref="K4:L4"/>
    <mergeCell ref="M4:N4"/>
    <mergeCell ref="O4:P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AD33"/>
  <sheetViews>
    <sheetView zoomScale="85" zoomScaleNormal="85" zoomScaleSheetLayoutView="80" zoomScalePageLayoutView="0" workbookViewId="0" topLeftCell="A1">
      <selection activeCell="A33" sqref="A33"/>
    </sheetView>
  </sheetViews>
  <sheetFormatPr defaultColWidth="9.00390625" defaultRowHeight="16.5"/>
  <cols>
    <col min="1" max="1" width="14.25390625" style="6" customWidth="1"/>
    <col min="2" max="4" width="8.50390625" style="6" customWidth="1"/>
    <col min="5" max="30" width="7.625" style="6" customWidth="1"/>
    <col min="31" max="16384" width="9.00390625" style="6" customWidth="1"/>
  </cols>
  <sheetData>
    <row r="1" spans="1:30" ht="30" customHeight="1">
      <c r="A1" s="65" t="s">
        <v>58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row>
    <row r="2" spans="1:30" ht="15.75" customHeight="1">
      <c r="A2" s="67" t="s">
        <v>138</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row>
    <row r="3" spans="1:30" ht="15.75" customHeight="1" thickBot="1">
      <c r="A3" s="70" t="s">
        <v>59</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row>
    <row r="4" spans="1:30" s="7" customFormat="1" ht="34.5" customHeight="1">
      <c r="A4" s="49"/>
      <c r="B4" s="64" t="s">
        <v>38</v>
      </c>
      <c r="C4" s="64"/>
      <c r="D4" s="61"/>
      <c r="E4" s="74" t="s">
        <v>1</v>
      </c>
      <c r="F4" s="73"/>
      <c r="G4" s="71" t="s">
        <v>2</v>
      </c>
      <c r="H4" s="73"/>
      <c r="I4" s="71" t="s">
        <v>3</v>
      </c>
      <c r="J4" s="73"/>
      <c r="K4" s="71" t="s">
        <v>4</v>
      </c>
      <c r="L4" s="73"/>
      <c r="M4" s="71" t="s">
        <v>5</v>
      </c>
      <c r="N4" s="73"/>
      <c r="O4" s="71" t="s">
        <v>6</v>
      </c>
      <c r="P4" s="73"/>
      <c r="Q4" s="71" t="s">
        <v>7</v>
      </c>
      <c r="R4" s="73"/>
      <c r="S4" s="71" t="s">
        <v>8</v>
      </c>
      <c r="T4" s="73"/>
      <c r="U4" s="71" t="s">
        <v>9</v>
      </c>
      <c r="V4" s="73"/>
      <c r="W4" s="71" t="s">
        <v>10</v>
      </c>
      <c r="X4" s="73"/>
      <c r="Y4" s="71" t="s">
        <v>11</v>
      </c>
      <c r="Z4" s="73"/>
      <c r="AA4" s="71" t="s">
        <v>135</v>
      </c>
      <c r="AB4" s="73"/>
      <c r="AC4" s="71" t="s">
        <v>12</v>
      </c>
      <c r="AD4" s="72"/>
    </row>
    <row r="5" spans="1:30" s="7" customFormat="1" ht="19.5" customHeight="1" thickBot="1">
      <c r="A5" s="50"/>
      <c r="B5" s="8" t="s">
        <v>39</v>
      </c>
      <c r="C5" s="9" t="s">
        <v>13</v>
      </c>
      <c r="D5" s="9" t="s">
        <v>14</v>
      </c>
      <c r="E5" s="16" t="s">
        <v>15</v>
      </c>
      <c r="F5" s="16" t="s">
        <v>16</v>
      </c>
      <c r="G5" s="16" t="s">
        <v>15</v>
      </c>
      <c r="H5" s="16" t="s">
        <v>16</v>
      </c>
      <c r="I5" s="16" t="s">
        <v>15</v>
      </c>
      <c r="J5" s="16" t="s">
        <v>16</v>
      </c>
      <c r="K5" s="16" t="s">
        <v>15</v>
      </c>
      <c r="L5" s="16" t="s">
        <v>16</v>
      </c>
      <c r="M5" s="16" t="s">
        <v>15</v>
      </c>
      <c r="N5" s="16" t="s">
        <v>16</v>
      </c>
      <c r="O5" s="16" t="s">
        <v>15</v>
      </c>
      <c r="P5" s="16" t="s">
        <v>16</v>
      </c>
      <c r="Q5" s="16" t="s">
        <v>15</v>
      </c>
      <c r="R5" s="16" t="s">
        <v>16</v>
      </c>
      <c r="S5" s="16" t="s">
        <v>15</v>
      </c>
      <c r="T5" s="16" t="s">
        <v>16</v>
      </c>
      <c r="U5" s="16" t="s">
        <v>15</v>
      </c>
      <c r="V5" s="16" t="s">
        <v>16</v>
      </c>
      <c r="W5" s="16" t="s">
        <v>15</v>
      </c>
      <c r="X5" s="16" t="s">
        <v>16</v>
      </c>
      <c r="Y5" s="16" t="s">
        <v>15</v>
      </c>
      <c r="Z5" s="16" t="s">
        <v>16</v>
      </c>
      <c r="AA5" s="16" t="s">
        <v>15</v>
      </c>
      <c r="AB5" s="16" t="s">
        <v>16</v>
      </c>
      <c r="AC5" s="17" t="s">
        <v>17</v>
      </c>
      <c r="AD5" s="42" t="s">
        <v>18</v>
      </c>
    </row>
    <row r="6" spans="1:30" s="5" customFormat="1" ht="18" customHeight="1">
      <c r="A6" s="51" t="s">
        <v>128</v>
      </c>
      <c r="B6" s="23">
        <f>SUM(B7,B28)</f>
        <v>76024</v>
      </c>
      <c r="C6" s="23">
        <f aca="true" t="shared" si="0" ref="C6:AD6">SUM(C7,C28)</f>
        <v>52583</v>
      </c>
      <c r="D6" s="23">
        <f t="shared" si="0"/>
        <v>23441</v>
      </c>
      <c r="E6" s="23">
        <f t="shared" si="0"/>
        <v>8092</v>
      </c>
      <c r="F6" s="23">
        <f t="shared" si="0"/>
        <v>5400</v>
      </c>
      <c r="G6" s="23">
        <f t="shared" si="0"/>
        <v>240</v>
      </c>
      <c r="H6" s="23">
        <f t="shared" si="0"/>
        <v>179</v>
      </c>
      <c r="I6" s="23">
        <f t="shared" si="0"/>
        <v>1083</v>
      </c>
      <c r="J6" s="23">
        <f t="shared" si="0"/>
        <v>855</v>
      </c>
      <c r="K6" s="23">
        <f t="shared" si="0"/>
        <v>1004</v>
      </c>
      <c r="L6" s="23">
        <f t="shared" si="0"/>
        <v>380</v>
      </c>
      <c r="M6" s="23">
        <f t="shared" si="0"/>
        <v>404</v>
      </c>
      <c r="N6" s="23">
        <f t="shared" si="0"/>
        <v>338</v>
      </c>
      <c r="O6" s="23">
        <f t="shared" si="0"/>
        <v>1212</v>
      </c>
      <c r="P6" s="23">
        <f t="shared" si="0"/>
        <v>803</v>
      </c>
      <c r="Q6" s="23">
        <f t="shared" si="0"/>
        <v>520</v>
      </c>
      <c r="R6" s="23">
        <f t="shared" si="0"/>
        <v>404</v>
      </c>
      <c r="S6" s="23">
        <f t="shared" si="0"/>
        <v>5425</v>
      </c>
      <c r="T6" s="23">
        <f t="shared" si="0"/>
        <v>1008</v>
      </c>
      <c r="U6" s="23">
        <f t="shared" si="0"/>
        <v>20017</v>
      </c>
      <c r="V6" s="23">
        <f t="shared" si="0"/>
        <v>10816</v>
      </c>
      <c r="W6" s="23">
        <f t="shared" si="0"/>
        <v>912</v>
      </c>
      <c r="X6" s="23">
        <f t="shared" si="0"/>
        <v>689</v>
      </c>
      <c r="Y6" s="23">
        <f t="shared" si="0"/>
        <v>12374</v>
      </c>
      <c r="Z6" s="23">
        <f t="shared" si="0"/>
        <v>2016</v>
      </c>
      <c r="AA6" s="23">
        <f t="shared" si="0"/>
        <v>127</v>
      </c>
      <c r="AB6" s="23">
        <f t="shared" si="0"/>
        <v>52</v>
      </c>
      <c r="AC6" s="23">
        <f t="shared" si="0"/>
        <v>1173</v>
      </c>
      <c r="AD6" s="23">
        <f t="shared" si="0"/>
        <v>501</v>
      </c>
    </row>
    <row r="7" spans="1:30" s="5" customFormat="1" ht="18" customHeight="1">
      <c r="A7" s="52" t="s">
        <v>98</v>
      </c>
      <c r="B7" s="24">
        <f>SUM(B8:B27)</f>
        <v>75754</v>
      </c>
      <c r="C7" s="24">
        <f aca="true" t="shared" si="1" ref="C7:AD7">SUM(C8:C27)</f>
        <v>52388</v>
      </c>
      <c r="D7" s="24">
        <f t="shared" si="1"/>
        <v>23366</v>
      </c>
      <c r="E7" s="24">
        <f t="shared" si="1"/>
        <v>8063</v>
      </c>
      <c r="F7" s="24">
        <f t="shared" si="1"/>
        <v>5383</v>
      </c>
      <c r="G7" s="24">
        <f t="shared" si="1"/>
        <v>237</v>
      </c>
      <c r="H7" s="24">
        <f t="shared" si="1"/>
        <v>178</v>
      </c>
      <c r="I7" s="24">
        <f t="shared" si="1"/>
        <v>1077</v>
      </c>
      <c r="J7" s="24">
        <f t="shared" si="1"/>
        <v>850</v>
      </c>
      <c r="K7" s="24">
        <f t="shared" si="1"/>
        <v>992</v>
      </c>
      <c r="L7" s="24">
        <f t="shared" si="1"/>
        <v>378</v>
      </c>
      <c r="M7" s="24">
        <f t="shared" si="1"/>
        <v>404</v>
      </c>
      <c r="N7" s="24">
        <f t="shared" si="1"/>
        <v>336</v>
      </c>
      <c r="O7" s="24">
        <f t="shared" si="1"/>
        <v>1205</v>
      </c>
      <c r="P7" s="24">
        <f t="shared" si="1"/>
        <v>799</v>
      </c>
      <c r="Q7" s="24">
        <f t="shared" si="1"/>
        <v>517</v>
      </c>
      <c r="R7" s="24">
        <f t="shared" si="1"/>
        <v>404</v>
      </c>
      <c r="S7" s="24">
        <f t="shared" si="1"/>
        <v>5413</v>
      </c>
      <c r="T7" s="24">
        <f t="shared" si="1"/>
        <v>1008</v>
      </c>
      <c r="U7" s="24">
        <f t="shared" si="1"/>
        <v>19932</v>
      </c>
      <c r="V7" s="24">
        <f t="shared" si="1"/>
        <v>10784</v>
      </c>
      <c r="W7" s="24">
        <f t="shared" si="1"/>
        <v>905</v>
      </c>
      <c r="X7" s="24">
        <f t="shared" si="1"/>
        <v>684</v>
      </c>
      <c r="Y7" s="24">
        <f t="shared" si="1"/>
        <v>12351</v>
      </c>
      <c r="Z7" s="24">
        <f t="shared" si="1"/>
        <v>2010</v>
      </c>
      <c r="AA7" s="24">
        <f t="shared" si="1"/>
        <v>127</v>
      </c>
      <c r="AB7" s="24">
        <f t="shared" si="1"/>
        <v>52</v>
      </c>
      <c r="AC7" s="24">
        <f t="shared" si="1"/>
        <v>1165</v>
      </c>
      <c r="AD7" s="24">
        <f t="shared" si="1"/>
        <v>500</v>
      </c>
    </row>
    <row r="8" spans="1:30" s="5" customFormat="1" ht="18" customHeight="1">
      <c r="A8" s="55" t="s">
        <v>19</v>
      </c>
      <c r="B8" s="24">
        <v>12516</v>
      </c>
      <c r="C8" s="24">
        <v>8814</v>
      </c>
      <c r="D8" s="24">
        <v>3702</v>
      </c>
      <c r="E8" s="24">
        <v>1020</v>
      </c>
      <c r="F8" s="24">
        <v>699</v>
      </c>
      <c r="G8" s="24">
        <v>19</v>
      </c>
      <c r="H8" s="24">
        <v>21</v>
      </c>
      <c r="I8" s="24">
        <v>177</v>
      </c>
      <c r="J8" s="24">
        <v>160</v>
      </c>
      <c r="K8" s="24">
        <v>498</v>
      </c>
      <c r="L8" s="24">
        <v>213</v>
      </c>
      <c r="M8" s="24">
        <v>53</v>
      </c>
      <c r="N8" s="24">
        <v>59</v>
      </c>
      <c r="O8" s="24">
        <v>215</v>
      </c>
      <c r="P8" s="24">
        <v>160</v>
      </c>
      <c r="Q8" s="24">
        <v>94</v>
      </c>
      <c r="R8" s="24">
        <v>81</v>
      </c>
      <c r="S8" s="24">
        <v>1133</v>
      </c>
      <c r="T8" s="24">
        <v>219</v>
      </c>
      <c r="U8" s="24">
        <v>2732</v>
      </c>
      <c r="V8" s="24">
        <v>1513</v>
      </c>
      <c r="W8" s="24">
        <v>143</v>
      </c>
      <c r="X8" s="24">
        <v>90</v>
      </c>
      <c r="Y8" s="24">
        <v>2668</v>
      </c>
      <c r="Z8" s="24">
        <v>439</v>
      </c>
      <c r="AA8" s="24">
        <v>12</v>
      </c>
      <c r="AB8" s="24">
        <v>7</v>
      </c>
      <c r="AC8" s="24">
        <v>50</v>
      </c>
      <c r="AD8" s="24">
        <v>41</v>
      </c>
    </row>
    <row r="9" spans="1:30" s="7" customFormat="1" ht="18" customHeight="1">
      <c r="A9" s="55" t="s">
        <v>20</v>
      </c>
      <c r="B9" s="24">
        <v>7779</v>
      </c>
      <c r="C9" s="24">
        <v>5700</v>
      </c>
      <c r="D9" s="24">
        <v>2079</v>
      </c>
      <c r="E9" s="24">
        <v>198</v>
      </c>
      <c r="F9" s="24">
        <v>176</v>
      </c>
      <c r="G9" s="24">
        <v>30</v>
      </c>
      <c r="H9" s="24">
        <v>32</v>
      </c>
      <c r="I9" s="24">
        <v>153</v>
      </c>
      <c r="J9" s="24">
        <v>113</v>
      </c>
      <c r="K9" s="24">
        <v>53</v>
      </c>
      <c r="L9" s="24">
        <v>22</v>
      </c>
      <c r="M9" s="24">
        <v>29</v>
      </c>
      <c r="N9" s="24">
        <v>32</v>
      </c>
      <c r="O9" s="24">
        <v>143</v>
      </c>
      <c r="P9" s="24">
        <v>110</v>
      </c>
      <c r="Q9" s="24">
        <v>47</v>
      </c>
      <c r="R9" s="24">
        <v>36</v>
      </c>
      <c r="S9" s="24">
        <v>817</v>
      </c>
      <c r="T9" s="24">
        <v>175</v>
      </c>
      <c r="U9" s="24">
        <v>1405</v>
      </c>
      <c r="V9" s="24">
        <v>809</v>
      </c>
      <c r="W9" s="24">
        <v>75</v>
      </c>
      <c r="X9" s="24">
        <v>48</v>
      </c>
      <c r="Y9" s="24">
        <v>2658</v>
      </c>
      <c r="Z9" s="24">
        <v>452</v>
      </c>
      <c r="AA9" s="24">
        <v>0</v>
      </c>
      <c r="AB9" s="24">
        <v>0</v>
      </c>
      <c r="AC9" s="24">
        <v>92</v>
      </c>
      <c r="AD9" s="24">
        <v>74</v>
      </c>
    </row>
    <row r="10" spans="1:30" s="7" customFormat="1" ht="18" customHeight="1">
      <c r="A10" s="55" t="s">
        <v>92</v>
      </c>
      <c r="B10" s="24">
        <v>8195</v>
      </c>
      <c r="C10" s="24">
        <v>5617</v>
      </c>
      <c r="D10" s="24">
        <v>2578</v>
      </c>
      <c r="E10" s="24">
        <v>786</v>
      </c>
      <c r="F10" s="24">
        <v>475</v>
      </c>
      <c r="G10" s="24">
        <v>23</v>
      </c>
      <c r="H10" s="24">
        <v>15</v>
      </c>
      <c r="I10" s="24">
        <v>105</v>
      </c>
      <c r="J10" s="24">
        <v>85</v>
      </c>
      <c r="K10" s="24">
        <v>36</v>
      </c>
      <c r="L10" s="24">
        <v>14</v>
      </c>
      <c r="M10" s="24">
        <v>46</v>
      </c>
      <c r="N10" s="24">
        <v>39</v>
      </c>
      <c r="O10" s="24">
        <v>122</v>
      </c>
      <c r="P10" s="24">
        <v>90</v>
      </c>
      <c r="Q10" s="24">
        <v>61</v>
      </c>
      <c r="R10" s="24">
        <v>50</v>
      </c>
      <c r="S10" s="24">
        <v>460</v>
      </c>
      <c r="T10" s="24">
        <v>84</v>
      </c>
      <c r="U10" s="24">
        <v>2763</v>
      </c>
      <c r="V10" s="24">
        <v>1464</v>
      </c>
      <c r="W10" s="24">
        <v>108</v>
      </c>
      <c r="X10" s="24">
        <v>69</v>
      </c>
      <c r="Y10" s="24">
        <v>1064</v>
      </c>
      <c r="Z10" s="24">
        <v>166</v>
      </c>
      <c r="AA10" s="24">
        <v>14</v>
      </c>
      <c r="AB10" s="24">
        <v>4</v>
      </c>
      <c r="AC10" s="24">
        <v>29</v>
      </c>
      <c r="AD10" s="24">
        <v>23</v>
      </c>
    </row>
    <row r="11" spans="1:30" s="7" customFormat="1" ht="18" customHeight="1">
      <c r="A11" s="55" t="s">
        <v>21</v>
      </c>
      <c r="B11" s="24">
        <v>8240</v>
      </c>
      <c r="C11" s="24">
        <v>5765</v>
      </c>
      <c r="D11" s="24">
        <v>2475</v>
      </c>
      <c r="E11" s="24">
        <v>1051</v>
      </c>
      <c r="F11" s="24">
        <v>696</v>
      </c>
      <c r="G11" s="24">
        <v>40</v>
      </c>
      <c r="H11" s="24">
        <v>29</v>
      </c>
      <c r="I11" s="24">
        <v>160</v>
      </c>
      <c r="J11" s="24">
        <v>117</v>
      </c>
      <c r="K11" s="24">
        <v>71</v>
      </c>
      <c r="L11" s="24">
        <v>17</v>
      </c>
      <c r="M11" s="24">
        <v>51</v>
      </c>
      <c r="N11" s="24">
        <v>39</v>
      </c>
      <c r="O11" s="24">
        <v>170</v>
      </c>
      <c r="P11" s="24">
        <v>98</v>
      </c>
      <c r="Q11" s="24">
        <v>47</v>
      </c>
      <c r="R11" s="24">
        <v>27</v>
      </c>
      <c r="S11" s="24">
        <v>1028</v>
      </c>
      <c r="T11" s="24">
        <v>180</v>
      </c>
      <c r="U11" s="24">
        <v>1766</v>
      </c>
      <c r="V11" s="24">
        <v>954</v>
      </c>
      <c r="W11" s="24">
        <v>104</v>
      </c>
      <c r="X11" s="24">
        <v>108</v>
      </c>
      <c r="Y11" s="24">
        <v>1273</v>
      </c>
      <c r="Z11" s="24">
        <v>208</v>
      </c>
      <c r="AA11" s="24">
        <v>0</v>
      </c>
      <c r="AB11" s="24">
        <v>0</v>
      </c>
      <c r="AC11" s="24">
        <v>4</v>
      </c>
      <c r="AD11" s="24">
        <v>2</v>
      </c>
    </row>
    <row r="12" spans="1:30" s="7" customFormat="1" ht="18" customHeight="1">
      <c r="A12" s="55" t="s">
        <v>22</v>
      </c>
      <c r="B12" s="24">
        <v>4506</v>
      </c>
      <c r="C12" s="24">
        <v>3150</v>
      </c>
      <c r="D12" s="24">
        <v>1356</v>
      </c>
      <c r="E12" s="24">
        <v>795</v>
      </c>
      <c r="F12" s="24">
        <v>539</v>
      </c>
      <c r="G12" s="24">
        <v>39</v>
      </c>
      <c r="H12" s="24">
        <v>10</v>
      </c>
      <c r="I12" s="24">
        <v>84</v>
      </c>
      <c r="J12" s="24">
        <v>65</v>
      </c>
      <c r="K12" s="24">
        <v>2</v>
      </c>
      <c r="L12" s="24">
        <v>3</v>
      </c>
      <c r="M12" s="24">
        <v>31</v>
      </c>
      <c r="N12" s="24">
        <v>25</v>
      </c>
      <c r="O12" s="24">
        <v>86</v>
      </c>
      <c r="P12" s="24">
        <v>46</v>
      </c>
      <c r="Q12" s="24">
        <v>21</v>
      </c>
      <c r="R12" s="24">
        <v>14</v>
      </c>
      <c r="S12" s="24">
        <v>146</v>
      </c>
      <c r="T12" s="24">
        <v>28</v>
      </c>
      <c r="U12" s="24">
        <v>773</v>
      </c>
      <c r="V12" s="24">
        <v>362</v>
      </c>
      <c r="W12" s="24">
        <v>82</v>
      </c>
      <c r="X12" s="24">
        <v>60</v>
      </c>
      <c r="Y12" s="24">
        <v>948</v>
      </c>
      <c r="Z12" s="24">
        <v>128</v>
      </c>
      <c r="AA12" s="24">
        <v>0</v>
      </c>
      <c r="AB12" s="24">
        <v>0</v>
      </c>
      <c r="AC12" s="24">
        <v>143</v>
      </c>
      <c r="AD12" s="24">
        <v>76</v>
      </c>
    </row>
    <row r="13" spans="1:30" s="7" customFormat="1" ht="18" customHeight="1">
      <c r="A13" s="55" t="s">
        <v>23</v>
      </c>
      <c r="B13" s="24">
        <v>8448</v>
      </c>
      <c r="C13" s="24">
        <v>5789</v>
      </c>
      <c r="D13" s="24">
        <v>2659</v>
      </c>
      <c r="E13" s="24">
        <v>966</v>
      </c>
      <c r="F13" s="24">
        <v>705</v>
      </c>
      <c r="G13" s="24">
        <v>24</v>
      </c>
      <c r="H13" s="24">
        <v>14</v>
      </c>
      <c r="I13" s="24">
        <v>111</v>
      </c>
      <c r="J13" s="24">
        <v>62</v>
      </c>
      <c r="K13" s="24">
        <v>141</v>
      </c>
      <c r="L13" s="24">
        <v>42</v>
      </c>
      <c r="M13" s="24">
        <v>53</v>
      </c>
      <c r="N13" s="24">
        <v>32</v>
      </c>
      <c r="O13" s="24">
        <v>104</v>
      </c>
      <c r="P13" s="24">
        <v>75</v>
      </c>
      <c r="Q13" s="24">
        <v>93</v>
      </c>
      <c r="R13" s="24">
        <v>80</v>
      </c>
      <c r="S13" s="24">
        <v>337</v>
      </c>
      <c r="T13" s="24">
        <v>73</v>
      </c>
      <c r="U13" s="24">
        <v>2065</v>
      </c>
      <c r="V13" s="24">
        <v>1145</v>
      </c>
      <c r="W13" s="24">
        <v>106</v>
      </c>
      <c r="X13" s="24">
        <v>63</v>
      </c>
      <c r="Y13" s="24">
        <v>1279</v>
      </c>
      <c r="Z13" s="24">
        <v>203</v>
      </c>
      <c r="AA13" s="24">
        <v>0</v>
      </c>
      <c r="AB13" s="24">
        <v>2</v>
      </c>
      <c r="AC13" s="24">
        <v>510</v>
      </c>
      <c r="AD13" s="24">
        <v>163</v>
      </c>
    </row>
    <row r="14" spans="1:30" s="7" customFormat="1" ht="18" customHeight="1">
      <c r="A14" s="55" t="s">
        <v>24</v>
      </c>
      <c r="B14" s="24">
        <v>1280</v>
      </c>
      <c r="C14" s="24">
        <v>871</v>
      </c>
      <c r="D14" s="24">
        <v>409</v>
      </c>
      <c r="E14" s="24">
        <v>130</v>
      </c>
      <c r="F14" s="24">
        <v>99</v>
      </c>
      <c r="G14" s="24">
        <v>3</v>
      </c>
      <c r="H14" s="24">
        <v>7</v>
      </c>
      <c r="I14" s="24">
        <v>21</v>
      </c>
      <c r="J14" s="24">
        <v>20</v>
      </c>
      <c r="K14" s="24">
        <v>16</v>
      </c>
      <c r="L14" s="24">
        <v>4</v>
      </c>
      <c r="M14" s="24">
        <v>9</v>
      </c>
      <c r="N14" s="24">
        <v>4</v>
      </c>
      <c r="O14" s="24">
        <v>28</v>
      </c>
      <c r="P14" s="24">
        <v>25</v>
      </c>
      <c r="Q14" s="24">
        <v>5</v>
      </c>
      <c r="R14" s="24">
        <v>5</v>
      </c>
      <c r="S14" s="24">
        <v>108</v>
      </c>
      <c r="T14" s="24">
        <v>20</v>
      </c>
      <c r="U14" s="24">
        <v>298</v>
      </c>
      <c r="V14" s="24">
        <v>158</v>
      </c>
      <c r="W14" s="24">
        <v>12</v>
      </c>
      <c r="X14" s="24">
        <v>15</v>
      </c>
      <c r="Y14" s="24">
        <v>234</v>
      </c>
      <c r="Z14" s="24">
        <v>42</v>
      </c>
      <c r="AA14" s="24">
        <v>0</v>
      </c>
      <c r="AB14" s="24">
        <v>0</v>
      </c>
      <c r="AC14" s="24">
        <v>7</v>
      </c>
      <c r="AD14" s="24">
        <v>10</v>
      </c>
    </row>
    <row r="15" spans="1:30" s="7" customFormat="1" ht="18" customHeight="1">
      <c r="A15" s="55" t="s">
        <v>25</v>
      </c>
      <c r="B15" s="24">
        <v>2512</v>
      </c>
      <c r="C15" s="24">
        <v>1700</v>
      </c>
      <c r="D15" s="24">
        <v>812</v>
      </c>
      <c r="E15" s="24">
        <v>317</v>
      </c>
      <c r="F15" s="24">
        <v>219</v>
      </c>
      <c r="G15" s="24">
        <v>4</v>
      </c>
      <c r="H15" s="24">
        <v>4</v>
      </c>
      <c r="I15" s="24">
        <v>39</v>
      </c>
      <c r="J15" s="24">
        <v>31</v>
      </c>
      <c r="K15" s="24">
        <v>29</v>
      </c>
      <c r="L15" s="24">
        <v>8</v>
      </c>
      <c r="M15" s="24">
        <v>5</v>
      </c>
      <c r="N15" s="24">
        <v>7</v>
      </c>
      <c r="O15" s="24">
        <v>40</v>
      </c>
      <c r="P15" s="24">
        <v>22</v>
      </c>
      <c r="Q15" s="24">
        <v>15</v>
      </c>
      <c r="R15" s="24">
        <v>13</v>
      </c>
      <c r="S15" s="24">
        <v>267</v>
      </c>
      <c r="T15" s="24">
        <v>42</v>
      </c>
      <c r="U15" s="24">
        <v>729</v>
      </c>
      <c r="V15" s="24">
        <v>407</v>
      </c>
      <c r="W15" s="24">
        <v>20</v>
      </c>
      <c r="X15" s="24">
        <v>23</v>
      </c>
      <c r="Y15" s="24">
        <v>224</v>
      </c>
      <c r="Z15" s="24">
        <v>31</v>
      </c>
      <c r="AA15" s="24">
        <v>2</v>
      </c>
      <c r="AB15" s="24">
        <v>0</v>
      </c>
      <c r="AC15" s="24">
        <v>9</v>
      </c>
      <c r="AD15" s="24">
        <v>5</v>
      </c>
    </row>
    <row r="16" spans="1:30" s="7" customFormat="1" ht="18" customHeight="1">
      <c r="A16" s="55" t="s">
        <v>26</v>
      </c>
      <c r="B16" s="24">
        <v>2051</v>
      </c>
      <c r="C16" s="24">
        <v>1307</v>
      </c>
      <c r="D16" s="24">
        <v>744</v>
      </c>
      <c r="E16" s="24">
        <v>327</v>
      </c>
      <c r="F16" s="24">
        <v>239</v>
      </c>
      <c r="G16" s="24">
        <v>4</v>
      </c>
      <c r="H16" s="24">
        <v>5</v>
      </c>
      <c r="I16" s="24">
        <v>18</v>
      </c>
      <c r="J16" s="24">
        <v>15</v>
      </c>
      <c r="K16" s="24">
        <v>6</v>
      </c>
      <c r="L16" s="24">
        <v>1</v>
      </c>
      <c r="M16" s="24">
        <v>14</v>
      </c>
      <c r="N16" s="24">
        <v>19</v>
      </c>
      <c r="O16" s="24">
        <v>23</v>
      </c>
      <c r="P16" s="24">
        <v>10</v>
      </c>
      <c r="Q16" s="24">
        <v>9</v>
      </c>
      <c r="R16" s="24">
        <v>6</v>
      </c>
      <c r="S16" s="24">
        <v>20</v>
      </c>
      <c r="T16" s="24">
        <v>4</v>
      </c>
      <c r="U16" s="24">
        <v>679</v>
      </c>
      <c r="V16" s="24">
        <v>394</v>
      </c>
      <c r="W16" s="24">
        <v>27</v>
      </c>
      <c r="X16" s="24">
        <v>24</v>
      </c>
      <c r="Y16" s="24">
        <v>180</v>
      </c>
      <c r="Z16" s="24">
        <v>27</v>
      </c>
      <c r="AA16" s="24">
        <v>0</v>
      </c>
      <c r="AB16" s="24">
        <v>0</v>
      </c>
      <c r="AC16" s="24">
        <v>0</v>
      </c>
      <c r="AD16" s="24">
        <v>0</v>
      </c>
    </row>
    <row r="17" spans="1:30" s="7" customFormat="1" ht="18" customHeight="1">
      <c r="A17" s="55" t="s">
        <v>27</v>
      </c>
      <c r="B17" s="24">
        <v>3637</v>
      </c>
      <c r="C17" s="24">
        <v>2434</v>
      </c>
      <c r="D17" s="24">
        <v>1203</v>
      </c>
      <c r="E17" s="24">
        <v>561</v>
      </c>
      <c r="F17" s="24">
        <v>357</v>
      </c>
      <c r="G17" s="24">
        <v>19</v>
      </c>
      <c r="H17" s="24">
        <v>13</v>
      </c>
      <c r="I17" s="24">
        <v>59</v>
      </c>
      <c r="J17" s="24">
        <v>38</v>
      </c>
      <c r="K17" s="24">
        <v>34</v>
      </c>
      <c r="L17" s="24">
        <v>10</v>
      </c>
      <c r="M17" s="24">
        <v>24</v>
      </c>
      <c r="N17" s="24">
        <v>8</v>
      </c>
      <c r="O17" s="24">
        <v>80</v>
      </c>
      <c r="P17" s="24">
        <v>39</v>
      </c>
      <c r="Q17" s="24">
        <v>19</v>
      </c>
      <c r="R17" s="24">
        <v>9</v>
      </c>
      <c r="S17" s="24">
        <v>220</v>
      </c>
      <c r="T17" s="24">
        <v>29</v>
      </c>
      <c r="U17" s="24">
        <v>1194</v>
      </c>
      <c r="V17" s="24">
        <v>622</v>
      </c>
      <c r="W17" s="24">
        <v>42</v>
      </c>
      <c r="X17" s="24">
        <v>42</v>
      </c>
      <c r="Y17" s="24">
        <v>182</v>
      </c>
      <c r="Z17" s="24">
        <v>32</v>
      </c>
      <c r="AA17" s="24">
        <v>0</v>
      </c>
      <c r="AB17" s="24">
        <v>1</v>
      </c>
      <c r="AC17" s="24">
        <v>0</v>
      </c>
      <c r="AD17" s="24">
        <v>3</v>
      </c>
    </row>
    <row r="18" spans="1:30" s="7" customFormat="1" ht="18" customHeight="1">
      <c r="A18" s="55" t="s">
        <v>28</v>
      </c>
      <c r="B18" s="24">
        <v>1754</v>
      </c>
      <c r="C18" s="24">
        <v>1158</v>
      </c>
      <c r="D18" s="24">
        <v>596</v>
      </c>
      <c r="E18" s="24">
        <v>264</v>
      </c>
      <c r="F18" s="24">
        <v>157</v>
      </c>
      <c r="G18" s="24">
        <v>4</v>
      </c>
      <c r="H18" s="24">
        <v>2</v>
      </c>
      <c r="I18" s="24">
        <v>14</v>
      </c>
      <c r="J18" s="24">
        <v>16</v>
      </c>
      <c r="K18" s="24">
        <v>13</v>
      </c>
      <c r="L18" s="24">
        <v>3</v>
      </c>
      <c r="M18" s="24">
        <v>11</v>
      </c>
      <c r="N18" s="24">
        <v>8</v>
      </c>
      <c r="O18" s="24">
        <v>15</v>
      </c>
      <c r="P18" s="24">
        <v>14</v>
      </c>
      <c r="Q18" s="24">
        <v>2</v>
      </c>
      <c r="R18" s="24">
        <v>6</v>
      </c>
      <c r="S18" s="24">
        <v>93</v>
      </c>
      <c r="T18" s="24">
        <v>10</v>
      </c>
      <c r="U18" s="24">
        <v>644</v>
      </c>
      <c r="V18" s="24">
        <v>354</v>
      </c>
      <c r="W18" s="24">
        <v>12</v>
      </c>
      <c r="X18" s="24">
        <v>8</v>
      </c>
      <c r="Y18" s="24">
        <v>86</v>
      </c>
      <c r="Z18" s="24">
        <v>18</v>
      </c>
      <c r="AA18" s="24">
        <v>0</v>
      </c>
      <c r="AB18" s="24">
        <v>0</v>
      </c>
      <c r="AC18" s="24">
        <v>0</v>
      </c>
      <c r="AD18" s="24">
        <v>0</v>
      </c>
    </row>
    <row r="19" spans="1:30" s="7" customFormat="1" ht="18" customHeight="1">
      <c r="A19" s="55" t="s">
        <v>29</v>
      </c>
      <c r="B19" s="24">
        <v>2594</v>
      </c>
      <c r="C19" s="24">
        <v>1785</v>
      </c>
      <c r="D19" s="24">
        <v>809</v>
      </c>
      <c r="E19" s="24">
        <v>261</v>
      </c>
      <c r="F19" s="24">
        <v>185</v>
      </c>
      <c r="G19" s="24">
        <v>7</v>
      </c>
      <c r="H19" s="24">
        <v>2</v>
      </c>
      <c r="I19" s="24">
        <v>25</v>
      </c>
      <c r="J19" s="24">
        <v>13</v>
      </c>
      <c r="K19" s="24">
        <v>2</v>
      </c>
      <c r="L19" s="24">
        <v>3</v>
      </c>
      <c r="M19" s="24">
        <v>10</v>
      </c>
      <c r="N19" s="24">
        <v>9</v>
      </c>
      <c r="O19" s="24">
        <v>35</v>
      </c>
      <c r="P19" s="24">
        <v>13</v>
      </c>
      <c r="Q19" s="24">
        <v>9</v>
      </c>
      <c r="R19" s="24">
        <v>7</v>
      </c>
      <c r="S19" s="24">
        <v>130</v>
      </c>
      <c r="T19" s="24">
        <v>27</v>
      </c>
      <c r="U19" s="24">
        <v>933</v>
      </c>
      <c r="V19" s="24">
        <v>447</v>
      </c>
      <c r="W19" s="24">
        <v>21</v>
      </c>
      <c r="X19" s="24">
        <v>17</v>
      </c>
      <c r="Y19" s="24">
        <v>225</v>
      </c>
      <c r="Z19" s="24">
        <v>38</v>
      </c>
      <c r="AA19" s="24">
        <v>1</v>
      </c>
      <c r="AB19" s="24">
        <v>0</v>
      </c>
      <c r="AC19" s="24">
        <v>126</v>
      </c>
      <c r="AD19" s="24">
        <v>48</v>
      </c>
    </row>
    <row r="20" spans="1:30" s="7" customFormat="1" ht="18" customHeight="1">
      <c r="A20" s="55" t="s">
        <v>30</v>
      </c>
      <c r="B20" s="24">
        <v>1501</v>
      </c>
      <c r="C20" s="24">
        <v>998</v>
      </c>
      <c r="D20" s="24">
        <v>503</v>
      </c>
      <c r="E20" s="24">
        <v>218</v>
      </c>
      <c r="F20" s="24">
        <v>136</v>
      </c>
      <c r="G20" s="24">
        <v>5</v>
      </c>
      <c r="H20" s="24">
        <v>1</v>
      </c>
      <c r="I20" s="24">
        <v>10</v>
      </c>
      <c r="J20" s="24">
        <v>14</v>
      </c>
      <c r="K20" s="24">
        <v>21</v>
      </c>
      <c r="L20" s="24">
        <v>15</v>
      </c>
      <c r="M20" s="24">
        <v>4</v>
      </c>
      <c r="N20" s="24">
        <v>11</v>
      </c>
      <c r="O20" s="24">
        <v>7</v>
      </c>
      <c r="P20" s="24">
        <v>8</v>
      </c>
      <c r="Q20" s="24">
        <v>6</v>
      </c>
      <c r="R20" s="24">
        <v>3</v>
      </c>
      <c r="S20" s="24">
        <v>85</v>
      </c>
      <c r="T20" s="24">
        <v>12</v>
      </c>
      <c r="U20" s="24">
        <v>517</v>
      </c>
      <c r="V20" s="24">
        <v>276</v>
      </c>
      <c r="W20" s="24">
        <v>11</v>
      </c>
      <c r="X20" s="24">
        <v>8</v>
      </c>
      <c r="Y20" s="24">
        <v>112</v>
      </c>
      <c r="Z20" s="24">
        <v>17</v>
      </c>
      <c r="AA20" s="24">
        <v>0</v>
      </c>
      <c r="AB20" s="24">
        <v>0</v>
      </c>
      <c r="AC20" s="24">
        <v>2</v>
      </c>
      <c r="AD20" s="24">
        <v>2</v>
      </c>
    </row>
    <row r="21" spans="1:30" s="7" customFormat="1" ht="18" customHeight="1">
      <c r="A21" s="55" t="s">
        <v>31</v>
      </c>
      <c r="B21" s="24">
        <v>3292</v>
      </c>
      <c r="C21" s="24">
        <v>2224</v>
      </c>
      <c r="D21" s="24">
        <v>1068</v>
      </c>
      <c r="E21" s="24">
        <v>476</v>
      </c>
      <c r="F21" s="24">
        <v>249</v>
      </c>
      <c r="G21" s="24">
        <v>2</v>
      </c>
      <c r="H21" s="24">
        <v>7</v>
      </c>
      <c r="I21" s="24">
        <v>20</v>
      </c>
      <c r="J21" s="24">
        <v>27</v>
      </c>
      <c r="K21" s="24">
        <v>9</v>
      </c>
      <c r="L21" s="24">
        <v>4</v>
      </c>
      <c r="M21" s="24">
        <v>19</v>
      </c>
      <c r="N21" s="24">
        <v>9</v>
      </c>
      <c r="O21" s="24">
        <v>20</v>
      </c>
      <c r="P21" s="24">
        <v>19</v>
      </c>
      <c r="Q21" s="24">
        <v>15</v>
      </c>
      <c r="R21" s="24">
        <v>19</v>
      </c>
      <c r="S21" s="24">
        <v>78</v>
      </c>
      <c r="T21" s="24">
        <v>12</v>
      </c>
      <c r="U21" s="24">
        <v>1185</v>
      </c>
      <c r="V21" s="24">
        <v>634</v>
      </c>
      <c r="W21" s="24">
        <v>43</v>
      </c>
      <c r="X21" s="24">
        <v>20</v>
      </c>
      <c r="Y21" s="24">
        <v>220</v>
      </c>
      <c r="Z21" s="24">
        <v>42</v>
      </c>
      <c r="AA21" s="24">
        <v>0</v>
      </c>
      <c r="AB21" s="24">
        <v>0</v>
      </c>
      <c r="AC21" s="24">
        <v>137</v>
      </c>
      <c r="AD21" s="24">
        <v>26</v>
      </c>
    </row>
    <row r="22" spans="1:30" s="7" customFormat="1" ht="18" customHeight="1">
      <c r="A22" s="55" t="s">
        <v>32</v>
      </c>
      <c r="B22" s="24">
        <v>1139</v>
      </c>
      <c r="C22" s="24">
        <v>780</v>
      </c>
      <c r="D22" s="24">
        <v>359</v>
      </c>
      <c r="E22" s="24">
        <v>165</v>
      </c>
      <c r="F22" s="24">
        <v>94</v>
      </c>
      <c r="G22" s="24">
        <v>0</v>
      </c>
      <c r="H22" s="24">
        <v>2</v>
      </c>
      <c r="I22" s="24">
        <v>4</v>
      </c>
      <c r="J22" s="24">
        <v>7</v>
      </c>
      <c r="K22" s="24">
        <v>4</v>
      </c>
      <c r="L22" s="24">
        <v>1</v>
      </c>
      <c r="M22" s="24">
        <v>6</v>
      </c>
      <c r="N22" s="24">
        <v>4</v>
      </c>
      <c r="O22" s="24">
        <v>31</v>
      </c>
      <c r="P22" s="24">
        <v>7</v>
      </c>
      <c r="Q22" s="24">
        <v>15</v>
      </c>
      <c r="R22" s="24">
        <v>2</v>
      </c>
      <c r="S22" s="24">
        <v>33</v>
      </c>
      <c r="T22" s="24">
        <v>8</v>
      </c>
      <c r="U22" s="24">
        <v>345</v>
      </c>
      <c r="V22" s="24">
        <v>164</v>
      </c>
      <c r="W22" s="24">
        <v>16</v>
      </c>
      <c r="X22" s="24">
        <v>14</v>
      </c>
      <c r="Y22" s="24">
        <v>67</v>
      </c>
      <c r="Z22" s="24">
        <v>17</v>
      </c>
      <c r="AA22" s="24">
        <v>94</v>
      </c>
      <c r="AB22" s="24">
        <v>36</v>
      </c>
      <c r="AC22" s="24">
        <v>0</v>
      </c>
      <c r="AD22" s="24">
        <v>3</v>
      </c>
    </row>
    <row r="23" spans="1:30" s="7" customFormat="1" ht="18" customHeight="1">
      <c r="A23" s="55" t="s">
        <v>33</v>
      </c>
      <c r="B23" s="24">
        <v>1269</v>
      </c>
      <c r="C23" s="24">
        <v>843</v>
      </c>
      <c r="D23" s="24">
        <v>426</v>
      </c>
      <c r="E23" s="24">
        <v>134</v>
      </c>
      <c r="F23" s="24">
        <v>77</v>
      </c>
      <c r="G23" s="24">
        <v>2</v>
      </c>
      <c r="H23" s="24">
        <v>3</v>
      </c>
      <c r="I23" s="24">
        <v>17</v>
      </c>
      <c r="J23" s="24">
        <v>17</v>
      </c>
      <c r="K23" s="24">
        <v>20</v>
      </c>
      <c r="L23" s="24">
        <v>5</v>
      </c>
      <c r="M23" s="24">
        <v>9</v>
      </c>
      <c r="N23" s="24">
        <v>8</v>
      </c>
      <c r="O23" s="24">
        <v>27</v>
      </c>
      <c r="P23" s="24">
        <v>17</v>
      </c>
      <c r="Q23" s="24">
        <v>20</v>
      </c>
      <c r="R23" s="24">
        <v>14</v>
      </c>
      <c r="S23" s="24">
        <v>50</v>
      </c>
      <c r="T23" s="24">
        <v>14</v>
      </c>
      <c r="U23" s="24">
        <v>378</v>
      </c>
      <c r="V23" s="24">
        <v>222</v>
      </c>
      <c r="W23" s="24">
        <v>19</v>
      </c>
      <c r="X23" s="24">
        <v>10</v>
      </c>
      <c r="Y23" s="24">
        <v>165</v>
      </c>
      <c r="Z23" s="24">
        <v>36</v>
      </c>
      <c r="AA23" s="24">
        <v>0</v>
      </c>
      <c r="AB23" s="24">
        <v>0</v>
      </c>
      <c r="AC23" s="24">
        <v>2</v>
      </c>
      <c r="AD23" s="24">
        <v>3</v>
      </c>
    </row>
    <row r="24" spans="1:30" s="7" customFormat="1" ht="18" customHeight="1">
      <c r="A24" s="55" t="s">
        <v>34</v>
      </c>
      <c r="B24" s="24">
        <v>305</v>
      </c>
      <c r="C24" s="24">
        <v>198</v>
      </c>
      <c r="D24" s="24">
        <v>107</v>
      </c>
      <c r="E24" s="24">
        <v>34</v>
      </c>
      <c r="F24" s="24">
        <v>25</v>
      </c>
      <c r="G24" s="24">
        <v>1</v>
      </c>
      <c r="H24" s="24">
        <v>1</v>
      </c>
      <c r="I24" s="24">
        <v>3</v>
      </c>
      <c r="J24" s="24">
        <v>0</v>
      </c>
      <c r="K24" s="24">
        <v>8</v>
      </c>
      <c r="L24" s="24">
        <v>1</v>
      </c>
      <c r="M24" s="24">
        <v>0</v>
      </c>
      <c r="N24" s="24">
        <v>1</v>
      </c>
      <c r="O24" s="24">
        <v>6</v>
      </c>
      <c r="P24" s="24">
        <v>3</v>
      </c>
      <c r="Q24" s="24">
        <v>2</v>
      </c>
      <c r="R24" s="24">
        <v>0</v>
      </c>
      <c r="S24" s="24">
        <v>10</v>
      </c>
      <c r="T24" s="24">
        <v>2</v>
      </c>
      <c r="U24" s="24">
        <v>88</v>
      </c>
      <c r="V24" s="24">
        <v>60</v>
      </c>
      <c r="W24" s="24">
        <v>2</v>
      </c>
      <c r="X24" s="24">
        <v>2</v>
      </c>
      <c r="Y24" s="24">
        <v>42</v>
      </c>
      <c r="Z24" s="24">
        <v>10</v>
      </c>
      <c r="AA24" s="24">
        <v>0</v>
      </c>
      <c r="AB24" s="24">
        <v>0</v>
      </c>
      <c r="AC24" s="24">
        <v>2</v>
      </c>
      <c r="AD24" s="24">
        <v>2</v>
      </c>
    </row>
    <row r="25" spans="1:30" s="7" customFormat="1" ht="18" customHeight="1">
      <c r="A25" s="55" t="s">
        <v>35</v>
      </c>
      <c r="B25" s="24">
        <v>1203</v>
      </c>
      <c r="C25" s="24">
        <v>857</v>
      </c>
      <c r="D25" s="24">
        <v>346</v>
      </c>
      <c r="E25" s="24">
        <v>99</v>
      </c>
      <c r="F25" s="24">
        <v>74</v>
      </c>
      <c r="G25" s="24">
        <v>4</v>
      </c>
      <c r="H25" s="24">
        <v>1</v>
      </c>
      <c r="I25" s="24">
        <v>10</v>
      </c>
      <c r="J25" s="24">
        <v>13</v>
      </c>
      <c r="K25" s="24">
        <v>19</v>
      </c>
      <c r="L25" s="24">
        <v>7</v>
      </c>
      <c r="M25" s="24">
        <v>7</v>
      </c>
      <c r="N25" s="24">
        <v>6</v>
      </c>
      <c r="O25" s="24">
        <v>19</v>
      </c>
      <c r="P25" s="24">
        <v>12</v>
      </c>
      <c r="Q25" s="24">
        <v>13</v>
      </c>
      <c r="R25" s="24">
        <v>9</v>
      </c>
      <c r="S25" s="24">
        <v>183</v>
      </c>
      <c r="T25" s="24">
        <v>35</v>
      </c>
      <c r="U25" s="24">
        <v>185</v>
      </c>
      <c r="V25" s="24">
        <v>110</v>
      </c>
      <c r="W25" s="24">
        <v>14</v>
      </c>
      <c r="X25" s="24">
        <v>26</v>
      </c>
      <c r="Y25" s="24">
        <v>257</v>
      </c>
      <c r="Z25" s="24">
        <v>35</v>
      </c>
      <c r="AA25" s="24">
        <v>3</v>
      </c>
      <c r="AB25" s="24">
        <v>1</v>
      </c>
      <c r="AC25" s="24">
        <v>44</v>
      </c>
      <c r="AD25" s="24">
        <v>17</v>
      </c>
    </row>
    <row r="26" spans="1:30" s="7" customFormat="1" ht="18" customHeight="1">
      <c r="A26" s="55" t="s">
        <v>36</v>
      </c>
      <c r="B26" s="24">
        <v>2355</v>
      </c>
      <c r="C26" s="24">
        <v>1606</v>
      </c>
      <c r="D26" s="24">
        <v>749</v>
      </c>
      <c r="E26" s="24">
        <v>148</v>
      </c>
      <c r="F26" s="24">
        <v>109</v>
      </c>
      <c r="G26" s="24">
        <v>5</v>
      </c>
      <c r="H26" s="24">
        <v>1</v>
      </c>
      <c r="I26" s="24">
        <v>32</v>
      </c>
      <c r="J26" s="24">
        <v>27</v>
      </c>
      <c r="K26" s="24">
        <v>6</v>
      </c>
      <c r="L26" s="24">
        <v>2</v>
      </c>
      <c r="M26" s="24">
        <v>10</v>
      </c>
      <c r="N26" s="24">
        <v>8</v>
      </c>
      <c r="O26" s="24">
        <v>21</v>
      </c>
      <c r="P26" s="24">
        <v>16</v>
      </c>
      <c r="Q26" s="24">
        <v>13</v>
      </c>
      <c r="R26" s="24">
        <v>14</v>
      </c>
      <c r="S26" s="24">
        <v>140</v>
      </c>
      <c r="T26" s="24">
        <v>24</v>
      </c>
      <c r="U26" s="24">
        <v>878</v>
      </c>
      <c r="V26" s="24">
        <v>487</v>
      </c>
      <c r="W26" s="24">
        <v>25</v>
      </c>
      <c r="X26" s="24">
        <v>16</v>
      </c>
      <c r="Y26" s="24">
        <v>321</v>
      </c>
      <c r="Z26" s="24">
        <v>43</v>
      </c>
      <c r="AA26" s="24">
        <v>0</v>
      </c>
      <c r="AB26" s="24">
        <v>1</v>
      </c>
      <c r="AC26" s="24">
        <v>7</v>
      </c>
      <c r="AD26" s="24">
        <v>1</v>
      </c>
    </row>
    <row r="27" spans="1:30" s="7" customFormat="1" ht="18" customHeight="1">
      <c r="A27" s="55" t="s">
        <v>37</v>
      </c>
      <c r="B27" s="24">
        <v>1178</v>
      </c>
      <c r="C27" s="24">
        <v>792</v>
      </c>
      <c r="D27" s="24">
        <v>386</v>
      </c>
      <c r="E27" s="24">
        <v>113</v>
      </c>
      <c r="F27" s="24">
        <v>73</v>
      </c>
      <c r="G27" s="24">
        <v>2</v>
      </c>
      <c r="H27" s="24">
        <v>8</v>
      </c>
      <c r="I27" s="24">
        <v>15</v>
      </c>
      <c r="J27" s="24">
        <v>10</v>
      </c>
      <c r="K27" s="24">
        <v>4</v>
      </c>
      <c r="L27" s="24">
        <v>3</v>
      </c>
      <c r="M27" s="24">
        <v>13</v>
      </c>
      <c r="N27" s="24">
        <v>8</v>
      </c>
      <c r="O27" s="24">
        <v>13</v>
      </c>
      <c r="P27" s="24">
        <v>15</v>
      </c>
      <c r="Q27" s="24">
        <v>11</v>
      </c>
      <c r="R27" s="24">
        <v>9</v>
      </c>
      <c r="S27" s="24">
        <v>75</v>
      </c>
      <c r="T27" s="24">
        <v>10</v>
      </c>
      <c r="U27" s="24">
        <v>375</v>
      </c>
      <c r="V27" s="24">
        <v>202</v>
      </c>
      <c r="W27" s="24">
        <v>23</v>
      </c>
      <c r="X27" s="24">
        <v>21</v>
      </c>
      <c r="Y27" s="24">
        <v>146</v>
      </c>
      <c r="Z27" s="24">
        <v>26</v>
      </c>
      <c r="AA27" s="24">
        <v>1</v>
      </c>
      <c r="AB27" s="24">
        <v>0</v>
      </c>
      <c r="AC27" s="24">
        <v>1</v>
      </c>
      <c r="AD27" s="24">
        <v>1</v>
      </c>
    </row>
    <row r="28" spans="1:30" s="7" customFormat="1" ht="18" customHeight="1">
      <c r="A28" s="52" t="s">
        <v>93</v>
      </c>
      <c r="B28" s="24">
        <f>SUM(B29:B30)</f>
        <v>270</v>
      </c>
      <c r="C28" s="24">
        <f aca="true" t="shared" si="2" ref="C28:AD28">SUM(C29:C30)</f>
        <v>195</v>
      </c>
      <c r="D28" s="24">
        <f t="shared" si="2"/>
        <v>75</v>
      </c>
      <c r="E28" s="24">
        <f t="shared" si="2"/>
        <v>29</v>
      </c>
      <c r="F28" s="24">
        <f t="shared" si="2"/>
        <v>17</v>
      </c>
      <c r="G28" s="24">
        <f t="shared" si="2"/>
        <v>3</v>
      </c>
      <c r="H28" s="24">
        <f t="shared" si="2"/>
        <v>1</v>
      </c>
      <c r="I28" s="24">
        <f t="shared" si="2"/>
        <v>6</v>
      </c>
      <c r="J28" s="24">
        <f t="shared" si="2"/>
        <v>5</v>
      </c>
      <c r="K28" s="24">
        <f t="shared" si="2"/>
        <v>12</v>
      </c>
      <c r="L28" s="24">
        <f t="shared" si="2"/>
        <v>2</v>
      </c>
      <c r="M28" s="24">
        <f t="shared" si="2"/>
        <v>0</v>
      </c>
      <c r="N28" s="24">
        <f t="shared" si="2"/>
        <v>2</v>
      </c>
      <c r="O28" s="24">
        <f t="shared" si="2"/>
        <v>7</v>
      </c>
      <c r="P28" s="24">
        <f t="shared" si="2"/>
        <v>4</v>
      </c>
      <c r="Q28" s="24">
        <f t="shared" si="2"/>
        <v>3</v>
      </c>
      <c r="R28" s="24">
        <f t="shared" si="2"/>
        <v>0</v>
      </c>
      <c r="S28" s="24">
        <f t="shared" si="2"/>
        <v>12</v>
      </c>
      <c r="T28" s="24">
        <f t="shared" si="2"/>
        <v>0</v>
      </c>
      <c r="U28" s="24">
        <f t="shared" si="2"/>
        <v>85</v>
      </c>
      <c r="V28" s="24">
        <f t="shared" si="2"/>
        <v>32</v>
      </c>
      <c r="W28" s="24">
        <f t="shared" si="2"/>
        <v>7</v>
      </c>
      <c r="X28" s="24">
        <f t="shared" si="2"/>
        <v>5</v>
      </c>
      <c r="Y28" s="24">
        <f t="shared" si="2"/>
        <v>23</v>
      </c>
      <c r="Z28" s="24">
        <f t="shared" si="2"/>
        <v>6</v>
      </c>
      <c r="AA28" s="24">
        <f t="shared" si="2"/>
        <v>0</v>
      </c>
      <c r="AB28" s="24">
        <f t="shared" si="2"/>
        <v>0</v>
      </c>
      <c r="AC28" s="24">
        <f t="shared" si="2"/>
        <v>8</v>
      </c>
      <c r="AD28" s="24">
        <f t="shared" si="2"/>
        <v>1</v>
      </c>
    </row>
    <row r="29" spans="1:30" s="7" customFormat="1" ht="18" customHeight="1">
      <c r="A29" s="53" t="s">
        <v>56</v>
      </c>
      <c r="B29" s="24">
        <v>235</v>
      </c>
      <c r="C29" s="24">
        <v>168</v>
      </c>
      <c r="D29" s="24">
        <v>67</v>
      </c>
      <c r="E29" s="24">
        <v>27</v>
      </c>
      <c r="F29" s="24">
        <v>17</v>
      </c>
      <c r="G29" s="24">
        <v>3</v>
      </c>
      <c r="H29" s="24">
        <v>1</v>
      </c>
      <c r="I29" s="24">
        <v>6</v>
      </c>
      <c r="J29" s="24">
        <v>4</v>
      </c>
      <c r="K29" s="24">
        <v>11</v>
      </c>
      <c r="L29" s="24">
        <v>2</v>
      </c>
      <c r="M29" s="24">
        <v>0</v>
      </c>
      <c r="N29" s="24">
        <v>2</v>
      </c>
      <c r="O29" s="24">
        <v>7</v>
      </c>
      <c r="P29" s="24">
        <v>3</v>
      </c>
      <c r="Q29" s="24">
        <v>3</v>
      </c>
      <c r="R29" s="24">
        <v>0</v>
      </c>
      <c r="S29" s="24">
        <v>9</v>
      </c>
      <c r="T29" s="24">
        <v>0</v>
      </c>
      <c r="U29" s="24">
        <v>67</v>
      </c>
      <c r="V29" s="24">
        <v>27</v>
      </c>
      <c r="W29" s="24">
        <v>7</v>
      </c>
      <c r="X29" s="24">
        <v>4</v>
      </c>
      <c r="Y29" s="24">
        <v>20</v>
      </c>
      <c r="Z29" s="24">
        <v>6</v>
      </c>
      <c r="AA29" s="24">
        <v>0</v>
      </c>
      <c r="AB29" s="24">
        <v>0</v>
      </c>
      <c r="AC29" s="24">
        <v>8</v>
      </c>
      <c r="AD29" s="24">
        <v>1</v>
      </c>
    </row>
    <row r="30" spans="1:30" s="7" customFormat="1" ht="18" customHeight="1" thickBot="1">
      <c r="A30" s="54" t="s">
        <v>57</v>
      </c>
      <c r="B30" s="25">
        <v>35</v>
      </c>
      <c r="C30" s="25">
        <v>27</v>
      </c>
      <c r="D30" s="25">
        <v>8</v>
      </c>
      <c r="E30" s="25">
        <v>2</v>
      </c>
      <c r="F30" s="25">
        <v>0</v>
      </c>
      <c r="G30" s="25">
        <v>0</v>
      </c>
      <c r="H30" s="25">
        <v>0</v>
      </c>
      <c r="I30" s="25">
        <v>0</v>
      </c>
      <c r="J30" s="25">
        <v>1</v>
      </c>
      <c r="K30" s="25">
        <v>1</v>
      </c>
      <c r="L30" s="25">
        <v>0</v>
      </c>
      <c r="M30" s="25">
        <v>0</v>
      </c>
      <c r="N30" s="25">
        <v>0</v>
      </c>
      <c r="O30" s="25">
        <v>0</v>
      </c>
      <c r="P30" s="25">
        <v>1</v>
      </c>
      <c r="Q30" s="25">
        <v>0</v>
      </c>
      <c r="R30" s="25">
        <v>0</v>
      </c>
      <c r="S30" s="25">
        <v>3</v>
      </c>
      <c r="T30" s="25">
        <v>0</v>
      </c>
      <c r="U30" s="25">
        <v>18</v>
      </c>
      <c r="V30" s="25">
        <v>5</v>
      </c>
      <c r="W30" s="25">
        <v>0</v>
      </c>
      <c r="X30" s="25">
        <v>1</v>
      </c>
      <c r="Y30" s="25">
        <v>3</v>
      </c>
      <c r="Z30" s="25">
        <v>0</v>
      </c>
      <c r="AA30" s="25">
        <v>0</v>
      </c>
      <c r="AB30" s="25">
        <v>0</v>
      </c>
      <c r="AC30" s="25">
        <v>0</v>
      </c>
      <c r="AD30" s="25">
        <v>0</v>
      </c>
    </row>
    <row r="31" s="7" customFormat="1" ht="16.5">
      <c r="A31" s="7" t="s">
        <v>46</v>
      </c>
    </row>
    <row r="32" ht="16.5">
      <c r="A32" s="58" t="s">
        <v>139</v>
      </c>
    </row>
    <row r="33" ht="16.5">
      <c r="A33" s="75" t="s">
        <v>143</v>
      </c>
    </row>
  </sheetData>
  <sheetProtection/>
  <mergeCells count="17">
    <mergeCell ref="A1:AD1"/>
    <mergeCell ref="A2:AD2"/>
    <mergeCell ref="A3:AD3"/>
    <mergeCell ref="B4:D4"/>
    <mergeCell ref="E4:F4"/>
    <mergeCell ref="G4:H4"/>
    <mergeCell ref="I4:J4"/>
    <mergeCell ref="K4:L4"/>
    <mergeCell ref="M4:N4"/>
    <mergeCell ref="O4:P4"/>
    <mergeCell ref="AC4:AD4"/>
    <mergeCell ref="Q4:R4"/>
    <mergeCell ref="S4:T4"/>
    <mergeCell ref="U4:V4"/>
    <mergeCell ref="W4:X4"/>
    <mergeCell ref="Y4:Z4"/>
    <mergeCell ref="AA4:AB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AD33"/>
  <sheetViews>
    <sheetView tabSelected="1" zoomScale="85" zoomScaleNormal="85" zoomScaleSheetLayoutView="80" zoomScalePageLayoutView="0" workbookViewId="0" topLeftCell="A1">
      <selection activeCell="E33" sqref="E33"/>
    </sheetView>
  </sheetViews>
  <sheetFormatPr defaultColWidth="9.00390625" defaultRowHeight="16.5"/>
  <cols>
    <col min="1" max="1" width="14.25390625" style="6" customWidth="1"/>
    <col min="2" max="4" width="8.50390625" style="6" customWidth="1"/>
    <col min="5" max="30" width="7.625" style="6" customWidth="1"/>
    <col min="31" max="16384" width="9.00390625" style="6" customWidth="1"/>
  </cols>
  <sheetData>
    <row r="1" spans="1:30" ht="30" customHeight="1">
      <c r="A1" s="65" t="s">
        <v>58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row>
    <row r="2" spans="1:30" ht="15.75" customHeight="1">
      <c r="A2" s="67" t="s">
        <v>141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row>
    <row r="3" spans="1:30" ht="15.75" customHeight="1" thickBot="1">
      <c r="A3" s="70" t="s">
        <v>59</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row>
    <row r="4" spans="1:30" s="7" customFormat="1" ht="34.5" customHeight="1">
      <c r="A4" s="49"/>
      <c r="B4" s="64" t="s">
        <v>38</v>
      </c>
      <c r="C4" s="64"/>
      <c r="D4" s="61"/>
      <c r="E4" s="74" t="s">
        <v>1</v>
      </c>
      <c r="F4" s="73"/>
      <c r="G4" s="71" t="s">
        <v>2</v>
      </c>
      <c r="H4" s="73"/>
      <c r="I4" s="71" t="s">
        <v>3</v>
      </c>
      <c r="J4" s="73"/>
      <c r="K4" s="71" t="s">
        <v>4</v>
      </c>
      <c r="L4" s="73"/>
      <c r="M4" s="71" t="s">
        <v>5</v>
      </c>
      <c r="N4" s="73"/>
      <c r="O4" s="71" t="s">
        <v>6</v>
      </c>
      <c r="P4" s="73"/>
      <c r="Q4" s="71" t="s">
        <v>7</v>
      </c>
      <c r="R4" s="73"/>
      <c r="S4" s="71" t="s">
        <v>8</v>
      </c>
      <c r="T4" s="73"/>
      <c r="U4" s="71" t="s">
        <v>9</v>
      </c>
      <c r="V4" s="73"/>
      <c r="W4" s="71" t="s">
        <v>10</v>
      </c>
      <c r="X4" s="73"/>
      <c r="Y4" s="71" t="s">
        <v>11</v>
      </c>
      <c r="Z4" s="73"/>
      <c r="AA4" s="71" t="s">
        <v>135</v>
      </c>
      <c r="AB4" s="73"/>
      <c r="AC4" s="71" t="s">
        <v>12</v>
      </c>
      <c r="AD4" s="72"/>
    </row>
    <row r="5" spans="1:30" s="7" customFormat="1" ht="19.5" customHeight="1" thickBot="1">
      <c r="A5" s="50"/>
      <c r="B5" s="8" t="s">
        <v>39</v>
      </c>
      <c r="C5" s="9" t="s">
        <v>13</v>
      </c>
      <c r="D5" s="9" t="s">
        <v>14</v>
      </c>
      <c r="E5" s="16" t="s">
        <v>15</v>
      </c>
      <c r="F5" s="16" t="s">
        <v>16</v>
      </c>
      <c r="G5" s="16" t="s">
        <v>15</v>
      </c>
      <c r="H5" s="16" t="s">
        <v>16</v>
      </c>
      <c r="I5" s="16" t="s">
        <v>15</v>
      </c>
      <c r="J5" s="16" t="s">
        <v>16</v>
      </c>
      <c r="K5" s="16" t="s">
        <v>15</v>
      </c>
      <c r="L5" s="16" t="s">
        <v>16</v>
      </c>
      <c r="M5" s="16" t="s">
        <v>15</v>
      </c>
      <c r="N5" s="16" t="s">
        <v>16</v>
      </c>
      <c r="O5" s="16" t="s">
        <v>15</v>
      </c>
      <c r="P5" s="16" t="s">
        <v>16</v>
      </c>
      <c r="Q5" s="16" t="s">
        <v>15</v>
      </c>
      <c r="R5" s="16" t="s">
        <v>16</v>
      </c>
      <c r="S5" s="16" t="s">
        <v>15</v>
      </c>
      <c r="T5" s="16" t="s">
        <v>16</v>
      </c>
      <c r="U5" s="16" t="s">
        <v>15</v>
      </c>
      <c r="V5" s="16" t="s">
        <v>16</v>
      </c>
      <c r="W5" s="16" t="s">
        <v>15</v>
      </c>
      <c r="X5" s="16" t="s">
        <v>16</v>
      </c>
      <c r="Y5" s="16" t="s">
        <v>15</v>
      </c>
      <c r="Z5" s="16" t="s">
        <v>16</v>
      </c>
      <c r="AA5" s="16" t="s">
        <v>15</v>
      </c>
      <c r="AB5" s="16" t="s">
        <v>16</v>
      </c>
      <c r="AC5" s="17" t="s">
        <v>17</v>
      </c>
      <c r="AD5" s="42" t="s">
        <v>18</v>
      </c>
    </row>
    <row r="6" spans="1:30" s="5" customFormat="1" ht="18" customHeight="1">
      <c r="A6" s="51" t="s">
        <v>128</v>
      </c>
      <c r="B6" s="23">
        <v>79461</v>
      </c>
      <c r="C6" s="23">
        <v>54917</v>
      </c>
      <c r="D6" s="23">
        <v>24544</v>
      </c>
      <c r="E6" s="23">
        <v>8038</v>
      </c>
      <c r="F6" s="23">
        <v>5346</v>
      </c>
      <c r="G6" s="23">
        <v>253</v>
      </c>
      <c r="H6" s="23">
        <v>183</v>
      </c>
      <c r="I6" s="23">
        <v>1116</v>
      </c>
      <c r="J6" s="23">
        <v>886</v>
      </c>
      <c r="K6" s="23">
        <v>1026</v>
      </c>
      <c r="L6" s="23">
        <v>428</v>
      </c>
      <c r="M6" s="23">
        <v>367</v>
      </c>
      <c r="N6" s="23">
        <v>322</v>
      </c>
      <c r="O6" s="23">
        <v>1203</v>
      </c>
      <c r="P6" s="23">
        <v>817</v>
      </c>
      <c r="Q6" s="23">
        <v>515</v>
      </c>
      <c r="R6" s="23">
        <v>362</v>
      </c>
      <c r="S6" s="23">
        <v>5945</v>
      </c>
      <c r="T6" s="23">
        <v>1168</v>
      </c>
      <c r="U6" s="23">
        <v>21030</v>
      </c>
      <c r="V6" s="23">
        <v>11585</v>
      </c>
      <c r="W6" s="23">
        <v>874</v>
      </c>
      <c r="X6" s="23">
        <v>674</v>
      </c>
      <c r="Y6" s="23">
        <v>13559</v>
      </c>
      <c r="Z6" s="23">
        <v>2306</v>
      </c>
      <c r="AA6" s="23">
        <v>74</v>
      </c>
      <c r="AB6" s="23">
        <v>24</v>
      </c>
      <c r="AC6" s="23">
        <v>917</v>
      </c>
      <c r="AD6" s="23">
        <v>443</v>
      </c>
    </row>
    <row r="7" spans="1:30" s="5" customFormat="1" ht="18" customHeight="1">
      <c r="A7" s="52" t="s">
        <v>98</v>
      </c>
      <c r="B7" s="24">
        <v>79161</v>
      </c>
      <c r="C7" s="24">
        <v>54706</v>
      </c>
      <c r="D7" s="24">
        <v>24455</v>
      </c>
      <c r="E7" s="24">
        <v>8006</v>
      </c>
      <c r="F7" s="24">
        <v>5330</v>
      </c>
      <c r="G7" s="24">
        <v>251</v>
      </c>
      <c r="H7" s="24">
        <v>182</v>
      </c>
      <c r="I7" s="24">
        <v>1109</v>
      </c>
      <c r="J7" s="24">
        <v>881</v>
      </c>
      <c r="K7" s="24">
        <v>1018</v>
      </c>
      <c r="L7" s="24">
        <v>424</v>
      </c>
      <c r="M7" s="24">
        <v>367</v>
      </c>
      <c r="N7" s="24">
        <v>320</v>
      </c>
      <c r="O7" s="24">
        <v>1196</v>
      </c>
      <c r="P7" s="24">
        <v>813</v>
      </c>
      <c r="Q7" s="24">
        <v>512</v>
      </c>
      <c r="R7" s="24">
        <v>362</v>
      </c>
      <c r="S7" s="24">
        <v>5931</v>
      </c>
      <c r="T7" s="24">
        <v>1167</v>
      </c>
      <c r="U7" s="24">
        <v>20937</v>
      </c>
      <c r="V7" s="24">
        <v>11540</v>
      </c>
      <c r="W7" s="24">
        <v>866</v>
      </c>
      <c r="X7" s="24">
        <v>669</v>
      </c>
      <c r="Y7" s="24">
        <v>13531</v>
      </c>
      <c r="Z7" s="24">
        <v>2302</v>
      </c>
      <c r="AA7" s="24">
        <v>74</v>
      </c>
      <c r="AB7" s="24">
        <v>24</v>
      </c>
      <c r="AC7" s="24">
        <v>908</v>
      </c>
      <c r="AD7" s="24">
        <v>441</v>
      </c>
    </row>
    <row r="8" spans="1:30" s="5" customFormat="1" ht="18" customHeight="1">
      <c r="A8" s="55" t="s">
        <v>19</v>
      </c>
      <c r="B8" s="24">
        <v>13275</v>
      </c>
      <c r="C8" s="24">
        <v>9341</v>
      </c>
      <c r="D8" s="24">
        <v>3934</v>
      </c>
      <c r="E8" s="24">
        <v>937</v>
      </c>
      <c r="F8" s="24">
        <v>672</v>
      </c>
      <c r="G8" s="24">
        <v>22</v>
      </c>
      <c r="H8" s="24">
        <v>24</v>
      </c>
      <c r="I8" s="24">
        <v>197</v>
      </c>
      <c r="J8" s="24">
        <v>168</v>
      </c>
      <c r="K8" s="24">
        <v>516</v>
      </c>
      <c r="L8" s="24">
        <v>225</v>
      </c>
      <c r="M8" s="24">
        <v>57</v>
      </c>
      <c r="N8" s="24">
        <v>56</v>
      </c>
      <c r="O8" s="24">
        <v>222</v>
      </c>
      <c r="P8" s="24">
        <v>154</v>
      </c>
      <c r="Q8" s="24">
        <v>85</v>
      </c>
      <c r="R8" s="24">
        <v>65</v>
      </c>
      <c r="S8" s="24">
        <v>1150</v>
      </c>
      <c r="T8" s="24">
        <v>241</v>
      </c>
      <c r="U8" s="24">
        <v>3084</v>
      </c>
      <c r="V8" s="24">
        <v>1704</v>
      </c>
      <c r="W8" s="24">
        <v>136</v>
      </c>
      <c r="X8" s="24">
        <v>99</v>
      </c>
      <c r="Y8" s="24">
        <v>2879</v>
      </c>
      <c r="Z8" s="24">
        <v>488</v>
      </c>
      <c r="AA8" s="24">
        <v>0</v>
      </c>
      <c r="AB8" s="24">
        <v>0</v>
      </c>
      <c r="AC8" s="24">
        <v>56</v>
      </c>
      <c r="AD8" s="24">
        <v>38</v>
      </c>
    </row>
    <row r="9" spans="1:30" s="7" customFormat="1" ht="18" customHeight="1">
      <c r="A9" s="55" t="s">
        <v>20</v>
      </c>
      <c r="B9" s="24">
        <v>8448</v>
      </c>
      <c r="C9" s="24">
        <v>6164</v>
      </c>
      <c r="D9" s="24">
        <v>2284</v>
      </c>
      <c r="E9" s="24">
        <v>204</v>
      </c>
      <c r="F9" s="24">
        <v>178</v>
      </c>
      <c r="G9" s="24">
        <v>31</v>
      </c>
      <c r="H9" s="24">
        <v>34</v>
      </c>
      <c r="I9" s="24">
        <v>149</v>
      </c>
      <c r="J9" s="24">
        <v>119</v>
      </c>
      <c r="K9" s="24">
        <v>60</v>
      </c>
      <c r="L9" s="24">
        <v>33</v>
      </c>
      <c r="M9" s="24">
        <v>24</v>
      </c>
      <c r="N9" s="24">
        <v>28</v>
      </c>
      <c r="O9" s="24">
        <v>141</v>
      </c>
      <c r="P9" s="24">
        <v>104</v>
      </c>
      <c r="Q9" s="24">
        <v>45</v>
      </c>
      <c r="R9" s="24">
        <v>34</v>
      </c>
      <c r="S9" s="24">
        <v>925</v>
      </c>
      <c r="T9" s="24">
        <v>188</v>
      </c>
      <c r="U9" s="24">
        <v>1542</v>
      </c>
      <c r="V9" s="24">
        <v>924</v>
      </c>
      <c r="W9" s="24">
        <v>70</v>
      </c>
      <c r="X9" s="24">
        <v>45</v>
      </c>
      <c r="Y9" s="24">
        <v>2881</v>
      </c>
      <c r="Z9" s="24">
        <v>516</v>
      </c>
      <c r="AA9" s="24">
        <v>0</v>
      </c>
      <c r="AB9" s="24">
        <v>0</v>
      </c>
      <c r="AC9" s="24">
        <v>92</v>
      </c>
      <c r="AD9" s="24">
        <v>81</v>
      </c>
    </row>
    <row r="10" spans="1:30" s="7" customFormat="1" ht="18" customHeight="1">
      <c r="A10" s="55" t="s">
        <v>92</v>
      </c>
      <c r="B10" s="24">
        <v>8118</v>
      </c>
      <c r="C10" s="24">
        <v>5556</v>
      </c>
      <c r="D10" s="24">
        <v>2562</v>
      </c>
      <c r="E10" s="24">
        <v>787</v>
      </c>
      <c r="F10" s="24">
        <v>477</v>
      </c>
      <c r="G10" s="24">
        <v>21</v>
      </c>
      <c r="H10" s="24">
        <v>16</v>
      </c>
      <c r="I10" s="24">
        <v>104</v>
      </c>
      <c r="J10" s="24">
        <v>87</v>
      </c>
      <c r="K10" s="24">
        <v>38</v>
      </c>
      <c r="L10" s="24">
        <v>7</v>
      </c>
      <c r="M10" s="24">
        <v>48</v>
      </c>
      <c r="N10" s="24">
        <v>38</v>
      </c>
      <c r="O10" s="24">
        <v>119</v>
      </c>
      <c r="P10" s="24">
        <v>97</v>
      </c>
      <c r="Q10" s="24">
        <v>65</v>
      </c>
      <c r="R10" s="24">
        <v>50</v>
      </c>
      <c r="S10" s="24">
        <v>426</v>
      </c>
      <c r="T10" s="24">
        <v>74</v>
      </c>
      <c r="U10" s="24">
        <v>2670</v>
      </c>
      <c r="V10" s="24">
        <v>1435</v>
      </c>
      <c r="W10" s="24">
        <v>91</v>
      </c>
      <c r="X10" s="24">
        <v>62</v>
      </c>
      <c r="Y10" s="24">
        <v>1144</v>
      </c>
      <c r="Z10" s="24">
        <v>202</v>
      </c>
      <c r="AA10" s="24">
        <v>6</v>
      </c>
      <c r="AB10" s="24">
        <v>1</v>
      </c>
      <c r="AC10" s="24">
        <v>37</v>
      </c>
      <c r="AD10" s="24">
        <v>16</v>
      </c>
    </row>
    <row r="11" spans="1:30" s="7" customFormat="1" ht="18" customHeight="1">
      <c r="A11" s="55" t="s">
        <v>21</v>
      </c>
      <c r="B11" s="24">
        <v>8964</v>
      </c>
      <c r="C11" s="24">
        <v>6251</v>
      </c>
      <c r="D11" s="24">
        <v>2713</v>
      </c>
      <c r="E11" s="24">
        <v>1028</v>
      </c>
      <c r="F11" s="24">
        <v>716</v>
      </c>
      <c r="G11" s="24">
        <v>49</v>
      </c>
      <c r="H11" s="24">
        <v>25</v>
      </c>
      <c r="I11" s="24">
        <v>171</v>
      </c>
      <c r="J11" s="24">
        <v>124</v>
      </c>
      <c r="K11" s="24">
        <v>60</v>
      </c>
      <c r="L11" s="24">
        <v>18</v>
      </c>
      <c r="M11" s="24">
        <v>47</v>
      </c>
      <c r="N11" s="24">
        <v>42</v>
      </c>
      <c r="O11" s="24">
        <v>166</v>
      </c>
      <c r="P11" s="24">
        <v>105</v>
      </c>
      <c r="Q11" s="24">
        <v>42</v>
      </c>
      <c r="R11" s="24">
        <v>28</v>
      </c>
      <c r="S11" s="24">
        <v>1179</v>
      </c>
      <c r="T11" s="24">
        <v>213</v>
      </c>
      <c r="U11" s="24">
        <v>1983</v>
      </c>
      <c r="V11" s="24">
        <v>1111</v>
      </c>
      <c r="W11" s="24">
        <v>111</v>
      </c>
      <c r="X11" s="24">
        <v>102</v>
      </c>
      <c r="Y11" s="24">
        <v>1410</v>
      </c>
      <c r="Z11" s="24">
        <v>228</v>
      </c>
      <c r="AA11" s="24">
        <v>0</v>
      </c>
      <c r="AB11" s="24">
        <v>0</v>
      </c>
      <c r="AC11" s="24">
        <v>5</v>
      </c>
      <c r="AD11" s="24">
        <v>1</v>
      </c>
    </row>
    <row r="12" spans="1:30" s="7" customFormat="1" ht="18" customHeight="1">
      <c r="A12" s="55" t="s">
        <v>22</v>
      </c>
      <c r="B12" s="24">
        <v>4777</v>
      </c>
      <c r="C12" s="24">
        <v>3342</v>
      </c>
      <c r="D12" s="24">
        <v>1435</v>
      </c>
      <c r="E12" s="24">
        <v>816</v>
      </c>
      <c r="F12" s="24">
        <v>546</v>
      </c>
      <c r="G12" s="24">
        <v>37</v>
      </c>
      <c r="H12" s="24">
        <v>13</v>
      </c>
      <c r="I12" s="24">
        <v>89</v>
      </c>
      <c r="J12" s="24">
        <v>70</v>
      </c>
      <c r="K12" s="24">
        <v>5</v>
      </c>
      <c r="L12" s="24">
        <v>3</v>
      </c>
      <c r="M12" s="24">
        <v>29</v>
      </c>
      <c r="N12" s="24">
        <v>23</v>
      </c>
      <c r="O12" s="24">
        <v>84</v>
      </c>
      <c r="P12" s="24">
        <v>42</v>
      </c>
      <c r="Q12" s="24">
        <v>23</v>
      </c>
      <c r="R12" s="24">
        <v>16</v>
      </c>
      <c r="S12" s="24">
        <v>178</v>
      </c>
      <c r="T12" s="24">
        <v>43</v>
      </c>
      <c r="U12" s="24">
        <v>761</v>
      </c>
      <c r="V12" s="24">
        <v>385</v>
      </c>
      <c r="W12" s="24">
        <v>83</v>
      </c>
      <c r="X12" s="24">
        <v>58</v>
      </c>
      <c r="Y12" s="24">
        <v>1110</v>
      </c>
      <c r="Z12" s="24">
        <v>167</v>
      </c>
      <c r="AA12" s="24">
        <v>0</v>
      </c>
      <c r="AB12" s="24">
        <v>0</v>
      </c>
      <c r="AC12" s="24">
        <v>127</v>
      </c>
      <c r="AD12" s="24">
        <v>69</v>
      </c>
    </row>
    <row r="13" spans="1:30" s="7" customFormat="1" ht="18" customHeight="1">
      <c r="A13" s="55" t="s">
        <v>23</v>
      </c>
      <c r="B13" s="24">
        <v>8647</v>
      </c>
      <c r="C13" s="24">
        <v>5969</v>
      </c>
      <c r="D13" s="24">
        <v>2678</v>
      </c>
      <c r="E13" s="24">
        <v>999</v>
      </c>
      <c r="F13" s="24">
        <v>683</v>
      </c>
      <c r="G13" s="24">
        <v>28</v>
      </c>
      <c r="H13" s="24">
        <v>15</v>
      </c>
      <c r="I13" s="24">
        <v>122</v>
      </c>
      <c r="J13" s="24">
        <v>69</v>
      </c>
      <c r="K13" s="24">
        <v>158</v>
      </c>
      <c r="L13" s="24">
        <v>60</v>
      </c>
      <c r="M13" s="24">
        <v>38</v>
      </c>
      <c r="N13" s="24">
        <v>34</v>
      </c>
      <c r="O13" s="24">
        <v>114</v>
      </c>
      <c r="P13" s="24">
        <v>85</v>
      </c>
      <c r="Q13" s="24">
        <v>103</v>
      </c>
      <c r="R13" s="24">
        <v>64</v>
      </c>
      <c r="S13" s="24">
        <v>510</v>
      </c>
      <c r="T13" s="24">
        <v>112</v>
      </c>
      <c r="U13" s="24">
        <v>2145</v>
      </c>
      <c r="V13" s="24">
        <v>1163</v>
      </c>
      <c r="W13" s="24">
        <v>103</v>
      </c>
      <c r="X13" s="24">
        <v>71</v>
      </c>
      <c r="Y13" s="24">
        <v>1385</v>
      </c>
      <c r="Z13" s="24">
        <v>223</v>
      </c>
      <c r="AA13" s="24">
        <v>0</v>
      </c>
      <c r="AB13" s="24">
        <v>1</v>
      </c>
      <c r="AC13" s="24">
        <v>264</v>
      </c>
      <c r="AD13" s="24">
        <v>98</v>
      </c>
    </row>
    <row r="14" spans="1:30" s="7" customFormat="1" ht="18" customHeight="1">
      <c r="A14" s="55" t="s">
        <v>24</v>
      </c>
      <c r="B14" s="24">
        <v>1368</v>
      </c>
      <c r="C14" s="24">
        <v>929</v>
      </c>
      <c r="D14" s="24">
        <v>439</v>
      </c>
      <c r="E14" s="24">
        <v>131</v>
      </c>
      <c r="F14" s="24">
        <v>110</v>
      </c>
      <c r="G14" s="24">
        <v>5</v>
      </c>
      <c r="H14" s="24">
        <v>6</v>
      </c>
      <c r="I14" s="24">
        <v>19</v>
      </c>
      <c r="J14" s="24">
        <v>19</v>
      </c>
      <c r="K14" s="24">
        <v>22</v>
      </c>
      <c r="L14" s="24">
        <v>6</v>
      </c>
      <c r="M14" s="24">
        <v>9</v>
      </c>
      <c r="N14" s="24">
        <v>5</v>
      </c>
      <c r="O14" s="24">
        <v>23</v>
      </c>
      <c r="P14" s="24">
        <v>23</v>
      </c>
      <c r="Q14" s="24">
        <v>8</v>
      </c>
      <c r="R14" s="24">
        <v>4</v>
      </c>
      <c r="S14" s="24">
        <v>119</v>
      </c>
      <c r="T14" s="24">
        <v>27</v>
      </c>
      <c r="U14" s="24">
        <v>310</v>
      </c>
      <c r="V14" s="24">
        <v>166</v>
      </c>
      <c r="W14" s="24">
        <v>12</v>
      </c>
      <c r="X14" s="24">
        <v>15</v>
      </c>
      <c r="Y14" s="24">
        <v>263</v>
      </c>
      <c r="Z14" s="24">
        <v>49</v>
      </c>
      <c r="AA14" s="24">
        <v>0</v>
      </c>
      <c r="AB14" s="24">
        <v>0</v>
      </c>
      <c r="AC14" s="24">
        <v>8</v>
      </c>
      <c r="AD14" s="24">
        <v>9</v>
      </c>
    </row>
    <row r="15" spans="1:30" s="7" customFormat="1" ht="18" customHeight="1">
      <c r="A15" s="55" t="s">
        <v>25</v>
      </c>
      <c r="B15" s="24">
        <v>2461</v>
      </c>
      <c r="C15" s="24">
        <v>1664</v>
      </c>
      <c r="D15" s="24">
        <v>797</v>
      </c>
      <c r="E15" s="24">
        <v>309</v>
      </c>
      <c r="F15" s="24">
        <v>203</v>
      </c>
      <c r="G15" s="24">
        <v>5</v>
      </c>
      <c r="H15" s="24">
        <v>3</v>
      </c>
      <c r="I15" s="24">
        <v>39</v>
      </c>
      <c r="J15" s="24">
        <v>36</v>
      </c>
      <c r="K15" s="24">
        <v>25</v>
      </c>
      <c r="L15" s="24">
        <v>6</v>
      </c>
      <c r="M15" s="24">
        <v>4</v>
      </c>
      <c r="N15" s="24">
        <v>8</v>
      </c>
      <c r="O15" s="24">
        <v>42</v>
      </c>
      <c r="P15" s="24">
        <v>24</v>
      </c>
      <c r="Q15" s="24">
        <v>18</v>
      </c>
      <c r="R15" s="24">
        <v>9</v>
      </c>
      <c r="S15" s="24">
        <v>259</v>
      </c>
      <c r="T15" s="24">
        <v>45</v>
      </c>
      <c r="U15" s="24">
        <v>699</v>
      </c>
      <c r="V15" s="24">
        <v>401</v>
      </c>
      <c r="W15" s="24">
        <v>16</v>
      </c>
      <c r="X15" s="24">
        <v>21</v>
      </c>
      <c r="Y15" s="24">
        <v>236</v>
      </c>
      <c r="Z15" s="24">
        <v>34</v>
      </c>
      <c r="AA15" s="24">
        <v>1</v>
      </c>
      <c r="AB15" s="24">
        <v>0</v>
      </c>
      <c r="AC15" s="24">
        <v>11</v>
      </c>
      <c r="AD15" s="24">
        <v>7</v>
      </c>
    </row>
    <row r="16" spans="1:30" s="7" customFormat="1" ht="18" customHeight="1">
      <c r="A16" s="55" t="s">
        <v>26</v>
      </c>
      <c r="B16" s="24">
        <v>2204</v>
      </c>
      <c r="C16" s="24">
        <v>1427</v>
      </c>
      <c r="D16" s="24">
        <v>777</v>
      </c>
      <c r="E16" s="24">
        <v>340</v>
      </c>
      <c r="F16" s="24">
        <v>216</v>
      </c>
      <c r="G16" s="24">
        <v>4</v>
      </c>
      <c r="H16" s="24">
        <v>4</v>
      </c>
      <c r="I16" s="24">
        <v>17</v>
      </c>
      <c r="J16" s="24">
        <v>12</v>
      </c>
      <c r="K16" s="24">
        <v>4</v>
      </c>
      <c r="L16" s="24">
        <v>0</v>
      </c>
      <c r="M16" s="24">
        <v>9</v>
      </c>
      <c r="N16" s="24">
        <v>17</v>
      </c>
      <c r="O16" s="24">
        <v>24</v>
      </c>
      <c r="P16" s="24">
        <v>15</v>
      </c>
      <c r="Q16" s="24">
        <v>7</v>
      </c>
      <c r="R16" s="24">
        <v>7</v>
      </c>
      <c r="S16" s="24">
        <v>18</v>
      </c>
      <c r="T16" s="24">
        <v>4</v>
      </c>
      <c r="U16" s="24">
        <v>774</v>
      </c>
      <c r="V16" s="24">
        <v>451</v>
      </c>
      <c r="W16" s="24">
        <v>31</v>
      </c>
      <c r="X16" s="24">
        <v>16</v>
      </c>
      <c r="Y16" s="24">
        <v>199</v>
      </c>
      <c r="Z16" s="24">
        <v>35</v>
      </c>
      <c r="AA16" s="24">
        <v>0</v>
      </c>
      <c r="AB16" s="24">
        <v>0</v>
      </c>
      <c r="AC16" s="24">
        <v>0</v>
      </c>
      <c r="AD16" s="24">
        <v>0</v>
      </c>
    </row>
    <row r="17" spans="1:30" s="7" customFormat="1" ht="18" customHeight="1">
      <c r="A17" s="55" t="s">
        <v>27</v>
      </c>
      <c r="B17" s="24">
        <v>3804</v>
      </c>
      <c r="C17" s="24">
        <v>2508</v>
      </c>
      <c r="D17" s="24">
        <v>1296</v>
      </c>
      <c r="E17" s="24">
        <v>598</v>
      </c>
      <c r="F17" s="24">
        <v>357</v>
      </c>
      <c r="G17" s="24">
        <v>17</v>
      </c>
      <c r="H17" s="24">
        <v>14</v>
      </c>
      <c r="I17" s="24">
        <v>60</v>
      </c>
      <c r="J17" s="24">
        <v>34</v>
      </c>
      <c r="K17" s="24">
        <v>17</v>
      </c>
      <c r="L17" s="24">
        <v>12</v>
      </c>
      <c r="M17" s="24">
        <v>24</v>
      </c>
      <c r="N17" s="24">
        <v>9</v>
      </c>
      <c r="O17" s="24">
        <v>74</v>
      </c>
      <c r="P17" s="24">
        <v>43</v>
      </c>
      <c r="Q17" s="24">
        <v>12</v>
      </c>
      <c r="R17" s="24">
        <v>7</v>
      </c>
      <c r="S17" s="24">
        <v>210</v>
      </c>
      <c r="T17" s="24">
        <v>36</v>
      </c>
      <c r="U17" s="24">
        <v>1263</v>
      </c>
      <c r="V17" s="24">
        <v>690</v>
      </c>
      <c r="W17" s="24">
        <v>40</v>
      </c>
      <c r="X17" s="24">
        <v>49</v>
      </c>
      <c r="Y17" s="24">
        <v>191</v>
      </c>
      <c r="Z17" s="24">
        <v>42</v>
      </c>
      <c r="AA17" s="24">
        <v>0</v>
      </c>
      <c r="AB17" s="24">
        <v>0</v>
      </c>
      <c r="AC17" s="24">
        <v>2</v>
      </c>
      <c r="AD17" s="24">
        <v>3</v>
      </c>
    </row>
    <row r="18" spans="1:30" s="7" customFormat="1" ht="18" customHeight="1">
      <c r="A18" s="55" t="s">
        <v>28</v>
      </c>
      <c r="B18" s="24">
        <v>1780</v>
      </c>
      <c r="C18" s="24">
        <v>1171</v>
      </c>
      <c r="D18" s="24">
        <v>609</v>
      </c>
      <c r="E18" s="24">
        <v>261</v>
      </c>
      <c r="F18" s="24">
        <v>162</v>
      </c>
      <c r="G18" s="24">
        <v>4</v>
      </c>
      <c r="H18" s="24">
        <v>1</v>
      </c>
      <c r="I18" s="24">
        <v>13</v>
      </c>
      <c r="J18" s="24">
        <v>17</v>
      </c>
      <c r="K18" s="24">
        <v>8</v>
      </c>
      <c r="L18" s="24">
        <v>1</v>
      </c>
      <c r="M18" s="24">
        <v>10</v>
      </c>
      <c r="N18" s="24">
        <v>6</v>
      </c>
      <c r="O18" s="24">
        <v>14</v>
      </c>
      <c r="P18" s="24">
        <v>14</v>
      </c>
      <c r="Q18" s="24">
        <v>0</v>
      </c>
      <c r="R18" s="24">
        <v>5</v>
      </c>
      <c r="S18" s="24">
        <v>90</v>
      </c>
      <c r="T18" s="24">
        <v>16</v>
      </c>
      <c r="U18" s="24">
        <v>653</v>
      </c>
      <c r="V18" s="24">
        <v>357</v>
      </c>
      <c r="W18" s="24">
        <v>13</v>
      </c>
      <c r="X18" s="24">
        <v>10</v>
      </c>
      <c r="Y18" s="24">
        <v>103</v>
      </c>
      <c r="Z18" s="24">
        <v>19</v>
      </c>
      <c r="AA18" s="24">
        <v>1</v>
      </c>
      <c r="AB18" s="24">
        <v>0</v>
      </c>
      <c r="AC18" s="24">
        <v>1</v>
      </c>
      <c r="AD18" s="24">
        <v>1</v>
      </c>
    </row>
    <row r="19" spans="1:30" s="7" customFormat="1" ht="18" customHeight="1">
      <c r="A19" s="55" t="s">
        <v>29</v>
      </c>
      <c r="B19" s="24">
        <v>2752</v>
      </c>
      <c r="C19" s="24">
        <v>1878</v>
      </c>
      <c r="D19" s="24">
        <v>874</v>
      </c>
      <c r="E19" s="24">
        <v>259</v>
      </c>
      <c r="F19" s="24">
        <v>181</v>
      </c>
      <c r="G19" s="24">
        <v>5</v>
      </c>
      <c r="H19" s="24">
        <v>2</v>
      </c>
      <c r="I19" s="24">
        <v>25</v>
      </c>
      <c r="J19" s="24">
        <v>17</v>
      </c>
      <c r="K19" s="24">
        <v>6</v>
      </c>
      <c r="L19" s="24">
        <v>6</v>
      </c>
      <c r="M19" s="24">
        <v>10</v>
      </c>
      <c r="N19" s="24">
        <v>5</v>
      </c>
      <c r="O19" s="24">
        <v>36</v>
      </c>
      <c r="P19" s="24">
        <v>14</v>
      </c>
      <c r="Q19" s="24">
        <v>6</v>
      </c>
      <c r="R19" s="24">
        <v>4</v>
      </c>
      <c r="S19" s="24">
        <v>160</v>
      </c>
      <c r="T19" s="24">
        <v>34</v>
      </c>
      <c r="U19" s="24">
        <v>993</v>
      </c>
      <c r="V19" s="24">
        <v>497</v>
      </c>
      <c r="W19" s="24">
        <v>20</v>
      </c>
      <c r="X19" s="24">
        <v>15</v>
      </c>
      <c r="Y19" s="24">
        <v>243</v>
      </c>
      <c r="Z19" s="24">
        <v>43</v>
      </c>
      <c r="AA19" s="24">
        <v>0</v>
      </c>
      <c r="AB19" s="24">
        <v>0</v>
      </c>
      <c r="AC19" s="24">
        <v>115</v>
      </c>
      <c r="AD19" s="24">
        <v>56</v>
      </c>
    </row>
    <row r="20" spans="1:30" s="7" customFormat="1" ht="18" customHeight="1">
      <c r="A20" s="55" t="s">
        <v>30</v>
      </c>
      <c r="B20" s="24">
        <v>1511</v>
      </c>
      <c r="C20" s="24">
        <v>997</v>
      </c>
      <c r="D20" s="24">
        <v>514</v>
      </c>
      <c r="E20" s="24">
        <v>213</v>
      </c>
      <c r="F20" s="24">
        <v>140</v>
      </c>
      <c r="G20" s="24">
        <v>3</v>
      </c>
      <c r="H20" s="24">
        <v>0</v>
      </c>
      <c r="I20" s="24">
        <v>11</v>
      </c>
      <c r="J20" s="24">
        <v>14</v>
      </c>
      <c r="K20" s="24">
        <v>19</v>
      </c>
      <c r="L20" s="24">
        <v>14</v>
      </c>
      <c r="M20" s="24">
        <v>3</v>
      </c>
      <c r="N20" s="24">
        <v>11</v>
      </c>
      <c r="O20" s="24">
        <v>7</v>
      </c>
      <c r="P20" s="24">
        <v>8</v>
      </c>
      <c r="Q20" s="24">
        <v>7</v>
      </c>
      <c r="R20" s="24">
        <v>4</v>
      </c>
      <c r="S20" s="24">
        <v>85</v>
      </c>
      <c r="T20" s="24">
        <v>15</v>
      </c>
      <c r="U20" s="24">
        <v>503</v>
      </c>
      <c r="V20" s="24">
        <v>273</v>
      </c>
      <c r="W20" s="24">
        <v>7</v>
      </c>
      <c r="X20" s="24">
        <v>3</v>
      </c>
      <c r="Y20" s="24">
        <v>135</v>
      </c>
      <c r="Z20" s="24">
        <v>29</v>
      </c>
      <c r="AA20" s="24">
        <v>1</v>
      </c>
      <c r="AB20" s="24">
        <v>0</v>
      </c>
      <c r="AC20" s="24">
        <v>3</v>
      </c>
      <c r="AD20" s="24">
        <v>3</v>
      </c>
    </row>
    <row r="21" spans="1:30" s="7" customFormat="1" ht="18" customHeight="1">
      <c r="A21" s="55" t="s">
        <v>31</v>
      </c>
      <c r="B21" s="24">
        <v>3344</v>
      </c>
      <c r="C21" s="24">
        <v>2254</v>
      </c>
      <c r="D21" s="24">
        <v>1090</v>
      </c>
      <c r="E21" s="24">
        <v>459</v>
      </c>
      <c r="F21" s="24">
        <v>248</v>
      </c>
      <c r="G21" s="24">
        <v>3</v>
      </c>
      <c r="H21" s="24">
        <v>7</v>
      </c>
      <c r="I21" s="24">
        <v>19</v>
      </c>
      <c r="J21" s="24">
        <v>26</v>
      </c>
      <c r="K21" s="24">
        <v>3</v>
      </c>
      <c r="L21" s="24">
        <v>2</v>
      </c>
      <c r="M21" s="24">
        <v>15</v>
      </c>
      <c r="N21" s="24">
        <v>9</v>
      </c>
      <c r="O21" s="24">
        <v>23</v>
      </c>
      <c r="P21" s="24">
        <v>22</v>
      </c>
      <c r="Q21" s="24">
        <v>18</v>
      </c>
      <c r="R21" s="24">
        <v>17</v>
      </c>
      <c r="S21" s="24">
        <v>77</v>
      </c>
      <c r="T21" s="24">
        <v>13</v>
      </c>
      <c r="U21" s="24">
        <v>1212</v>
      </c>
      <c r="V21" s="24">
        <v>665</v>
      </c>
      <c r="W21" s="24">
        <v>43</v>
      </c>
      <c r="X21" s="24">
        <v>18</v>
      </c>
      <c r="Y21" s="24">
        <v>265</v>
      </c>
      <c r="Z21" s="24">
        <v>42</v>
      </c>
      <c r="AA21" s="24">
        <v>0</v>
      </c>
      <c r="AB21" s="24">
        <v>1</v>
      </c>
      <c r="AC21" s="24">
        <v>117</v>
      </c>
      <c r="AD21" s="24">
        <v>20</v>
      </c>
    </row>
    <row r="22" spans="1:30" s="7" customFormat="1" ht="18" customHeight="1">
      <c r="A22" s="55" t="s">
        <v>32</v>
      </c>
      <c r="B22" s="24">
        <v>1034</v>
      </c>
      <c r="C22" s="24">
        <v>720</v>
      </c>
      <c r="D22" s="24">
        <v>314</v>
      </c>
      <c r="E22" s="24">
        <v>156</v>
      </c>
      <c r="F22" s="24">
        <v>86</v>
      </c>
      <c r="G22" s="24">
        <v>0</v>
      </c>
      <c r="H22" s="24">
        <v>2</v>
      </c>
      <c r="I22" s="24">
        <v>4</v>
      </c>
      <c r="J22" s="24">
        <v>8</v>
      </c>
      <c r="K22" s="24">
        <v>6</v>
      </c>
      <c r="L22" s="24">
        <v>1</v>
      </c>
      <c r="M22" s="24">
        <v>6</v>
      </c>
      <c r="N22" s="24">
        <v>4</v>
      </c>
      <c r="O22" s="24">
        <v>31</v>
      </c>
      <c r="P22" s="24">
        <v>7</v>
      </c>
      <c r="Q22" s="24">
        <v>10</v>
      </c>
      <c r="R22" s="24">
        <v>3</v>
      </c>
      <c r="S22" s="24">
        <v>43</v>
      </c>
      <c r="T22" s="24">
        <v>5</v>
      </c>
      <c r="U22" s="24">
        <v>351</v>
      </c>
      <c r="V22" s="24">
        <v>165</v>
      </c>
      <c r="W22" s="24">
        <v>8</v>
      </c>
      <c r="X22" s="24">
        <v>7</v>
      </c>
      <c r="Y22" s="24">
        <v>74</v>
      </c>
      <c r="Z22" s="24">
        <v>18</v>
      </c>
      <c r="AA22" s="24">
        <v>30</v>
      </c>
      <c r="AB22" s="24">
        <v>6</v>
      </c>
      <c r="AC22" s="24">
        <v>1</v>
      </c>
      <c r="AD22" s="24">
        <v>2</v>
      </c>
    </row>
    <row r="23" spans="1:30" s="7" customFormat="1" ht="18" customHeight="1">
      <c r="A23" s="55" t="s">
        <v>33</v>
      </c>
      <c r="B23" s="24">
        <v>1399</v>
      </c>
      <c r="C23" s="24">
        <v>952</v>
      </c>
      <c r="D23" s="24">
        <v>447</v>
      </c>
      <c r="E23" s="24">
        <v>136</v>
      </c>
      <c r="F23" s="24">
        <v>85</v>
      </c>
      <c r="G23" s="24">
        <v>4</v>
      </c>
      <c r="H23" s="24">
        <v>3</v>
      </c>
      <c r="I23" s="24">
        <v>17</v>
      </c>
      <c r="J23" s="24">
        <v>15</v>
      </c>
      <c r="K23" s="24">
        <v>23</v>
      </c>
      <c r="L23" s="24">
        <v>8</v>
      </c>
      <c r="M23" s="24">
        <v>9</v>
      </c>
      <c r="N23" s="24">
        <v>6</v>
      </c>
      <c r="O23" s="24">
        <v>21</v>
      </c>
      <c r="P23" s="24">
        <v>16</v>
      </c>
      <c r="Q23" s="24">
        <v>20</v>
      </c>
      <c r="R23" s="24">
        <v>16</v>
      </c>
      <c r="S23" s="24">
        <v>43</v>
      </c>
      <c r="T23" s="24">
        <v>14</v>
      </c>
      <c r="U23" s="24">
        <v>426</v>
      </c>
      <c r="V23" s="24">
        <v>217</v>
      </c>
      <c r="W23" s="24">
        <v>25</v>
      </c>
      <c r="X23" s="24">
        <v>13</v>
      </c>
      <c r="Y23" s="24">
        <v>191</v>
      </c>
      <c r="Z23" s="24">
        <v>36</v>
      </c>
      <c r="AA23" s="24">
        <v>34</v>
      </c>
      <c r="AB23" s="24">
        <v>14</v>
      </c>
      <c r="AC23" s="24">
        <v>3</v>
      </c>
      <c r="AD23" s="24">
        <v>4</v>
      </c>
    </row>
    <row r="24" spans="1:30" s="7" customFormat="1" ht="18" customHeight="1">
      <c r="A24" s="55" t="s">
        <v>34</v>
      </c>
      <c r="B24" s="24">
        <v>287</v>
      </c>
      <c r="C24" s="24">
        <v>176</v>
      </c>
      <c r="D24" s="24">
        <v>111</v>
      </c>
      <c r="E24" s="24">
        <v>36</v>
      </c>
      <c r="F24" s="24">
        <v>20</v>
      </c>
      <c r="G24" s="24">
        <v>1</v>
      </c>
      <c r="H24" s="24">
        <v>1</v>
      </c>
      <c r="I24" s="24">
        <v>3</v>
      </c>
      <c r="J24" s="24">
        <v>0</v>
      </c>
      <c r="K24" s="24">
        <v>3</v>
      </c>
      <c r="L24" s="24">
        <v>4</v>
      </c>
      <c r="M24" s="24">
        <v>0</v>
      </c>
      <c r="N24" s="24">
        <v>1</v>
      </c>
      <c r="O24" s="24">
        <v>3</v>
      </c>
      <c r="P24" s="24">
        <v>2</v>
      </c>
      <c r="Q24" s="24">
        <v>1</v>
      </c>
      <c r="R24" s="24">
        <v>2</v>
      </c>
      <c r="S24" s="24">
        <v>12</v>
      </c>
      <c r="T24" s="24">
        <v>4</v>
      </c>
      <c r="U24" s="24">
        <v>73</v>
      </c>
      <c r="V24" s="24">
        <v>64</v>
      </c>
      <c r="W24" s="24">
        <v>4</v>
      </c>
      <c r="X24" s="24">
        <v>2</v>
      </c>
      <c r="Y24" s="24">
        <v>40</v>
      </c>
      <c r="Z24" s="24">
        <v>9</v>
      </c>
      <c r="AA24" s="24">
        <v>0</v>
      </c>
      <c r="AB24" s="24">
        <v>0</v>
      </c>
      <c r="AC24" s="24">
        <v>0</v>
      </c>
      <c r="AD24" s="24">
        <v>2</v>
      </c>
    </row>
    <row r="25" spans="1:30" s="7" customFormat="1" ht="18" customHeight="1">
      <c r="A25" s="55" t="s">
        <v>35</v>
      </c>
      <c r="B25" s="24">
        <v>1457</v>
      </c>
      <c r="C25" s="24">
        <v>1022</v>
      </c>
      <c r="D25" s="24">
        <v>435</v>
      </c>
      <c r="E25" s="24">
        <v>85</v>
      </c>
      <c r="F25" s="24">
        <v>74</v>
      </c>
      <c r="G25" s="24">
        <v>5</v>
      </c>
      <c r="H25" s="24">
        <v>3</v>
      </c>
      <c r="I25" s="24">
        <v>7</v>
      </c>
      <c r="J25" s="24">
        <v>12</v>
      </c>
      <c r="K25" s="24">
        <v>33</v>
      </c>
      <c r="L25" s="24">
        <v>14</v>
      </c>
      <c r="M25" s="24">
        <v>7</v>
      </c>
      <c r="N25" s="24">
        <v>6</v>
      </c>
      <c r="O25" s="24">
        <v>17</v>
      </c>
      <c r="P25" s="24">
        <v>13</v>
      </c>
      <c r="Q25" s="24">
        <v>17</v>
      </c>
      <c r="R25" s="24">
        <v>7</v>
      </c>
      <c r="S25" s="24">
        <v>237</v>
      </c>
      <c r="T25" s="24">
        <v>51</v>
      </c>
      <c r="U25" s="24">
        <v>242</v>
      </c>
      <c r="V25" s="24">
        <v>142</v>
      </c>
      <c r="W25" s="24">
        <v>16</v>
      </c>
      <c r="X25" s="24">
        <v>27</v>
      </c>
      <c r="Y25" s="24">
        <v>298</v>
      </c>
      <c r="Z25" s="24">
        <v>56</v>
      </c>
      <c r="AA25" s="24">
        <v>1</v>
      </c>
      <c r="AB25" s="24">
        <v>0</v>
      </c>
      <c r="AC25" s="24">
        <v>57</v>
      </c>
      <c r="AD25" s="24">
        <v>30</v>
      </c>
    </row>
    <row r="26" spans="1:30" s="7" customFormat="1" ht="18" customHeight="1">
      <c r="A26" s="55" t="s">
        <v>36</v>
      </c>
      <c r="B26" s="24">
        <v>2322</v>
      </c>
      <c r="C26" s="24">
        <v>1572</v>
      </c>
      <c r="D26" s="24">
        <v>750</v>
      </c>
      <c r="E26" s="24">
        <v>131</v>
      </c>
      <c r="F26" s="24">
        <v>109</v>
      </c>
      <c r="G26" s="24">
        <v>5</v>
      </c>
      <c r="H26" s="24">
        <v>2</v>
      </c>
      <c r="I26" s="24">
        <v>31</v>
      </c>
      <c r="J26" s="24">
        <v>25</v>
      </c>
      <c r="K26" s="24">
        <v>2</v>
      </c>
      <c r="L26" s="24">
        <v>0</v>
      </c>
      <c r="M26" s="24">
        <v>8</v>
      </c>
      <c r="N26" s="24">
        <v>5</v>
      </c>
      <c r="O26" s="24">
        <v>20</v>
      </c>
      <c r="P26" s="24">
        <v>11</v>
      </c>
      <c r="Q26" s="24">
        <v>13</v>
      </c>
      <c r="R26" s="24">
        <v>11</v>
      </c>
      <c r="S26" s="24">
        <v>133</v>
      </c>
      <c r="T26" s="24">
        <v>18</v>
      </c>
      <c r="U26" s="24">
        <v>880</v>
      </c>
      <c r="V26" s="24">
        <v>508</v>
      </c>
      <c r="W26" s="24">
        <v>21</v>
      </c>
      <c r="X26" s="24">
        <v>19</v>
      </c>
      <c r="Y26" s="24">
        <v>322</v>
      </c>
      <c r="Z26" s="24">
        <v>41</v>
      </c>
      <c r="AA26" s="24">
        <v>0</v>
      </c>
      <c r="AB26" s="24">
        <v>1</v>
      </c>
      <c r="AC26" s="24">
        <v>6</v>
      </c>
      <c r="AD26" s="24">
        <v>0</v>
      </c>
    </row>
    <row r="27" spans="1:30" s="7" customFormat="1" ht="18" customHeight="1">
      <c r="A27" s="55" t="s">
        <v>37</v>
      </c>
      <c r="B27" s="24">
        <v>1209</v>
      </c>
      <c r="C27" s="24">
        <v>813</v>
      </c>
      <c r="D27" s="24">
        <v>396</v>
      </c>
      <c r="E27" s="24">
        <v>121</v>
      </c>
      <c r="F27" s="24">
        <v>67</v>
      </c>
      <c r="G27" s="24">
        <v>2</v>
      </c>
      <c r="H27" s="24">
        <v>7</v>
      </c>
      <c r="I27" s="24">
        <v>12</v>
      </c>
      <c r="J27" s="24">
        <v>9</v>
      </c>
      <c r="K27" s="24">
        <v>10</v>
      </c>
      <c r="L27" s="24">
        <v>4</v>
      </c>
      <c r="M27" s="24">
        <v>10</v>
      </c>
      <c r="N27" s="24">
        <v>7</v>
      </c>
      <c r="O27" s="24">
        <v>15</v>
      </c>
      <c r="P27" s="24">
        <v>14</v>
      </c>
      <c r="Q27" s="24">
        <v>12</v>
      </c>
      <c r="R27" s="24">
        <v>9</v>
      </c>
      <c r="S27" s="24">
        <v>77</v>
      </c>
      <c r="T27" s="24">
        <v>14</v>
      </c>
      <c r="U27" s="24">
        <v>373</v>
      </c>
      <c r="V27" s="24">
        <v>222</v>
      </c>
      <c r="W27" s="24">
        <v>16</v>
      </c>
      <c r="X27" s="24">
        <v>17</v>
      </c>
      <c r="Y27" s="24">
        <v>162</v>
      </c>
      <c r="Z27" s="24">
        <v>25</v>
      </c>
      <c r="AA27" s="24">
        <v>0</v>
      </c>
      <c r="AB27" s="24">
        <v>0</v>
      </c>
      <c r="AC27" s="24">
        <v>3</v>
      </c>
      <c r="AD27" s="24">
        <v>1</v>
      </c>
    </row>
    <row r="28" spans="1:30" s="7" customFormat="1" ht="18" customHeight="1">
      <c r="A28" s="52" t="s">
        <v>93</v>
      </c>
      <c r="B28" s="24">
        <v>300</v>
      </c>
      <c r="C28" s="24">
        <v>211</v>
      </c>
      <c r="D28" s="24">
        <v>89</v>
      </c>
      <c r="E28" s="24">
        <v>32</v>
      </c>
      <c r="F28" s="24">
        <v>16</v>
      </c>
      <c r="G28" s="24">
        <v>2</v>
      </c>
      <c r="H28" s="24">
        <v>1</v>
      </c>
      <c r="I28" s="24">
        <v>7</v>
      </c>
      <c r="J28" s="24">
        <v>5</v>
      </c>
      <c r="K28" s="24">
        <v>8</v>
      </c>
      <c r="L28" s="24">
        <v>4</v>
      </c>
      <c r="M28" s="24">
        <v>0</v>
      </c>
      <c r="N28" s="24">
        <v>2</v>
      </c>
      <c r="O28" s="24">
        <v>7</v>
      </c>
      <c r="P28" s="24">
        <v>4</v>
      </c>
      <c r="Q28" s="24">
        <v>3</v>
      </c>
      <c r="R28" s="24">
        <v>0</v>
      </c>
      <c r="S28" s="24">
        <v>14</v>
      </c>
      <c r="T28" s="24">
        <v>1</v>
      </c>
      <c r="U28" s="24">
        <v>93</v>
      </c>
      <c r="V28" s="24">
        <v>45</v>
      </c>
      <c r="W28" s="24">
        <v>8</v>
      </c>
      <c r="X28" s="24">
        <v>5</v>
      </c>
      <c r="Y28" s="24">
        <v>28</v>
      </c>
      <c r="Z28" s="24">
        <v>4</v>
      </c>
      <c r="AA28" s="24">
        <v>0</v>
      </c>
      <c r="AB28" s="24">
        <v>0</v>
      </c>
      <c r="AC28" s="24">
        <v>9</v>
      </c>
      <c r="AD28" s="24">
        <v>2</v>
      </c>
    </row>
    <row r="29" spans="1:30" s="7" customFormat="1" ht="18" customHeight="1">
      <c r="A29" s="53" t="s">
        <v>56</v>
      </c>
      <c r="B29" s="24">
        <v>258</v>
      </c>
      <c r="C29" s="24">
        <v>180</v>
      </c>
      <c r="D29" s="24">
        <v>78</v>
      </c>
      <c r="E29" s="24">
        <v>31</v>
      </c>
      <c r="F29" s="24">
        <v>16</v>
      </c>
      <c r="G29" s="24">
        <v>2</v>
      </c>
      <c r="H29" s="24">
        <v>1</v>
      </c>
      <c r="I29" s="24">
        <v>7</v>
      </c>
      <c r="J29" s="24">
        <v>4</v>
      </c>
      <c r="K29" s="24">
        <v>5</v>
      </c>
      <c r="L29" s="24">
        <v>4</v>
      </c>
      <c r="M29" s="24">
        <v>0</v>
      </c>
      <c r="N29" s="24">
        <v>2</v>
      </c>
      <c r="O29" s="24">
        <v>7</v>
      </c>
      <c r="P29" s="24">
        <v>3</v>
      </c>
      <c r="Q29" s="24">
        <v>3</v>
      </c>
      <c r="R29" s="24">
        <v>0</v>
      </c>
      <c r="S29" s="24">
        <v>11</v>
      </c>
      <c r="T29" s="24">
        <v>1</v>
      </c>
      <c r="U29" s="24">
        <v>74</v>
      </c>
      <c r="V29" s="24">
        <v>37</v>
      </c>
      <c r="W29" s="24">
        <v>8</v>
      </c>
      <c r="X29" s="24">
        <v>4</v>
      </c>
      <c r="Y29" s="24">
        <v>23</v>
      </c>
      <c r="Z29" s="24">
        <v>4</v>
      </c>
      <c r="AA29" s="24">
        <v>0</v>
      </c>
      <c r="AB29" s="24">
        <v>0</v>
      </c>
      <c r="AC29" s="24">
        <v>9</v>
      </c>
      <c r="AD29" s="24">
        <v>2</v>
      </c>
    </row>
    <row r="30" spans="1:30" s="7" customFormat="1" ht="18" customHeight="1" thickBot="1">
      <c r="A30" s="54" t="s">
        <v>57</v>
      </c>
      <c r="B30" s="25">
        <v>42</v>
      </c>
      <c r="C30" s="25">
        <v>31</v>
      </c>
      <c r="D30" s="25">
        <v>11</v>
      </c>
      <c r="E30" s="25">
        <v>1</v>
      </c>
      <c r="F30" s="25">
        <v>0</v>
      </c>
      <c r="G30" s="25">
        <v>0</v>
      </c>
      <c r="H30" s="25">
        <v>0</v>
      </c>
      <c r="I30" s="25">
        <v>0</v>
      </c>
      <c r="J30" s="25">
        <v>1</v>
      </c>
      <c r="K30" s="25">
        <v>3</v>
      </c>
      <c r="L30" s="25">
        <v>0</v>
      </c>
      <c r="M30" s="25">
        <v>0</v>
      </c>
      <c r="N30" s="25">
        <v>0</v>
      </c>
      <c r="O30" s="25">
        <v>0</v>
      </c>
      <c r="P30" s="25">
        <v>1</v>
      </c>
      <c r="Q30" s="25">
        <v>0</v>
      </c>
      <c r="R30" s="25">
        <v>0</v>
      </c>
      <c r="S30" s="25">
        <v>3</v>
      </c>
      <c r="T30" s="25">
        <v>0</v>
      </c>
      <c r="U30" s="25">
        <v>19</v>
      </c>
      <c r="V30" s="25">
        <v>8</v>
      </c>
      <c r="W30" s="25">
        <v>0</v>
      </c>
      <c r="X30" s="25">
        <v>1</v>
      </c>
      <c r="Y30" s="25">
        <v>5</v>
      </c>
      <c r="Z30" s="25">
        <v>0</v>
      </c>
      <c r="AA30" s="25">
        <v>0</v>
      </c>
      <c r="AB30" s="25">
        <v>0</v>
      </c>
      <c r="AC30" s="25">
        <v>0</v>
      </c>
      <c r="AD30" s="25">
        <v>0</v>
      </c>
    </row>
    <row r="31" s="7" customFormat="1" ht="16.5">
      <c r="A31" s="7" t="s">
        <v>46</v>
      </c>
    </row>
    <row r="32" ht="16.5">
      <c r="A32" s="59" t="s">
        <v>140</v>
      </c>
    </row>
    <row r="33" ht="15.75">
      <c r="A33" s="6" t="s">
        <v>142</v>
      </c>
    </row>
  </sheetData>
  <sheetProtection/>
  <mergeCells count="17">
    <mergeCell ref="AC4:AD4"/>
    <mergeCell ref="Q4:R4"/>
    <mergeCell ref="S4:T4"/>
    <mergeCell ref="U4:V4"/>
    <mergeCell ref="W4:X4"/>
    <mergeCell ref="Y4:Z4"/>
    <mergeCell ref="AA4:AB4"/>
    <mergeCell ref="A1:AD1"/>
    <mergeCell ref="A2:AD2"/>
    <mergeCell ref="A3:AD3"/>
    <mergeCell ref="B4:D4"/>
    <mergeCell ref="E4:F4"/>
    <mergeCell ref="G4:H4"/>
    <mergeCell ref="I4:J4"/>
    <mergeCell ref="K4:L4"/>
    <mergeCell ref="M4:N4"/>
    <mergeCell ref="O4:P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AA34"/>
  <sheetViews>
    <sheetView zoomScale="85" zoomScaleNormal="85" zoomScaleSheetLayoutView="80" zoomScalePageLayoutView="0" workbookViewId="0" topLeftCell="A1">
      <selection activeCell="A1" sqref="A1:IV16384"/>
    </sheetView>
  </sheetViews>
  <sheetFormatPr defaultColWidth="9.00390625" defaultRowHeight="16.5"/>
  <cols>
    <col min="1" max="1" width="16.00390625" style="6" customWidth="1"/>
    <col min="2" max="4" width="9.625" style="6" bestFit="1" customWidth="1"/>
    <col min="5" max="26" width="8.75390625" style="6" customWidth="1"/>
    <col min="27" max="27" width="11.125" style="15" customWidth="1"/>
    <col min="28" max="16384" width="9.00390625" style="6" customWidth="1"/>
  </cols>
  <sheetData>
    <row r="1" spans="1:27" ht="30" customHeight="1">
      <c r="A1" s="65" t="s">
        <v>58</v>
      </c>
      <c r="B1" s="65"/>
      <c r="C1" s="65"/>
      <c r="D1" s="65"/>
      <c r="E1" s="65"/>
      <c r="F1" s="65"/>
      <c r="G1" s="65"/>
      <c r="H1" s="65"/>
      <c r="I1" s="65"/>
      <c r="J1" s="65"/>
      <c r="K1" s="65"/>
      <c r="L1" s="65"/>
      <c r="M1" s="65"/>
      <c r="N1" s="65"/>
      <c r="O1" s="65"/>
      <c r="P1" s="65"/>
      <c r="Q1" s="65"/>
      <c r="R1" s="65"/>
      <c r="S1" s="65"/>
      <c r="T1" s="65"/>
      <c r="U1" s="65"/>
      <c r="V1" s="65"/>
      <c r="W1" s="65"/>
      <c r="X1" s="65"/>
      <c r="Y1" s="65"/>
      <c r="Z1" s="65"/>
      <c r="AA1" s="10"/>
    </row>
    <row r="2" spans="1:27" ht="15.75" customHeight="1">
      <c r="A2" s="67" t="s">
        <v>123</v>
      </c>
      <c r="B2" s="67"/>
      <c r="C2" s="67"/>
      <c r="D2" s="67"/>
      <c r="E2" s="67"/>
      <c r="F2" s="67"/>
      <c r="G2" s="67"/>
      <c r="H2" s="67"/>
      <c r="I2" s="67"/>
      <c r="J2" s="67"/>
      <c r="K2" s="67"/>
      <c r="L2" s="67"/>
      <c r="M2" s="67"/>
      <c r="N2" s="67"/>
      <c r="O2" s="67"/>
      <c r="P2" s="67"/>
      <c r="Q2" s="67"/>
      <c r="R2" s="67"/>
      <c r="S2" s="67"/>
      <c r="T2" s="67"/>
      <c r="U2" s="67"/>
      <c r="V2" s="67"/>
      <c r="W2" s="67"/>
      <c r="X2" s="67"/>
      <c r="Y2" s="67"/>
      <c r="Z2" s="67"/>
      <c r="AA2" s="10"/>
    </row>
    <row r="3" spans="11:27" ht="15.75" customHeight="1" thickBot="1">
      <c r="K3" s="11"/>
      <c r="Y3" s="68" t="s">
        <v>59</v>
      </c>
      <c r="Z3" s="68"/>
      <c r="AA3" s="10"/>
    </row>
    <row r="4" spans="1:27" s="7" customFormat="1" ht="34.5" customHeight="1">
      <c r="A4" s="49"/>
      <c r="B4" s="64" t="s">
        <v>47</v>
      </c>
      <c r="C4" s="64"/>
      <c r="D4" s="61"/>
      <c r="E4" s="64" t="s">
        <v>60</v>
      </c>
      <c r="F4" s="61"/>
      <c r="G4" s="60" t="s">
        <v>61</v>
      </c>
      <c r="H4" s="61"/>
      <c r="I4" s="60" t="s">
        <v>62</v>
      </c>
      <c r="J4" s="61"/>
      <c r="K4" s="60" t="s">
        <v>63</v>
      </c>
      <c r="L4" s="61"/>
      <c r="M4" s="60" t="s">
        <v>64</v>
      </c>
      <c r="N4" s="61"/>
      <c r="O4" s="60" t="s">
        <v>65</v>
      </c>
      <c r="P4" s="61"/>
      <c r="Q4" s="62" t="s">
        <v>81</v>
      </c>
      <c r="R4" s="66"/>
      <c r="S4" s="62" t="s">
        <v>124</v>
      </c>
      <c r="T4" s="66"/>
      <c r="U4" s="60" t="s">
        <v>68</v>
      </c>
      <c r="V4" s="61"/>
      <c r="W4" s="60" t="s">
        <v>69</v>
      </c>
      <c r="X4" s="61"/>
      <c r="Y4" s="62" t="s">
        <v>76</v>
      </c>
      <c r="Z4" s="63"/>
      <c r="AA4" s="12"/>
    </row>
    <row r="5" spans="1:27" s="7" customFormat="1" ht="19.5" customHeight="1" thickBot="1">
      <c r="A5" s="50"/>
      <c r="B5" s="48" t="s">
        <v>51</v>
      </c>
      <c r="C5" s="16" t="s">
        <v>52</v>
      </c>
      <c r="D5" s="16" t="s">
        <v>53</v>
      </c>
      <c r="E5" s="16" t="s">
        <v>43</v>
      </c>
      <c r="F5" s="16" t="s">
        <v>44</v>
      </c>
      <c r="G5" s="16" t="s">
        <v>42</v>
      </c>
      <c r="H5" s="16" t="s">
        <v>45</v>
      </c>
      <c r="I5" s="16" t="s">
        <v>42</v>
      </c>
      <c r="J5" s="16" t="s">
        <v>45</v>
      </c>
      <c r="K5" s="16" t="s">
        <v>43</v>
      </c>
      <c r="L5" s="16" t="s">
        <v>44</v>
      </c>
      <c r="M5" s="16" t="s">
        <v>42</v>
      </c>
      <c r="N5" s="16" t="s">
        <v>44</v>
      </c>
      <c r="O5" s="16" t="s">
        <v>43</v>
      </c>
      <c r="P5" s="16" t="s">
        <v>45</v>
      </c>
      <c r="Q5" s="16" t="s">
        <v>42</v>
      </c>
      <c r="R5" s="16" t="s">
        <v>45</v>
      </c>
      <c r="S5" s="16" t="s">
        <v>42</v>
      </c>
      <c r="T5" s="16" t="s">
        <v>45</v>
      </c>
      <c r="U5" s="16" t="s">
        <v>15</v>
      </c>
      <c r="V5" s="16" t="s">
        <v>44</v>
      </c>
      <c r="W5" s="16" t="s">
        <v>43</v>
      </c>
      <c r="X5" s="16" t="s">
        <v>45</v>
      </c>
      <c r="Y5" s="16" t="s">
        <v>42</v>
      </c>
      <c r="Z5" s="45" t="s">
        <v>44</v>
      </c>
      <c r="AA5" s="12"/>
    </row>
    <row r="6" spans="1:27" s="5" customFormat="1" ht="18" customHeight="1">
      <c r="A6" s="51" t="s">
        <v>102</v>
      </c>
      <c r="B6" s="18">
        <f>B7+B31</f>
        <v>61482</v>
      </c>
      <c r="C6" s="18">
        <f aca="true" t="shared" si="0" ref="C6:Z6">C7+C31</f>
        <v>39776</v>
      </c>
      <c r="D6" s="18">
        <f t="shared" si="0"/>
        <v>21706</v>
      </c>
      <c r="E6" s="18">
        <f t="shared" si="0"/>
        <v>12007</v>
      </c>
      <c r="F6" s="18">
        <f t="shared" si="0"/>
        <v>8492</v>
      </c>
      <c r="G6" s="18">
        <f t="shared" si="0"/>
        <v>633</v>
      </c>
      <c r="H6" s="18">
        <f t="shared" si="0"/>
        <v>476</v>
      </c>
      <c r="I6" s="18">
        <f t="shared" si="0"/>
        <v>1282</v>
      </c>
      <c r="J6" s="18">
        <f t="shared" si="0"/>
        <v>1063</v>
      </c>
      <c r="K6" s="18">
        <f t="shared" si="0"/>
        <v>1080</v>
      </c>
      <c r="L6" s="18">
        <f t="shared" si="0"/>
        <v>457</v>
      </c>
      <c r="M6" s="18">
        <f t="shared" si="0"/>
        <v>2388</v>
      </c>
      <c r="N6" s="18">
        <f t="shared" si="0"/>
        <v>1721</v>
      </c>
      <c r="O6" s="18">
        <f t="shared" si="0"/>
        <v>1413</v>
      </c>
      <c r="P6" s="18">
        <f t="shared" si="0"/>
        <v>1170</v>
      </c>
      <c r="Q6" s="18">
        <f t="shared" si="0"/>
        <v>2032</v>
      </c>
      <c r="R6" s="18">
        <f t="shared" si="0"/>
        <v>318</v>
      </c>
      <c r="S6" s="18">
        <f t="shared" si="0"/>
        <v>9733</v>
      </c>
      <c r="T6" s="18">
        <f t="shared" si="0"/>
        <v>3919</v>
      </c>
      <c r="U6" s="18">
        <f t="shared" si="0"/>
        <v>3906</v>
      </c>
      <c r="V6" s="18">
        <f t="shared" si="0"/>
        <v>2508</v>
      </c>
      <c r="W6" s="18">
        <f t="shared" si="0"/>
        <v>3904</v>
      </c>
      <c r="X6" s="18">
        <f t="shared" si="0"/>
        <v>640</v>
      </c>
      <c r="Y6" s="18">
        <f t="shared" si="0"/>
        <v>1398</v>
      </c>
      <c r="Z6" s="18">
        <f t="shared" si="0"/>
        <v>942</v>
      </c>
      <c r="AA6" s="13"/>
    </row>
    <row r="7" spans="1:27" s="5" customFormat="1" ht="18" customHeight="1">
      <c r="A7" s="52" t="s">
        <v>105</v>
      </c>
      <c r="B7" s="1">
        <f>SUM(B8:B30)</f>
        <v>61285</v>
      </c>
      <c r="C7" s="1">
        <f aca="true" t="shared" si="1" ref="C7:Z7">SUM(C8:C30)</f>
        <v>39662</v>
      </c>
      <c r="D7" s="1">
        <f t="shared" si="1"/>
        <v>21623</v>
      </c>
      <c r="E7" s="1">
        <f t="shared" si="1"/>
        <v>11958</v>
      </c>
      <c r="F7" s="1">
        <f t="shared" si="1"/>
        <v>8454</v>
      </c>
      <c r="G7" s="1">
        <f t="shared" si="1"/>
        <v>631</v>
      </c>
      <c r="H7" s="1">
        <f t="shared" si="1"/>
        <v>476</v>
      </c>
      <c r="I7" s="1">
        <f t="shared" si="1"/>
        <v>1282</v>
      </c>
      <c r="J7" s="1">
        <f t="shared" si="1"/>
        <v>1060</v>
      </c>
      <c r="K7" s="1">
        <f t="shared" si="1"/>
        <v>1079</v>
      </c>
      <c r="L7" s="1">
        <f t="shared" si="1"/>
        <v>455</v>
      </c>
      <c r="M7" s="1">
        <f t="shared" si="1"/>
        <v>2381</v>
      </c>
      <c r="N7" s="1">
        <f t="shared" si="1"/>
        <v>1714</v>
      </c>
      <c r="O7" s="1">
        <f t="shared" si="1"/>
        <v>1410</v>
      </c>
      <c r="P7" s="1">
        <f t="shared" si="1"/>
        <v>1170</v>
      </c>
      <c r="Q7" s="1">
        <f t="shared" si="1"/>
        <v>2032</v>
      </c>
      <c r="R7" s="1">
        <f t="shared" si="1"/>
        <v>317</v>
      </c>
      <c r="S7" s="1">
        <f t="shared" si="1"/>
        <v>9699</v>
      </c>
      <c r="T7" s="1">
        <f t="shared" si="1"/>
        <v>3905</v>
      </c>
      <c r="U7" s="1">
        <f t="shared" si="1"/>
        <v>3896</v>
      </c>
      <c r="V7" s="1">
        <f t="shared" si="1"/>
        <v>2499</v>
      </c>
      <c r="W7" s="1">
        <f t="shared" si="1"/>
        <v>3899</v>
      </c>
      <c r="X7" s="1">
        <f t="shared" si="1"/>
        <v>635</v>
      </c>
      <c r="Y7" s="1">
        <f t="shared" si="1"/>
        <v>1395</v>
      </c>
      <c r="Z7" s="1">
        <f t="shared" si="1"/>
        <v>938</v>
      </c>
      <c r="AA7" s="13"/>
    </row>
    <row r="8" spans="1:27" s="7" customFormat="1" ht="18" customHeight="1">
      <c r="A8" s="53" t="s">
        <v>20</v>
      </c>
      <c r="B8" s="2">
        <f aca="true" t="shared" si="2" ref="B8:B33">C8+D8</f>
        <v>7702</v>
      </c>
      <c r="C8" s="2">
        <f aca="true" t="shared" si="3" ref="C8:C33">E8+G8+I8+K8+M8+O8+Q8+S8+U8+W8+Y8</f>
        <v>5392</v>
      </c>
      <c r="D8" s="2">
        <f aca="true" t="shared" si="4" ref="D8:D33">F8+H8+J8+L8+N8+P8+R8+T8+V8+X8+Z8</f>
        <v>2310</v>
      </c>
      <c r="E8" s="2">
        <v>825</v>
      </c>
      <c r="F8" s="2">
        <v>636</v>
      </c>
      <c r="G8" s="2">
        <v>81</v>
      </c>
      <c r="H8" s="2">
        <v>64</v>
      </c>
      <c r="I8" s="2">
        <v>175</v>
      </c>
      <c r="J8" s="2">
        <v>140</v>
      </c>
      <c r="K8" s="2">
        <v>242</v>
      </c>
      <c r="L8" s="2">
        <v>86</v>
      </c>
      <c r="M8" s="2">
        <v>201</v>
      </c>
      <c r="N8" s="2">
        <v>145</v>
      </c>
      <c r="O8" s="2">
        <v>135</v>
      </c>
      <c r="P8" s="2">
        <v>92</v>
      </c>
      <c r="Q8" s="2">
        <v>827</v>
      </c>
      <c r="R8" s="2">
        <v>117</v>
      </c>
      <c r="S8" s="2">
        <v>1325</v>
      </c>
      <c r="T8" s="2">
        <v>514</v>
      </c>
      <c r="U8" s="2">
        <v>433</v>
      </c>
      <c r="V8" s="2">
        <v>272</v>
      </c>
      <c r="W8" s="2">
        <v>1097</v>
      </c>
      <c r="X8" s="2">
        <v>210</v>
      </c>
      <c r="Y8" s="2">
        <v>51</v>
      </c>
      <c r="Z8" s="2">
        <v>34</v>
      </c>
      <c r="AA8" s="14"/>
    </row>
    <row r="9" spans="1:27" s="7" customFormat="1" ht="18" customHeight="1">
      <c r="A9" s="53" t="s">
        <v>23</v>
      </c>
      <c r="B9" s="2">
        <f t="shared" si="2"/>
        <v>4482</v>
      </c>
      <c r="C9" s="2">
        <f t="shared" si="3"/>
        <v>2923</v>
      </c>
      <c r="D9" s="2">
        <f t="shared" si="4"/>
        <v>1559</v>
      </c>
      <c r="E9" s="2">
        <v>693</v>
      </c>
      <c r="F9" s="2">
        <v>506</v>
      </c>
      <c r="G9" s="2">
        <v>17</v>
      </c>
      <c r="H9" s="2">
        <v>31</v>
      </c>
      <c r="I9" s="2">
        <v>88</v>
      </c>
      <c r="J9" s="2">
        <v>55</v>
      </c>
      <c r="K9" s="2">
        <v>145</v>
      </c>
      <c r="L9" s="2">
        <v>57</v>
      </c>
      <c r="M9" s="2">
        <v>148</v>
      </c>
      <c r="N9" s="2">
        <v>105</v>
      </c>
      <c r="O9" s="2">
        <v>91</v>
      </c>
      <c r="P9" s="2">
        <v>79</v>
      </c>
      <c r="Q9" s="2">
        <v>63</v>
      </c>
      <c r="R9" s="2">
        <v>6</v>
      </c>
      <c r="S9" s="2">
        <v>884</v>
      </c>
      <c r="T9" s="2">
        <v>402</v>
      </c>
      <c r="U9" s="2">
        <v>230</v>
      </c>
      <c r="V9" s="2">
        <v>165</v>
      </c>
      <c r="W9" s="2">
        <v>356</v>
      </c>
      <c r="X9" s="2">
        <v>43</v>
      </c>
      <c r="Y9" s="2">
        <v>208</v>
      </c>
      <c r="Z9" s="2">
        <v>110</v>
      </c>
      <c r="AA9" s="14"/>
    </row>
    <row r="10" spans="1:27" s="7" customFormat="1" ht="18" customHeight="1">
      <c r="A10" s="53" t="s">
        <v>77</v>
      </c>
      <c r="B10" s="2">
        <f t="shared" si="2"/>
        <v>6130</v>
      </c>
      <c r="C10" s="2">
        <f t="shared" si="3"/>
        <v>3964</v>
      </c>
      <c r="D10" s="2">
        <f t="shared" si="4"/>
        <v>2166</v>
      </c>
      <c r="E10" s="2">
        <v>1316</v>
      </c>
      <c r="F10" s="2">
        <v>916</v>
      </c>
      <c r="G10" s="2">
        <v>82</v>
      </c>
      <c r="H10" s="2">
        <v>50</v>
      </c>
      <c r="I10" s="2">
        <v>157</v>
      </c>
      <c r="J10" s="2">
        <v>133</v>
      </c>
      <c r="K10" s="2">
        <v>77</v>
      </c>
      <c r="L10" s="2">
        <v>31</v>
      </c>
      <c r="M10" s="2">
        <v>318</v>
      </c>
      <c r="N10" s="2">
        <v>261</v>
      </c>
      <c r="O10" s="2">
        <v>185</v>
      </c>
      <c r="P10" s="2">
        <v>152</v>
      </c>
      <c r="Q10" s="2">
        <v>68</v>
      </c>
      <c r="R10" s="2">
        <v>19</v>
      </c>
      <c r="S10" s="2">
        <v>339</v>
      </c>
      <c r="T10" s="2">
        <v>70</v>
      </c>
      <c r="U10" s="2">
        <v>633</v>
      </c>
      <c r="V10" s="2">
        <v>354</v>
      </c>
      <c r="W10" s="2">
        <v>703</v>
      </c>
      <c r="X10" s="2">
        <v>117</v>
      </c>
      <c r="Y10" s="2">
        <v>86</v>
      </c>
      <c r="Z10" s="2">
        <v>63</v>
      </c>
      <c r="AA10" s="14"/>
    </row>
    <row r="11" spans="1:27" s="7" customFormat="1" ht="18" customHeight="1">
      <c r="A11" s="53" t="s">
        <v>24</v>
      </c>
      <c r="B11" s="2">
        <f t="shared" si="2"/>
        <v>1790</v>
      </c>
      <c r="C11" s="2">
        <f t="shared" si="3"/>
        <v>1147</v>
      </c>
      <c r="D11" s="2">
        <f t="shared" si="4"/>
        <v>643</v>
      </c>
      <c r="E11" s="2">
        <v>320</v>
      </c>
      <c r="F11" s="2">
        <v>212</v>
      </c>
      <c r="G11" s="2">
        <v>10</v>
      </c>
      <c r="H11" s="2">
        <v>6</v>
      </c>
      <c r="I11" s="2">
        <v>29</v>
      </c>
      <c r="J11" s="2">
        <v>23</v>
      </c>
      <c r="K11" s="2">
        <v>56</v>
      </c>
      <c r="L11" s="2">
        <v>22</v>
      </c>
      <c r="M11" s="2">
        <v>74</v>
      </c>
      <c r="N11" s="2">
        <v>44</v>
      </c>
      <c r="O11" s="2">
        <v>32</v>
      </c>
      <c r="P11" s="2">
        <v>25</v>
      </c>
      <c r="Q11" s="2">
        <v>100</v>
      </c>
      <c r="R11" s="2">
        <v>24</v>
      </c>
      <c r="S11" s="2">
        <v>193</v>
      </c>
      <c r="T11" s="2">
        <v>90</v>
      </c>
      <c r="U11" s="2">
        <v>114</v>
      </c>
      <c r="V11" s="2">
        <v>70</v>
      </c>
      <c r="W11" s="2">
        <v>87</v>
      </c>
      <c r="X11" s="2">
        <v>13</v>
      </c>
      <c r="Y11" s="2">
        <v>132</v>
      </c>
      <c r="Z11" s="2">
        <v>114</v>
      </c>
      <c r="AA11" s="12"/>
    </row>
    <row r="12" spans="1:27" s="7" customFormat="1" ht="18" customHeight="1">
      <c r="A12" s="53" t="s">
        <v>54</v>
      </c>
      <c r="B12" s="2">
        <f t="shared" si="2"/>
        <v>3693</v>
      </c>
      <c r="C12" s="2">
        <f t="shared" si="3"/>
        <v>2318</v>
      </c>
      <c r="D12" s="2">
        <f t="shared" si="4"/>
        <v>1375</v>
      </c>
      <c r="E12" s="2">
        <v>648</v>
      </c>
      <c r="F12" s="2">
        <v>542</v>
      </c>
      <c r="G12" s="2">
        <v>51</v>
      </c>
      <c r="H12" s="2">
        <v>32</v>
      </c>
      <c r="I12" s="2">
        <v>119</v>
      </c>
      <c r="J12" s="2">
        <v>95</v>
      </c>
      <c r="K12" s="2">
        <v>55</v>
      </c>
      <c r="L12" s="2">
        <v>25</v>
      </c>
      <c r="M12" s="2">
        <v>192</v>
      </c>
      <c r="N12" s="2">
        <v>143</v>
      </c>
      <c r="O12" s="2">
        <v>34</v>
      </c>
      <c r="P12" s="2">
        <v>21</v>
      </c>
      <c r="Q12" s="2">
        <v>56</v>
      </c>
      <c r="R12" s="2">
        <v>14</v>
      </c>
      <c r="S12" s="2">
        <v>303</v>
      </c>
      <c r="T12" s="2">
        <v>87</v>
      </c>
      <c r="U12" s="2">
        <v>459</v>
      </c>
      <c r="V12" s="2">
        <v>274</v>
      </c>
      <c r="W12" s="2">
        <v>275</v>
      </c>
      <c r="X12" s="2">
        <v>36</v>
      </c>
      <c r="Y12" s="2">
        <v>126</v>
      </c>
      <c r="Z12" s="2">
        <v>106</v>
      </c>
      <c r="AA12" s="14"/>
    </row>
    <row r="13" spans="1:27" s="7" customFormat="1" ht="18" customHeight="1">
      <c r="A13" s="53" t="s">
        <v>25</v>
      </c>
      <c r="B13" s="2">
        <f t="shared" si="2"/>
        <v>1647</v>
      </c>
      <c r="C13" s="2">
        <f t="shared" si="3"/>
        <v>1034</v>
      </c>
      <c r="D13" s="2">
        <f t="shared" si="4"/>
        <v>613</v>
      </c>
      <c r="E13" s="2">
        <v>379</v>
      </c>
      <c r="F13" s="2">
        <v>298</v>
      </c>
      <c r="G13" s="2">
        <v>10</v>
      </c>
      <c r="H13" s="2">
        <v>3</v>
      </c>
      <c r="I13" s="2">
        <v>21</v>
      </c>
      <c r="J13" s="2">
        <v>24</v>
      </c>
      <c r="K13" s="2">
        <v>18</v>
      </c>
      <c r="L13" s="2">
        <v>7</v>
      </c>
      <c r="M13" s="2">
        <v>67</v>
      </c>
      <c r="N13" s="2">
        <v>39</v>
      </c>
      <c r="O13" s="2">
        <v>21</v>
      </c>
      <c r="P13" s="2">
        <v>21</v>
      </c>
      <c r="Q13" s="2">
        <v>28</v>
      </c>
      <c r="R13" s="2">
        <v>6</v>
      </c>
      <c r="S13" s="2">
        <v>272</v>
      </c>
      <c r="T13" s="2">
        <v>103</v>
      </c>
      <c r="U13" s="2">
        <v>85</v>
      </c>
      <c r="V13" s="2">
        <v>69</v>
      </c>
      <c r="W13" s="2">
        <v>51</v>
      </c>
      <c r="X13" s="2">
        <v>3</v>
      </c>
      <c r="Y13" s="2">
        <v>82</v>
      </c>
      <c r="Z13" s="2">
        <v>40</v>
      </c>
      <c r="AA13" s="14"/>
    </row>
    <row r="14" spans="1:27" s="7" customFormat="1" ht="18" customHeight="1">
      <c r="A14" s="53" t="s">
        <v>26</v>
      </c>
      <c r="B14" s="2">
        <f t="shared" si="2"/>
        <v>1814</v>
      </c>
      <c r="C14" s="2">
        <f t="shared" si="3"/>
        <v>1136</v>
      </c>
      <c r="D14" s="2">
        <f t="shared" si="4"/>
        <v>678</v>
      </c>
      <c r="E14" s="2">
        <v>579</v>
      </c>
      <c r="F14" s="2">
        <v>396</v>
      </c>
      <c r="G14" s="2">
        <v>14</v>
      </c>
      <c r="H14" s="2">
        <v>11</v>
      </c>
      <c r="I14" s="2">
        <v>17</v>
      </c>
      <c r="J14" s="2">
        <v>28</v>
      </c>
      <c r="K14" s="2">
        <v>17</v>
      </c>
      <c r="L14" s="2">
        <v>5</v>
      </c>
      <c r="M14" s="2">
        <v>53</v>
      </c>
      <c r="N14" s="2">
        <v>37</v>
      </c>
      <c r="O14" s="2">
        <v>34</v>
      </c>
      <c r="P14" s="2">
        <v>16</v>
      </c>
      <c r="Q14" s="2">
        <v>2</v>
      </c>
      <c r="R14" s="2">
        <v>1</v>
      </c>
      <c r="S14" s="2">
        <v>234</v>
      </c>
      <c r="T14" s="2">
        <v>81</v>
      </c>
      <c r="U14" s="2">
        <v>122</v>
      </c>
      <c r="V14" s="2">
        <v>82</v>
      </c>
      <c r="W14" s="2">
        <v>31</v>
      </c>
      <c r="X14" s="2">
        <v>9</v>
      </c>
      <c r="Y14" s="2">
        <v>33</v>
      </c>
      <c r="Z14" s="2">
        <v>12</v>
      </c>
      <c r="AA14" s="14"/>
    </row>
    <row r="15" spans="1:27" s="7" customFormat="1" ht="18" customHeight="1">
      <c r="A15" s="53" t="s">
        <v>78</v>
      </c>
      <c r="B15" s="2">
        <f t="shared" si="2"/>
        <v>5642</v>
      </c>
      <c r="C15" s="2">
        <f t="shared" si="3"/>
        <v>3578</v>
      </c>
      <c r="D15" s="2">
        <f t="shared" si="4"/>
        <v>2064</v>
      </c>
      <c r="E15" s="2">
        <v>1059</v>
      </c>
      <c r="F15" s="2">
        <v>776</v>
      </c>
      <c r="G15" s="2">
        <v>122</v>
      </c>
      <c r="H15" s="2">
        <v>85</v>
      </c>
      <c r="I15" s="2">
        <v>90</v>
      </c>
      <c r="J15" s="2">
        <v>61</v>
      </c>
      <c r="K15" s="2">
        <v>62</v>
      </c>
      <c r="L15" s="2">
        <v>41</v>
      </c>
      <c r="M15" s="2">
        <v>189</v>
      </c>
      <c r="N15" s="2">
        <v>126</v>
      </c>
      <c r="O15" s="2">
        <v>164</v>
      </c>
      <c r="P15" s="2">
        <v>143</v>
      </c>
      <c r="Q15" s="2">
        <v>113</v>
      </c>
      <c r="R15" s="2">
        <v>15</v>
      </c>
      <c r="S15" s="2">
        <v>1157</v>
      </c>
      <c r="T15" s="2">
        <v>520</v>
      </c>
      <c r="U15" s="2">
        <v>385</v>
      </c>
      <c r="V15" s="2">
        <v>217</v>
      </c>
      <c r="W15" s="2">
        <v>170</v>
      </c>
      <c r="X15" s="2">
        <v>27</v>
      </c>
      <c r="Y15" s="2">
        <v>67</v>
      </c>
      <c r="Z15" s="2">
        <v>53</v>
      </c>
      <c r="AA15" s="14"/>
    </row>
    <row r="16" spans="1:27" s="7" customFormat="1" ht="18" customHeight="1">
      <c r="A16" s="53" t="s">
        <v>27</v>
      </c>
      <c r="B16" s="2">
        <f>C16+D16</f>
        <v>4039</v>
      </c>
      <c r="C16" s="2">
        <f>E16+G16+I16+K16+M16+O16+Q16+S16+U16+W16+Y16</f>
        <v>2568</v>
      </c>
      <c r="D16" s="2">
        <f>F16+H16+J16+L16+N16+P16+R16+T16+V16+X16+Z16</f>
        <v>1471</v>
      </c>
      <c r="E16" s="2">
        <v>831</v>
      </c>
      <c r="F16" s="2">
        <v>569</v>
      </c>
      <c r="G16" s="2">
        <v>16</v>
      </c>
      <c r="H16" s="2">
        <v>21</v>
      </c>
      <c r="I16" s="2">
        <v>91</v>
      </c>
      <c r="J16" s="2">
        <v>64</v>
      </c>
      <c r="K16" s="2">
        <v>71</v>
      </c>
      <c r="L16" s="2">
        <v>24</v>
      </c>
      <c r="M16" s="2">
        <v>185</v>
      </c>
      <c r="N16" s="2">
        <v>121</v>
      </c>
      <c r="O16" s="2">
        <v>120</v>
      </c>
      <c r="P16" s="2">
        <v>106</v>
      </c>
      <c r="Q16" s="2">
        <v>47</v>
      </c>
      <c r="R16" s="2">
        <v>13</v>
      </c>
      <c r="S16" s="2">
        <v>844</v>
      </c>
      <c r="T16" s="2">
        <v>330</v>
      </c>
      <c r="U16" s="2">
        <v>198</v>
      </c>
      <c r="V16" s="2">
        <v>173</v>
      </c>
      <c r="W16" s="2">
        <v>116</v>
      </c>
      <c r="X16" s="2">
        <v>14</v>
      </c>
      <c r="Y16" s="2">
        <v>49</v>
      </c>
      <c r="Z16" s="2">
        <v>36</v>
      </c>
      <c r="AA16" s="14"/>
    </row>
    <row r="17" spans="1:27" s="7" customFormat="1" ht="18" customHeight="1">
      <c r="A17" s="53" t="s">
        <v>28</v>
      </c>
      <c r="B17" s="2">
        <f t="shared" si="2"/>
        <v>1651</v>
      </c>
      <c r="C17" s="2">
        <f t="shared" si="3"/>
        <v>1048</v>
      </c>
      <c r="D17" s="2">
        <f t="shared" si="4"/>
        <v>603</v>
      </c>
      <c r="E17" s="2">
        <v>367</v>
      </c>
      <c r="F17" s="2">
        <v>258</v>
      </c>
      <c r="G17" s="2">
        <v>18</v>
      </c>
      <c r="H17" s="2">
        <v>15</v>
      </c>
      <c r="I17" s="2">
        <v>29</v>
      </c>
      <c r="J17" s="2">
        <v>13</v>
      </c>
      <c r="K17" s="2">
        <v>30</v>
      </c>
      <c r="L17" s="2">
        <v>12</v>
      </c>
      <c r="M17" s="2">
        <v>65</v>
      </c>
      <c r="N17" s="2">
        <v>39</v>
      </c>
      <c r="O17" s="2">
        <v>33</v>
      </c>
      <c r="P17" s="2">
        <v>34</v>
      </c>
      <c r="Q17" s="2">
        <v>13</v>
      </c>
      <c r="R17" s="2">
        <v>2</v>
      </c>
      <c r="S17" s="2">
        <v>377</v>
      </c>
      <c r="T17" s="2">
        <v>154</v>
      </c>
      <c r="U17" s="2">
        <v>78</v>
      </c>
      <c r="V17" s="2">
        <v>52</v>
      </c>
      <c r="W17" s="2">
        <v>27</v>
      </c>
      <c r="X17" s="2">
        <v>7</v>
      </c>
      <c r="Y17" s="2">
        <v>11</v>
      </c>
      <c r="Z17" s="2">
        <v>17</v>
      </c>
      <c r="AA17" s="14"/>
    </row>
    <row r="18" spans="1:27" s="7" customFormat="1" ht="18" customHeight="1">
      <c r="A18" s="53" t="s">
        <v>29</v>
      </c>
      <c r="B18" s="2">
        <f t="shared" si="2"/>
        <v>1740</v>
      </c>
      <c r="C18" s="2">
        <f t="shared" si="3"/>
        <v>1080</v>
      </c>
      <c r="D18" s="2">
        <f t="shared" si="4"/>
        <v>660</v>
      </c>
      <c r="E18" s="2">
        <v>479</v>
      </c>
      <c r="F18" s="2">
        <v>317</v>
      </c>
      <c r="G18" s="2">
        <v>24</v>
      </c>
      <c r="H18" s="2">
        <v>18</v>
      </c>
      <c r="I18" s="2">
        <v>35</v>
      </c>
      <c r="J18" s="2">
        <v>27</v>
      </c>
      <c r="K18" s="2">
        <v>19</v>
      </c>
      <c r="L18" s="2">
        <v>18</v>
      </c>
      <c r="M18" s="2">
        <v>90</v>
      </c>
      <c r="N18" s="2">
        <v>64</v>
      </c>
      <c r="O18" s="2">
        <v>45</v>
      </c>
      <c r="P18" s="2">
        <v>58</v>
      </c>
      <c r="Q18" s="2">
        <v>19</v>
      </c>
      <c r="R18" s="2">
        <v>3</v>
      </c>
      <c r="S18" s="2">
        <v>230</v>
      </c>
      <c r="T18" s="2">
        <v>88</v>
      </c>
      <c r="U18" s="2">
        <v>88</v>
      </c>
      <c r="V18" s="2">
        <v>57</v>
      </c>
      <c r="W18" s="2">
        <v>41</v>
      </c>
      <c r="X18" s="2">
        <v>6</v>
      </c>
      <c r="Y18" s="2">
        <v>10</v>
      </c>
      <c r="Z18" s="2">
        <v>4</v>
      </c>
      <c r="AA18" s="14"/>
    </row>
    <row r="19" spans="1:27" s="7" customFormat="1" ht="18" customHeight="1">
      <c r="A19" s="53" t="s">
        <v>30</v>
      </c>
      <c r="B19" s="2">
        <f t="shared" si="2"/>
        <v>1282</v>
      </c>
      <c r="C19" s="2">
        <f t="shared" si="3"/>
        <v>771</v>
      </c>
      <c r="D19" s="2">
        <f t="shared" si="4"/>
        <v>511</v>
      </c>
      <c r="E19" s="2">
        <v>412</v>
      </c>
      <c r="F19" s="2">
        <v>317</v>
      </c>
      <c r="G19" s="2">
        <v>6</v>
      </c>
      <c r="H19" s="2">
        <v>11</v>
      </c>
      <c r="I19" s="2">
        <v>18</v>
      </c>
      <c r="J19" s="2">
        <v>12</v>
      </c>
      <c r="K19" s="2">
        <v>51</v>
      </c>
      <c r="L19" s="2">
        <v>19</v>
      </c>
      <c r="M19" s="2">
        <v>56</v>
      </c>
      <c r="N19" s="2">
        <v>46</v>
      </c>
      <c r="O19" s="2">
        <v>25</v>
      </c>
      <c r="P19" s="2">
        <v>20</v>
      </c>
      <c r="Q19" s="2">
        <v>44</v>
      </c>
      <c r="R19" s="2">
        <v>7</v>
      </c>
      <c r="S19" s="2">
        <v>70</v>
      </c>
      <c r="T19" s="2">
        <v>19</v>
      </c>
      <c r="U19" s="2">
        <v>39</v>
      </c>
      <c r="V19" s="2">
        <v>38</v>
      </c>
      <c r="W19" s="2">
        <v>30</v>
      </c>
      <c r="X19" s="2">
        <v>6</v>
      </c>
      <c r="Y19" s="2">
        <v>20</v>
      </c>
      <c r="Z19" s="2">
        <v>16</v>
      </c>
      <c r="AA19" s="14"/>
    </row>
    <row r="20" spans="1:27" s="7" customFormat="1" ht="18" customHeight="1">
      <c r="A20" s="56" t="s">
        <v>79</v>
      </c>
      <c r="B20" s="2">
        <f t="shared" si="2"/>
        <v>2688</v>
      </c>
      <c r="C20" s="2">
        <f t="shared" si="3"/>
        <v>1695</v>
      </c>
      <c r="D20" s="2">
        <f t="shared" si="4"/>
        <v>993</v>
      </c>
      <c r="E20" s="2">
        <v>497</v>
      </c>
      <c r="F20" s="2">
        <v>367</v>
      </c>
      <c r="G20" s="2">
        <v>32</v>
      </c>
      <c r="H20" s="2">
        <v>18</v>
      </c>
      <c r="I20" s="2">
        <v>115</v>
      </c>
      <c r="J20" s="2">
        <v>90</v>
      </c>
      <c r="K20" s="2">
        <v>35</v>
      </c>
      <c r="L20" s="2">
        <v>17</v>
      </c>
      <c r="M20" s="2">
        <v>94</v>
      </c>
      <c r="N20" s="2">
        <v>95</v>
      </c>
      <c r="O20" s="2">
        <v>66</v>
      </c>
      <c r="P20" s="2">
        <v>49</v>
      </c>
      <c r="Q20" s="2">
        <v>85</v>
      </c>
      <c r="R20" s="2">
        <v>13</v>
      </c>
      <c r="S20" s="2">
        <v>561</v>
      </c>
      <c r="T20" s="2">
        <v>241</v>
      </c>
      <c r="U20" s="2">
        <v>118</v>
      </c>
      <c r="V20" s="2">
        <v>69</v>
      </c>
      <c r="W20" s="2">
        <v>64</v>
      </c>
      <c r="X20" s="2">
        <v>11</v>
      </c>
      <c r="Y20" s="2">
        <v>28</v>
      </c>
      <c r="Z20" s="2">
        <v>23</v>
      </c>
      <c r="AA20" s="14"/>
    </row>
    <row r="21" spans="1:27" s="7" customFormat="1" ht="18" customHeight="1">
      <c r="A21" s="56" t="s">
        <v>80</v>
      </c>
      <c r="B21" s="2">
        <f t="shared" si="2"/>
        <v>4055</v>
      </c>
      <c r="C21" s="2">
        <f t="shared" si="3"/>
        <v>2548</v>
      </c>
      <c r="D21" s="2">
        <f t="shared" si="4"/>
        <v>1507</v>
      </c>
      <c r="E21" s="2">
        <v>843</v>
      </c>
      <c r="F21" s="2">
        <v>580</v>
      </c>
      <c r="G21" s="2">
        <v>23</v>
      </c>
      <c r="H21" s="2">
        <v>21</v>
      </c>
      <c r="I21" s="2">
        <v>45</v>
      </c>
      <c r="J21" s="2">
        <v>39</v>
      </c>
      <c r="K21" s="2">
        <v>35</v>
      </c>
      <c r="L21" s="2">
        <v>26</v>
      </c>
      <c r="M21" s="2">
        <v>137</v>
      </c>
      <c r="N21" s="2">
        <v>102</v>
      </c>
      <c r="O21" s="2">
        <v>90</v>
      </c>
      <c r="P21" s="2">
        <v>64</v>
      </c>
      <c r="Q21" s="2">
        <v>39</v>
      </c>
      <c r="R21" s="2">
        <v>6</v>
      </c>
      <c r="S21" s="2">
        <v>915</v>
      </c>
      <c r="T21" s="2">
        <v>443</v>
      </c>
      <c r="U21" s="2">
        <v>147</v>
      </c>
      <c r="V21" s="2">
        <v>108</v>
      </c>
      <c r="W21" s="2">
        <v>105</v>
      </c>
      <c r="X21" s="2">
        <v>11</v>
      </c>
      <c r="Y21" s="2">
        <v>169</v>
      </c>
      <c r="Z21" s="2">
        <v>107</v>
      </c>
      <c r="AA21" s="14"/>
    </row>
    <row r="22" spans="1:27" s="7" customFormat="1" ht="18" customHeight="1">
      <c r="A22" s="53" t="s">
        <v>31</v>
      </c>
      <c r="B22" s="2">
        <f t="shared" si="2"/>
        <v>2165</v>
      </c>
      <c r="C22" s="2">
        <f t="shared" si="3"/>
        <v>1462</v>
      </c>
      <c r="D22" s="2">
        <f t="shared" si="4"/>
        <v>703</v>
      </c>
      <c r="E22" s="2">
        <v>545</v>
      </c>
      <c r="F22" s="2">
        <v>276</v>
      </c>
      <c r="G22" s="2">
        <v>17</v>
      </c>
      <c r="H22" s="2">
        <v>15</v>
      </c>
      <c r="I22" s="2">
        <v>39</v>
      </c>
      <c r="J22" s="2">
        <v>35</v>
      </c>
      <c r="K22" s="2">
        <v>26</v>
      </c>
      <c r="L22" s="2">
        <v>10</v>
      </c>
      <c r="M22" s="2">
        <v>114</v>
      </c>
      <c r="N22" s="2">
        <v>61</v>
      </c>
      <c r="O22" s="2">
        <v>56</v>
      </c>
      <c r="P22" s="2">
        <v>39</v>
      </c>
      <c r="Q22" s="2">
        <v>13</v>
      </c>
      <c r="R22" s="2">
        <v>4</v>
      </c>
      <c r="S22" s="2">
        <v>321</v>
      </c>
      <c r="T22" s="2">
        <v>110</v>
      </c>
      <c r="U22" s="2">
        <v>143</v>
      </c>
      <c r="V22" s="2">
        <v>81</v>
      </c>
      <c r="W22" s="2">
        <v>72</v>
      </c>
      <c r="X22" s="2">
        <v>8</v>
      </c>
      <c r="Y22" s="2">
        <v>116</v>
      </c>
      <c r="Z22" s="2">
        <v>64</v>
      </c>
      <c r="AA22" s="13"/>
    </row>
    <row r="23" spans="1:27" s="7" customFormat="1" ht="18" customHeight="1">
      <c r="A23" s="53" t="s">
        <v>55</v>
      </c>
      <c r="B23" s="2">
        <f t="shared" si="2"/>
        <v>958</v>
      </c>
      <c r="C23" s="2">
        <f t="shared" si="3"/>
        <v>610</v>
      </c>
      <c r="D23" s="2">
        <f t="shared" si="4"/>
        <v>348</v>
      </c>
      <c r="E23" s="2">
        <v>175</v>
      </c>
      <c r="F23" s="2">
        <v>119</v>
      </c>
      <c r="G23" s="2">
        <v>6</v>
      </c>
      <c r="H23" s="2">
        <v>7</v>
      </c>
      <c r="I23" s="2">
        <v>5</v>
      </c>
      <c r="J23" s="2">
        <v>12</v>
      </c>
      <c r="K23" s="2">
        <v>5</v>
      </c>
      <c r="L23" s="2">
        <v>3</v>
      </c>
      <c r="M23" s="2">
        <v>28</v>
      </c>
      <c r="N23" s="2">
        <v>20</v>
      </c>
      <c r="O23" s="2">
        <v>19</v>
      </c>
      <c r="P23" s="2">
        <v>14</v>
      </c>
      <c r="Q23" s="2">
        <v>16</v>
      </c>
      <c r="R23" s="2">
        <v>0</v>
      </c>
      <c r="S23" s="2">
        <v>266</v>
      </c>
      <c r="T23" s="2">
        <v>112</v>
      </c>
      <c r="U23" s="2">
        <v>50</v>
      </c>
      <c r="V23" s="2">
        <v>36</v>
      </c>
      <c r="W23" s="2">
        <v>23</v>
      </c>
      <c r="X23" s="2">
        <v>6</v>
      </c>
      <c r="Y23" s="2">
        <v>17</v>
      </c>
      <c r="Z23" s="2">
        <v>19</v>
      </c>
      <c r="AA23" s="13"/>
    </row>
    <row r="24" spans="1:27" s="7" customFormat="1" ht="18" customHeight="1">
      <c r="A24" s="53" t="s">
        <v>33</v>
      </c>
      <c r="B24" s="2">
        <f t="shared" si="2"/>
        <v>1309</v>
      </c>
      <c r="C24" s="2">
        <f t="shared" si="3"/>
        <v>829</v>
      </c>
      <c r="D24" s="2">
        <f t="shared" si="4"/>
        <v>480</v>
      </c>
      <c r="E24" s="2">
        <v>339</v>
      </c>
      <c r="F24" s="2">
        <v>264</v>
      </c>
      <c r="G24" s="2">
        <v>16</v>
      </c>
      <c r="H24" s="2">
        <v>7</v>
      </c>
      <c r="I24" s="2">
        <v>15</v>
      </c>
      <c r="J24" s="2">
        <v>9</v>
      </c>
      <c r="K24" s="2">
        <v>17</v>
      </c>
      <c r="L24" s="2">
        <v>5</v>
      </c>
      <c r="M24" s="2">
        <v>34</v>
      </c>
      <c r="N24" s="2">
        <v>33</v>
      </c>
      <c r="O24" s="2">
        <v>48</v>
      </c>
      <c r="P24" s="2">
        <v>34</v>
      </c>
      <c r="Q24" s="2">
        <v>30</v>
      </c>
      <c r="R24" s="2">
        <v>5</v>
      </c>
      <c r="S24" s="2">
        <v>144</v>
      </c>
      <c r="T24" s="2">
        <v>39</v>
      </c>
      <c r="U24" s="2">
        <v>102</v>
      </c>
      <c r="V24" s="2">
        <v>56</v>
      </c>
      <c r="W24" s="2">
        <v>40</v>
      </c>
      <c r="X24" s="2">
        <v>6</v>
      </c>
      <c r="Y24" s="2">
        <v>44</v>
      </c>
      <c r="Z24" s="2">
        <v>22</v>
      </c>
      <c r="AA24" s="13"/>
    </row>
    <row r="25" spans="1:27" s="7" customFormat="1" ht="18" customHeight="1">
      <c r="A25" s="53" t="s">
        <v>34</v>
      </c>
      <c r="B25" s="2">
        <f t="shared" si="2"/>
        <v>216</v>
      </c>
      <c r="C25" s="2">
        <f t="shared" si="3"/>
        <v>141</v>
      </c>
      <c r="D25" s="2">
        <f t="shared" si="4"/>
        <v>75</v>
      </c>
      <c r="E25" s="2">
        <v>72</v>
      </c>
      <c r="F25" s="2">
        <v>38</v>
      </c>
      <c r="G25" s="2">
        <v>3</v>
      </c>
      <c r="H25" s="2">
        <v>1</v>
      </c>
      <c r="I25" s="2">
        <v>5</v>
      </c>
      <c r="J25" s="2">
        <v>3</v>
      </c>
      <c r="K25" s="2">
        <v>1</v>
      </c>
      <c r="L25" s="2">
        <v>1</v>
      </c>
      <c r="M25" s="2">
        <v>7</v>
      </c>
      <c r="N25" s="2">
        <v>5</v>
      </c>
      <c r="O25" s="2">
        <v>7</v>
      </c>
      <c r="P25" s="2">
        <v>3</v>
      </c>
      <c r="Q25" s="2">
        <v>1</v>
      </c>
      <c r="R25" s="2">
        <v>0</v>
      </c>
      <c r="S25" s="2">
        <v>10</v>
      </c>
      <c r="T25" s="2">
        <v>9</v>
      </c>
      <c r="U25" s="2">
        <v>14</v>
      </c>
      <c r="V25" s="2">
        <v>7</v>
      </c>
      <c r="W25" s="2">
        <v>12</v>
      </c>
      <c r="X25" s="2">
        <v>2</v>
      </c>
      <c r="Y25" s="2">
        <v>9</v>
      </c>
      <c r="Z25" s="2">
        <v>6</v>
      </c>
      <c r="AA25" s="13"/>
    </row>
    <row r="26" spans="1:27" s="7" customFormat="1" ht="18" customHeight="1">
      <c r="A26" s="53" t="s">
        <v>35</v>
      </c>
      <c r="B26" s="2">
        <f t="shared" si="2"/>
        <v>1121</v>
      </c>
      <c r="C26" s="2">
        <f t="shared" si="3"/>
        <v>751</v>
      </c>
      <c r="D26" s="2">
        <f t="shared" si="4"/>
        <v>370</v>
      </c>
      <c r="E26" s="2">
        <v>271</v>
      </c>
      <c r="F26" s="2">
        <v>165</v>
      </c>
      <c r="G26" s="2">
        <v>17</v>
      </c>
      <c r="H26" s="2">
        <v>6</v>
      </c>
      <c r="I26" s="2">
        <v>14</v>
      </c>
      <c r="J26" s="2">
        <v>19</v>
      </c>
      <c r="K26" s="2">
        <v>21</v>
      </c>
      <c r="L26" s="2">
        <v>9</v>
      </c>
      <c r="M26" s="2">
        <v>52</v>
      </c>
      <c r="N26" s="2">
        <v>29</v>
      </c>
      <c r="O26" s="2">
        <v>33</v>
      </c>
      <c r="P26" s="2">
        <v>31</v>
      </c>
      <c r="Q26" s="2">
        <v>79</v>
      </c>
      <c r="R26" s="2">
        <v>14</v>
      </c>
      <c r="S26" s="2">
        <v>109</v>
      </c>
      <c r="T26" s="2">
        <v>45</v>
      </c>
      <c r="U26" s="2">
        <v>48</v>
      </c>
      <c r="V26" s="2">
        <v>34</v>
      </c>
      <c r="W26" s="2">
        <v>79</v>
      </c>
      <c r="X26" s="2">
        <v>6</v>
      </c>
      <c r="Y26" s="2">
        <v>28</v>
      </c>
      <c r="Z26" s="2">
        <v>12</v>
      </c>
      <c r="AA26" s="12"/>
    </row>
    <row r="27" spans="1:27" s="7" customFormat="1" ht="18" customHeight="1">
      <c r="A27" s="53" t="s">
        <v>36</v>
      </c>
      <c r="B27" s="2">
        <f t="shared" si="2"/>
        <v>1351</v>
      </c>
      <c r="C27" s="2">
        <f t="shared" si="3"/>
        <v>907</v>
      </c>
      <c r="D27" s="2">
        <f t="shared" si="4"/>
        <v>444</v>
      </c>
      <c r="E27" s="2">
        <v>269</v>
      </c>
      <c r="F27" s="2">
        <v>195</v>
      </c>
      <c r="G27" s="2">
        <v>11</v>
      </c>
      <c r="H27" s="2">
        <v>6</v>
      </c>
      <c r="I27" s="2">
        <v>17</v>
      </c>
      <c r="J27" s="2">
        <v>14</v>
      </c>
      <c r="K27" s="2">
        <v>17</v>
      </c>
      <c r="L27" s="2">
        <v>6</v>
      </c>
      <c r="M27" s="2">
        <v>47</v>
      </c>
      <c r="N27" s="2">
        <v>28</v>
      </c>
      <c r="O27" s="2">
        <v>25</v>
      </c>
      <c r="P27" s="2">
        <v>17</v>
      </c>
      <c r="Q27" s="2">
        <v>37</v>
      </c>
      <c r="R27" s="2">
        <v>5</v>
      </c>
      <c r="S27" s="2">
        <v>250</v>
      </c>
      <c r="T27" s="2">
        <v>94</v>
      </c>
      <c r="U27" s="2">
        <v>84</v>
      </c>
      <c r="V27" s="2">
        <v>39</v>
      </c>
      <c r="W27" s="2">
        <v>98</v>
      </c>
      <c r="X27" s="2">
        <v>23</v>
      </c>
      <c r="Y27" s="2">
        <v>52</v>
      </c>
      <c r="Z27" s="2">
        <v>17</v>
      </c>
      <c r="AA27" s="14"/>
    </row>
    <row r="28" spans="1:27" s="7" customFormat="1" ht="18" customHeight="1">
      <c r="A28" s="53" t="s">
        <v>21</v>
      </c>
      <c r="B28" s="2">
        <f t="shared" si="2"/>
        <v>2938</v>
      </c>
      <c r="C28" s="2">
        <f t="shared" si="3"/>
        <v>1914</v>
      </c>
      <c r="D28" s="2">
        <f t="shared" si="4"/>
        <v>1024</v>
      </c>
      <c r="E28" s="2">
        <v>408</v>
      </c>
      <c r="F28" s="2">
        <v>301</v>
      </c>
      <c r="G28" s="2">
        <v>30</v>
      </c>
      <c r="H28" s="2">
        <v>19</v>
      </c>
      <c r="I28" s="2">
        <v>81</v>
      </c>
      <c r="J28" s="2">
        <v>96</v>
      </c>
      <c r="K28" s="2">
        <v>36</v>
      </c>
      <c r="L28" s="2">
        <v>15</v>
      </c>
      <c r="M28" s="2">
        <v>146</v>
      </c>
      <c r="N28" s="2">
        <v>90</v>
      </c>
      <c r="O28" s="2">
        <v>77</v>
      </c>
      <c r="P28" s="2">
        <v>91</v>
      </c>
      <c r="Q28" s="2">
        <v>223</v>
      </c>
      <c r="R28" s="2">
        <v>22</v>
      </c>
      <c r="S28" s="2">
        <v>429</v>
      </c>
      <c r="T28" s="2">
        <v>171</v>
      </c>
      <c r="U28" s="2">
        <v>172</v>
      </c>
      <c r="V28" s="2">
        <v>128</v>
      </c>
      <c r="W28" s="2">
        <v>281</v>
      </c>
      <c r="X28" s="2">
        <v>46</v>
      </c>
      <c r="Y28" s="2">
        <v>31</v>
      </c>
      <c r="Z28" s="2">
        <v>45</v>
      </c>
      <c r="AA28" s="14"/>
    </row>
    <row r="29" spans="1:27" s="7" customFormat="1" ht="18" customHeight="1">
      <c r="A29" s="53" t="s">
        <v>37</v>
      </c>
      <c r="B29" s="2">
        <f>C29+D29</f>
        <v>831</v>
      </c>
      <c r="C29" s="2">
        <f>E29+G29+I29+K29+M29+O29+Q29+S29+U29+W29+Y29</f>
        <v>517</v>
      </c>
      <c r="D29" s="2">
        <f>F29+H29+J29+L29+N29+P29+R29+T29+V29+X29+Z29</f>
        <v>314</v>
      </c>
      <c r="E29" s="2">
        <v>189</v>
      </c>
      <c r="F29" s="2">
        <v>128</v>
      </c>
      <c r="G29" s="2">
        <v>10</v>
      </c>
      <c r="H29" s="2">
        <v>7</v>
      </c>
      <c r="I29" s="2">
        <v>28</v>
      </c>
      <c r="J29" s="2">
        <v>13</v>
      </c>
      <c r="K29" s="2">
        <v>7</v>
      </c>
      <c r="L29" s="2">
        <v>4</v>
      </c>
      <c r="M29" s="2">
        <v>22</v>
      </c>
      <c r="N29" s="2">
        <v>19</v>
      </c>
      <c r="O29" s="2">
        <v>19</v>
      </c>
      <c r="P29" s="2">
        <v>20</v>
      </c>
      <c r="Q29" s="2">
        <v>7</v>
      </c>
      <c r="R29" s="2">
        <v>1</v>
      </c>
      <c r="S29" s="2">
        <v>110</v>
      </c>
      <c r="T29" s="2">
        <v>52</v>
      </c>
      <c r="U29" s="2">
        <v>66</v>
      </c>
      <c r="V29" s="2">
        <v>47</v>
      </c>
      <c r="W29" s="2">
        <v>49</v>
      </c>
      <c r="X29" s="2">
        <v>12</v>
      </c>
      <c r="Y29" s="2">
        <v>10</v>
      </c>
      <c r="Z29" s="2">
        <v>11</v>
      </c>
      <c r="AA29" s="14"/>
    </row>
    <row r="30" spans="1:27" s="7" customFormat="1" ht="18" customHeight="1">
      <c r="A30" s="53" t="s">
        <v>22</v>
      </c>
      <c r="B30" s="2">
        <f t="shared" si="2"/>
        <v>2041</v>
      </c>
      <c r="C30" s="2">
        <f t="shared" si="3"/>
        <v>1329</v>
      </c>
      <c r="D30" s="2">
        <f t="shared" si="4"/>
        <v>712</v>
      </c>
      <c r="E30" s="2">
        <v>442</v>
      </c>
      <c r="F30" s="2">
        <v>278</v>
      </c>
      <c r="G30" s="2">
        <v>15</v>
      </c>
      <c r="H30" s="2">
        <v>22</v>
      </c>
      <c r="I30" s="2">
        <v>49</v>
      </c>
      <c r="J30" s="2">
        <v>55</v>
      </c>
      <c r="K30" s="2">
        <v>36</v>
      </c>
      <c r="L30" s="2">
        <v>12</v>
      </c>
      <c r="M30" s="2">
        <v>62</v>
      </c>
      <c r="N30" s="2">
        <v>62</v>
      </c>
      <c r="O30" s="2">
        <v>51</v>
      </c>
      <c r="P30" s="2">
        <v>41</v>
      </c>
      <c r="Q30" s="2">
        <v>122</v>
      </c>
      <c r="R30" s="2">
        <v>20</v>
      </c>
      <c r="S30" s="2">
        <v>356</v>
      </c>
      <c r="T30" s="2">
        <v>131</v>
      </c>
      <c r="U30" s="2">
        <v>88</v>
      </c>
      <c r="V30" s="2">
        <v>71</v>
      </c>
      <c r="W30" s="2">
        <v>92</v>
      </c>
      <c r="X30" s="2">
        <v>13</v>
      </c>
      <c r="Y30" s="2">
        <v>16</v>
      </c>
      <c r="Z30" s="2">
        <v>7</v>
      </c>
      <c r="AA30" s="14"/>
    </row>
    <row r="31" spans="1:27" s="7" customFormat="1" ht="18" customHeight="1">
      <c r="A31" s="52" t="s">
        <v>101</v>
      </c>
      <c r="B31" s="2">
        <f>SUM(B32:B33)</f>
        <v>197</v>
      </c>
      <c r="C31" s="2">
        <f aca="true" t="shared" si="5" ref="C31:Z31">SUM(C32:C33)</f>
        <v>114</v>
      </c>
      <c r="D31" s="2">
        <f t="shared" si="5"/>
        <v>83</v>
      </c>
      <c r="E31" s="2">
        <f t="shared" si="5"/>
        <v>49</v>
      </c>
      <c r="F31" s="2">
        <f t="shared" si="5"/>
        <v>38</v>
      </c>
      <c r="G31" s="2">
        <f t="shared" si="5"/>
        <v>2</v>
      </c>
      <c r="H31" s="2">
        <f t="shared" si="5"/>
        <v>0</v>
      </c>
      <c r="I31" s="2">
        <f t="shared" si="5"/>
        <v>0</v>
      </c>
      <c r="J31" s="2">
        <f t="shared" si="5"/>
        <v>3</v>
      </c>
      <c r="K31" s="2">
        <f t="shared" si="5"/>
        <v>1</v>
      </c>
      <c r="L31" s="2">
        <f t="shared" si="5"/>
        <v>2</v>
      </c>
      <c r="M31" s="2">
        <f t="shared" si="5"/>
        <v>7</v>
      </c>
      <c r="N31" s="2">
        <f t="shared" si="5"/>
        <v>7</v>
      </c>
      <c r="O31" s="2">
        <f t="shared" si="5"/>
        <v>3</v>
      </c>
      <c r="P31" s="2">
        <f t="shared" si="5"/>
        <v>0</v>
      </c>
      <c r="Q31" s="2">
        <f t="shared" si="5"/>
        <v>0</v>
      </c>
      <c r="R31" s="2">
        <f t="shared" si="5"/>
        <v>1</v>
      </c>
      <c r="S31" s="2">
        <f t="shared" si="5"/>
        <v>34</v>
      </c>
      <c r="T31" s="2">
        <f t="shared" si="5"/>
        <v>14</v>
      </c>
      <c r="U31" s="2">
        <f t="shared" si="5"/>
        <v>10</v>
      </c>
      <c r="V31" s="2">
        <f t="shared" si="5"/>
        <v>9</v>
      </c>
      <c r="W31" s="2">
        <f t="shared" si="5"/>
        <v>5</v>
      </c>
      <c r="X31" s="2">
        <f t="shared" si="5"/>
        <v>5</v>
      </c>
      <c r="Y31" s="2">
        <f t="shared" si="5"/>
        <v>3</v>
      </c>
      <c r="Z31" s="2">
        <f t="shared" si="5"/>
        <v>4</v>
      </c>
      <c r="AA31" s="14"/>
    </row>
    <row r="32" spans="1:27" s="7" customFormat="1" ht="18" customHeight="1">
      <c r="A32" s="53" t="s">
        <v>56</v>
      </c>
      <c r="B32" s="2">
        <f t="shared" si="2"/>
        <v>189</v>
      </c>
      <c r="C32" s="2">
        <f t="shared" si="3"/>
        <v>107</v>
      </c>
      <c r="D32" s="2">
        <f t="shared" si="4"/>
        <v>82</v>
      </c>
      <c r="E32" s="2">
        <v>46</v>
      </c>
      <c r="F32" s="2">
        <v>38</v>
      </c>
      <c r="G32" s="2">
        <v>1</v>
      </c>
      <c r="H32" s="2">
        <v>0</v>
      </c>
      <c r="I32" s="2">
        <v>0</v>
      </c>
      <c r="J32" s="2">
        <v>3</v>
      </c>
      <c r="K32" s="2">
        <v>1</v>
      </c>
      <c r="L32" s="2">
        <v>2</v>
      </c>
      <c r="M32" s="2">
        <v>6</v>
      </c>
      <c r="N32" s="2">
        <v>7</v>
      </c>
      <c r="O32" s="2">
        <v>3</v>
      </c>
      <c r="P32" s="2">
        <v>0</v>
      </c>
      <c r="Q32" s="2">
        <v>0</v>
      </c>
      <c r="R32" s="2">
        <v>1</v>
      </c>
      <c r="S32" s="2">
        <v>33</v>
      </c>
      <c r="T32" s="2">
        <v>14</v>
      </c>
      <c r="U32" s="2">
        <v>10</v>
      </c>
      <c r="V32" s="2">
        <v>8</v>
      </c>
      <c r="W32" s="2">
        <v>4</v>
      </c>
      <c r="X32" s="2">
        <v>5</v>
      </c>
      <c r="Y32" s="2">
        <v>3</v>
      </c>
      <c r="Z32" s="2">
        <v>4</v>
      </c>
      <c r="AA32" s="13"/>
    </row>
    <row r="33" spans="1:27" s="7" customFormat="1" ht="18" customHeight="1" thickBot="1">
      <c r="A33" s="54" t="s">
        <v>57</v>
      </c>
      <c r="B33" s="4">
        <f t="shared" si="2"/>
        <v>8</v>
      </c>
      <c r="C33" s="4">
        <f t="shared" si="3"/>
        <v>7</v>
      </c>
      <c r="D33" s="4">
        <f t="shared" si="4"/>
        <v>1</v>
      </c>
      <c r="E33" s="4">
        <v>3</v>
      </c>
      <c r="F33" s="4">
        <v>0</v>
      </c>
      <c r="G33" s="4">
        <v>1</v>
      </c>
      <c r="H33" s="4">
        <v>0</v>
      </c>
      <c r="I33" s="4">
        <v>0</v>
      </c>
      <c r="J33" s="4">
        <v>0</v>
      </c>
      <c r="K33" s="4">
        <v>0</v>
      </c>
      <c r="L33" s="4">
        <v>0</v>
      </c>
      <c r="M33" s="4">
        <v>1</v>
      </c>
      <c r="N33" s="4">
        <v>0</v>
      </c>
      <c r="O33" s="4">
        <v>0</v>
      </c>
      <c r="P33" s="4">
        <v>0</v>
      </c>
      <c r="Q33" s="4">
        <v>0</v>
      </c>
      <c r="R33" s="4">
        <v>0</v>
      </c>
      <c r="S33" s="4">
        <v>1</v>
      </c>
      <c r="T33" s="4">
        <v>0</v>
      </c>
      <c r="U33" s="4">
        <v>0</v>
      </c>
      <c r="V33" s="4">
        <v>1</v>
      </c>
      <c r="W33" s="4">
        <v>1</v>
      </c>
      <c r="X33" s="4">
        <v>0</v>
      </c>
      <c r="Y33" s="4">
        <v>0</v>
      </c>
      <c r="Z33" s="4">
        <v>0</v>
      </c>
      <c r="AA33" s="13"/>
    </row>
    <row r="34" spans="1:27" s="7" customFormat="1" ht="16.5">
      <c r="A34" s="7" t="s">
        <v>71</v>
      </c>
      <c r="AA34" s="14"/>
    </row>
  </sheetData>
  <sheetProtection/>
  <mergeCells count="15">
    <mergeCell ref="M4:N4"/>
    <mergeCell ref="Y4:Z4"/>
    <mergeCell ref="W4:X4"/>
    <mergeCell ref="U4:V4"/>
    <mergeCell ref="B4:D4"/>
    <mergeCell ref="A1:Z1"/>
    <mergeCell ref="K4:L4"/>
    <mergeCell ref="I4:J4"/>
    <mergeCell ref="G4:H4"/>
    <mergeCell ref="E4:F4"/>
    <mergeCell ref="S4:T4"/>
    <mergeCell ref="Q4:R4"/>
    <mergeCell ref="A2:Z2"/>
    <mergeCell ref="Y3:Z3"/>
    <mergeCell ref="O4:P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34"/>
  <sheetViews>
    <sheetView zoomScale="85" zoomScaleNormal="85" zoomScaleSheetLayoutView="80" zoomScalePageLayoutView="0" workbookViewId="0" topLeftCell="A1">
      <selection activeCell="A1" sqref="A1:IV16384"/>
    </sheetView>
  </sheetViews>
  <sheetFormatPr defaultColWidth="9.00390625" defaultRowHeight="16.5"/>
  <cols>
    <col min="1" max="1" width="16.00390625" style="6" customWidth="1"/>
    <col min="2" max="4" width="9.625" style="6" bestFit="1" customWidth="1"/>
    <col min="5" max="26" width="8.75390625" style="6" customWidth="1"/>
    <col min="27" max="27" width="11.125" style="15" customWidth="1"/>
    <col min="28" max="16384" width="9.00390625" style="6" customWidth="1"/>
  </cols>
  <sheetData>
    <row r="1" spans="1:27" ht="30" customHeight="1">
      <c r="A1" s="65" t="s">
        <v>89</v>
      </c>
      <c r="B1" s="65"/>
      <c r="C1" s="65"/>
      <c r="D1" s="65"/>
      <c r="E1" s="65"/>
      <c r="F1" s="65"/>
      <c r="G1" s="65"/>
      <c r="H1" s="65"/>
      <c r="I1" s="65"/>
      <c r="J1" s="65"/>
      <c r="K1" s="65"/>
      <c r="L1" s="65"/>
      <c r="M1" s="65"/>
      <c r="N1" s="65"/>
      <c r="O1" s="65"/>
      <c r="P1" s="65"/>
      <c r="Q1" s="65"/>
      <c r="R1" s="65"/>
      <c r="S1" s="65"/>
      <c r="T1" s="65"/>
      <c r="U1" s="65"/>
      <c r="V1" s="65"/>
      <c r="W1" s="65"/>
      <c r="X1" s="65"/>
      <c r="Y1" s="65"/>
      <c r="Z1" s="65"/>
      <c r="AA1" s="10"/>
    </row>
    <row r="2" spans="1:27" ht="15.75" customHeight="1">
      <c r="A2" s="67" t="s">
        <v>122</v>
      </c>
      <c r="B2" s="67"/>
      <c r="C2" s="67"/>
      <c r="D2" s="67"/>
      <c r="E2" s="67"/>
      <c r="F2" s="67"/>
      <c r="G2" s="67"/>
      <c r="H2" s="67"/>
      <c r="I2" s="67"/>
      <c r="J2" s="67"/>
      <c r="K2" s="67"/>
      <c r="L2" s="67"/>
      <c r="M2" s="67"/>
      <c r="N2" s="67"/>
      <c r="O2" s="67"/>
      <c r="P2" s="67"/>
      <c r="Q2" s="67"/>
      <c r="R2" s="67"/>
      <c r="S2" s="67"/>
      <c r="T2" s="67"/>
      <c r="U2" s="67"/>
      <c r="V2" s="67"/>
      <c r="W2" s="67"/>
      <c r="X2" s="67"/>
      <c r="Y2" s="67"/>
      <c r="Z2" s="67"/>
      <c r="AA2" s="10"/>
    </row>
    <row r="3" spans="11:27" ht="15.75" customHeight="1" thickBot="1">
      <c r="K3" s="11"/>
      <c r="Y3" s="68" t="s">
        <v>73</v>
      </c>
      <c r="Z3" s="68"/>
      <c r="AA3" s="10"/>
    </row>
    <row r="4" spans="1:27" s="7" customFormat="1" ht="34.5" customHeight="1">
      <c r="A4" s="49"/>
      <c r="B4" s="64" t="s">
        <v>38</v>
      </c>
      <c r="C4" s="64"/>
      <c r="D4" s="61"/>
      <c r="E4" s="64" t="s">
        <v>60</v>
      </c>
      <c r="F4" s="61"/>
      <c r="G4" s="60" t="s">
        <v>61</v>
      </c>
      <c r="H4" s="61"/>
      <c r="I4" s="60" t="s">
        <v>62</v>
      </c>
      <c r="J4" s="61"/>
      <c r="K4" s="60" t="s">
        <v>63</v>
      </c>
      <c r="L4" s="61"/>
      <c r="M4" s="60" t="s">
        <v>64</v>
      </c>
      <c r="N4" s="61"/>
      <c r="O4" s="60" t="s">
        <v>65</v>
      </c>
      <c r="P4" s="61"/>
      <c r="Q4" s="62" t="s">
        <v>81</v>
      </c>
      <c r="R4" s="66"/>
      <c r="S4" s="62" t="s">
        <v>83</v>
      </c>
      <c r="T4" s="66"/>
      <c r="U4" s="60" t="s">
        <v>68</v>
      </c>
      <c r="V4" s="61"/>
      <c r="W4" s="60" t="s">
        <v>69</v>
      </c>
      <c r="X4" s="61"/>
      <c r="Y4" s="62" t="s">
        <v>76</v>
      </c>
      <c r="Z4" s="63"/>
      <c r="AA4" s="12"/>
    </row>
    <row r="5" spans="1:27" s="7" customFormat="1" ht="19.5" customHeight="1" thickBot="1">
      <c r="A5" s="50"/>
      <c r="B5" s="48" t="s">
        <v>39</v>
      </c>
      <c r="C5" s="16" t="s">
        <v>52</v>
      </c>
      <c r="D5" s="16" t="s">
        <v>53</v>
      </c>
      <c r="E5" s="16" t="s">
        <v>42</v>
      </c>
      <c r="F5" s="16" t="s">
        <v>44</v>
      </c>
      <c r="G5" s="16" t="s">
        <v>42</v>
      </c>
      <c r="H5" s="16" t="s">
        <v>45</v>
      </c>
      <c r="I5" s="16" t="s">
        <v>42</v>
      </c>
      <c r="J5" s="16" t="s">
        <v>45</v>
      </c>
      <c r="K5" s="16" t="s">
        <v>48</v>
      </c>
      <c r="L5" s="16" t="s">
        <v>44</v>
      </c>
      <c r="M5" s="16" t="s">
        <v>42</v>
      </c>
      <c r="N5" s="16" t="s">
        <v>16</v>
      </c>
      <c r="O5" s="16" t="s">
        <v>15</v>
      </c>
      <c r="P5" s="16" t="s">
        <v>45</v>
      </c>
      <c r="Q5" s="16" t="s">
        <v>43</v>
      </c>
      <c r="R5" s="16" t="s">
        <v>16</v>
      </c>
      <c r="S5" s="16" t="s">
        <v>15</v>
      </c>
      <c r="T5" s="16" t="s">
        <v>16</v>
      </c>
      <c r="U5" s="16" t="s">
        <v>15</v>
      </c>
      <c r="V5" s="16" t="s">
        <v>45</v>
      </c>
      <c r="W5" s="16" t="s">
        <v>42</v>
      </c>
      <c r="X5" s="16" t="s">
        <v>45</v>
      </c>
      <c r="Y5" s="16" t="s">
        <v>43</v>
      </c>
      <c r="Z5" s="45" t="s">
        <v>16</v>
      </c>
      <c r="AA5" s="12"/>
    </row>
    <row r="6" spans="1:27" s="5" customFormat="1" ht="18" customHeight="1">
      <c r="A6" s="51" t="s">
        <v>99</v>
      </c>
      <c r="B6" s="18">
        <f aca="true" t="shared" si="0" ref="B6:Z6">B7+B31</f>
        <v>63666</v>
      </c>
      <c r="C6" s="18">
        <f t="shared" si="0"/>
        <v>41526</v>
      </c>
      <c r="D6" s="18">
        <f t="shared" si="0"/>
        <v>22140</v>
      </c>
      <c r="E6" s="18">
        <f t="shared" si="0"/>
        <v>12174</v>
      </c>
      <c r="F6" s="18">
        <f t="shared" si="0"/>
        <v>8735</v>
      </c>
      <c r="G6" s="18">
        <f t="shared" si="0"/>
        <v>601</v>
      </c>
      <c r="H6" s="18">
        <f t="shared" si="0"/>
        <v>435</v>
      </c>
      <c r="I6" s="18">
        <f t="shared" si="0"/>
        <v>1226</v>
      </c>
      <c r="J6" s="18">
        <f t="shared" si="0"/>
        <v>1049</v>
      </c>
      <c r="K6" s="18">
        <f t="shared" si="0"/>
        <v>1117</v>
      </c>
      <c r="L6" s="18">
        <f t="shared" si="0"/>
        <v>502</v>
      </c>
      <c r="M6" s="18">
        <f t="shared" si="0"/>
        <v>2267</v>
      </c>
      <c r="N6" s="18">
        <f t="shared" si="0"/>
        <v>1638</v>
      </c>
      <c r="O6" s="18">
        <f t="shared" si="0"/>
        <v>1436</v>
      </c>
      <c r="P6" s="18">
        <f t="shared" si="0"/>
        <v>1166</v>
      </c>
      <c r="Q6" s="18">
        <f t="shared" si="0"/>
        <v>2532</v>
      </c>
      <c r="R6" s="18">
        <f t="shared" si="0"/>
        <v>389</v>
      </c>
      <c r="S6" s="18">
        <f t="shared" si="0"/>
        <v>10474</v>
      </c>
      <c r="T6" s="18">
        <f t="shared" si="0"/>
        <v>4158</v>
      </c>
      <c r="U6" s="18">
        <f t="shared" si="0"/>
        <v>3833</v>
      </c>
      <c r="V6" s="18">
        <f t="shared" si="0"/>
        <v>2455</v>
      </c>
      <c r="W6" s="18">
        <f t="shared" si="0"/>
        <v>4571</v>
      </c>
      <c r="X6" s="18">
        <f t="shared" si="0"/>
        <v>711</v>
      </c>
      <c r="Y6" s="18">
        <f t="shared" si="0"/>
        <v>1295</v>
      </c>
      <c r="Z6" s="18">
        <f t="shared" si="0"/>
        <v>902</v>
      </c>
      <c r="AA6" s="13"/>
    </row>
    <row r="7" spans="1:27" s="5" customFormat="1" ht="18" customHeight="1">
      <c r="A7" s="52" t="s">
        <v>105</v>
      </c>
      <c r="B7" s="1">
        <f aca="true" t="shared" si="1" ref="B7:Z7">SUM(B8:B30)</f>
        <v>63436</v>
      </c>
      <c r="C7" s="1">
        <f t="shared" si="1"/>
        <v>41397</v>
      </c>
      <c r="D7" s="1">
        <f t="shared" si="1"/>
        <v>22039</v>
      </c>
      <c r="E7" s="1">
        <f>SUM(E8:E30)</f>
        <v>12133</v>
      </c>
      <c r="F7" s="1">
        <f t="shared" si="1"/>
        <v>8695</v>
      </c>
      <c r="G7" s="1">
        <f t="shared" si="1"/>
        <v>599</v>
      </c>
      <c r="H7" s="1">
        <f t="shared" si="1"/>
        <v>435</v>
      </c>
      <c r="I7" s="1">
        <f t="shared" si="1"/>
        <v>1226</v>
      </c>
      <c r="J7" s="1">
        <f t="shared" si="1"/>
        <v>1046</v>
      </c>
      <c r="K7" s="1">
        <f t="shared" si="1"/>
        <v>1116</v>
      </c>
      <c r="L7" s="1">
        <f t="shared" si="1"/>
        <v>501</v>
      </c>
      <c r="M7" s="1">
        <f t="shared" si="1"/>
        <v>2262</v>
      </c>
      <c r="N7" s="1">
        <f t="shared" si="1"/>
        <v>1633</v>
      </c>
      <c r="O7" s="1">
        <f t="shared" si="1"/>
        <v>1433</v>
      </c>
      <c r="P7" s="1">
        <f t="shared" si="1"/>
        <v>1165</v>
      </c>
      <c r="Q7" s="1">
        <f t="shared" si="1"/>
        <v>2532</v>
      </c>
      <c r="R7" s="1">
        <f t="shared" si="1"/>
        <v>389</v>
      </c>
      <c r="S7" s="1">
        <f t="shared" si="1"/>
        <v>10421</v>
      </c>
      <c r="T7" s="1">
        <f t="shared" si="1"/>
        <v>4131</v>
      </c>
      <c r="U7" s="1">
        <f t="shared" si="1"/>
        <v>3821</v>
      </c>
      <c r="V7" s="1">
        <f t="shared" si="1"/>
        <v>2443</v>
      </c>
      <c r="W7" s="1">
        <f t="shared" si="1"/>
        <v>4565</v>
      </c>
      <c r="X7" s="1">
        <f t="shared" si="1"/>
        <v>706</v>
      </c>
      <c r="Y7" s="1">
        <f t="shared" si="1"/>
        <v>1289</v>
      </c>
      <c r="Z7" s="1">
        <f t="shared" si="1"/>
        <v>895</v>
      </c>
      <c r="AA7" s="13"/>
    </row>
    <row r="8" spans="1:27" s="7" customFormat="1" ht="18" customHeight="1">
      <c r="A8" s="53" t="s">
        <v>20</v>
      </c>
      <c r="B8" s="2">
        <f aca="true" t="shared" si="2" ref="B8:B30">C8+D8</f>
        <v>8355</v>
      </c>
      <c r="C8" s="2">
        <f aca="true" t="shared" si="3" ref="C8:C30">E8+G8+I8+K8+M8+O8+Q8+S8+U8+W8+Y8</f>
        <v>5871</v>
      </c>
      <c r="D8" s="2">
        <f aca="true" t="shared" si="4" ref="D8:D30">F8+H8+J8+L8+N8+P8+R8+T8+V8+X8+Z8</f>
        <v>2484</v>
      </c>
      <c r="E8" s="2">
        <v>816</v>
      </c>
      <c r="F8" s="2">
        <v>640</v>
      </c>
      <c r="G8" s="2">
        <v>77</v>
      </c>
      <c r="H8" s="2">
        <v>62</v>
      </c>
      <c r="I8" s="2">
        <v>174</v>
      </c>
      <c r="J8" s="2">
        <v>133</v>
      </c>
      <c r="K8" s="2">
        <v>281</v>
      </c>
      <c r="L8" s="2">
        <v>100</v>
      </c>
      <c r="M8" s="2">
        <v>185</v>
      </c>
      <c r="N8" s="2">
        <v>149</v>
      </c>
      <c r="O8" s="2">
        <v>133</v>
      </c>
      <c r="P8" s="2">
        <v>101</v>
      </c>
      <c r="Q8" s="2">
        <v>991</v>
      </c>
      <c r="R8" s="2">
        <v>150</v>
      </c>
      <c r="S8" s="2">
        <v>1471</v>
      </c>
      <c r="T8" s="2">
        <v>638</v>
      </c>
      <c r="U8" s="2">
        <v>391</v>
      </c>
      <c r="V8" s="2">
        <v>245</v>
      </c>
      <c r="W8" s="2">
        <v>1295</v>
      </c>
      <c r="X8" s="2">
        <v>234</v>
      </c>
      <c r="Y8" s="2">
        <v>57</v>
      </c>
      <c r="Z8" s="2">
        <v>32</v>
      </c>
      <c r="AA8" s="14"/>
    </row>
    <row r="9" spans="1:27" s="7" customFormat="1" ht="18" customHeight="1">
      <c r="A9" s="53" t="s">
        <v>23</v>
      </c>
      <c r="B9" s="2">
        <f t="shared" si="2"/>
        <v>4777</v>
      </c>
      <c r="C9" s="2">
        <f t="shared" si="3"/>
        <v>3093</v>
      </c>
      <c r="D9" s="2">
        <f t="shared" si="4"/>
        <v>1684</v>
      </c>
      <c r="E9" s="2">
        <v>744</v>
      </c>
      <c r="F9" s="2">
        <v>561</v>
      </c>
      <c r="G9" s="2">
        <v>17</v>
      </c>
      <c r="H9" s="2">
        <v>33</v>
      </c>
      <c r="I9" s="2">
        <v>79</v>
      </c>
      <c r="J9" s="2">
        <v>57</v>
      </c>
      <c r="K9" s="2">
        <v>121</v>
      </c>
      <c r="L9" s="2">
        <v>52</v>
      </c>
      <c r="M9" s="2">
        <v>147</v>
      </c>
      <c r="N9" s="2">
        <v>103</v>
      </c>
      <c r="O9" s="2">
        <v>107</v>
      </c>
      <c r="P9" s="2">
        <v>99</v>
      </c>
      <c r="Q9" s="2">
        <v>65</v>
      </c>
      <c r="R9" s="2">
        <v>7</v>
      </c>
      <c r="S9" s="2">
        <v>1012</v>
      </c>
      <c r="T9" s="2">
        <v>471</v>
      </c>
      <c r="U9" s="2">
        <v>225</v>
      </c>
      <c r="V9" s="2">
        <v>147</v>
      </c>
      <c r="W9" s="2">
        <v>399</v>
      </c>
      <c r="X9" s="2">
        <v>55</v>
      </c>
      <c r="Y9" s="2">
        <v>177</v>
      </c>
      <c r="Z9" s="2">
        <v>99</v>
      </c>
      <c r="AA9" s="14"/>
    </row>
    <row r="10" spans="1:27" s="7" customFormat="1" ht="18" customHeight="1">
      <c r="A10" s="53" t="s">
        <v>77</v>
      </c>
      <c r="B10" s="2">
        <f t="shared" si="2"/>
        <v>6519</v>
      </c>
      <c r="C10" s="2">
        <f t="shared" si="3"/>
        <v>4260</v>
      </c>
      <c r="D10" s="2">
        <f t="shared" si="4"/>
        <v>2259</v>
      </c>
      <c r="E10" s="2">
        <v>1361</v>
      </c>
      <c r="F10" s="2">
        <v>983</v>
      </c>
      <c r="G10" s="2">
        <v>81</v>
      </c>
      <c r="H10" s="2">
        <v>48</v>
      </c>
      <c r="I10" s="2">
        <v>154</v>
      </c>
      <c r="J10" s="2">
        <v>123</v>
      </c>
      <c r="K10" s="2">
        <v>108</v>
      </c>
      <c r="L10" s="2">
        <v>50</v>
      </c>
      <c r="M10" s="2">
        <v>301</v>
      </c>
      <c r="N10" s="2">
        <v>238</v>
      </c>
      <c r="O10" s="2">
        <v>198</v>
      </c>
      <c r="P10" s="2">
        <v>149</v>
      </c>
      <c r="Q10" s="2">
        <v>92</v>
      </c>
      <c r="R10" s="2">
        <v>15</v>
      </c>
      <c r="S10" s="2">
        <v>496</v>
      </c>
      <c r="T10" s="2">
        <v>124</v>
      </c>
      <c r="U10" s="2">
        <v>541</v>
      </c>
      <c r="V10" s="2">
        <v>331</v>
      </c>
      <c r="W10" s="2">
        <v>849</v>
      </c>
      <c r="X10" s="2">
        <v>136</v>
      </c>
      <c r="Y10" s="2">
        <v>79</v>
      </c>
      <c r="Z10" s="2">
        <v>62</v>
      </c>
      <c r="AA10" s="14"/>
    </row>
    <row r="11" spans="1:27" s="7" customFormat="1" ht="18" customHeight="1">
      <c r="A11" s="53" t="s">
        <v>24</v>
      </c>
      <c r="B11" s="2">
        <f t="shared" si="2"/>
        <v>1845</v>
      </c>
      <c r="C11" s="2">
        <f t="shared" si="3"/>
        <v>1211</v>
      </c>
      <c r="D11" s="2">
        <f t="shared" si="4"/>
        <v>634</v>
      </c>
      <c r="E11" s="2">
        <v>318</v>
      </c>
      <c r="F11" s="2">
        <v>227</v>
      </c>
      <c r="G11" s="2">
        <v>12</v>
      </c>
      <c r="H11" s="2">
        <v>7</v>
      </c>
      <c r="I11" s="2">
        <v>32</v>
      </c>
      <c r="J11" s="2">
        <v>21</v>
      </c>
      <c r="K11" s="2">
        <v>64</v>
      </c>
      <c r="L11" s="2">
        <v>22</v>
      </c>
      <c r="M11" s="2">
        <v>68</v>
      </c>
      <c r="N11" s="2">
        <v>46</v>
      </c>
      <c r="O11" s="2">
        <v>34</v>
      </c>
      <c r="P11" s="2">
        <v>24</v>
      </c>
      <c r="Q11" s="2">
        <v>140</v>
      </c>
      <c r="R11" s="2">
        <v>25</v>
      </c>
      <c r="S11" s="2">
        <v>221</v>
      </c>
      <c r="T11" s="2">
        <v>98</v>
      </c>
      <c r="U11" s="2">
        <v>120</v>
      </c>
      <c r="V11" s="2">
        <v>69</v>
      </c>
      <c r="W11" s="2">
        <v>113</v>
      </c>
      <c r="X11" s="2">
        <v>17</v>
      </c>
      <c r="Y11" s="2">
        <v>89</v>
      </c>
      <c r="Z11" s="2">
        <v>78</v>
      </c>
      <c r="AA11" s="12"/>
    </row>
    <row r="12" spans="1:27" s="7" customFormat="1" ht="18" customHeight="1">
      <c r="A12" s="53" t="s">
        <v>54</v>
      </c>
      <c r="B12" s="2">
        <f t="shared" si="2"/>
        <v>4098</v>
      </c>
      <c r="C12" s="2">
        <f t="shared" si="3"/>
        <v>2636</v>
      </c>
      <c r="D12" s="2">
        <f t="shared" si="4"/>
        <v>1462</v>
      </c>
      <c r="E12" s="2">
        <v>705</v>
      </c>
      <c r="F12" s="2">
        <v>565</v>
      </c>
      <c r="G12" s="2">
        <v>42</v>
      </c>
      <c r="H12" s="2">
        <v>32</v>
      </c>
      <c r="I12" s="2">
        <v>118</v>
      </c>
      <c r="J12" s="2">
        <v>99</v>
      </c>
      <c r="K12" s="2">
        <v>59</v>
      </c>
      <c r="L12" s="2">
        <v>27</v>
      </c>
      <c r="M12" s="2">
        <v>192</v>
      </c>
      <c r="N12" s="2">
        <v>132</v>
      </c>
      <c r="O12" s="2">
        <v>28</v>
      </c>
      <c r="P12" s="2">
        <v>23</v>
      </c>
      <c r="Q12" s="2">
        <v>77</v>
      </c>
      <c r="R12" s="2">
        <v>13</v>
      </c>
      <c r="S12" s="2">
        <v>484</v>
      </c>
      <c r="T12" s="2">
        <v>144</v>
      </c>
      <c r="U12" s="2">
        <v>478</v>
      </c>
      <c r="V12" s="2">
        <v>282</v>
      </c>
      <c r="W12" s="2">
        <v>318</v>
      </c>
      <c r="X12" s="2">
        <v>36</v>
      </c>
      <c r="Y12" s="2">
        <v>135</v>
      </c>
      <c r="Z12" s="2">
        <v>109</v>
      </c>
      <c r="AA12" s="14"/>
    </row>
    <row r="13" spans="1:27" s="7" customFormat="1" ht="18" customHeight="1">
      <c r="A13" s="53" t="s">
        <v>25</v>
      </c>
      <c r="B13" s="2">
        <f t="shared" si="2"/>
        <v>1478</v>
      </c>
      <c r="C13" s="2">
        <f t="shared" si="3"/>
        <v>948</v>
      </c>
      <c r="D13" s="2">
        <f t="shared" si="4"/>
        <v>530</v>
      </c>
      <c r="E13" s="2">
        <v>363</v>
      </c>
      <c r="F13" s="2">
        <v>255</v>
      </c>
      <c r="G13" s="2">
        <v>9</v>
      </c>
      <c r="H13" s="2">
        <v>1</v>
      </c>
      <c r="I13" s="2">
        <v>22</v>
      </c>
      <c r="J13" s="2">
        <v>25</v>
      </c>
      <c r="K13" s="2">
        <v>13</v>
      </c>
      <c r="L13" s="2">
        <v>9</v>
      </c>
      <c r="M13" s="2">
        <v>64</v>
      </c>
      <c r="N13" s="2">
        <v>40</v>
      </c>
      <c r="O13" s="2">
        <v>18</v>
      </c>
      <c r="P13" s="2">
        <v>20</v>
      </c>
      <c r="Q13" s="2">
        <v>26</v>
      </c>
      <c r="R13" s="2">
        <v>5</v>
      </c>
      <c r="S13" s="2">
        <v>221</v>
      </c>
      <c r="T13" s="2">
        <v>75</v>
      </c>
      <c r="U13" s="2">
        <v>91</v>
      </c>
      <c r="V13" s="2">
        <v>73</v>
      </c>
      <c r="W13" s="2">
        <v>69</v>
      </c>
      <c r="X13" s="2">
        <v>3</v>
      </c>
      <c r="Y13" s="2">
        <v>52</v>
      </c>
      <c r="Z13" s="2">
        <v>24</v>
      </c>
      <c r="AA13" s="14"/>
    </row>
    <row r="14" spans="1:27" s="7" customFormat="1" ht="18" customHeight="1">
      <c r="A14" s="53" t="s">
        <v>26</v>
      </c>
      <c r="B14" s="2">
        <f t="shared" si="2"/>
        <v>1816</v>
      </c>
      <c r="C14" s="2">
        <f t="shared" si="3"/>
        <v>1116</v>
      </c>
      <c r="D14" s="2">
        <f t="shared" si="4"/>
        <v>700</v>
      </c>
      <c r="E14" s="2">
        <v>518</v>
      </c>
      <c r="F14" s="2">
        <v>390</v>
      </c>
      <c r="G14" s="2">
        <v>10</v>
      </c>
      <c r="H14" s="2">
        <v>10</v>
      </c>
      <c r="I14" s="2">
        <v>15</v>
      </c>
      <c r="J14" s="2">
        <v>33</v>
      </c>
      <c r="K14" s="2">
        <v>19</v>
      </c>
      <c r="L14" s="2">
        <v>9</v>
      </c>
      <c r="M14" s="2">
        <v>43</v>
      </c>
      <c r="N14" s="2">
        <v>38</v>
      </c>
      <c r="O14" s="2">
        <v>46</v>
      </c>
      <c r="P14" s="2">
        <v>17</v>
      </c>
      <c r="Q14" s="2">
        <v>6</v>
      </c>
      <c r="R14" s="2">
        <v>3</v>
      </c>
      <c r="S14" s="2">
        <v>280</v>
      </c>
      <c r="T14" s="2">
        <v>93</v>
      </c>
      <c r="U14" s="2">
        <v>121</v>
      </c>
      <c r="V14" s="2">
        <v>85</v>
      </c>
      <c r="W14" s="2">
        <v>36</v>
      </c>
      <c r="X14" s="2">
        <v>8</v>
      </c>
      <c r="Y14" s="2">
        <v>22</v>
      </c>
      <c r="Z14" s="2">
        <v>14</v>
      </c>
      <c r="AA14" s="14"/>
    </row>
    <row r="15" spans="1:27" s="7" customFormat="1" ht="18" customHeight="1">
      <c r="A15" s="53" t="s">
        <v>78</v>
      </c>
      <c r="B15" s="2">
        <f t="shared" si="2"/>
        <v>5658</v>
      </c>
      <c r="C15" s="2">
        <f t="shared" si="3"/>
        <v>3603</v>
      </c>
      <c r="D15" s="2">
        <f t="shared" si="4"/>
        <v>2055</v>
      </c>
      <c r="E15" s="2">
        <v>1078</v>
      </c>
      <c r="F15" s="2">
        <v>802</v>
      </c>
      <c r="G15" s="2">
        <v>112</v>
      </c>
      <c r="H15" s="2">
        <v>74</v>
      </c>
      <c r="I15" s="2">
        <v>80</v>
      </c>
      <c r="J15" s="2">
        <v>70</v>
      </c>
      <c r="K15" s="2">
        <v>61</v>
      </c>
      <c r="L15" s="2">
        <v>44</v>
      </c>
      <c r="M15" s="2">
        <v>173</v>
      </c>
      <c r="N15" s="2">
        <v>115</v>
      </c>
      <c r="O15" s="2">
        <v>169</v>
      </c>
      <c r="P15" s="2">
        <v>137</v>
      </c>
      <c r="Q15" s="2">
        <v>155</v>
      </c>
      <c r="R15" s="2">
        <v>23</v>
      </c>
      <c r="S15" s="2">
        <v>1122</v>
      </c>
      <c r="T15" s="2">
        <v>483</v>
      </c>
      <c r="U15" s="2">
        <v>388</v>
      </c>
      <c r="V15" s="2">
        <v>218</v>
      </c>
      <c r="W15" s="2">
        <v>194</v>
      </c>
      <c r="X15" s="2">
        <v>20</v>
      </c>
      <c r="Y15" s="2">
        <v>71</v>
      </c>
      <c r="Z15" s="2">
        <v>69</v>
      </c>
      <c r="AA15" s="14"/>
    </row>
    <row r="16" spans="1:27" s="7" customFormat="1" ht="18" customHeight="1">
      <c r="A16" s="53" t="s">
        <v>27</v>
      </c>
      <c r="B16" s="2">
        <f t="shared" si="2"/>
        <v>3925</v>
      </c>
      <c r="C16" s="2">
        <f t="shared" si="3"/>
        <v>2501</v>
      </c>
      <c r="D16" s="2">
        <f t="shared" si="4"/>
        <v>1424</v>
      </c>
      <c r="E16" s="2">
        <v>849</v>
      </c>
      <c r="F16" s="2">
        <v>613</v>
      </c>
      <c r="G16" s="2">
        <v>17</v>
      </c>
      <c r="H16" s="2">
        <v>20</v>
      </c>
      <c r="I16" s="2">
        <v>82</v>
      </c>
      <c r="J16" s="2">
        <v>56</v>
      </c>
      <c r="K16" s="2">
        <v>69</v>
      </c>
      <c r="L16" s="2">
        <v>31</v>
      </c>
      <c r="M16" s="2">
        <v>178</v>
      </c>
      <c r="N16" s="2">
        <v>108</v>
      </c>
      <c r="O16" s="2">
        <v>95</v>
      </c>
      <c r="P16" s="2">
        <v>89</v>
      </c>
      <c r="Q16" s="2">
        <v>97</v>
      </c>
      <c r="R16" s="2">
        <v>18</v>
      </c>
      <c r="S16" s="2">
        <v>726</v>
      </c>
      <c r="T16" s="2">
        <v>270</v>
      </c>
      <c r="U16" s="2">
        <v>221</v>
      </c>
      <c r="V16" s="2">
        <v>175</v>
      </c>
      <c r="W16" s="2">
        <v>118</v>
      </c>
      <c r="X16" s="2">
        <v>15</v>
      </c>
      <c r="Y16" s="2">
        <v>49</v>
      </c>
      <c r="Z16" s="2">
        <v>29</v>
      </c>
      <c r="AA16" s="14"/>
    </row>
    <row r="17" spans="1:27" s="7" customFormat="1" ht="18" customHeight="1">
      <c r="A17" s="53" t="s">
        <v>28</v>
      </c>
      <c r="B17" s="2">
        <f t="shared" si="2"/>
        <v>1626</v>
      </c>
      <c r="C17" s="2">
        <f t="shared" si="3"/>
        <v>1066</v>
      </c>
      <c r="D17" s="2">
        <f t="shared" si="4"/>
        <v>560</v>
      </c>
      <c r="E17" s="2">
        <v>379</v>
      </c>
      <c r="F17" s="2">
        <v>241</v>
      </c>
      <c r="G17" s="2">
        <v>17</v>
      </c>
      <c r="H17" s="2">
        <v>10</v>
      </c>
      <c r="I17" s="2">
        <v>29</v>
      </c>
      <c r="J17" s="2">
        <v>18</v>
      </c>
      <c r="K17" s="2">
        <v>38</v>
      </c>
      <c r="L17" s="2">
        <v>13</v>
      </c>
      <c r="M17" s="2">
        <v>65</v>
      </c>
      <c r="N17" s="2">
        <v>35</v>
      </c>
      <c r="O17" s="2">
        <v>29</v>
      </c>
      <c r="P17" s="2">
        <v>35</v>
      </c>
      <c r="Q17" s="2">
        <v>22</v>
      </c>
      <c r="R17" s="2">
        <v>5</v>
      </c>
      <c r="S17" s="2">
        <v>351</v>
      </c>
      <c r="T17" s="2">
        <v>119</v>
      </c>
      <c r="U17" s="2">
        <v>89</v>
      </c>
      <c r="V17" s="2">
        <v>63</v>
      </c>
      <c r="W17" s="2">
        <v>32</v>
      </c>
      <c r="X17" s="2">
        <v>6</v>
      </c>
      <c r="Y17" s="2">
        <v>15</v>
      </c>
      <c r="Z17" s="2">
        <v>15</v>
      </c>
      <c r="AA17" s="14"/>
    </row>
    <row r="18" spans="1:27" s="7" customFormat="1" ht="18" customHeight="1">
      <c r="A18" s="53" t="s">
        <v>29</v>
      </c>
      <c r="B18" s="2">
        <f t="shared" si="2"/>
        <v>1958</v>
      </c>
      <c r="C18" s="2">
        <f t="shared" si="3"/>
        <v>1259</v>
      </c>
      <c r="D18" s="2">
        <f t="shared" si="4"/>
        <v>699</v>
      </c>
      <c r="E18" s="2">
        <v>542</v>
      </c>
      <c r="F18" s="2">
        <v>331</v>
      </c>
      <c r="G18" s="2">
        <v>18</v>
      </c>
      <c r="H18" s="2">
        <v>14</v>
      </c>
      <c r="I18" s="2">
        <v>30</v>
      </c>
      <c r="J18" s="2">
        <v>28</v>
      </c>
      <c r="K18" s="2">
        <v>20</v>
      </c>
      <c r="L18" s="2">
        <v>18</v>
      </c>
      <c r="M18" s="2">
        <v>87</v>
      </c>
      <c r="N18" s="2">
        <v>66</v>
      </c>
      <c r="O18" s="2">
        <v>52</v>
      </c>
      <c r="P18" s="2">
        <v>56</v>
      </c>
      <c r="Q18" s="2">
        <v>39</v>
      </c>
      <c r="R18" s="2">
        <v>8</v>
      </c>
      <c r="S18" s="2">
        <v>330</v>
      </c>
      <c r="T18" s="2">
        <v>115</v>
      </c>
      <c r="U18" s="2">
        <v>89</v>
      </c>
      <c r="V18" s="2">
        <v>54</v>
      </c>
      <c r="W18" s="2">
        <v>47</v>
      </c>
      <c r="X18" s="2">
        <v>6</v>
      </c>
      <c r="Y18" s="2">
        <v>5</v>
      </c>
      <c r="Z18" s="2">
        <v>3</v>
      </c>
      <c r="AA18" s="14"/>
    </row>
    <row r="19" spans="1:27" s="7" customFormat="1" ht="18" customHeight="1">
      <c r="A19" s="53" t="s">
        <v>30</v>
      </c>
      <c r="B19" s="2">
        <f t="shared" si="2"/>
        <v>1353</v>
      </c>
      <c r="C19" s="2">
        <f t="shared" si="3"/>
        <v>820</v>
      </c>
      <c r="D19" s="2">
        <f t="shared" si="4"/>
        <v>533</v>
      </c>
      <c r="E19" s="2">
        <v>378</v>
      </c>
      <c r="F19" s="2">
        <v>315</v>
      </c>
      <c r="G19" s="2">
        <v>7</v>
      </c>
      <c r="H19" s="2">
        <v>12</v>
      </c>
      <c r="I19" s="2">
        <v>18</v>
      </c>
      <c r="J19" s="2">
        <v>16</v>
      </c>
      <c r="K19" s="2">
        <v>44</v>
      </c>
      <c r="L19" s="2">
        <v>19</v>
      </c>
      <c r="M19" s="2">
        <v>49</v>
      </c>
      <c r="N19" s="2">
        <v>46</v>
      </c>
      <c r="O19" s="2">
        <v>28</v>
      </c>
      <c r="P19" s="2">
        <v>14</v>
      </c>
      <c r="Q19" s="2">
        <v>50</v>
      </c>
      <c r="R19" s="2">
        <v>7</v>
      </c>
      <c r="S19" s="2">
        <v>154</v>
      </c>
      <c r="T19" s="2">
        <v>44</v>
      </c>
      <c r="U19" s="2">
        <v>37</v>
      </c>
      <c r="V19" s="2">
        <v>35</v>
      </c>
      <c r="W19" s="2">
        <v>32</v>
      </c>
      <c r="X19" s="2">
        <v>5</v>
      </c>
      <c r="Y19" s="2">
        <v>23</v>
      </c>
      <c r="Z19" s="2">
        <v>20</v>
      </c>
      <c r="AA19" s="14"/>
    </row>
    <row r="20" spans="1:27" s="7" customFormat="1" ht="18" customHeight="1">
      <c r="A20" s="56" t="s">
        <v>79</v>
      </c>
      <c r="B20" s="2">
        <f t="shared" si="2"/>
        <v>2836</v>
      </c>
      <c r="C20" s="2">
        <f t="shared" si="3"/>
        <v>1828</v>
      </c>
      <c r="D20" s="2">
        <f t="shared" si="4"/>
        <v>1008</v>
      </c>
      <c r="E20" s="2">
        <v>511</v>
      </c>
      <c r="F20" s="2">
        <v>358</v>
      </c>
      <c r="G20" s="2">
        <v>29</v>
      </c>
      <c r="H20" s="2">
        <v>15</v>
      </c>
      <c r="I20" s="2">
        <v>99</v>
      </c>
      <c r="J20" s="2">
        <v>86</v>
      </c>
      <c r="K20" s="2">
        <v>28</v>
      </c>
      <c r="L20" s="2">
        <v>15</v>
      </c>
      <c r="M20" s="2">
        <v>86</v>
      </c>
      <c r="N20" s="2">
        <v>77</v>
      </c>
      <c r="O20" s="2">
        <v>80</v>
      </c>
      <c r="P20" s="2">
        <v>52</v>
      </c>
      <c r="Q20" s="2">
        <v>174</v>
      </c>
      <c r="R20" s="2">
        <v>28</v>
      </c>
      <c r="S20" s="2">
        <v>587</v>
      </c>
      <c r="T20" s="2">
        <v>272</v>
      </c>
      <c r="U20" s="2">
        <v>119</v>
      </c>
      <c r="V20" s="2">
        <v>69</v>
      </c>
      <c r="W20" s="2">
        <v>80</v>
      </c>
      <c r="X20" s="2">
        <v>12</v>
      </c>
      <c r="Y20" s="2">
        <v>35</v>
      </c>
      <c r="Z20" s="2">
        <v>24</v>
      </c>
      <c r="AA20" s="14"/>
    </row>
    <row r="21" spans="1:27" s="7" customFormat="1" ht="18" customHeight="1">
      <c r="A21" s="56" t="s">
        <v>80</v>
      </c>
      <c r="B21" s="2">
        <f t="shared" si="2"/>
        <v>4004</v>
      </c>
      <c r="C21" s="2">
        <f t="shared" si="3"/>
        <v>2534</v>
      </c>
      <c r="D21" s="2">
        <f t="shared" si="4"/>
        <v>1470</v>
      </c>
      <c r="E21" s="2">
        <v>784</v>
      </c>
      <c r="F21" s="2">
        <v>565</v>
      </c>
      <c r="G21" s="2">
        <v>27</v>
      </c>
      <c r="H21" s="2">
        <v>16</v>
      </c>
      <c r="I21" s="2">
        <v>43</v>
      </c>
      <c r="J21" s="2">
        <v>36</v>
      </c>
      <c r="K21" s="2">
        <v>48</v>
      </c>
      <c r="L21" s="2">
        <v>23</v>
      </c>
      <c r="M21" s="2">
        <v>121</v>
      </c>
      <c r="N21" s="2">
        <v>91</v>
      </c>
      <c r="O21" s="2">
        <v>85</v>
      </c>
      <c r="P21" s="2">
        <v>64</v>
      </c>
      <c r="Q21" s="2">
        <v>38</v>
      </c>
      <c r="R21" s="2">
        <v>5</v>
      </c>
      <c r="S21" s="2">
        <v>918</v>
      </c>
      <c r="T21" s="2">
        <v>429</v>
      </c>
      <c r="U21" s="2">
        <v>139</v>
      </c>
      <c r="V21" s="2">
        <v>91</v>
      </c>
      <c r="W21" s="2">
        <v>128</v>
      </c>
      <c r="X21" s="2">
        <v>15</v>
      </c>
      <c r="Y21" s="2">
        <v>203</v>
      </c>
      <c r="Z21" s="2">
        <v>135</v>
      </c>
      <c r="AA21" s="14"/>
    </row>
    <row r="22" spans="1:27" s="7" customFormat="1" ht="18" customHeight="1">
      <c r="A22" s="53" t="s">
        <v>31</v>
      </c>
      <c r="B22" s="2">
        <f t="shared" si="2"/>
        <v>2386</v>
      </c>
      <c r="C22" s="2">
        <f t="shared" si="3"/>
        <v>1588</v>
      </c>
      <c r="D22" s="2">
        <f t="shared" si="4"/>
        <v>798</v>
      </c>
      <c r="E22" s="2">
        <v>634</v>
      </c>
      <c r="F22" s="2">
        <v>357</v>
      </c>
      <c r="G22" s="2">
        <v>17</v>
      </c>
      <c r="H22" s="2">
        <v>12</v>
      </c>
      <c r="I22" s="2">
        <v>40</v>
      </c>
      <c r="J22" s="2">
        <v>34</v>
      </c>
      <c r="K22" s="2">
        <v>22</v>
      </c>
      <c r="L22" s="2">
        <v>13</v>
      </c>
      <c r="M22" s="2">
        <v>111</v>
      </c>
      <c r="N22" s="2">
        <v>66</v>
      </c>
      <c r="O22" s="2">
        <v>67</v>
      </c>
      <c r="P22" s="2">
        <v>47</v>
      </c>
      <c r="Q22" s="2">
        <v>17</v>
      </c>
      <c r="R22" s="2">
        <v>2</v>
      </c>
      <c r="S22" s="2">
        <v>345</v>
      </c>
      <c r="T22" s="2">
        <v>109</v>
      </c>
      <c r="U22" s="2">
        <v>132</v>
      </c>
      <c r="V22" s="2">
        <v>84</v>
      </c>
      <c r="W22" s="2">
        <v>98</v>
      </c>
      <c r="X22" s="2">
        <v>7</v>
      </c>
      <c r="Y22" s="2">
        <v>105</v>
      </c>
      <c r="Z22" s="2">
        <v>67</v>
      </c>
      <c r="AA22" s="13"/>
    </row>
    <row r="23" spans="1:27" s="7" customFormat="1" ht="18" customHeight="1">
      <c r="A23" s="53" t="s">
        <v>55</v>
      </c>
      <c r="B23" s="2">
        <f t="shared" si="2"/>
        <v>1026</v>
      </c>
      <c r="C23" s="2">
        <f t="shared" si="3"/>
        <v>669</v>
      </c>
      <c r="D23" s="2">
        <f t="shared" si="4"/>
        <v>357</v>
      </c>
      <c r="E23" s="2">
        <v>188</v>
      </c>
      <c r="F23" s="2">
        <v>125</v>
      </c>
      <c r="G23" s="2">
        <v>6</v>
      </c>
      <c r="H23" s="2">
        <v>7</v>
      </c>
      <c r="I23" s="2">
        <v>6</v>
      </c>
      <c r="J23" s="2">
        <v>10</v>
      </c>
      <c r="K23" s="2">
        <v>4</v>
      </c>
      <c r="L23" s="2">
        <v>2</v>
      </c>
      <c r="M23" s="2">
        <v>31</v>
      </c>
      <c r="N23" s="2">
        <v>20</v>
      </c>
      <c r="O23" s="2">
        <v>15</v>
      </c>
      <c r="P23" s="2">
        <v>17</v>
      </c>
      <c r="Q23" s="2">
        <v>17</v>
      </c>
      <c r="R23" s="2">
        <v>0</v>
      </c>
      <c r="S23" s="2">
        <v>303</v>
      </c>
      <c r="T23" s="2">
        <v>114</v>
      </c>
      <c r="U23" s="2">
        <v>55</v>
      </c>
      <c r="V23" s="2">
        <v>35</v>
      </c>
      <c r="W23" s="2">
        <v>28</v>
      </c>
      <c r="X23" s="2">
        <v>7</v>
      </c>
      <c r="Y23" s="2">
        <v>16</v>
      </c>
      <c r="Z23" s="2">
        <v>20</v>
      </c>
      <c r="AA23" s="13"/>
    </row>
    <row r="24" spans="1:27" s="7" customFormat="1" ht="18" customHeight="1">
      <c r="A24" s="53" t="s">
        <v>33</v>
      </c>
      <c r="B24" s="2">
        <f t="shared" si="2"/>
        <v>1373</v>
      </c>
      <c r="C24" s="2">
        <f t="shared" si="3"/>
        <v>867</v>
      </c>
      <c r="D24" s="2">
        <f t="shared" si="4"/>
        <v>506</v>
      </c>
      <c r="E24" s="2">
        <v>385</v>
      </c>
      <c r="F24" s="2">
        <v>295</v>
      </c>
      <c r="G24" s="2">
        <v>12</v>
      </c>
      <c r="H24" s="2">
        <v>9</v>
      </c>
      <c r="I24" s="2">
        <v>16</v>
      </c>
      <c r="J24" s="2">
        <v>10</v>
      </c>
      <c r="K24" s="2">
        <v>15</v>
      </c>
      <c r="L24" s="2">
        <v>9</v>
      </c>
      <c r="M24" s="2">
        <v>37</v>
      </c>
      <c r="N24" s="2">
        <v>31</v>
      </c>
      <c r="O24" s="2">
        <v>34</v>
      </c>
      <c r="P24" s="2">
        <v>30</v>
      </c>
      <c r="Q24" s="2">
        <v>29</v>
      </c>
      <c r="R24" s="2">
        <v>4</v>
      </c>
      <c r="S24" s="2">
        <v>180</v>
      </c>
      <c r="T24" s="2">
        <v>47</v>
      </c>
      <c r="U24" s="2">
        <v>98</v>
      </c>
      <c r="V24" s="2">
        <v>54</v>
      </c>
      <c r="W24" s="2">
        <v>46</v>
      </c>
      <c r="X24" s="2">
        <v>7</v>
      </c>
      <c r="Y24" s="2">
        <v>15</v>
      </c>
      <c r="Z24" s="2">
        <v>10</v>
      </c>
      <c r="AA24" s="13"/>
    </row>
    <row r="25" spans="1:27" s="7" customFormat="1" ht="18" customHeight="1">
      <c r="A25" s="53" t="s">
        <v>34</v>
      </c>
      <c r="B25" s="2">
        <f t="shared" si="2"/>
        <v>190</v>
      </c>
      <c r="C25" s="2">
        <f t="shared" si="3"/>
        <v>130</v>
      </c>
      <c r="D25" s="2">
        <f t="shared" si="4"/>
        <v>60</v>
      </c>
      <c r="E25" s="2">
        <v>66</v>
      </c>
      <c r="F25" s="2">
        <v>35</v>
      </c>
      <c r="G25" s="2">
        <v>2</v>
      </c>
      <c r="H25" s="2">
        <v>0</v>
      </c>
      <c r="I25" s="2">
        <v>7</v>
      </c>
      <c r="J25" s="2">
        <v>4</v>
      </c>
      <c r="K25" s="2">
        <v>1</v>
      </c>
      <c r="L25" s="2">
        <v>1</v>
      </c>
      <c r="M25" s="2">
        <v>8</v>
      </c>
      <c r="N25" s="2">
        <v>5</v>
      </c>
      <c r="O25" s="2">
        <v>5</v>
      </c>
      <c r="P25" s="2">
        <v>1</v>
      </c>
      <c r="Q25" s="2">
        <v>3</v>
      </c>
      <c r="R25" s="2">
        <v>0</v>
      </c>
      <c r="S25" s="2">
        <v>5</v>
      </c>
      <c r="T25" s="2">
        <v>3</v>
      </c>
      <c r="U25" s="2">
        <v>13</v>
      </c>
      <c r="V25" s="2">
        <v>4</v>
      </c>
      <c r="W25" s="2">
        <v>12</v>
      </c>
      <c r="X25" s="2">
        <v>4</v>
      </c>
      <c r="Y25" s="2">
        <v>8</v>
      </c>
      <c r="Z25" s="2">
        <v>3</v>
      </c>
      <c r="AA25" s="13"/>
    </row>
    <row r="26" spans="1:27" s="7" customFormat="1" ht="18" customHeight="1">
      <c r="A26" s="53" t="s">
        <v>35</v>
      </c>
      <c r="B26" s="2">
        <f t="shared" si="2"/>
        <v>972</v>
      </c>
      <c r="C26" s="2">
        <f t="shared" si="3"/>
        <v>660</v>
      </c>
      <c r="D26" s="2">
        <f t="shared" si="4"/>
        <v>312</v>
      </c>
      <c r="E26" s="2">
        <v>244</v>
      </c>
      <c r="F26" s="2">
        <v>145</v>
      </c>
      <c r="G26" s="2">
        <v>18</v>
      </c>
      <c r="H26" s="2">
        <v>5</v>
      </c>
      <c r="I26" s="2">
        <v>11</v>
      </c>
      <c r="J26" s="2">
        <v>17</v>
      </c>
      <c r="K26" s="2">
        <v>20</v>
      </c>
      <c r="L26" s="2">
        <v>9</v>
      </c>
      <c r="M26" s="2">
        <v>52</v>
      </c>
      <c r="N26" s="2">
        <v>22</v>
      </c>
      <c r="O26" s="2">
        <v>32</v>
      </c>
      <c r="P26" s="2">
        <v>26</v>
      </c>
      <c r="Q26" s="2">
        <v>64</v>
      </c>
      <c r="R26" s="2">
        <v>13</v>
      </c>
      <c r="S26" s="2">
        <v>64</v>
      </c>
      <c r="T26" s="2">
        <v>24</v>
      </c>
      <c r="U26" s="2">
        <v>55</v>
      </c>
      <c r="V26" s="2">
        <v>34</v>
      </c>
      <c r="W26" s="2">
        <v>82</v>
      </c>
      <c r="X26" s="2">
        <v>7</v>
      </c>
      <c r="Y26" s="2">
        <v>18</v>
      </c>
      <c r="Z26" s="2">
        <v>10</v>
      </c>
      <c r="AA26" s="12"/>
    </row>
    <row r="27" spans="1:27" s="7" customFormat="1" ht="18" customHeight="1">
      <c r="A27" s="53" t="s">
        <v>36</v>
      </c>
      <c r="B27" s="2">
        <f t="shared" si="2"/>
        <v>1502</v>
      </c>
      <c r="C27" s="2">
        <f t="shared" si="3"/>
        <v>1010</v>
      </c>
      <c r="D27" s="2">
        <f t="shared" si="4"/>
        <v>492</v>
      </c>
      <c r="E27" s="2">
        <v>250</v>
      </c>
      <c r="F27" s="2">
        <v>188</v>
      </c>
      <c r="G27" s="2">
        <v>14</v>
      </c>
      <c r="H27" s="2">
        <v>4</v>
      </c>
      <c r="I27" s="2">
        <v>16</v>
      </c>
      <c r="J27" s="2">
        <v>16</v>
      </c>
      <c r="K27" s="2">
        <v>15</v>
      </c>
      <c r="L27" s="2">
        <v>10</v>
      </c>
      <c r="M27" s="2">
        <v>43</v>
      </c>
      <c r="N27" s="2">
        <v>24</v>
      </c>
      <c r="O27" s="2">
        <v>19</v>
      </c>
      <c r="P27" s="2">
        <v>20</v>
      </c>
      <c r="Q27" s="2">
        <v>56</v>
      </c>
      <c r="R27" s="2">
        <v>8</v>
      </c>
      <c r="S27" s="2">
        <v>332</v>
      </c>
      <c r="T27" s="2">
        <v>136</v>
      </c>
      <c r="U27" s="2">
        <v>88</v>
      </c>
      <c r="V27" s="2">
        <v>40</v>
      </c>
      <c r="W27" s="2">
        <v>122</v>
      </c>
      <c r="X27" s="2">
        <v>28</v>
      </c>
      <c r="Y27" s="2">
        <v>55</v>
      </c>
      <c r="Z27" s="2">
        <v>18</v>
      </c>
      <c r="AA27" s="14"/>
    </row>
    <row r="28" spans="1:27" s="7" customFormat="1" ht="18" customHeight="1">
      <c r="A28" s="53" t="s">
        <v>21</v>
      </c>
      <c r="B28" s="2">
        <f t="shared" si="2"/>
        <v>2905</v>
      </c>
      <c r="C28" s="2">
        <f t="shared" si="3"/>
        <v>1920</v>
      </c>
      <c r="D28" s="2">
        <f t="shared" si="4"/>
        <v>985</v>
      </c>
      <c r="E28" s="2">
        <v>427</v>
      </c>
      <c r="F28" s="2">
        <v>299</v>
      </c>
      <c r="G28" s="2">
        <v>28</v>
      </c>
      <c r="H28" s="2">
        <v>20</v>
      </c>
      <c r="I28" s="2">
        <v>78</v>
      </c>
      <c r="J28" s="2">
        <v>87</v>
      </c>
      <c r="K28" s="2">
        <v>32</v>
      </c>
      <c r="L28" s="2">
        <v>16</v>
      </c>
      <c r="M28" s="2">
        <v>133</v>
      </c>
      <c r="N28" s="2">
        <v>91</v>
      </c>
      <c r="O28" s="2">
        <v>76</v>
      </c>
      <c r="P28" s="2">
        <v>81</v>
      </c>
      <c r="Q28" s="2">
        <v>287</v>
      </c>
      <c r="R28" s="2">
        <v>31</v>
      </c>
      <c r="S28" s="2">
        <v>342</v>
      </c>
      <c r="T28" s="2">
        <v>138</v>
      </c>
      <c r="U28" s="2">
        <v>181</v>
      </c>
      <c r="V28" s="2">
        <v>136</v>
      </c>
      <c r="W28" s="2">
        <v>297</v>
      </c>
      <c r="X28" s="2">
        <v>48</v>
      </c>
      <c r="Y28" s="2">
        <v>39</v>
      </c>
      <c r="Z28" s="2">
        <v>38</v>
      </c>
      <c r="AA28" s="14"/>
    </row>
    <row r="29" spans="1:27" s="7" customFormat="1" ht="18" customHeight="1">
      <c r="A29" s="53" t="s">
        <v>37</v>
      </c>
      <c r="B29" s="2">
        <f t="shared" si="2"/>
        <v>905</v>
      </c>
      <c r="C29" s="2">
        <f t="shared" si="3"/>
        <v>575</v>
      </c>
      <c r="D29" s="2">
        <f t="shared" si="4"/>
        <v>330</v>
      </c>
      <c r="E29" s="2">
        <v>196</v>
      </c>
      <c r="F29" s="2">
        <v>129</v>
      </c>
      <c r="G29" s="2">
        <v>11</v>
      </c>
      <c r="H29" s="2">
        <v>7</v>
      </c>
      <c r="I29" s="2">
        <v>27</v>
      </c>
      <c r="J29" s="2">
        <v>11</v>
      </c>
      <c r="K29" s="2">
        <v>8</v>
      </c>
      <c r="L29" s="2">
        <v>3</v>
      </c>
      <c r="M29" s="2">
        <v>24</v>
      </c>
      <c r="N29" s="2">
        <v>26</v>
      </c>
      <c r="O29" s="2">
        <v>20</v>
      </c>
      <c r="P29" s="2">
        <v>15</v>
      </c>
      <c r="Q29" s="2">
        <v>7</v>
      </c>
      <c r="R29" s="2">
        <v>1</v>
      </c>
      <c r="S29" s="2">
        <v>151</v>
      </c>
      <c r="T29" s="2">
        <v>70</v>
      </c>
      <c r="U29" s="2">
        <v>64</v>
      </c>
      <c r="V29" s="2">
        <v>44</v>
      </c>
      <c r="W29" s="2">
        <v>56</v>
      </c>
      <c r="X29" s="2">
        <v>14</v>
      </c>
      <c r="Y29" s="2">
        <v>11</v>
      </c>
      <c r="Z29" s="2">
        <v>10</v>
      </c>
      <c r="AA29" s="14"/>
    </row>
    <row r="30" spans="1:27" s="7" customFormat="1" ht="18" customHeight="1">
      <c r="A30" s="53" t="s">
        <v>22</v>
      </c>
      <c r="B30" s="2">
        <f t="shared" si="2"/>
        <v>1929</v>
      </c>
      <c r="C30" s="2">
        <f t="shared" si="3"/>
        <v>1232</v>
      </c>
      <c r="D30" s="2">
        <f t="shared" si="4"/>
        <v>697</v>
      </c>
      <c r="E30" s="2">
        <v>397</v>
      </c>
      <c r="F30" s="2">
        <v>276</v>
      </c>
      <c r="G30" s="2">
        <v>16</v>
      </c>
      <c r="H30" s="2">
        <v>17</v>
      </c>
      <c r="I30" s="2">
        <v>50</v>
      </c>
      <c r="J30" s="2">
        <v>56</v>
      </c>
      <c r="K30" s="2">
        <v>26</v>
      </c>
      <c r="L30" s="2">
        <v>6</v>
      </c>
      <c r="M30" s="2">
        <v>64</v>
      </c>
      <c r="N30" s="2">
        <v>64</v>
      </c>
      <c r="O30" s="2">
        <v>63</v>
      </c>
      <c r="P30" s="2">
        <v>48</v>
      </c>
      <c r="Q30" s="2">
        <v>80</v>
      </c>
      <c r="R30" s="2">
        <v>18</v>
      </c>
      <c r="S30" s="2">
        <v>326</v>
      </c>
      <c r="T30" s="2">
        <v>115</v>
      </c>
      <c r="U30" s="2">
        <v>86</v>
      </c>
      <c r="V30" s="2">
        <v>75</v>
      </c>
      <c r="W30" s="2">
        <v>114</v>
      </c>
      <c r="X30" s="2">
        <v>16</v>
      </c>
      <c r="Y30" s="2">
        <v>10</v>
      </c>
      <c r="Z30" s="2">
        <v>6</v>
      </c>
      <c r="AA30" s="14"/>
    </row>
    <row r="31" spans="1:27" s="7" customFormat="1" ht="18" customHeight="1">
      <c r="A31" s="52" t="s">
        <v>93</v>
      </c>
      <c r="B31" s="2">
        <f aca="true" t="shared" si="5" ref="B31:Z31">SUM(B32:B33)</f>
        <v>230</v>
      </c>
      <c r="C31" s="2">
        <f t="shared" si="5"/>
        <v>129</v>
      </c>
      <c r="D31" s="2">
        <f t="shared" si="5"/>
        <v>101</v>
      </c>
      <c r="E31" s="2">
        <f t="shared" si="5"/>
        <v>41</v>
      </c>
      <c r="F31" s="2">
        <f t="shared" si="5"/>
        <v>40</v>
      </c>
      <c r="G31" s="2">
        <f t="shared" si="5"/>
        <v>2</v>
      </c>
      <c r="H31" s="2">
        <f t="shared" si="5"/>
        <v>0</v>
      </c>
      <c r="I31" s="2">
        <f t="shared" si="5"/>
        <v>0</v>
      </c>
      <c r="J31" s="2">
        <f t="shared" si="5"/>
        <v>3</v>
      </c>
      <c r="K31" s="2">
        <f t="shared" si="5"/>
        <v>1</v>
      </c>
      <c r="L31" s="2">
        <f t="shared" si="5"/>
        <v>1</v>
      </c>
      <c r="M31" s="2">
        <f t="shared" si="5"/>
        <v>5</v>
      </c>
      <c r="N31" s="2">
        <f t="shared" si="5"/>
        <v>5</v>
      </c>
      <c r="O31" s="2">
        <f t="shared" si="5"/>
        <v>3</v>
      </c>
      <c r="P31" s="2">
        <f t="shared" si="5"/>
        <v>1</v>
      </c>
      <c r="Q31" s="2">
        <f t="shared" si="5"/>
        <v>0</v>
      </c>
      <c r="R31" s="2">
        <f t="shared" si="5"/>
        <v>0</v>
      </c>
      <c r="S31" s="2">
        <f t="shared" si="5"/>
        <v>53</v>
      </c>
      <c r="T31" s="2">
        <f t="shared" si="5"/>
        <v>27</v>
      </c>
      <c r="U31" s="2">
        <f t="shared" si="5"/>
        <v>12</v>
      </c>
      <c r="V31" s="2">
        <f t="shared" si="5"/>
        <v>12</v>
      </c>
      <c r="W31" s="2">
        <f t="shared" si="5"/>
        <v>6</v>
      </c>
      <c r="X31" s="2">
        <f t="shared" si="5"/>
        <v>5</v>
      </c>
      <c r="Y31" s="2">
        <f t="shared" si="5"/>
        <v>6</v>
      </c>
      <c r="Z31" s="2">
        <f t="shared" si="5"/>
        <v>7</v>
      </c>
      <c r="AA31" s="14"/>
    </row>
    <row r="32" spans="1:27" s="7" customFormat="1" ht="18" customHeight="1">
      <c r="A32" s="53" t="s">
        <v>56</v>
      </c>
      <c r="B32" s="2">
        <f>C32+D32</f>
        <v>211</v>
      </c>
      <c r="C32" s="2">
        <f>E32+G32+I32+K32+M32+O32+Q32+S32+U32+W32+Y32</f>
        <v>115</v>
      </c>
      <c r="D32" s="2">
        <f>F32+H32+J32+L32+N32+P32+R32+T32+V32+X32+Z32</f>
        <v>96</v>
      </c>
      <c r="E32" s="2">
        <v>36</v>
      </c>
      <c r="F32" s="2">
        <v>40</v>
      </c>
      <c r="G32" s="2">
        <v>1</v>
      </c>
      <c r="H32" s="2">
        <v>0</v>
      </c>
      <c r="I32" s="2">
        <v>0</v>
      </c>
      <c r="J32" s="2">
        <v>3</v>
      </c>
      <c r="K32" s="2">
        <v>1</v>
      </c>
      <c r="L32" s="2">
        <v>1</v>
      </c>
      <c r="M32" s="2">
        <v>4</v>
      </c>
      <c r="N32" s="2">
        <v>5</v>
      </c>
      <c r="O32" s="2">
        <v>3</v>
      </c>
      <c r="P32" s="2">
        <v>1</v>
      </c>
      <c r="Q32" s="2">
        <v>0</v>
      </c>
      <c r="R32" s="2">
        <v>0</v>
      </c>
      <c r="S32" s="2">
        <v>49</v>
      </c>
      <c r="T32" s="2">
        <v>23</v>
      </c>
      <c r="U32" s="2">
        <v>10</v>
      </c>
      <c r="V32" s="2">
        <v>11</v>
      </c>
      <c r="W32" s="2">
        <v>5</v>
      </c>
      <c r="X32" s="2">
        <v>5</v>
      </c>
      <c r="Y32" s="2">
        <v>6</v>
      </c>
      <c r="Z32" s="2">
        <v>7</v>
      </c>
      <c r="AA32" s="13"/>
    </row>
    <row r="33" spans="1:27" s="7" customFormat="1" ht="18" customHeight="1" thickBot="1">
      <c r="A33" s="54" t="s">
        <v>57</v>
      </c>
      <c r="B33" s="4">
        <f>C33+D33</f>
        <v>19</v>
      </c>
      <c r="C33" s="4">
        <f>E33+G33+I33+K33+M33+O33+Q33+S33+U33+W33+Y33</f>
        <v>14</v>
      </c>
      <c r="D33" s="4">
        <f>F33+H33+J33+L33+N33+P33+R33+T33+V33+X33+Z33</f>
        <v>5</v>
      </c>
      <c r="E33" s="4">
        <v>5</v>
      </c>
      <c r="F33" s="4">
        <v>0</v>
      </c>
      <c r="G33" s="4">
        <v>1</v>
      </c>
      <c r="H33" s="4">
        <v>0</v>
      </c>
      <c r="I33" s="4">
        <v>0</v>
      </c>
      <c r="J33" s="4">
        <v>0</v>
      </c>
      <c r="K33" s="4">
        <v>0</v>
      </c>
      <c r="L33" s="4">
        <v>0</v>
      </c>
      <c r="M33" s="4">
        <v>1</v>
      </c>
      <c r="N33" s="4">
        <v>0</v>
      </c>
      <c r="O33" s="4">
        <v>0</v>
      </c>
      <c r="P33" s="4">
        <v>0</v>
      </c>
      <c r="Q33" s="4">
        <v>0</v>
      </c>
      <c r="R33" s="4">
        <v>0</v>
      </c>
      <c r="S33" s="4">
        <v>4</v>
      </c>
      <c r="T33" s="4">
        <v>4</v>
      </c>
      <c r="U33" s="4">
        <v>2</v>
      </c>
      <c r="V33" s="4">
        <v>1</v>
      </c>
      <c r="W33" s="4">
        <v>1</v>
      </c>
      <c r="X33" s="4">
        <v>0</v>
      </c>
      <c r="Y33" s="4">
        <v>0</v>
      </c>
      <c r="Z33" s="4">
        <v>0</v>
      </c>
      <c r="AA33" s="13"/>
    </row>
    <row r="34" spans="1:27" s="7" customFormat="1" ht="16.5">
      <c r="A34" s="7" t="s">
        <v>50</v>
      </c>
      <c r="AA34" s="14"/>
    </row>
  </sheetData>
  <sheetProtection/>
  <mergeCells count="15">
    <mergeCell ref="S4:T4"/>
    <mergeCell ref="Q4:R4"/>
    <mergeCell ref="A2:Z2"/>
    <mergeCell ref="Y3:Z3"/>
    <mergeCell ref="O4:P4"/>
    <mergeCell ref="M4:N4"/>
    <mergeCell ref="Y4:Z4"/>
    <mergeCell ref="W4:X4"/>
    <mergeCell ref="U4:V4"/>
    <mergeCell ref="B4:D4"/>
    <mergeCell ref="A1:Z1"/>
    <mergeCell ref="K4:L4"/>
    <mergeCell ref="I4:J4"/>
    <mergeCell ref="G4:H4"/>
    <mergeCell ref="E4:F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AA35"/>
  <sheetViews>
    <sheetView zoomScale="85" zoomScaleNormal="85" zoomScaleSheetLayoutView="80" zoomScalePageLayoutView="0" workbookViewId="0" topLeftCell="A1">
      <selection activeCell="K19" sqref="K19"/>
    </sheetView>
  </sheetViews>
  <sheetFormatPr defaultColWidth="9.00390625" defaultRowHeight="16.5"/>
  <cols>
    <col min="1" max="1" width="16.00390625" style="6" customWidth="1"/>
    <col min="2" max="4" width="9.625" style="6" bestFit="1" customWidth="1"/>
    <col min="5" max="26" width="8.75390625" style="6" customWidth="1"/>
    <col min="27" max="27" width="11.125" style="15" customWidth="1"/>
    <col min="28" max="16384" width="9.00390625" style="6" customWidth="1"/>
  </cols>
  <sheetData>
    <row r="1" spans="1:27" ht="30" customHeight="1">
      <c r="A1" s="65" t="s">
        <v>89</v>
      </c>
      <c r="B1" s="65"/>
      <c r="C1" s="65"/>
      <c r="D1" s="65"/>
      <c r="E1" s="65"/>
      <c r="F1" s="65"/>
      <c r="G1" s="65"/>
      <c r="H1" s="65"/>
      <c r="I1" s="65"/>
      <c r="J1" s="65"/>
      <c r="K1" s="65"/>
      <c r="L1" s="65"/>
      <c r="M1" s="65"/>
      <c r="N1" s="65"/>
      <c r="O1" s="65"/>
      <c r="P1" s="65"/>
      <c r="Q1" s="65"/>
      <c r="R1" s="65"/>
      <c r="S1" s="65"/>
      <c r="T1" s="65"/>
      <c r="U1" s="65"/>
      <c r="V1" s="65"/>
      <c r="W1" s="65"/>
      <c r="X1" s="65"/>
      <c r="Y1" s="65"/>
      <c r="Z1" s="65"/>
      <c r="AA1" s="10"/>
    </row>
    <row r="2" spans="1:27" ht="15.75" customHeight="1">
      <c r="A2" s="67" t="s">
        <v>106</v>
      </c>
      <c r="B2" s="67"/>
      <c r="C2" s="67"/>
      <c r="D2" s="67"/>
      <c r="E2" s="67"/>
      <c r="F2" s="67"/>
      <c r="G2" s="67"/>
      <c r="H2" s="67"/>
      <c r="I2" s="67"/>
      <c r="J2" s="67"/>
      <c r="K2" s="67"/>
      <c r="L2" s="67"/>
      <c r="M2" s="67"/>
      <c r="N2" s="67"/>
      <c r="O2" s="67"/>
      <c r="P2" s="67"/>
      <c r="Q2" s="67"/>
      <c r="R2" s="67"/>
      <c r="S2" s="67"/>
      <c r="T2" s="67"/>
      <c r="U2" s="67"/>
      <c r="V2" s="67"/>
      <c r="W2" s="67"/>
      <c r="X2" s="67"/>
      <c r="Y2" s="67"/>
      <c r="Z2" s="67"/>
      <c r="AA2" s="10"/>
    </row>
    <row r="3" spans="11:27" ht="15.75" customHeight="1" thickBot="1">
      <c r="K3" s="11"/>
      <c r="Y3" s="68" t="s">
        <v>59</v>
      </c>
      <c r="Z3" s="68"/>
      <c r="AA3" s="10"/>
    </row>
    <row r="4" spans="1:27" s="7" customFormat="1" ht="34.5" customHeight="1">
      <c r="A4" s="49"/>
      <c r="B4" s="64" t="s">
        <v>47</v>
      </c>
      <c r="C4" s="64"/>
      <c r="D4" s="61"/>
      <c r="E4" s="64" t="s">
        <v>60</v>
      </c>
      <c r="F4" s="61"/>
      <c r="G4" s="60" t="s">
        <v>61</v>
      </c>
      <c r="H4" s="61"/>
      <c r="I4" s="60" t="s">
        <v>62</v>
      </c>
      <c r="J4" s="61"/>
      <c r="K4" s="60" t="s">
        <v>63</v>
      </c>
      <c r="L4" s="61"/>
      <c r="M4" s="60" t="s">
        <v>64</v>
      </c>
      <c r="N4" s="61"/>
      <c r="O4" s="60" t="s">
        <v>65</v>
      </c>
      <c r="P4" s="61"/>
      <c r="Q4" s="62" t="s">
        <v>74</v>
      </c>
      <c r="R4" s="66"/>
      <c r="S4" s="62" t="s">
        <v>83</v>
      </c>
      <c r="T4" s="66"/>
      <c r="U4" s="60" t="s">
        <v>68</v>
      </c>
      <c r="V4" s="61"/>
      <c r="W4" s="60" t="s">
        <v>69</v>
      </c>
      <c r="X4" s="61"/>
      <c r="Y4" s="62" t="s">
        <v>84</v>
      </c>
      <c r="Z4" s="63"/>
      <c r="AA4" s="12"/>
    </row>
    <row r="5" spans="1:27" s="7" customFormat="1" ht="19.5" customHeight="1" thickBot="1">
      <c r="A5" s="50"/>
      <c r="B5" s="48" t="s">
        <v>51</v>
      </c>
      <c r="C5" s="16" t="s">
        <v>90</v>
      </c>
      <c r="D5" s="16" t="s">
        <v>41</v>
      </c>
      <c r="E5" s="16" t="s">
        <v>42</v>
      </c>
      <c r="F5" s="16" t="s">
        <v>45</v>
      </c>
      <c r="G5" s="16" t="s">
        <v>43</v>
      </c>
      <c r="H5" s="16" t="s">
        <v>44</v>
      </c>
      <c r="I5" s="16" t="s">
        <v>42</v>
      </c>
      <c r="J5" s="16" t="s">
        <v>44</v>
      </c>
      <c r="K5" s="16" t="s">
        <v>43</v>
      </c>
      <c r="L5" s="16" t="s">
        <v>44</v>
      </c>
      <c r="M5" s="16" t="s">
        <v>43</v>
      </c>
      <c r="N5" s="16" t="s">
        <v>45</v>
      </c>
      <c r="O5" s="16" t="s">
        <v>42</v>
      </c>
      <c r="P5" s="16" t="s">
        <v>45</v>
      </c>
      <c r="Q5" s="16" t="s">
        <v>42</v>
      </c>
      <c r="R5" s="16" t="s">
        <v>45</v>
      </c>
      <c r="S5" s="16" t="s">
        <v>42</v>
      </c>
      <c r="T5" s="16" t="s">
        <v>44</v>
      </c>
      <c r="U5" s="16" t="s">
        <v>15</v>
      </c>
      <c r="V5" s="16" t="s">
        <v>45</v>
      </c>
      <c r="W5" s="16" t="s">
        <v>42</v>
      </c>
      <c r="X5" s="16" t="s">
        <v>49</v>
      </c>
      <c r="Y5" s="16" t="s">
        <v>15</v>
      </c>
      <c r="Z5" s="45" t="s">
        <v>45</v>
      </c>
      <c r="AA5" s="12"/>
    </row>
    <row r="6" spans="1:27" s="5" customFormat="1" ht="18" customHeight="1">
      <c r="A6" s="51" t="s">
        <v>99</v>
      </c>
      <c r="B6" s="18">
        <v>62160</v>
      </c>
      <c r="C6" s="18">
        <v>40763</v>
      </c>
      <c r="D6" s="18">
        <v>21397</v>
      </c>
      <c r="E6" s="18">
        <v>11607</v>
      </c>
      <c r="F6" s="18">
        <v>8290</v>
      </c>
      <c r="G6" s="18">
        <v>558</v>
      </c>
      <c r="H6" s="18">
        <v>401</v>
      </c>
      <c r="I6" s="18">
        <v>1178</v>
      </c>
      <c r="J6" s="18">
        <v>1002</v>
      </c>
      <c r="K6" s="18">
        <v>1176</v>
      </c>
      <c r="L6" s="18">
        <v>533</v>
      </c>
      <c r="M6" s="18">
        <v>2179</v>
      </c>
      <c r="N6" s="18">
        <v>1558</v>
      </c>
      <c r="O6" s="18">
        <v>1374</v>
      </c>
      <c r="P6" s="18">
        <v>1108</v>
      </c>
      <c r="Q6" s="18">
        <v>2878</v>
      </c>
      <c r="R6" s="18">
        <v>434</v>
      </c>
      <c r="S6" s="18">
        <v>9964</v>
      </c>
      <c r="T6" s="18">
        <v>4077</v>
      </c>
      <c r="U6" s="18">
        <v>3713</v>
      </c>
      <c r="V6" s="18">
        <v>2345</v>
      </c>
      <c r="W6" s="18">
        <v>4871</v>
      </c>
      <c r="X6" s="18">
        <v>766</v>
      </c>
      <c r="Y6" s="18">
        <v>1265</v>
      </c>
      <c r="Z6" s="18">
        <v>883</v>
      </c>
      <c r="AA6" s="13"/>
    </row>
    <row r="7" spans="1:27" s="5" customFormat="1" ht="18" customHeight="1">
      <c r="A7" s="52" t="s">
        <v>105</v>
      </c>
      <c r="B7" s="1">
        <v>61946</v>
      </c>
      <c r="C7" s="1">
        <v>40640</v>
      </c>
      <c r="D7" s="1">
        <v>21306</v>
      </c>
      <c r="E7" s="1">
        <v>11573</v>
      </c>
      <c r="F7" s="1">
        <v>8257</v>
      </c>
      <c r="G7" s="1">
        <v>557</v>
      </c>
      <c r="H7" s="1">
        <v>401</v>
      </c>
      <c r="I7" s="1">
        <v>1178</v>
      </c>
      <c r="J7" s="1">
        <v>1000</v>
      </c>
      <c r="K7" s="1">
        <v>1175</v>
      </c>
      <c r="L7" s="1">
        <v>531</v>
      </c>
      <c r="M7" s="1">
        <v>2172</v>
      </c>
      <c r="N7" s="1">
        <v>1555</v>
      </c>
      <c r="O7" s="1">
        <v>1371</v>
      </c>
      <c r="P7" s="1">
        <v>1107</v>
      </c>
      <c r="Q7" s="1">
        <v>2878</v>
      </c>
      <c r="R7" s="1">
        <v>434</v>
      </c>
      <c r="S7" s="1">
        <v>9914</v>
      </c>
      <c r="T7" s="1">
        <v>4052</v>
      </c>
      <c r="U7" s="1">
        <v>3700</v>
      </c>
      <c r="V7" s="1">
        <v>2334</v>
      </c>
      <c r="W7" s="1">
        <v>4864</v>
      </c>
      <c r="X7" s="1">
        <v>759</v>
      </c>
      <c r="Y7" s="1">
        <v>1258</v>
      </c>
      <c r="Z7" s="1">
        <v>876</v>
      </c>
      <c r="AA7" s="13"/>
    </row>
    <row r="8" spans="1:27" s="7" customFormat="1" ht="18" customHeight="1">
      <c r="A8" s="53" t="s">
        <v>20</v>
      </c>
      <c r="B8" s="2">
        <v>8872</v>
      </c>
      <c r="C8" s="2">
        <v>6245</v>
      </c>
      <c r="D8" s="2">
        <v>2627</v>
      </c>
      <c r="E8" s="2">
        <v>768</v>
      </c>
      <c r="F8" s="2">
        <v>613</v>
      </c>
      <c r="G8" s="2">
        <v>77</v>
      </c>
      <c r="H8" s="2">
        <v>66</v>
      </c>
      <c r="I8" s="2">
        <v>174</v>
      </c>
      <c r="J8" s="2">
        <v>122</v>
      </c>
      <c r="K8" s="2">
        <v>301</v>
      </c>
      <c r="L8" s="2">
        <v>110</v>
      </c>
      <c r="M8" s="2">
        <v>176</v>
      </c>
      <c r="N8" s="2">
        <v>142</v>
      </c>
      <c r="O8" s="2">
        <v>125</v>
      </c>
      <c r="P8" s="2">
        <v>99</v>
      </c>
      <c r="Q8" s="2">
        <v>1227</v>
      </c>
      <c r="R8" s="2">
        <v>190</v>
      </c>
      <c r="S8" s="2">
        <v>1623</v>
      </c>
      <c r="T8" s="2">
        <v>779</v>
      </c>
      <c r="U8" s="2">
        <v>355</v>
      </c>
      <c r="V8" s="2">
        <v>223</v>
      </c>
      <c r="W8" s="2">
        <v>1375</v>
      </c>
      <c r="X8" s="2">
        <v>251</v>
      </c>
      <c r="Y8" s="2">
        <v>44</v>
      </c>
      <c r="Z8" s="2">
        <v>32</v>
      </c>
      <c r="AA8" s="14"/>
    </row>
    <row r="9" spans="1:27" s="7" customFormat="1" ht="18" customHeight="1">
      <c r="A9" s="53" t="s">
        <v>23</v>
      </c>
      <c r="B9" s="2">
        <v>4518</v>
      </c>
      <c r="C9" s="2">
        <v>2957</v>
      </c>
      <c r="D9" s="2">
        <v>1561</v>
      </c>
      <c r="E9" s="2">
        <v>703</v>
      </c>
      <c r="F9" s="2">
        <v>521</v>
      </c>
      <c r="G9" s="2">
        <v>16</v>
      </c>
      <c r="H9" s="2">
        <v>28</v>
      </c>
      <c r="I9" s="2">
        <v>76</v>
      </c>
      <c r="J9" s="2">
        <v>50</v>
      </c>
      <c r="K9" s="2">
        <v>127</v>
      </c>
      <c r="L9" s="2">
        <v>53</v>
      </c>
      <c r="M9" s="2">
        <v>135</v>
      </c>
      <c r="N9" s="2">
        <v>100</v>
      </c>
      <c r="O9" s="2">
        <v>108</v>
      </c>
      <c r="P9" s="2">
        <v>81</v>
      </c>
      <c r="Q9" s="2">
        <v>62</v>
      </c>
      <c r="R9" s="2">
        <v>6</v>
      </c>
      <c r="S9" s="2">
        <v>910</v>
      </c>
      <c r="T9" s="2">
        <v>421</v>
      </c>
      <c r="U9" s="2">
        <v>209</v>
      </c>
      <c r="V9" s="2">
        <v>148</v>
      </c>
      <c r="W9" s="2">
        <v>425</v>
      </c>
      <c r="X9" s="2">
        <v>57</v>
      </c>
      <c r="Y9" s="2">
        <v>186</v>
      </c>
      <c r="Z9" s="2">
        <v>96</v>
      </c>
      <c r="AA9" s="14"/>
    </row>
    <row r="10" spans="1:27" s="7" customFormat="1" ht="18" customHeight="1">
      <c r="A10" s="53" t="s">
        <v>77</v>
      </c>
      <c r="B10" s="2">
        <v>6281</v>
      </c>
      <c r="C10" s="2">
        <v>4126</v>
      </c>
      <c r="D10" s="2">
        <v>2155</v>
      </c>
      <c r="E10" s="2">
        <v>1253</v>
      </c>
      <c r="F10" s="2">
        <v>922</v>
      </c>
      <c r="G10" s="2">
        <v>82</v>
      </c>
      <c r="H10" s="2">
        <v>43</v>
      </c>
      <c r="I10" s="2">
        <v>147</v>
      </c>
      <c r="J10" s="2">
        <v>120</v>
      </c>
      <c r="K10" s="2">
        <v>119</v>
      </c>
      <c r="L10" s="2">
        <v>57</v>
      </c>
      <c r="M10" s="2">
        <v>291</v>
      </c>
      <c r="N10" s="2">
        <v>229</v>
      </c>
      <c r="O10" s="2">
        <v>186</v>
      </c>
      <c r="P10" s="2">
        <v>133</v>
      </c>
      <c r="Q10" s="2">
        <v>110</v>
      </c>
      <c r="R10" s="2">
        <v>14</v>
      </c>
      <c r="S10" s="2">
        <v>477</v>
      </c>
      <c r="T10" s="2">
        <v>126</v>
      </c>
      <c r="U10" s="2">
        <v>481</v>
      </c>
      <c r="V10" s="2">
        <v>299</v>
      </c>
      <c r="W10" s="2">
        <v>907</v>
      </c>
      <c r="X10" s="2">
        <v>159</v>
      </c>
      <c r="Y10" s="2">
        <v>73</v>
      </c>
      <c r="Z10" s="2">
        <v>53</v>
      </c>
      <c r="AA10" s="14"/>
    </row>
    <row r="11" spans="1:27" s="7" customFormat="1" ht="18" customHeight="1">
      <c r="A11" s="53" t="s">
        <v>24</v>
      </c>
      <c r="B11" s="2">
        <v>1766</v>
      </c>
      <c r="C11" s="2">
        <v>1154</v>
      </c>
      <c r="D11" s="2">
        <v>612</v>
      </c>
      <c r="E11" s="2">
        <v>303</v>
      </c>
      <c r="F11" s="2">
        <v>225</v>
      </c>
      <c r="G11" s="2">
        <v>9</v>
      </c>
      <c r="H11" s="2">
        <v>6</v>
      </c>
      <c r="I11" s="2">
        <v>30</v>
      </c>
      <c r="J11" s="2">
        <v>22</v>
      </c>
      <c r="K11" s="2">
        <v>68</v>
      </c>
      <c r="L11" s="2">
        <v>23</v>
      </c>
      <c r="M11" s="2">
        <v>76</v>
      </c>
      <c r="N11" s="2">
        <v>48</v>
      </c>
      <c r="O11" s="2">
        <v>31</v>
      </c>
      <c r="P11" s="2">
        <v>26</v>
      </c>
      <c r="Q11" s="2">
        <v>146</v>
      </c>
      <c r="R11" s="2">
        <v>23</v>
      </c>
      <c r="S11" s="2">
        <v>191</v>
      </c>
      <c r="T11" s="2">
        <v>96</v>
      </c>
      <c r="U11" s="2">
        <v>112</v>
      </c>
      <c r="V11" s="2">
        <v>64</v>
      </c>
      <c r="W11" s="2">
        <v>116</v>
      </c>
      <c r="X11" s="2">
        <v>19</v>
      </c>
      <c r="Y11" s="2">
        <v>72</v>
      </c>
      <c r="Z11" s="2">
        <v>60</v>
      </c>
      <c r="AA11" s="12"/>
    </row>
    <row r="12" spans="1:27" s="7" customFormat="1" ht="18" customHeight="1">
      <c r="A12" s="53" t="s">
        <v>54</v>
      </c>
      <c r="B12" s="2">
        <v>4028</v>
      </c>
      <c r="C12" s="2">
        <v>2601</v>
      </c>
      <c r="D12" s="2">
        <v>1427</v>
      </c>
      <c r="E12" s="2">
        <v>692</v>
      </c>
      <c r="F12" s="2">
        <v>563</v>
      </c>
      <c r="G12" s="2">
        <v>40</v>
      </c>
      <c r="H12" s="2">
        <v>30</v>
      </c>
      <c r="I12" s="2">
        <v>118</v>
      </c>
      <c r="J12" s="2">
        <v>101</v>
      </c>
      <c r="K12" s="2">
        <v>59</v>
      </c>
      <c r="L12" s="2">
        <v>31</v>
      </c>
      <c r="M12" s="2">
        <v>186</v>
      </c>
      <c r="N12" s="2">
        <v>126</v>
      </c>
      <c r="O12" s="2">
        <v>26</v>
      </c>
      <c r="P12" s="2">
        <v>19</v>
      </c>
      <c r="Q12" s="2">
        <v>66</v>
      </c>
      <c r="R12" s="2">
        <v>11</v>
      </c>
      <c r="S12" s="2">
        <v>435</v>
      </c>
      <c r="T12" s="2">
        <v>123</v>
      </c>
      <c r="U12" s="2">
        <v>487</v>
      </c>
      <c r="V12" s="2">
        <v>279</v>
      </c>
      <c r="W12" s="2">
        <v>345</v>
      </c>
      <c r="X12" s="2">
        <v>39</v>
      </c>
      <c r="Y12" s="2">
        <v>147</v>
      </c>
      <c r="Z12" s="2">
        <v>105</v>
      </c>
      <c r="AA12" s="14"/>
    </row>
    <row r="13" spans="1:27" s="7" customFormat="1" ht="18" customHeight="1">
      <c r="A13" s="53" t="s">
        <v>25</v>
      </c>
      <c r="B13" s="2">
        <v>1389</v>
      </c>
      <c r="C13" s="2">
        <v>892</v>
      </c>
      <c r="D13" s="2">
        <v>497</v>
      </c>
      <c r="E13" s="2">
        <v>359</v>
      </c>
      <c r="F13" s="2">
        <v>260</v>
      </c>
      <c r="G13" s="2">
        <v>6</v>
      </c>
      <c r="H13" s="2">
        <v>2</v>
      </c>
      <c r="I13" s="2">
        <v>26</v>
      </c>
      <c r="J13" s="2">
        <v>23</v>
      </c>
      <c r="K13" s="2">
        <v>9</v>
      </c>
      <c r="L13" s="2">
        <v>6</v>
      </c>
      <c r="M13" s="2">
        <v>57</v>
      </c>
      <c r="N13" s="2">
        <v>36</v>
      </c>
      <c r="O13" s="2">
        <v>15</v>
      </c>
      <c r="P13" s="2">
        <v>21</v>
      </c>
      <c r="Q13" s="2">
        <v>27</v>
      </c>
      <c r="R13" s="2">
        <v>4</v>
      </c>
      <c r="S13" s="2">
        <v>187</v>
      </c>
      <c r="T13" s="2">
        <v>55</v>
      </c>
      <c r="U13" s="2">
        <v>99</v>
      </c>
      <c r="V13" s="2">
        <v>68</v>
      </c>
      <c r="W13" s="2">
        <v>72</v>
      </c>
      <c r="X13" s="2">
        <v>4</v>
      </c>
      <c r="Y13" s="2">
        <v>35</v>
      </c>
      <c r="Z13" s="2">
        <v>18</v>
      </c>
      <c r="AA13" s="14"/>
    </row>
    <row r="14" spans="1:27" s="7" customFormat="1" ht="18" customHeight="1">
      <c r="A14" s="53" t="s">
        <v>26</v>
      </c>
      <c r="B14" s="2">
        <v>1719</v>
      </c>
      <c r="C14" s="2">
        <v>1071</v>
      </c>
      <c r="D14" s="2">
        <v>648</v>
      </c>
      <c r="E14" s="2">
        <v>462</v>
      </c>
      <c r="F14" s="2">
        <v>353</v>
      </c>
      <c r="G14" s="2">
        <v>10</v>
      </c>
      <c r="H14" s="2">
        <v>8</v>
      </c>
      <c r="I14" s="2">
        <v>15</v>
      </c>
      <c r="J14" s="2">
        <v>27</v>
      </c>
      <c r="K14" s="2">
        <v>19</v>
      </c>
      <c r="L14" s="2">
        <v>10</v>
      </c>
      <c r="M14" s="2">
        <v>45</v>
      </c>
      <c r="N14" s="2">
        <v>34</v>
      </c>
      <c r="O14" s="2">
        <v>47</v>
      </c>
      <c r="P14" s="2">
        <v>20</v>
      </c>
      <c r="Q14" s="2">
        <v>7</v>
      </c>
      <c r="R14" s="2">
        <v>2</v>
      </c>
      <c r="S14" s="2">
        <v>280</v>
      </c>
      <c r="T14" s="2">
        <v>92</v>
      </c>
      <c r="U14" s="2">
        <v>120</v>
      </c>
      <c r="V14" s="2">
        <v>81</v>
      </c>
      <c r="W14" s="2">
        <v>47</v>
      </c>
      <c r="X14" s="2">
        <v>10</v>
      </c>
      <c r="Y14" s="2">
        <v>19</v>
      </c>
      <c r="Z14" s="2">
        <v>11</v>
      </c>
      <c r="AA14" s="14"/>
    </row>
    <row r="15" spans="1:27" s="7" customFormat="1" ht="18" customHeight="1">
      <c r="A15" s="53" t="s">
        <v>78</v>
      </c>
      <c r="B15" s="2">
        <v>5202</v>
      </c>
      <c r="C15" s="2">
        <v>3321</v>
      </c>
      <c r="D15" s="2">
        <v>1881</v>
      </c>
      <c r="E15" s="2">
        <v>1012</v>
      </c>
      <c r="F15" s="2">
        <v>727</v>
      </c>
      <c r="G15" s="2">
        <v>100</v>
      </c>
      <c r="H15" s="2">
        <v>65</v>
      </c>
      <c r="I15" s="2">
        <v>71</v>
      </c>
      <c r="J15" s="2">
        <v>68</v>
      </c>
      <c r="K15" s="2">
        <v>61</v>
      </c>
      <c r="L15" s="2">
        <v>50</v>
      </c>
      <c r="M15" s="2">
        <v>162</v>
      </c>
      <c r="N15" s="2">
        <v>108</v>
      </c>
      <c r="O15" s="2">
        <v>168</v>
      </c>
      <c r="P15" s="2">
        <v>138</v>
      </c>
      <c r="Q15" s="2">
        <v>158</v>
      </c>
      <c r="R15" s="2">
        <v>26</v>
      </c>
      <c r="S15" s="2">
        <v>919</v>
      </c>
      <c r="T15" s="2">
        <v>396</v>
      </c>
      <c r="U15" s="2">
        <v>386</v>
      </c>
      <c r="V15" s="2">
        <v>212</v>
      </c>
      <c r="W15" s="2">
        <v>212</v>
      </c>
      <c r="X15" s="2">
        <v>23</v>
      </c>
      <c r="Y15" s="2">
        <v>72</v>
      </c>
      <c r="Z15" s="2">
        <v>68</v>
      </c>
      <c r="AA15" s="14"/>
    </row>
    <row r="16" spans="1:27" s="7" customFormat="1" ht="18" customHeight="1">
      <c r="A16" s="53" t="s">
        <v>27</v>
      </c>
      <c r="B16" s="2">
        <v>3970</v>
      </c>
      <c r="C16" s="2">
        <v>2520</v>
      </c>
      <c r="D16" s="2">
        <v>1450</v>
      </c>
      <c r="E16" s="2">
        <v>833</v>
      </c>
      <c r="F16" s="2">
        <v>625</v>
      </c>
      <c r="G16" s="2">
        <v>21</v>
      </c>
      <c r="H16" s="2">
        <v>19</v>
      </c>
      <c r="I16" s="2">
        <v>68</v>
      </c>
      <c r="J16" s="2">
        <v>53</v>
      </c>
      <c r="K16" s="2">
        <v>88</v>
      </c>
      <c r="L16" s="2">
        <v>41</v>
      </c>
      <c r="M16" s="2">
        <v>164</v>
      </c>
      <c r="N16" s="2">
        <v>102</v>
      </c>
      <c r="O16" s="2">
        <v>92</v>
      </c>
      <c r="P16" s="2">
        <v>84</v>
      </c>
      <c r="Q16" s="2">
        <v>108</v>
      </c>
      <c r="R16" s="2">
        <v>16</v>
      </c>
      <c r="S16" s="2">
        <v>749</v>
      </c>
      <c r="T16" s="2">
        <v>284</v>
      </c>
      <c r="U16" s="2">
        <v>229</v>
      </c>
      <c r="V16" s="2">
        <v>176</v>
      </c>
      <c r="W16" s="2">
        <v>116</v>
      </c>
      <c r="X16" s="2">
        <v>15</v>
      </c>
      <c r="Y16" s="2">
        <v>52</v>
      </c>
      <c r="Z16" s="2">
        <v>35</v>
      </c>
      <c r="AA16" s="14"/>
    </row>
    <row r="17" spans="1:27" s="7" customFormat="1" ht="18" customHeight="1">
      <c r="A17" s="53" t="s">
        <v>28</v>
      </c>
      <c r="B17" s="2">
        <v>1667</v>
      </c>
      <c r="C17" s="2">
        <v>1094</v>
      </c>
      <c r="D17" s="2">
        <v>573</v>
      </c>
      <c r="E17" s="2">
        <v>403</v>
      </c>
      <c r="F17" s="2">
        <v>249</v>
      </c>
      <c r="G17" s="2">
        <v>15</v>
      </c>
      <c r="H17" s="2">
        <v>12</v>
      </c>
      <c r="I17" s="2">
        <v>27</v>
      </c>
      <c r="J17" s="2">
        <v>15</v>
      </c>
      <c r="K17" s="2">
        <v>34</v>
      </c>
      <c r="L17" s="2">
        <v>12</v>
      </c>
      <c r="M17" s="2">
        <v>57</v>
      </c>
      <c r="N17" s="2">
        <v>40</v>
      </c>
      <c r="O17" s="2">
        <v>29</v>
      </c>
      <c r="P17" s="2">
        <v>35</v>
      </c>
      <c r="Q17" s="2">
        <v>43</v>
      </c>
      <c r="R17" s="2">
        <v>12</v>
      </c>
      <c r="S17" s="2">
        <v>336</v>
      </c>
      <c r="T17" s="2">
        <v>119</v>
      </c>
      <c r="U17" s="2">
        <v>96</v>
      </c>
      <c r="V17" s="2">
        <v>59</v>
      </c>
      <c r="W17" s="2">
        <v>38</v>
      </c>
      <c r="X17" s="2">
        <v>6</v>
      </c>
      <c r="Y17" s="2">
        <v>16</v>
      </c>
      <c r="Z17" s="2">
        <v>14</v>
      </c>
      <c r="AA17" s="14"/>
    </row>
    <row r="18" spans="1:27" s="7" customFormat="1" ht="18" customHeight="1">
      <c r="A18" s="53" t="s">
        <v>29</v>
      </c>
      <c r="B18" s="2">
        <v>1919</v>
      </c>
      <c r="C18" s="2">
        <v>1235</v>
      </c>
      <c r="D18" s="2">
        <v>684</v>
      </c>
      <c r="E18" s="2">
        <v>511</v>
      </c>
      <c r="F18" s="2">
        <v>310</v>
      </c>
      <c r="G18" s="2">
        <v>14</v>
      </c>
      <c r="H18" s="2">
        <v>10</v>
      </c>
      <c r="I18" s="2">
        <v>26</v>
      </c>
      <c r="J18" s="2">
        <v>33</v>
      </c>
      <c r="K18" s="2">
        <v>21</v>
      </c>
      <c r="L18" s="2">
        <v>21</v>
      </c>
      <c r="M18" s="2">
        <v>89</v>
      </c>
      <c r="N18" s="2">
        <v>62</v>
      </c>
      <c r="O18" s="2">
        <v>57</v>
      </c>
      <c r="P18" s="2">
        <v>55</v>
      </c>
      <c r="Q18" s="2">
        <v>55</v>
      </c>
      <c r="R18" s="2">
        <v>9</v>
      </c>
      <c r="S18" s="2">
        <v>319</v>
      </c>
      <c r="T18" s="2">
        <v>121</v>
      </c>
      <c r="U18" s="2">
        <v>87</v>
      </c>
      <c r="V18" s="2">
        <v>51</v>
      </c>
      <c r="W18" s="2">
        <v>46</v>
      </c>
      <c r="X18" s="2">
        <v>4</v>
      </c>
      <c r="Y18" s="2">
        <v>10</v>
      </c>
      <c r="Z18" s="2">
        <v>8</v>
      </c>
      <c r="AA18" s="14"/>
    </row>
    <row r="19" spans="1:27" s="7" customFormat="1" ht="18" customHeight="1">
      <c r="A19" s="53" t="s">
        <v>30</v>
      </c>
      <c r="B19" s="2">
        <v>1377</v>
      </c>
      <c r="C19" s="2">
        <v>852</v>
      </c>
      <c r="D19" s="2">
        <v>525</v>
      </c>
      <c r="E19" s="2">
        <v>357</v>
      </c>
      <c r="F19" s="2">
        <v>297</v>
      </c>
      <c r="G19" s="2">
        <v>4</v>
      </c>
      <c r="H19" s="2">
        <v>11</v>
      </c>
      <c r="I19" s="2">
        <v>21</v>
      </c>
      <c r="J19" s="2">
        <v>17</v>
      </c>
      <c r="K19" s="2">
        <v>48</v>
      </c>
      <c r="L19" s="2">
        <v>17</v>
      </c>
      <c r="M19" s="2">
        <v>55</v>
      </c>
      <c r="N19" s="2">
        <v>44</v>
      </c>
      <c r="O19" s="2">
        <v>26</v>
      </c>
      <c r="P19" s="2">
        <v>11</v>
      </c>
      <c r="Q19" s="2">
        <v>57</v>
      </c>
      <c r="R19" s="2">
        <v>6</v>
      </c>
      <c r="S19" s="2">
        <v>198</v>
      </c>
      <c r="T19" s="2">
        <v>60</v>
      </c>
      <c r="U19" s="2">
        <v>35</v>
      </c>
      <c r="V19" s="2">
        <v>38</v>
      </c>
      <c r="W19" s="2">
        <v>33</v>
      </c>
      <c r="X19" s="2">
        <v>6</v>
      </c>
      <c r="Y19" s="2">
        <v>18</v>
      </c>
      <c r="Z19" s="2">
        <v>18</v>
      </c>
      <c r="AA19" s="14"/>
    </row>
    <row r="20" spans="1:27" s="7" customFormat="1" ht="18" customHeight="1">
      <c r="A20" s="56" t="s">
        <v>79</v>
      </c>
      <c r="B20" s="2">
        <v>2806</v>
      </c>
      <c r="C20" s="2">
        <v>1833</v>
      </c>
      <c r="D20" s="2">
        <v>973</v>
      </c>
      <c r="E20" s="2">
        <v>489</v>
      </c>
      <c r="F20" s="2">
        <v>323</v>
      </c>
      <c r="G20" s="2">
        <v>28</v>
      </c>
      <c r="H20" s="2">
        <v>15</v>
      </c>
      <c r="I20" s="2">
        <v>100</v>
      </c>
      <c r="J20" s="2">
        <v>87</v>
      </c>
      <c r="K20" s="2">
        <v>24</v>
      </c>
      <c r="L20" s="2">
        <v>14</v>
      </c>
      <c r="M20" s="2">
        <v>83</v>
      </c>
      <c r="N20" s="2">
        <v>74</v>
      </c>
      <c r="O20" s="2">
        <v>74</v>
      </c>
      <c r="P20" s="2">
        <v>53</v>
      </c>
      <c r="Q20" s="2">
        <v>201</v>
      </c>
      <c r="R20" s="2">
        <v>28</v>
      </c>
      <c r="S20" s="2">
        <v>607</v>
      </c>
      <c r="T20" s="2">
        <v>267</v>
      </c>
      <c r="U20" s="2">
        <v>112</v>
      </c>
      <c r="V20" s="2">
        <v>72</v>
      </c>
      <c r="W20" s="2">
        <v>83</v>
      </c>
      <c r="X20" s="2">
        <v>14</v>
      </c>
      <c r="Y20" s="2">
        <v>32</v>
      </c>
      <c r="Z20" s="2">
        <v>26</v>
      </c>
      <c r="AA20" s="14"/>
    </row>
    <row r="21" spans="1:27" s="7" customFormat="1" ht="18" customHeight="1">
      <c r="A21" s="56" t="s">
        <v>80</v>
      </c>
      <c r="B21" s="2">
        <v>3946</v>
      </c>
      <c r="C21" s="2">
        <v>2494</v>
      </c>
      <c r="D21" s="2">
        <v>1452</v>
      </c>
      <c r="E21" s="2">
        <v>785</v>
      </c>
      <c r="F21" s="2">
        <v>541</v>
      </c>
      <c r="G21" s="2">
        <v>25</v>
      </c>
      <c r="H21" s="2">
        <v>13</v>
      </c>
      <c r="I21" s="2">
        <v>35</v>
      </c>
      <c r="J21" s="2">
        <v>37</v>
      </c>
      <c r="K21" s="2">
        <v>60</v>
      </c>
      <c r="L21" s="2">
        <v>21</v>
      </c>
      <c r="M21" s="2">
        <v>122</v>
      </c>
      <c r="N21" s="2">
        <v>83</v>
      </c>
      <c r="O21" s="2">
        <v>78</v>
      </c>
      <c r="P21" s="2">
        <v>69</v>
      </c>
      <c r="Q21" s="2">
        <v>41</v>
      </c>
      <c r="R21" s="2">
        <v>3</v>
      </c>
      <c r="S21" s="2">
        <v>862</v>
      </c>
      <c r="T21" s="2">
        <v>443</v>
      </c>
      <c r="U21" s="2">
        <v>128</v>
      </c>
      <c r="V21" s="2">
        <v>89</v>
      </c>
      <c r="W21" s="2">
        <v>130</v>
      </c>
      <c r="X21" s="2">
        <v>16</v>
      </c>
      <c r="Y21" s="2">
        <v>228</v>
      </c>
      <c r="Z21" s="2">
        <v>137</v>
      </c>
      <c r="AA21" s="14"/>
    </row>
    <row r="22" spans="1:27" s="7" customFormat="1" ht="18" customHeight="1">
      <c r="A22" s="53" t="s">
        <v>31</v>
      </c>
      <c r="B22" s="2">
        <v>2312</v>
      </c>
      <c r="C22" s="2">
        <v>1523</v>
      </c>
      <c r="D22" s="2">
        <v>789</v>
      </c>
      <c r="E22" s="2">
        <v>630</v>
      </c>
      <c r="F22" s="2">
        <v>341</v>
      </c>
      <c r="G22" s="2">
        <v>20</v>
      </c>
      <c r="H22" s="2">
        <v>8</v>
      </c>
      <c r="I22" s="2">
        <v>34</v>
      </c>
      <c r="J22" s="2">
        <v>34</v>
      </c>
      <c r="K22" s="2">
        <v>22</v>
      </c>
      <c r="L22" s="2">
        <v>12</v>
      </c>
      <c r="M22" s="2">
        <v>100</v>
      </c>
      <c r="N22" s="2">
        <v>66</v>
      </c>
      <c r="O22" s="2">
        <v>67</v>
      </c>
      <c r="P22" s="2">
        <v>52</v>
      </c>
      <c r="Q22" s="2">
        <v>20</v>
      </c>
      <c r="R22" s="2">
        <v>2</v>
      </c>
      <c r="S22" s="2">
        <v>302</v>
      </c>
      <c r="T22" s="2">
        <v>110</v>
      </c>
      <c r="U22" s="2">
        <v>124</v>
      </c>
      <c r="V22" s="2">
        <v>80</v>
      </c>
      <c r="W22" s="2">
        <v>100</v>
      </c>
      <c r="X22" s="2">
        <v>9</v>
      </c>
      <c r="Y22" s="2">
        <v>104</v>
      </c>
      <c r="Z22" s="2">
        <v>75</v>
      </c>
      <c r="AA22" s="13"/>
    </row>
    <row r="23" spans="1:27" s="7" customFormat="1" ht="18" customHeight="1">
      <c r="A23" s="53" t="s">
        <v>55</v>
      </c>
      <c r="B23" s="2">
        <v>965</v>
      </c>
      <c r="C23" s="2">
        <v>622</v>
      </c>
      <c r="D23" s="2">
        <v>343</v>
      </c>
      <c r="E23" s="2">
        <v>188</v>
      </c>
      <c r="F23" s="2">
        <v>121</v>
      </c>
      <c r="G23" s="2">
        <v>5</v>
      </c>
      <c r="H23" s="2">
        <v>6</v>
      </c>
      <c r="I23" s="2">
        <v>6</v>
      </c>
      <c r="J23" s="2">
        <v>9</v>
      </c>
      <c r="K23" s="2">
        <v>4</v>
      </c>
      <c r="L23" s="2">
        <v>2</v>
      </c>
      <c r="M23" s="2">
        <v>27</v>
      </c>
      <c r="N23" s="2">
        <v>22</v>
      </c>
      <c r="O23" s="2">
        <v>14</v>
      </c>
      <c r="P23" s="2">
        <v>17</v>
      </c>
      <c r="Q23" s="2">
        <v>15</v>
      </c>
      <c r="R23" s="2">
        <v>0</v>
      </c>
      <c r="S23" s="2">
        <v>258</v>
      </c>
      <c r="T23" s="2">
        <v>111</v>
      </c>
      <c r="U23" s="2">
        <v>59</v>
      </c>
      <c r="V23" s="2">
        <v>32</v>
      </c>
      <c r="W23" s="2">
        <v>32</v>
      </c>
      <c r="X23" s="2">
        <v>7</v>
      </c>
      <c r="Y23" s="2">
        <v>14</v>
      </c>
      <c r="Z23" s="2">
        <v>16</v>
      </c>
      <c r="AA23" s="13"/>
    </row>
    <row r="24" spans="1:27" s="7" customFormat="1" ht="18" customHeight="1">
      <c r="A24" s="53" t="s">
        <v>33</v>
      </c>
      <c r="B24" s="2">
        <v>1245</v>
      </c>
      <c r="C24" s="2">
        <v>780</v>
      </c>
      <c r="D24" s="2">
        <v>465</v>
      </c>
      <c r="E24" s="2">
        <v>346</v>
      </c>
      <c r="F24" s="2">
        <v>273</v>
      </c>
      <c r="G24" s="2">
        <v>10</v>
      </c>
      <c r="H24" s="2">
        <v>6</v>
      </c>
      <c r="I24" s="2">
        <v>18</v>
      </c>
      <c r="J24" s="2">
        <v>11</v>
      </c>
      <c r="K24" s="2">
        <v>19</v>
      </c>
      <c r="L24" s="2">
        <v>9</v>
      </c>
      <c r="M24" s="2">
        <v>35</v>
      </c>
      <c r="N24" s="2">
        <v>26</v>
      </c>
      <c r="O24" s="2">
        <v>27</v>
      </c>
      <c r="P24" s="2">
        <v>28</v>
      </c>
      <c r="Q24" s="2">
        <v>22</v>
      </c>
      <c r="R24" s="2">
        <v>4</v>
      </c>
      <c r="S24" s="2">
        <v>147</v>
      </c>
      <c r="T24" s="2">
        <v>38</v>
      </c>
      <c r="U24" s="2">
        <v>94</v>
      </c>
      <c r="V24" s="2">
        <v>52</v>
      </c>
      <c r="W24" s="2">
        <v>46</v>
      </c>
      <c r="X24" s="2">
        <v>7</v>
      </c>
      <c r="Y24" s="2">
        <v>16</v>
      </c>
      <c r="Z24" s="2">
        <v>11</v>
      </c>
      <c r="AA24" s="13"/>
    </row>
    <row r="25" spans="1:27" s="7" customFormat="1" ht="18" customHeight="1">
      <c r="A25" s="53" t="s">
        <v>34</v>
      </c>
      <c r="B25" s="2">
        <v>181</v>
      </c>
      <c r="C25" s="2">
        <v>124</v>
      </c>
      <c r="D25" s="2">
        <v>57</v>
      </c>
      <c r="E25" s="2">
        <v>59</v>
      </c>
      <c r="F25" s="2">
        <v>32</v>
      </c>
      <c r="G25" s="2">
        <v>2</v>
      </c>
      <c r="H25" s="2">
        <v>0</v>
      </c>
      <c r="I25" s="2">
        <v>8</v>
      </c>
      <c r="J25" s="2">
        <v>3</v>
      </c>
      <c r="K25" s="2">
        <v>0</v>
      </c>
      <c r="L25" s="2">
        <v>0</v>
      </c>
      <c r="M25" s="2">
        <v>9</v>
      </c>
      <c r="N25" s="2">
        <v>5</v>
      </c>
      <c r="O25" s="2">
        <v>3</v>
      </c>
      <c r="P25" s="2">
        <v>1</v>
      </c>
      <c r="Q25" s="2">
        <v>4</v>
      </c>
      <c r="R25" s="2">
        <v>1</v>
      </c>
      <c r="S25" s="2">
        <v>8</v>
      </c>
      <c r="T25" s="2">
        <v>1</v>
      </c>
      <c r="U25" s="2">
        <v>14</v>
      </c>
      <c r="V25" s="2">
        <v>4</v>
      </c>
      <c r="W25" s="2">
        <v>14</v>
      </c>
      <c r="X25" s="2">
        <v>6</v>
      </c>
      <c r="Y25" s="2">
        <v>3</v>
      </c>
      <c r="Z25" s="2">
        <v>4</v>
      </c>
      <c r="AA25" s="13"/>
    </row>
    <row r="26" spans="1:27" s="7" customFormat="1" ht="18" customHeight="1">
      <c r="A26" s="53" t="s">
        <v>35</v>
      </c>
      <c r="B26" s="2">
        <v>870</v>
      </c>
      <c r="C26" s="2">
        <v>595</v>
      </c>
      <c r="D26" s="2">
        <v>275</v>
      </c>
      <c r="E26" s="2">
        <v>218</v>
      </c>
      <c r="F26" s="2">
        <v>128</v>
      </c>
      <c r="G26" s="2">
        <v>15</v>
      </c>
      <c r="H26" s="2">
        <v>4</v>
      </c>
      <c r="I26" s="2">
        <v>13</v>
      </c>
      <c r="J26" s="2">
        <v>14</v>
      </c>
      <c r="K26" s="2">
        <v>15</v>
      </c>
      <c r="L26" s="2">
        <v>10</v>
      </c>
      <c r="M26" s="2">
        <v>42</v>
      </c>
      <c r="N26" s="2">
        <v>21</v>
      </c>
      <c r="O26" s="2">
        <v>29</v>
      </c>
      <c r="P26" s="2">
        <v>19</v>
      </c>
      <c r="Q26" s="2">
        <v>50</v>
      </c>
      <c r="R26" s="2">
        <v>9</v>
      </c>
      <c r="S26" s="2">
        <v>52</v>
      </c>
      <c r="T26" s="2">
        <v>22</v>
      </c>
      <c r="U26" s="2">
        <v>53</v>
      </c>
      <c r="V26" s="2">
        <v>27</v>
      </c>
      <c r="W26" s="2">
        <v>95</v>
      </c>
      <c r="X26" s="2">
        <v>7</v>
      </c>
      <c r="Y26" s="2">
        <v>13</v>
      </c>
      <c r="Z26" s="2">
        <v>14</v>
      </c>
      <c r="AA26" s="12"/>
    </row>
    <row r="27" spans="1:27" s="7" customFormat="1" ht="18" customHeight="1">
      <c r="A27" s="53" t="s">
        <v>36</v>
      </c>
      <c r="B27" s="2">
        <v>1499</v>
      </c>
      <c r="C27" s="2">
        <v>1025</v>
      </c>
      <c r="D27" s="2">
        <v>474</v>
      </c>
      <c r="E27" s="2">
        <v>240</v>
      </c>
      <c r="F27" s="2">
        <v>175</v>
      </c>
      <c r="G27" s="2">
        <v>12</v>
      </c>
      <c r="H27" s="2">
        <v>5</v>
      </c>
      <c r="I27" s="2">
        <v>17</v>
      </c>
      <c r="J27" s="2">
        <v>18</v>
      </c>
      <c r="K27" s="2">
        <v>8</v>
      </c>
      <c r="L27" s="2">
        <v>7</v>
      </c>
      <c r="M27" s="2">
        <v>42</v>
      </c>
      <c r="N27" s="2">
        <v>23</v>
      </c>
      <c r="O27" s="2">
        <v>18</v>
      </c>
      <c r="P27" s="2">
        <v>16</v>
      </c>
      <c r="Q27" s="2">
        <v>55</v>
      </c>
      <c r="R27" s="2">
        <v>10</v>
      </c>
      <c r="S27" s="2">
        <v>369</v>
      </c>
      <c r="T27" s="2">
        <v>139</v>
      </c>
      <c r="U27" s="2">
        <v>89</v>
      </c>
      <c r="V27" s="2">
        <v>39</v>
      </c>
      <c r="W27" s="2">
        <v>127</v>
      </c>
      <c r="X27" s="2">
        <v>25</v>
      </c>
      <c r="Y27" s="2">
        <v>48</v>
      </c>
      <c r="Z27" s="2">
        <v>17</v>
      </c>
      <c r="AA27" s="14"/>
    </row>
    <row r="28" spans="1:27" s="7" customFormat="1" ht="18" customHeight="1">
      <c r="A28" s="53" t="s">
        <v>21</v>
      </c>
      <c r="B28" s="2">
        <v>2857</v>
      </c>
      <c r="C28" s="2">
        <v>1930</v>
      </c>
      <c r="D28" s="2">
        <v>927</v>
      </c>
      <c r="E28" s="2">
        <v>419</v>
      </c>
      <c r="F28" s="2">
        <v>294</v>
      </c>
      <c r="G28" s="2">
        <v>22</v>
      </c>
      <c r="H28" s="2">
        <v>20</v>
      </c>
      <c r="I28" s="2">
        <v>77</v>
      </c>
      <c r="J28" s="2">
        <v>76</v>
      </c>
      <c r="K28" s="2">
        <v>36</v>
      </c>
      <c r="L28" s="2">
        <v>16</v>
      </c>
      <c r="M28" s="2">
        <v>128</v>
      </c>
      <c r="N28" s="2">
        <v>81</v>
      </c>
      <c r="O28" s="2">
        <v>72</v>
      </c>
      <c r="P28" s="2">
        <v>75</v>
      </c>
      <c r="Q28" s="2">
        <v>319</v>
      </c>
      <c r="R28" s="2">
        <v>41</v>
      </c>
      <c r="S28" s="2">
        <v>311</v>
      </c>
      <c r="T28" s="2">
        <v>103</v>
      </c>
      <c r="U28" s="2">
        <v>181</v>
      </c>
      <c r="V28" s="2">
        <v>131</v>
      </c>
      <c r="W28" s="2">
        <v>326</v>
      </c>
      <c r="X28" s="2">
        <v>48</v>
      </c>
      <c r="Y28" s="2">
        <v>39</v>
      </c>
      <c r="Z28" s="2">
        <v>42</v>
      </c>
      <c r="AA28" s="14"/>
    </row>
    <row r="29" spans="1:27" s="7" customFormat="1" ht="18" customHeight="1">
      <c r="A29" s="53" t="s">
        <v>37</v>
      </c>
      <c r="B29" s="2">
        <v>845</v>
      </c>
      <c r="C29" s="2">
        <v>542</v>
      </c>
      <c r="D29" s="2">
        <v>303</v>
      </c>
      <c r="E29" s="2">
        <v>185</v>
      </c>
      <c r="F29" s="2">
        <v>120</v>
      </c>
      <c r="G29" s="2">
        <v>10</v>
      </c>
      <c r="H29" s="2">
        <v>8</v>
      </c>
      <c r="I29" s="2">
        <v>23</v>
      </c>
      <c r="J29" s="2">
        <v>9</v>
      </c>
      <c r="K29" s="2">
        <v>7</v>
      </c>
      <c r="L29" s="2">
        <v>3</v>
      </c>
      <c r="M29" s="2">
        <v>29</v>
      </c>
      <c r="N29" s="2">
        <v>25</v>
      </c>
      <c r="O29" s="2">
        <v>21</v>
      </c>
      <c r="P29" s="2">
        <v>12</v>
      </c>
      <c r="Q29" s="2">
        <v>6</v>
      </c>
      <c r="R29" s="2">
        <v>1</v>
      </c>
      <c r="S29" s="2">
        <v>130</v>
      </c>
      <c r="T29" s="2">
        <v>66</v>
      </c>
      <c r="U29" s="2">
        <v>63</v>
      </c>
      <c r="V29" s="2">
        <v>37</v>
      </c>
      <c r="W29" s="2">
        <v>57</v>
      </c>
      <c r="X29" s="2">
        <v>13</v>
      </c>
      <c r="Y29" s="2">
        <v>11</v>
      </c>
      <c r="Z29" s="2">
        <v>9</v>
      </c>
      <c r="AA29" s="14"/>
    </row>
    <row r="30" spans="1:27" s="7" customFormat="1" ht="18" customHeight="1">
      <c r="A30" s="53" t="s">
        <v>22</v>
      </c>
      <c r="B30" s="2">
        <v>1712</v>
      </c>
      <c r="C30" s="2">
        <v>1104</v>
      </c>
      <c r="D30" s="2">
        <v>608</v>
      </c>
      <c r="E30" s="2">
        <v>358</v>
      </c>
      <c r="F30" s="2">
        <v>244</v>
      </c>
      <c r="G30" s="2">
        <v>14</v>
      </c>
      <c r="H30" s="2">
        <v>16</v>
      </c>
      <c r="I30" s="2">
        <v>48</v>
      </c>
      <c r="J30" s="2">
        <v>51</v>
      </c>
      <c r="K30" s="2">
        <v>26</v>
      </c>
      <c r="L30" s="2">
        <v>6</v>
      </c>
      <c r="M30" s="2">
        <v>62</v>
      </c>
      <c r="N30" s="2">
        <v>58</v>
      </c>
      <c r="O30" s="2">
        <v>58</v>
      </c>
      <c r="P30" s="2">
        <v>43</v>
      </c>
      <c r="Q30" s="2">
        <v>79</v>
      </c>
      <c r="R30" s="2">
        <v>16</v>
      </c>
      <c r="S30" s="2">
        <v>244</v>
      </c>
      <c r="T30" s="2">
        <v>80</v>
      </c>
      <c r="U30" s="2">
        <v>87</v>
      </c>
      <c r="V30" s="2">
        <v>73</v>
      </c>
      <c r="W30" s="2">
        <v>122</v>
      </c>
      <c r="X30" s="2">
        <v>14</v>
      </c>
      <c r="Y30" s="2">
        <v>6</v>
      </c>
      <c r="Z30" s="2">
        <v>7</v>
      </c>
      <c r="AA30" s="14"/>
    </row>
    <row r="31" spans="1:27" s="7" customFormat="1" ht="18" customHeight="1">
      <c r="A31" s="52" t="s">
        <v>93</v>
      </c>
      <c r="B31" s="2">
        <v>214</v>
      </c>
      <c r="C31" s="2">
        <v>123</v>
      </c>
      <c r="D31" s="2">
        <v>91</v>
      </c>
      <c r="E31" s="2">
        <v>34</v>
      </c>
      <c r="F31" s="2">
        <v>33</v>
      </c>
      <c r="G31" s="2">
        <v>1</v>
      </c>
      <c r="H31" s="2">
        <v>0</v>
      </c>
      <c r="I31" s="2">
        <v>0</v>
      </c>
      <c r="J31" s="2">
        <v>2</v>
      </c>
      <c r="K31" s="2">
        <v>1</v>
      </c>
      <c r="L31" s="2">
        <v>2</v>
      </c>
      <c r="M31" s="2">
        <v>7</v>
      </c>
      <c r="N31" s="2">
        <v>3</v>
      </c>
      <c r="O31" s="2">
        <v>3</v>
      </c>
      <c r="P31" s="2">
        <v>1</v>
      </c>
      <c r="Q31" s="2">
        <v>0</v>
      </c>
      <c r="R31" s="2">
        <v>0</v>
      </c>
      <c r="S31" s="2">
        <v>50</v>
      </c>
      <c r="T31" s="2">
        <v>25</v>
      </c>
      <c r="U31" s="2">
        <v>13</v>
      </c>
      <c r="V31" s="2">
        <v>11</v>
      </c>
      <c r="W31" s="2">
        <v>7</v>
      </c>
      <c r="X31" s="2">
        <v>7</v>
      </c>
      <c r="Y31" s="2">
        <v>7</v>
      </c>
      <c r="Z31" s="2">
        <v>7</v>
      </c>
      <c r="AA31" s="14"/>
    </row>
    <row r="32" spans="1:27" s="7" customFormat="1" ht="18" customHeight="1">
      <c r="A32" s="53" t="s">
        <v>56</v>
      </c>
      <c r="B32" s="2">
        <v>195</v>
      </c>
      <c r="C32" s="2">
        <v>111</v>
      </c>
      <c r="D32" s="2">
        <v>84</v>
      </c>
      <c r="E32" s="2">
        <v>30</v>
      </c>
      <c r="F32" s="2">
        <v>32</v>
      </c>
      <c r="G32" s="2">
        <v>1</v>
      </c>
      <c r="H32" s="2">
        <v>0</v>
      </c>
      <c r="I32" s="2">
        <v>0</v>
      </c>
      <c r="J32" s="2">
        <v>2</v>
      </c>
      <c r="K32" s="2">
        <v>1</v>
      </c>
      <c r="L32" s="2">
        <v>2</v>
      </c>
      <c r="M32" s="2">
        <v>5</v>
      </c>
      <c r="N32" s="2">
        <v>2</v>
      </c>
      <c r="O32" s="2">
        <v>3</v>
      </c>
      <c r="P32" s="2">
        <v>1</v>
      </c>
      <c r="Q32" s="2">
        <v>0</v>
      </c>
      <c r="R32" s="2">
        <v>0</v>
      </c>
      <c r="S32" s="2">
        <v>47</v>
      </c>
      <c r="T32" s="2">
        <v>22</v>
      </c>
      <c r="U32" s="2">
        <v>12</v>
      </c>
      <c r="V32" s="2">
        <v>10</v>
      </c>
      <c r="W32" s="2">
        <v>6</v>
      </c>
      <c r="X32" s="2">
        <v>6</v>
      </c>
      <c r="Y32" s="2">
        <v>6</v>
      </c>
      <c r="Z32" s="2">
        <v>7</v>
      </c>
      <c r="AA32" s="13"/>
    </row>
    <row r="33" spans="1:27" s="7" customFormat="1" ht="18" customHeight="1" thickBot="1">
      <c r="A33" s="54" t="s">
        <v>57</v>
      </c>
      <c r="B33" s="4">
        <v>19</v>
      </c>
      <c r="C33" s="4">
        <v>12</v>
      </c>
      <c r="D33" s="4">
        <v>7</v>
      </c>
      <c r="E33" s="4">
        <v>4</v>
      </c>
      <c r="F33" s="4">
        <v>1</v>
      </c>
      <c r="G33" s="4">
        <v>0</v>
      </c>
      <c r="H33" s="4">
        <v>0</v>
      </c>
      <c r="I33" s="4">
        <v>0</v>
      </c>
      <c r="J33" s="4">
        <v>0</v>
      </c>
      <c r="K33" s="4">
        <v>0</v>
      </c>
      <c r="L33" s="4">
        <v>0</v>
      </c>
      <c r="M33" s="4">
        <v>2</v>
      </c>
      <c r="N33" s="4">
        <v>1</v>
      </c>
      <c r="O33" s="4">
        <v>0</v>
      </c>
      <c r="P33" s="4">
        <v>0</v>
      </c>
      <c r="Q33" s="4">
        <v>0</v>
      </c>
      <c r="R33" s="4">
        <v>0</v>
      </c>
      <c r="S33" s="4">
        <v>3</v>
      </c>
      <c r="T33" s="4">
        <v>3</v>
      </c>
      <c r="U33" s="4">
        <v>1</v>
      </c>
      <c r="V33" s="4">
        <v>1</v>
      </c>
      <c r="W33" s="4">
        <v>1</v>
      </c>
      <c r="X33" s="4">
        <v>1</v>
      </c>
      <c r="Y33" s="4">
        <v>1</v>
      </c>
      <c r="Z33" s="4">
        <v>0</v>
      </c>
      <c r="AA33" s="13"/>
    </row>
    <row r="34" spans="1:27" s="7" customFormat="1" ht="16.5">
      <c r="A34" s="7" t="s">
        <v>71</v>
      </c>
      <c r="AA34" s="14"/>
    </row>
    <row r="35" ht="16.5">
      <c r="A35" s="7" t="s">
        <v>133</v>
      </c>
    </row>
  </sheetData>
  <sheetProtection/>
  <mergeCells count="15">
    <mergeCell ref="M4:N4"/>
    <mergeCell ref="Y4:Z4"/>
    <mergeCell ref="W4:X4"/>
    <mergeCell ref="U4:V4"/>
    <mergeCell ref="B4:D4"/>
    <mergeCell ref="A1:Z1"/>
    <mergeCell ref="K4:L4"/>
    <mergeCell ref="I4:J4"/>
    <mergeCell ref="G4:H4"/>
    <mergeCell ref="E4:F4"/>
    <mergeCell ref="S4:T4"/>
    <mergeCell ref="Q4:R4"/>
    <mergeCell ref="A2:Z2"/>
    <mergeCell ref="Y3:Z3"/>
    <mergeCell ref="O4:P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dimension ref="A1:AA35"/>
  <sheetViews>
    <sheetView zoomScale="85" zoomScaleNormal="85" zoomScaleSheetLayoutView="80" zoomScalePageLayoutView="0" workbookViewId="0" topLeftCell="A1">
      <selection activeCell="Q4" sqref="Q4:R4"/>
    </sheetView>
  </sheetViews>
  <sheetFormatPr defaultColWidth="9.00390625" defaultRowHeight="16.5"/>
  <cols>
    <col min="1" max="1" width="16.00390625" style="6" customWidth="1"/>
    <col min="2" max="4" width="9.625" style="6" bestFit="1" customWidth="1"/>
    <col min="5" max="26" width="8.75390625" style="6" customWidth="1"/>
    <col min="27" max="27" width="11.125" style="15" customWidth="1"/>
    <col min="28" max="16384" width="9.00390625" style="6" customWidth="1"/>
  </cols>
  <sheetData>
    <row r="1" spans="1:27" ht="30" customHeight="1">
      <c r="A1" s="65" t="s">
        <v>89</v>
      </c>
      <c r="B1" s="65"/>
      <c r="C1" s="65"/>
      <c r="D1" s="65"/>
      <c r="E1" s="65"/>
      <c r="F1" s="65"/>
      <c r="G1" s="65"/>
      <c r="H1" s="65"/>
      <c r="I1" s="65"/>
      <c r="J1" s="65"/>
      <c r="K1" s="65"/>
      <c r="L1" s="65"/>
      <c r="M1" s="65"/>
      <c r="N1" s="65"/>
      <c r="O1" s="65"/>
      <c r="P1" s="65"/>
      <c r="Q1" s="65"/>
      <c r="R1" s="65"/>
      <c r="S1" s="65"/>
      <c r="T1" s="65"/>
      <c r="U1" s="65"/>
      <c r="V1" s="65"/>
      <c r="W1" s="65"/>
      <c r="X1" s="65"/>
      <c r="Y1" s="65"/>
      <c r="Z1" s="65"/>
      <c r="AA1" s="10"/>
    </row>
    <row r="2" spans="1:27" ht="15.75" customHeight="1">
      <c r="A2" s="67" t="s">
        <v>104</v>
      </c>
      <c r="B2" s="67"/>
      <c r="C2" s="67"/>
      <c r="D2" s="67"/>
      <c r="E2" s="67"/>
      <c r="F2" s="67"/>
      <c r="G2" s="67"/>
      <c r="H2" s="67"/>
      <c r="I2" s="67"/>
      <c r="J2" s="67"/>
      <c r="K2" s="67"/>
      <c r="L2" s="67"/>
      <c r="M2" s="67"/>
      <c r="N2" s="67"/>
      <c r="O2" s="67"/>
      <c r="P2" s="67"/>
      <c r="Q2" s="67"/>
      <c r="R2" s="67"/>
      <c r="S2" s="67"/>
      <c r="T2" s="67"/>
      <c r="U2" s="67"/>
      <c r="V2" s="67"/>
      <c r="W2" s="67"/>
      <c r="X2" s="67"/>
      <c r="Y2" s="67"/>
      <c r="Z2" s="67"/>
      <c r="AA2" s="10"/>
    </row>
    <row r="3" spans="11:27" ht="15.75" customHeight="1" thickBot="1">
      <c r="K3" s="11"/>
      <c r="Y3" s="68" t="s">
        <v>73</v>
      </c>
      <c r="Z3" s="68"/>
      <c r="AA3" s="10"/>
    </row>
    <row r="4" spans="1:27" s="7" customFormat="1" ht="34.5" customHeight="1">
      <c r="A4" s="49"/>
      <c r="B4" s="64" t="s">
        <v>82</v>
      </c>
      <c r="C4" s="64"/>
      <c r="D4" s="61"/>
      <c r="E4" s="64" t="s">
        <v>60</v>
      </c>
      <c r="F4" s="61"/>
      <c r="G4" s="60" t="s">
        <v>61</v>
      </c>
      <c r="H4" s="61"/>
      <c r="I4" s="60" t="s">
        <v>62</v>
      </c>
      <c r="J4" s="61"/>
      <c r="K4" s="60" t="s">
        <v>63</v>
      </c>
      <c r="L4" s="61"/>
      <c r="M4" s="60" t="s">
        <v>64</v>
      </c>
      <c r="N4" s="61"/>
      <c r="O4" s="60" t="s">
        <v>65</v>
      </c>
      <c r="P4" s="61"/>
      <c r="Q4" s="69" t="s">
        <v>134</v>
      </c>
      <c r="R4" s="66"/>
      <c r="S4" s="62" t="s">
        <v>75</v>
      </c>
      <c r="T4" s="66"/>
      <c r="U4" s="60" t="s">
        <v>68</v>
      </c>
      <c r="V4" s="61"/>
      <c r="W4" s="60" t="s">
        <v>69</v>
      </c>
      <c r="X4" s="61"/>
      <c r="Y4" s="62" t="s">
        <v>84</v>
      </c>
      <c r="Z4" s="63"/>
      <c r="AA4" s="12"/>
    </row>
    <row r="5" spans="1:27" s="7" customFormat="1" ht="19.5" customHeight="1" thickBot="1">
      <c r="A5" s="50"/>
      <c r="B5" s="48" t="s">
        <v>72</v>
      </c>
      <c r="C5" s="16" t="s">
        <v>40</v>
      </c>
      <c r="D5" s="16" t="s">
        <v>53</v>
      </c>
      <c r="E5" s="16" t="s">
        <v>42</v>
      </c>
      <c r="F5" s="16" t="s">
        <v>45</v>
      </c>
      <c r="G5" s="16" t="s">
        <v>42</v>
      </c>
      <c r="H5" s="16" t="s">
        <v>45</v>
      </c>
      <c r="I5" s="16" t="s">
        <v>42</v>
      </c>
      <c r="J5" s="16" t="s">
        <v>16</v>
      </c>
      <c r="K5" s="16" t="s">
        <v>42</v>
      </c>
      <c r="L5" s="16" t="s">
        <v>44</v>
      </c>
      <c r="M5" s="16" t="s">
        <v>43</v>
      </c>
      <c r="N5" s="16" t="s">
        <v>45</v>
      </c>
      <c r="O5" s="16" t="s">
        <v>15</v>
      </c>
      <c r="P5" s="16" t="s">
        <v>44</v>
      </c>
      <c r="Q5" s="16" t="s">
        <v>42</v>
      </c>
      <c r="R5" s="16" t="s">
        <v>44</v>
      </c>
      <c r="S5" s="16" t="s">
        <v>42</v>
      </c>
      <c r="T5" s="16" t="s">
        <v>44</v>
      </c>
      <c r="U5" s="16" t="s">
        <v>42</v>
      </c>
      <c r="V5" s="16" t="s">
        <v>16</v>
      </c>
      <c r="W5" s="16" t="s">
        <v>42</v>
      </c>
      <c r="X5" s="16" t="s">
        <v>45</v>
      </c>
      <c r="Y5" s="16" t="s">
        <v>42</v>
      </c>
      <c r="Z5" s="45" t="s">
        <v>45</v>
      </c>
      <c r="AA5" s="12"/>
    </row>
    <row r="6" spans="1:27" s="5" customFormat="1" ht="18" customHeight="1">
      <c r="A6" s="51" t="s">
        <v>0</v>
      </c>
      <c r="B6" s="18">
        <v>63627</v>
      </c>
      <c r="C6" s="18">
        <v>41876</v>
      </c>
      <c r="D6" s="18">
        <v>21751</v>
      </c>
      <c r="E6" s="18">
        <v>11707</v>
      </c>
      <c r="F6" s="18">
        <v>8386</v>
      </c>
      <c r="G6" s="18">
        <v>513</v>
      </c>
      <c r="H6" s="18">
        <v>386</v>
      </c>
      <c r="I6" s="18">
        <v>1145</v>
      </c>
      <c r="J6" s="18">
        <v>974</v>
      </c>
      <c r="K6" s="18">
        <v>1121</v>
      </c>
      <c r="L6" s="18">
        <v>492</v>
      </c>
      <c r="M6" s="18">
        <v>2027</v>
      </c>
      <c r="N6" s="18">
        <v>1467</v>
      </c>
      <c r="O6" s="18">
        <v>1358</v>
      </c>
      <c r="P6" s="18">
        <v>1098</v>
      </c>
      <c r="Q6" s="18">
        <v>3291</v>
      </c>
      <c r="R6" s="18">
        <v>499</v>
      </c>
      <c r="S6" s="18">
        <v>10464</v>
      </c>
      <c r="T6" s="18">
        <v>4489</v>
      </c>
      <c r="U6" s="18">
        <v>3614</v>
      </c>
      <c r="V6" s="18">
        <v>2306</v>
      </c>
      <c r="W6" s="18">
        <v>5332</v>
      </c>
      <c r="X6" s="18">
        <v>834</v>
      </c>
      <c r="Y6" s="18">
        <v>1304</v>
      </c>
      <c r="Z6" s="18">
        <v>820</v>
      </c>
      <c r="AA6" s="13"/>
    </row>
    <row r="7" spans="1:27" s="5" customFormat="1" ht="18" customHeight="1">
      <c r="A7" s="52" t="s">
        <v>100</v>
      </c>
      <c r="B7" s="1">
        <v>63409</v>
      </c>
      <c r="C7" s="1">
        <v>41751</v>
      </c>
      <c r="D7" s="1">
        <v>21658</v>
      </c>
      <c r="E7" s="1">
        <v>11682</v>
      </c>
      <c r="F7" s="1">
        <v>8355</v>
      </c>
      <c r="G7" s="1">
        <v>513</v>
      </c>
      <c r="H7" s="1">
        <v>386</v>
      </c>
      <c r="I7" s="1">
        <v>1144</v>
      </c>
      <c r="J7" s="1">
        <v>972</v>
      </c>
      <c r="K7" s="1">
        <v>1120</v>
      </c>
      <c r="L7" s="1">
        <v>490</v>
      </c>
      <c r="M7" s="1">
        <v>2018</v>
      </c>
      <c r="N7" s="1">
        <v>1464</v>
      </c>
      <c r="O7" s="1">
        <v>1356</v>
      </c>
      <c r="P7" s="1">
        <v>1095</v>
      </c>
      <c r="Q7" s="1">
        <v>3288</v>
      </c>
      <c r="R7" s="1">
        <v>499</v>
      </c>
      <c r="S7" s="1">
        <v>10401</v>
      </c>
      <c r="T7" s="1">
        <v>4459</v>
      </c>
      <c r="U7" s="1">
        <v>3604</v>
      </c>
      <c r="V7" s="1">
        <v>2295</v>
      </c>
      <c r="W7" s="1">
        <v>5327</v>
      </c>
      <c r="X7" s="1">
        <v>827</v>
      </c>
      <c r="Y7" s="1">
        <v>1298</v>
      </c>
      <c r="Z7" s="1">
        <v>816</v>
      </c>
      <c r="AA7" s="13"/>
    </row>
    <row r="8" spans="1:27" s="7" customFormat="1" ht="18" customHeight="1">
      <c r="A8" s="53" t="s">
        <v>20</v>
      </c>
      <c r="B8" s="2">
        <v>9093</v>
      </c>
      <c r="C8" s="2">
        <v>6378</v>
      </c>
      <c r="D8" s="2">
        <v>2715</v>
      </c>
      <c r="E8" s="1">
        <v>737</v>
      </c>
      <c r="F8" s="1">
        <v>595</v>
      </c>
      <c r="G8" s="1">
        <v>66</v>
      </c>
      <c r="H8" s="1">
        <v>68</v>
      </c>
      <c r="I8" s="1">
        <v>161</v>
      </c>
      <c r="J8" s="1">
        <v>119</v>
      </c>
      <c r="K8" s="1">
        <v>256</v>
      </c>
      <c r="L8" s="1">
        <v>102</v>
      </c>
      <c r="M8" s="1">
        <v>171</v>
      </c>
      <c r="N8" s="1">
        <v>135</v>
      </c>
      <c r="O8" s="1">
        <v>108</v>
      </c>
      <c r="P8" s="1">
        <v>97</v>
      </c>
      <c r="Q8" s="1">
        <v>1373</v>
      </c>
      <c r="R8" s="1">
        <v>225</v>
      </c>
      <c r="S8" s="1">
        <v>1713</v>
      </c>
      <c r="T8" s="1">
        <v>890</v>
      </c>
      <c r="U8" s="1">
        <v>332</v>
      </c>
      <c r="V8" s="1">
        <v>209</v>
      </c>
      <c r="W8" s="1">
        <v>1417</v>
      </c>
      <c r="X8" s="1">
        <v>249</v>
      </c>
      <c r="Y8" s="1">
        <v>44</v>
      </c>
      <c r="Z8" s="1">
        <v>26</v>
      </c>
      <c r="AA8" s="14"/>
    </row>
    <row r="9" spans="1:27" s="7" customFormat="1" ht="18" customHeight="1">
      <c r="A9" s="53" t="s">
        <v>23</v>
      </c>
      <c r="B9" s="2">
        <v>4484</v>
      </c>
      <c r="C9" s="2">
        <v>2926</v>
      </c>
      <c r="D9" s="2">
        <v>1558</v>
      </c>
      <c r="E9" s="1">
        <v>685</v>
      </c>
      <c r="F9" s="1">
        <v>528</v>
      </c>
      <c r="G9" s="1">
        <v>18</v>
      </c>
      <c r="H9" s="1">
        <v>25</v>
      </c>
      <c r="I9" s="1">
        <v>77</v>
      </c>
      <c r="J9" s="1">
        <v>52</v>
      </c>
      <c r="K9" s="1">
        <v>97</v>
      </c>
      <c r="L9" s="1">
        <v>51</v>
      </c>
      <c r="M9" s="1">
        <v>113</v>
      </c>
      <c r="N9" s="1">
        <v>95</v>
      </c>
      <c r="O9" s="1">
        <v>106</v>
      </c>
      <c r="P9" s="1">
        <v>81</v>
      </c>
      <c r="Q9" s="1">
        <v>54</v>
      </c>
      <c r="R9" s="1">
        <v>9</v>
      </c>
      <c r="S9" s="1">
        <v>870</v>
      </c>
      <c r="T9" s="1">
        <v>401</v>
      </c>
      <c r="U9" s="1">
        <v>201</v>
      </c>
      <c r="V9" s="1">
        <v>137</v>
      </c>
      <c r="W9" s="1">
        <v>482</v>
      </c>
      <c r="X9" s="1">
        <v>65</v>
      </c>
      <c r="Y9" s="1">
        <v>223</v>
      </c>
      <c r="Z9" s="1">
        <v>114</v>
      </c>
      <c r="AA9" s="14"/>
    </row>
    <row r="10" spans="1:27" s="7" customFormat="1" ht="18" customHeight="1">
      <c r="A10" s="53" t="s">
        <v>77</v>
      </c>
      <c r="B10" s="2">
        <v>6689</v>
      </c>
      <c r="C10" s="2">
        <v>4411</v>
      </c>
      <c r="D10" s="2">
        <v>2278</v>
      </c>
      <c r="E10" s="1">
        <v>1271</v>
      </c>
      <c r="F10" s="1">
        <v>984</v>
      </c>
      <c r="G10" s="1">
        <v>77</v>
      </c>
      <c r="H10" s="1">
        <v>37</v>
      </c>
      <c r="I10" s="1">
        <v>149</v>
      </c>
      <c r="J10" s="1">
        <v>116</v>
      </c>
      <c r="K10" s="1">
        <v>129</v>
      </c>
      <c r="L10" s="1">
        <v>52</v>
      </c>
      <c r="M10" s="1">
        <v>273</v>
      </c>
      <c r="N10" s="1">
        <v>214</v>
      </c>
      <c r="O10" s="1">
        <v>185</v>
      </c>
      <c r="P10" s="1">
        <v>131</v>
      </c>
      <c r="Q10" s="1">
        <v>128</v>
      </c>
      <c r="R10" s="1">
        <v>20</v>
      </c>
      <c r="S10" s="1">
        <v>646</v>
      </c>
      <c r="T10" s="1">
        <v>217</v>
      </c>
      <c r="U10" s="1">
        <v>417</v>
      </c>
      <c r="V10" s="1">
        <v>281</v>
      </c>
      <c r="W10" s="1">
        <v>1073</v>
      </c>
      <c r="X10" s="1">
        <v>183</v>
      </c>
      <c r="Y10" s="1">
        <v>63</v>
      </c>
      <c r="Z10" s="1">
        <v>43</v>
      </c>
      <c r="AA10" s="14"/>
    </row>
    <row r="11" spans="1:27" s="7" customFormat="1" ht="18" customHeight="1">
      <c r="A11" s="53" t="s">
        <v>24</v>
      </c>
      <c r="B11" s="2">
        <v>1679</v>
      </c>
      <c r="C11" s="2">
        <v>1119</v>
      </c>
      <c r="D11" s="2">
        <v>560</v>
      </c>
      <c r="E11" s="1">
        <v>283</v>
      </c>
      <c r="F11" s="1">
        <v>224</v>
      </c>
      <c r="G11" s="1">
        <v>9</v>
      </c>
      <c r="H11" s="1">
        <v>6</v>
      </c>
      <c r="I11" s="1">
        <v>31</v>
      </c>
      <c r="J11" s="1">
        <v>23</v>
      </c>
      <c r="K11" s="1">
        <v>58</v>
      </c>
      <c r="L11" s="1">
        <v>18</v>
      </c>
      <c r="M11" s="1">
        <v>73</v>
      </c>
      <c r="N11" s="1">
        <v>48</v>
      </c>
      <c r="O11" s="1">
        <v>27</v>
      </c>
      <c r="P11" s="1">
        <v>23</v>
      </c>
      <c r="Q11" s="1">
        <v>141</v>
      </c>
      <c r="R11" s="1">
        <v>21</v>
      </c>
      <c r="S11" s="1">
        <v>210</v>
      </c>
      <c r="T11" s="1">
        <v>82</v>
      </c>
      <c r="U11" s="1">
        <v>111</v>
      </c>
      <c r="V11" s="1">
        <v>69</v>
      </c>
      <c r="W11" s="1">
        <v>134</v>
      </c>
      <c r="X11" s="1">
        <v>19</v>
      </c>
      <c r="Y11" s="1">
        <v>42</v>
      </c>
      <c r="Z11" s="1">
        <v>27</v>
      </c>
      <c r="AA11" s="12"/>
    </row>
    <row r="12" spans="1:27" s="7" customFormat="1" ht="18" customHeight="1">
      <c r="A12" s="53" t="s">
        <v>54</v>
      </c>
      <c r="B12" s="2">
        <v>4280</v>
      </c>
      <c r="C12" s="2">
        <v>2778</v>
      </c>
      <c r="D12" s="2">
        <v>1502</v>
      </c>
      <c r="E12" s="1">
        <v>734</v>
      </c>
      <c r="F12" s="1">
        <v>608</v>
      </c>
      <c r="G12" s="1">
        <v>37</v>
      </c>
      <c r="H12" s="1">
        <v>31</v>
      </c>
      <c r="I12" s="1">
        <v>107</v>
      </c>
      <c r="J12" s="1">
        <v>94</v>
      </c>
      <c r="K12" s="1">
        <v>65</v>
      </c>
      <c r="L12" s="1">
        <v>29</v>
      </c>
      <c r="M12" s="1">
        <v>174</v>
      </c>
      <c r="N12" s="1">
        <v>108</v>
      </c>
      <c r="O12" s="1">
        <v>24</v>
      </c>
      <c r="P12" s="1">
        <v>15</v>
      </c>
      <c r="Q12" s="1">
        <v>118</v>
      </c>
      <c r="R12" s="1">
        <v>14</v>
      </c>
      <c r="S12" s="1">
        <v>466</v>
      </c>
      <c r="T12" s="1">
        <v>169</v>
      </c>
      <c r="U12" s="1">
        <v>517</v>
      </c>
      <c r="V12" s="1">
        <v>291</v>
      </c>
      <c r="W12" s="1">
        <v>389</v>
      </c>
      <c r="X12" s="1">
        <v>44</v>
      </c>
      <c r="Y12" s="1">
        <v>147</v>
      </c>
      <c r="Z12" s="1">
        <v>99</v>
      </c>
      <c r="AA12" s="14"/>
    </row>
    <row r="13" spans="1:27" s="7" customFormat="1" ht="18" customHeight="1">
      <c r="A13" s="53" t="s">
        <v>25</v>
      </c>
      <c r="B13" s="2">
        <v>1385</v>
      </c>
      <c r="C13" s="2">
        <v>888</v>
      </c>
      <c r="D13" s="2">
        <v>497</v>
      </c>
      <c r="E13" s="1">
        <v>373</v>
      </c>
      <c r="F13" s="1">
        <v>272</v>
      </c>
      <c r="G13" s="1">
        <v>8</v>
      </c>
      <c r="H13" s="1">
        <v>2</v>
      </c>
      <c r="I13" s="1">
        <v>25</v>
      </c>
      <c r="J13" s="1">
        <v>22</v>
      </c>
      <c r="K13" s="1">
        <v>9</v>
      </c>
      <c r="L13" s="1">
        <v>5</v>
      </c>
      <c r="M13" s="1">
        <v>47</v>
      </c>
      <c r="N13" s="1">
        <v>28</v>
      </c>
      <c r="O13" s="1">
        <v>10</v>
      </c>
      <c r="P13" s="1">
        <v>13</v>
      </c>
      <c r="Q13" s="1">
        <v>33</v>
      </c>
      <c r="R13" s="1">
        <v>4</v>
      </c>
      <c r="S13" s="1">
        <v>156</v>
      </c>
      <c r="T13" s="1">
        <v>56</v>
      </c>
      <c r="U13" s="1">
        <v>116</v>
      </c>
      <c r="V13" s="1">
        <v>73</v>
      </c>
      <c r="W13" s="1">
        <v>73</v>
      </c>
      <c r="X13" s="1">
        <v>8</v>
      </c>
      <c r="Y13" s="1">
        <v>38</v>
      </c>
      <c r="Z13" s="1">
        <v>14</v>
      </c>
      <c r="AA13" s="14"/>
    </row>
    <row r="14" spans="1:27" s="7" customFormat="1" ht="18" customHeight="1">
      <c r="A14" s="53" t="s">
        <v>26</v>
      </c>
      <c r="B14" s="2">
        <v>1888</v>
      </c>
      <c r="C14" s="2">
        <v>1206</v>
      </c>
      <c r="D14" s="2">
        <v>682</v>
      </c>
      <c r="E14" s="1">
        <v>464</v>
      </c>
      <c r="F14" s="1">
        <v>323</v>
      </c>
      <c r="G14" s="1">
        <v>9</v>
      </c>
      <c r="H14" s="1">
        <v>10</v>
      </c>
      <c r="I14" s="1">
        <v>15</v>
      </c>
      <c r="J14" s="1">
        <v>28</v>
      </c>
      <c r="K14" s="1">
        <v>14</v>
      </c>
      <c r="L14" s="1">
        <v>7</v>
      </c>
      <c r="M14" s="1">
        <v>46</v>
      </c>
      <c r="N14" s="1">
        <v>36</v>
      </c>
      <c r="O14" s="1">
        <v>54</v>
      </c>
      <c r="P14" s="1">
        <v>20</v>
      </c>
      <c r="Q14" s="1">
        <v>17</v>
      </c>
      <c r="R14" s="1">
        <v>3</v>
      </c>
      <c r="S14" s="1">
        <v>394</v>
      </c>
      <c r="T14" s="1">
        <v>156</v>
      </c>
      <c r="U14" s="1">
        <v>109</v>
      </c>
      <c r="V14" s="1">
        <v>75</v>
      </c>
      <c r="W14" s="1">
        <v>63</v>
      </c>
      <c r="X14" s="1">
        <v>11</v>
      </c>
      <c r="Y14" s="1">
        <v>21</v>
      </c>
      <c r="Z14" s="1">
        <v>13</v>
      </c>
      <c r="AA14" s="14"/>
    </row>
    <row r="15" spans="1:27" s="7" customFormat="1" ht="18" customHeight="1">
      <c r="A15" s="53" t="s">
        <v>78</v>
      </c>
      <c r="B15" s="2">
        <v>5340</v>
      </c>
      <c r="C15" s="2">
        <v>3419</v>
      </c>
      <c r="D15" s="2">
        <v>1921</v>
      </c>
      <c r="E15" s="1">
        <v>1026</v>
      </c>
      <c r="F15" s="1">
        <v>733</v>
      </c>
      <c r="G15" s="1">
        <v>83</v>
      </c>
      <c r="H15" s="1">
        <v>63</v>
      </c>
      <c r="I15" s="1">
        <v>64</v>
      </c>
      <c r="J15" s="1">
        <v>66</v>
      </c>
      <c r="K15" s="1">
        <v>78</v>
      </c>
      <c r="L15" s="1">
        <v>54</v>
      </c>
      <c r="M15" s="1">
        <v>147</v>
      </c>
      <c r="N15" s="1">
        <v>98</v>
      </c>
      <c r="O15" s="1">
        <v>176</v>
      </c>
      <c r="P15" s="1">
        <v>152</v>
      </c>
      <c r="Q15" s="1">
        <v>228</v>
      </c>
      <c r="R15" s="1">
        <v>32</v>
      </c>
      <c r="S15" s="1">
        <v>953</v>
      </c>
      <c r="T15" s="1">
        <v>412</v>
      </c>
      <c r="U15" s="1">
        <v>376</v>
      </c>
      <c r="V15" s="1">
        <v>219</v>
      </c>
      <c r="W15" s="1">
        <v>216</v>
      </c>
      <c r="X15" s="1">
        <v>25</v>
      </c>
      <c r="Y15" s="1">
        <v>72</v>
      </c>
      <c r="Z15" s="1">
        <v>67</v>
      </c>
      <c r="AA15" s="14"/>
    </row>
    <row r="16" spans="1:27" s="7" customFormat="1" ht="18" customHeight="1">
      <c r="A16" s="53" t="s">
        <v>27</v>
      </c>
      <c r="B16" s="2">
        <v>4066</v>
      </c>
      <c r="C16" s="2">
        <v>2600</v>
      </c>
      <c r="D16" s="2">
        <v>1466</v>
      </c>
      <c r="E16" s="1">
        <v>872</v>
      </c>
      <c r="F16" s="1">
        <v>653</v>
      </c>
      <c r="G16" s="1">
        <v>23</v>
      </c>
      <c r="H16" s="1">
        <v>18</v>
      </c>
      <c r="I16" s="1">
        <v>58</v>
      </c>
      <c r="J16" s="1">
        <v>52</v>
      </c>
      <c r="K16" s="1">
        <v>98</v>
      </c>
      <c r="L16" s="1">
        <v>39</v>
      </c>
      <c r="M16" s="1">
        <v>153</v>
      </c>
      <c r="N16" s="1">
        <v>98</v>
      </c>
      <c r="O16" s="1">
        <v>86</v>
      </c>
      <c r="P16" s="1">
        <v>74</v>
      </c>
      <c r="Q16" s="1">
        <v>140</v>
      </c>
      <c r="R16" s="1">
        <v>17</v>
      </c>
      <c r="S16" s="1">
        <v>779</v>
      </c>
      <c r="T16" s="1">
        <v>296</v>
      </c>
      <c r="U16" s="1">
        <v>217</v>
      </c>
      <c r="V16" s="1">
        <v>170</v>
      </c>
      <c r="W16" s="1">
        <v>124</v>
      </c>
      <c r="X16" s="1">
        <v>17</v>
      </c>
      <c r="Y16" s="1">
        <v>50</v>
      </c>
      <c r="Z16" s="1">
        <v>32</v>
      </c>
      <c r="AA16" s="14"/>
    </row>
    <row r="17" spans="1:27" s="7" customFormat="1" ht="18" customHeight="1">
      <c r="A17" s="53" t="s">
        <v>28</v>
      </c>
      <c r="B17" s="2">
        <v>1658</v>
      </c>
      <c r="C17" s="2">
        <v>1088</v>
      </c>
      <c r="D17" s="2">
        <v>570</v>
      </c>
      <c r="E17" s="1">
        <v>402</v>
      </c>
      <c r="F17" s="1">
        <v>256</v>
      </c>
      <c r="G17" s="1">
        <v>14</v>
      </c>
      <c r="H17" s="1">
        <v>10</v>
      </c>
      <c r="I17" s="1">
        <v>28</v>
      </c>
      <c r="J17" s="1">
        <v>13</v>
      </c>
      <c r="K17" s="1">
        <v>33</v>
      </c>
      <c r="L17" s="1">
        <v>8</v>
      </c>
      <c r="M17" s="1">
        <v>49</v>
      </c>
      <c r="N17" s="1">
        <v>35</v>
      </c>
      <c r="O17" s="1">
        <v>36</v>
      </c>
      <c r="P17" s="1">
        <v>42</v>
      </c>
      <c r="Q17" s="1">
        <v>50</v>
      </c>
      <c r="R17" s="1">
        <v>8</v>
      </c>
      <c r="S17" s="1">
        <v>319</v>
      </c>
      <c r="T17" s="1">
        <v>114</v>
      </c>
      <c r="U17" s="1">
        <v>97</v>
      </c>
      <c r="V17" s="1">
        <v>68</v>
      </c>
      <c r="W17" s="1">
        <v>46</v>
      </c>
      <c r="X17" s="1">
        <v>7</v>
      </c>
      <c r="Y17" s="1">
        <v>14</v>
      </c>
      <c r="Z17" s="1">
        <v>9</v>
      </c>
      <c r="AA17" s="14"/>
    </row>
    <row r="18" spans="1:27" s="7" customFormat="1" ht="18" customHeight="1">
      <c r="A18" s="53" t="s">
        <v>29</v>
      </c>
      <c r="B18" s="2">
        <v>1870</v>
      </c>
      <c r="C18" s="2">
        <v>1207</v>
      </c>
      <c r="D18" s="2">
        <v>663</v>
      </c>
      <c r="E18" s="1">
        <v>521</v>
      </c>
      <c r="F18" s="1">
        <v>308</v>
      </c>
      <c r="G18" s="1">
        <v>14</v>
      </c>
      <c r="H18" s="1">
        <v>10</v>
      </c>
      <c r="I18" s="1">
        <v>31</v>
      </c>
      <c r="J18" s="1">
        <v>33</v>
      </c>
      <c r="K18" s="1">
        <v>26</v>
      </c>
      <c r="L18" s="1">
        <v>17</v>
      </c>
      <c r="M18" s="1">
        <v>83</v>
      </c>
      <c r="N18" s="1">
        <v>60</v>
      </c>
      <c r="O18" s="1">
        <v>52</v>
      </c>
      <c r="P18" s="1">
        <v>51</v>
      </c>
      <c r="Q18" s="1">
        <v>70</v>
      </c>
      <c r="R18" s="1">
        <v>12</v>
      </c>
      <c r="S18" s="1">
        <v>253</v>
      </c>
      <c r="T18" s="1">
        <v>103</v>
      </c>
      <c r="U18" s="1">
        <v>88</v>
      </c>
      <c r="V18" s="1">
        <v>61</v>
      </c>
      <c r="W18" s="1">
        <v>56</v>
      </c>
      <c r="X18" s="1">
        <v>1</v>
      </c>
      <c r="Y18" s="1">
        <v>13</v>
      </c>
      <c r="Z18" s="1">
        <v>7</v>
      </c>
      <c r="AA18" s="14"/>
    </row>
    <row r="19" spans="1:27" s="7" customFormat="1" ht="18" customHeight="1">
      <c r="A19" s="53" t="s">
        <v>30</v>
      </c>
      <c r="B19" s="2">
        <v>1475</v>
      </c>
      <c r="C19" s="2">
        <v>927</v>
      </c>
      <c r="D19" s="2">
        <v>548</v>
      </c>
      <c r="E19" s="1">
        <v>353</v>
      </c>
      <c r="F19" s="1">
        <v>286</v>
      </c>
      <c r="G19" s="1">
        <v>2</v>
      </c>
      <c r="H19" s="1">
        <v>9</v>
      </c>
      <c r="I19" s="1">
        <v>19</v>
      </c>
      <c r="J19" s="1">
        <v>18</v>
      </c>
      <c r="K19" s="1">
        <v>52</v>
      </c>
      <c r="L19" s="1">
        <v>18</v>
      </c>
      <c r="M19" s="1">
        <v>56</v>
      </c>
      <c r="N19" s="1">
        <v>45</v>
      </c>
      <c r="O19" s="1">
        <v>29</v>
      </c>
      <c r="P19" s="1">
        <v>9</v>
      </c>
      <c r="Q19" s="1">
        <v>76</v>
      </c>
      <c r="R19" s="1">
        <v>10</v>
      </c>
      <c r="S19" s="1">
        <v>239</v>
      </c>
      <c r="T19" s="1">
        <v>93</v>
      </c>
      <c r="U19" s="1">
        <v>34</v>
      </c>
      <c r="V19" s="1">
        <v>34</v>
      </c>
      <c r="W19" s="1">
        <v>39</v>
      </c>
      <c r="X19" s="1">
        <v>6</v>
      </c>
      <c r="Y19" s="1">
        <v>28</v>
      </c>
      <c r="Z19" s="1">
        <v>20</v>
      </c>
      <c r="AA19" s="14"/>
    </row>
    <row r="20" spans="1:27" s="7" customFormat="1" ht="18" customHeight="1">
      <c r="A20" s="56" t="s">
        <v>79</v>
      </c>
      <c r="B20" s="2">
        <v>2665</v>
      </c>
      <c r="C20" s="2">
        <v>1763</v>
      </c>
      <c r="D20" s="2">
        <v>902</v>
      </c>
      <c r="E20" s="1">
        <v>482</v>
      </c>
      <c r="F20" s="1">
        <v>305</v>
      </c>
      <c r="G20" s="1">
        <v>21</v>
      </c>
      <c r="H20" s="1">
        <v>15</v>
      </c>
      <c r="I20" s="1">
        <v>87</v>
      </c>
      <c r="J20" s="1">
        <v>75</v>
      </c>
      <c r="K20" s="1">
        <v>27</v>
      </c>
      <c r="L20" s="1">
        <v>13</v>
      </c>
      <c r="M20" s="1">
        <v>75</v>
      </c>
      <c r="N20" s="1">
        <v>74</v>
      </c>
      <c r="O20" s="1">
        <v>74</v>
      </c>
      <c r="P20" s="1">
        <v>51</v>
      </c>
      <c r="Q20" s="1">
        <v>250</v>
      </c>
      <c r="R20" s="1">
        <v>34</v>
      </c>
      <c r="S20" s="1">
        <v>518</v>
      </c>
      <c r="T20" s="1">
        <v>228</v>
      </c>
      <c r="U20" s="1">
        <v>102</v>
      </c>
      <c r="V20" s="1">
        <v>72</v>
      </c>
      <c r="W20" s="1">
        <v>94</v>
      </c>
      <c r="X20" s="1">
        <v>12</v>
      </c>
      <c r="Y20" s="1">
        <v>33</v>
      </c>
      <c r="Z20" s="1">
        <v>23</v>
      </c>
      <c r="AA20" s="14"/>
    </row>
    <row r="21" spans="1:27" s="7" customFormat="1" ht="18" customHeight="1">
      <c r="A21" s="56" t="s">
        <v>80</v>
      </c>
      <c r="B21" s="2">
        <v>3909</v>
      </c>
      <c r="C21" s="2">
        <v>2488</v>
      </c>
      <c r="D21" s="2">
        <v>1421</v>
      </c>
      <c r="E21" s="1">
        <v>786</v>
      </c>
      <c r="F21" s="1">
        <v>521</v>
      </c>
      <c r="G21" s="1">
        <v>23</v>
      </c>
      <c r="H21" s="1">
        <v>10</v>
      </c>
      <c r="I21" s="1">
        <v>37</v>
      </c>
      <c r="J21" s="1">
        <v>33</v>
      </c>
      <c r="K21" s="1">
        <v>59</v>
      </c>
      <c r="L21" s="1">
        <v>18</v>
      </c>
      <c r="M21" s="1">
        <v>109</v>
      </c>
      <c r="N21" s="1">
        <v>78</v>
      </c>
      <c r="O21" s="1">
        <v>79</v>
      </c>
      <c r="P21" s="1">
        <v>68</v>
      </c>
      <c r="Q21" s="1">
        <v>36</v>
      </c>
      <c r="R21" s="1">
        <v>2</v>
      </c>
      <c r="S21" s="1">
        <v>846</v>
      </c>
      <c r="T21" s="1">
        <v>437</v>
      </c>
      <c r="U21" s="1">
        <v>127</v>
      </c>
      <c r="V21" s="1">
        <v>85</v>
      </c>
      <c r="W21" s="1">
        <v>128</v>
      </c>
      <c r="X21" s="1">
        <v>20</v>
      </c>
      <c r="Y21" s="1">
        <v>258</v>
      </c>
      <c r="Z21" s="1">
        <v>149</v>
      </c>
      <c r="AA21" s="14"/>
    </row>
    <row r="22" spans="1:27" s="7" customFormat="1" ht="18" customHeight="1">
      <c r="A22" s="53" t="s">
        <v>31</v>
      </c>
      <c r="B22" s="2">
        <v>2425</v>
      </c>
      <c r="C22" s="2">
        <v>1595</v>
      </c>
      <c r="D22" s="2">
        <v>830</v>
      </c>
      <c r="E22" s="1">
        <v>681</v>
      </c>
      <c r="F22" s="1">
        <v>380</v>
      </c>
      <c r="G22" s="1">
        <v>21</v>
      </c>
      <c r="H22" s="1">
        <v>9</v>
      </c>
      <c r="I22" s="1">
        <v>36</v>
      </c>
      <c r="J22" s="1">
        <v>35</v>
      </c>
      <c r="K22" s="1">
        <v>22</v>
      </c>
      <c r="L22" s="1">
        <v>8</v>
      </c>
      <c r="M22" s="1">
        <v>98</v>
      </c>
      <c r="N22" s="1">
        <v>62</v>
      </c>
      <c r="O22" s="1">
        <v>66</v>
      </c>
      <c r="P22" s="1">
        <v>50</v>
      </c>
      <c r="Q22" s="1">
        <v>5</v>
      </c>
      <c r="R22" s="1">
        <v>0</v>
      </c>
      <c r="S22" s="1">
        <v>324</v>
      </c>
      <c r="T22" s="1">
        <v>130</v>
      </c>
      <c r="U22" s="1">
        <v>127</v>
      </c>
      <c r="V22" s="1">
        <v>79</v>
      </c>
      <c r="W22" s="1">
        <v>102</v>
      </c>
      <c r="X22" s="1">
        <v>12</v>
      </c>
      <c r="Y22" s="1">
        <v>113</v>
      </c>
      <c r="Z22" s="1">
        <v>65</v>
      </c>
      <c r="AA22" s="13"/>
    </row>
    <row r="23" spans="1:27" s="7" customFormat="1" ht="18" customHeight="1">
      <c r="A23" s="53" t="s">
        <v>55</v>
      </c>
      <c r="B23" s="2">
        <v>1009</v>
      </c>
      <c r="C23" s="2">
        <v>650</v>
      </c>
      <c r="D23" s="2">
        <v>359</v>
      </c>
      <c r="E23" s="1">
        <v>190</v>
      </c>
      <c r="F23" s="1">
        <v>130</v>
      </c>
      <c r="G23" s="1">
        <v>4</v>
      </c>
      <c r="H23" s="1">
        <v>7</v>
      </c>
      <c r="I23" s="1">
        <v>8</v>
      </c>
      <c r="J23" s="1">
        <v>11</v>
      </c>
      <c r="K23" s="1">
        <v>6</v>
      </c>
      <c r="L23" s="1">
        <v>1</v>
      </c>
      <c r="M23" s="1">
        <v>26</v>
      </c>
      <c r="N23" s="1">
        <v>21</v>
      </c>
      <c r="O23" s="1">
        <v>16</v>
      </c>
      <c r="P23" s="1">
        <v>17</v>
      </c>
      <c r="Q23" s="1">
        <v>14</v>
      </c>
      <c r="R23" s="1">
        <v>1</v>
      </c>
      <c r="S23" s="1">
        <v>278</v>
      </c>
      <c r="T23" s="1">
        <v>112</v>
      </c>
      <c r="U23" s="1">
        <v>64</v>
      </c>
      <c r="V23" s="1">
        <v>35</v>
      </c>
      <c r="W23" s="1">
        <v>31</v>
      </c>
      <c r="X23" s="1">
        <v>8</v>
      </c>
      <c r="Y23" s="1">
        <v>13</v>
      </c>
      <c r="Z23" s="1">
        <v>16</v>
      </c>
      <c r="AA23" s="13"/>
    </row>
    <row r="24" spans="1:27" s="7" customFormat="1" ht="18" customHeight="1">
      <c r="A24" s="53" t="s">
        <v>33</v>
      </c>
      <c r="B24" s="2">
        <v>1213</v>
      </c>
      <c r="C24" s="2">
        <v>775</v>
      </c>
      <c r="D24" s="2">
        <v>438</v>
      </c>
      <c r="E24" s="1">
        <v>348</v>
      </c>
      <c r="F24" s="1">
        <v>252</v>
      </c>
      <c r="G24" s="1">
        <v>11</v>
      </c>
      <c r="H24" s="1">
        <v>6</v>
      </c>
      <c r="I24" s="1">
        <v>18</v>
      </c>
      <c r="J24" s="1">
        <v>12</v>
      </c>
      <c r="K24" s="1">
        <v>12</v>
      </c>
      <c r="L24" s="1">
        <v>4</v>
      </c>
      <c r="M24" s="1">
        <v>31</v>
      </c>
      <c r="N24" s="1">
        <v>24</v>
      </c>
      <c r="O24" s="1">
        <v>19</v>
      </c>
      <c r="P24" s="1">
        <v>23</v>
      </c>
      <c r="Q24" s="1">
        <v>22</v>
      </c>
      <c r="R24" s="1">
        <v>5</v>
      </c>
      <c r="S24" s="1">
        <v>162</v>
      </c>
      <c r="T24" s="1">
        <v>51</v>
      </c>
      <c r="U24" s="1">
        <v>88</v>
      </c>
      <c r="V24" s="1">
        <v>45</v>
      </c>
      <c r="W24" s="1">
        <v>55</v>
      </c>
      <c r="X24" s="1">
        <v>9</v>
      </c>
      <c r="Y24" s="1">
        <v>9</v>
      </c>
      <c r="Z24" s="1">
        <v>7</v>
      </c>
      <c r="AA24" s="13"/>
    </row>
    <row r="25" spans="1:27" s="7" customFormat="1" ht="18" customHeight="1">
      <c r="A25" s="53" t="s">
        <v>34</v>
      </c>
      <c r="B25" s="2">
        <v>194</v>
      </c>
      <c r="C25" s="2">
        <v>133</v>
      </c>
      <c r="D25" s="2">
        <v>61</v>
      </c>
      <c r="E25" s="1">
        <v>60</v>
      </c>
      <c r="F25" s="1">
        <v>31</v>
      </c>
      <c r="G25" s="1">
        <v>2</v>
      </c>
      <c r="H25" s="1">
        <v>0</v>
      </c>
      <c r="I25" s="1">
        <v>9</v>
      </c>
      <c r="J25" s="1">
        <v>2</v>
      </c>
      <c r="K25" s="1">
        <v>2</v>
      </c>
      <c r="L25" s="1">
        <v>2</v>
      </c>
      <c r="M25" s="1">
        <v>9</v>
      </c>
      <c r="N25" s="1">
        <v>6</v>
      </c>
      <c r="O25" s="1">
        <v>4</v>
      </c>
      <c r="P25" s="1">
        <v>1</v>
      </c>
      <c r="Q25" s="1">
        <v>6</v>
      </c>
      <c r="R25" s="1">
        <v>2</v>
      </c>
      <c r="S25" s="1">
        <v>8</v>
      </c>
      <c r="T25" s="1">
        <v>2</v>
      </c>
      <c r="U25" s="1">
        <v>14</v>
      </c>
      <c r="V25" s="1">
        <v>4</v>
      </c>
      <c r="W25" s="1">
        <v>17</v>
      </c>
      <c r="X25" s="1">
        <v>7</v>
      </c>
      <c r="Y25" s="1">
        <v>2</v>
      </c>
      <c r="Z25" s="1">
        <v>4</v>
      </c>
      <c r="AA25" s="13"/>
    </row>
    <row r="26" spans="1:27" s="7" customFormat="1" ht="18" customHeight="1">
      <c r="A26" s="53" t="s">
        <v>35</v>
      </c>
      <c r="B26" s="2">
        <v>791</v>
      </c>
      <c r="C26" s="2">
        <v>532</v>
      </c>
      <c r="D26" s="2">
        <v>259</v>
      </c>
      <c r="E26" s="1">
        <v>204</v>
      </c>
      <c r="F26" s="1">
        <v>126</v>
      </c>
      <c r="G26" s="1">
        <v>10</v>
      </c>
      <c r="H26" s="1">
        <v>3</v>
      </c>
      <c r="I26" s="1">
        <v>12</v>
      </c>
      <c r="J26" s="1">
        <v>13</v>
      </c>
      <c r="K26" s="1">
        <v>9</v>
      </c>
      <c r="L26" s="1">
        <v>8</v>
      </c>
      <c r="M26" s="1">
        <v>46</v>
      </c>
      <c r="N26" s="1">
        <v>22</v>
      </c>
      <c r="O26" s="1">
        <v>29</v>
      </c>
      <c r="P26" s="1">
        <v>17</v>
      </c>
      <c r="Q26" s="1">
        <v>36</v>
      </c>
      <c r="R26" s="1">
        <v>11</v>
      </c>
      <c r="S26" s="1">
        <v>19</v>
      </c>
      <c r="T26" s="1">
        <v>6</v>
      </c>
      <c r="U26" s="1">
        <v>52</v>
      </c>
      <c r="V26" s="1">
        <v>26</v>
      </c>
      <c r="W26" s="1">
        <v>100</v>
      </c>
      <c r="X26" s="1">
        <v>11</v>
      </c>
      <c r="Y26" s="1">
        <v>15</v>
      </c>
      <c r="Z26" s="1">
        <v>16</v>
      </c>
      <c r="AA26" s="12"/>
    </row>
    <row r="27" spans="1:27" s="7" customFormat="1" ht="18" customHeight="1">
      <c r="A27" s="53" t="s">
        <v>36</v>
      </c>
      <c r="B27" s="2">
        <v>1710</v>
      </c>
      <c r="C27" s="2">
        <v>1157</v>
      </c>
      <c r="D27" s="2">
        <v>553</v>
      </c>
      <c r="E27" s="1">
        <v>250</v>
      </c>
      <c r="F27" s="1">
        <v>190</v>
      </c>
      <c r="G27" s="1">
        <v>10</v>
      </c>
      <c r="H27" s="1">
        <v>7</v>
      </c>
      <c r="I27" s="1">
        <v>20</v>
      </c>
      <c r="J27" s="1">
        <v>19</v>
      </c>
      <c r="K27" s="1">
        <v>7</v>
      </c>
      <c r="L27" s="1">
        <v>5</v>
      </c>
      <c r="M27" s="1">
        <v>42</v>
      </c>
      <c r="N27" s="1">
        <v>25</v>
      </c>
      <c r="O27" s="1">
        <v>18</v>
      </c>
      <c r="P27" s="1">
        <v>17</v>
      </c>
      <c r="Q27" s="1">
        <v>88</v>
      </c>
      <c r="R27" s="1">
        <v>12</v>
      </c>
      <c r="S27" s="1">
        <v>441</v>
      </c>
      <c r="T27" s="1">
        <v>192</v>
      </c>
      <c r="U27" s="1">
        <v>91</v>
      </c>
      <c r="V27" s="1">
        <v>37</v>
      </c>
      <c r="W27" s="1">
        <v>150</v>
      </c>
      <c r="X27" s="1">
        <v>33</v>
      </c>
      <c r="Y27" s="1">
        <v>40</v>
      </c>
      <c r="Z27" s="1">
        <v>16</v>
      </c>
      <c r="AA27" s="14"/>
    </row>
    <row r="28" spans="1:27" s="7" customFormat="1" ht="18" customHeight="1">
      <c r="A28" s="53" t="s">
        <v>21</v>
      </c>
      <c r="B28" s="2">
        <v>2988</v>
      </c>
      <c r="C28" s="2">
        <v>2034</v>
      </c>
      <c r="D28" s="2">
        <v>954</v>
      </c>
      <c r="E28" s="1">
        <v>460</v>
      </c>
      <c r="F28" s="1">
        <v>309</v>
      </c>
      <c r="G28" s="1">
        <v>23</v>
      </c>
      <c r="H28" s="1">
        <v>19</v>
      </c>
      <c r="I28" s="1">
        <v>81</v>
      </c>
      <c r="J28" s="1">
        <v>71</v>
      </c>
      <c r="K28" s="1">
        <v>36</v>
      </c>
      <c r="L28" s="1">
        <v>20</v>
      </c>
      <c r="M28" s="1">
        <v>112</v>
      </c>
      <c r="N28" s="1">
        <v>73</v>
      </c>
      <c r="O28" s="1">
        <v>81</v>
      </c>
      <c r="P28" s="1">
        <v>84</v>
      </c>
      <c r="Q28" s="1">
        <v>323</v>
      </c>
      <c r="R28" s="1">
        <v>47</v>
      </c>
      <c r="S28" s="1">
        <v>377</v>
      </c>
      <c r="T28" s="1">
        <v>117</v>
      </c>
      <c r="U28" s="1">
        <v>173</v>
      </c>
      <c r="V28" s="1">
        <v>129</v>
      </c>
      <c r="W28" s="1">
        <v>333</v>
      </c>
      <c r="X28" s="1">
        <v>50</v>
      </c>
      <c r="Y28" s="1">
        <v>35</v>
      </c>
      <c r="Z28" s="1">
        <v>35</v>
      </c>
      <c r="AA28" s="14"/>
    </row>
    <row r="29" spans="1:27" s="7" customFormat="1" ht="18" customHeight="1">
      <c r="A29" s="53" t="s">
        <v>37</v>
      </c>
      <c r="B29" s="2">
        <v>973</v>
      </c>
      <c r="C29" s="2">
        <v>644</v>
      </c>
      <c r="D29" s="2">
        <v>329</v>
      </c>
      <c r="E29" s="1">
        <v>186</v>
      </c>
      <c r="F29" s="1">
        <v>110</v>
      </c>
      <c r="G29" s="1">
        <v>15</v>
      </c>
      <c r="H29" s="1">
        <v>8</v>
      </c>
      <c r="I29" s="1">
        <v>21</v>
      </c>
      <c r="J29" s="1">
        <v>11</v>
      </c>
      <c r="K29" s="1">
        <v>6</v>
      </c>
      <c r="L29" s="1">
        <v>3</v>
      </c>
      <c r="M29" s="1">
        <v>28</v>
      </c>
      <c r="N29" s="1">
        <v>26</v>
      </c>
      <c r="O29" s="1">
        <v>20</v>
      </c>
      <c r="P29" s="1">
        <v>15</v>
      </c>
      <c r="Q29" s="1">
        <v>19</v>
      </c>
      <c r="R29" s="1">
        <v>1</v>
      </c>
      <c r="S29" s="1">
        <v>201</v>
      </c>
      <c r="T29" s="1">
        <v>101</v>
      </c>
      <c r="U29" s="1">
        <v>64</v>
      </c>
      <c r="V29" s="1">
        <v>34</v>
      </c>
      <c r="W29" s="1">
        <v>71</v>
      </c>
      <c r="X29" s="1">
        <v>13</v>
      </c>
      <c r="Y29" s="1">
        <v>13</v>
      </c>
      <c r="Z29" s="1">
        <v>7</v>
      </c>
      <c r="AA29" s="14"/>
    </row>
    <row r="30" spans="1:27" s="7" customFormat="1" ht="18" customHeight="1">
      <c r="A30" s="53" t="s">
        <v>22</v>
      </c>
      <c r="B30" s="2">
        <v>1625</v>
      </c>
      <c r="C30" s="2">
        <v>1033</v>
      </c>
      <c r="D30" s="2">
        <v>592</v>
      </c>
      <c r="E30" s="1">
        <v>314</v>
      </c>
      <c r="F30" s="1">
        <v>231</v>
      </c>
      <c r="G30" s="1">
        <v>13</v>
      </c>
      <c r="H30" s="1">
        <v>13</v>
      </c>
      <c r="I30" s="1">
        <v>50</v>
      </c>
      <c r="J30" s="1">
        <v>54</v>
      </c>
      <c r="K30" s="1">
        <v>19</v>
      </c>
      <c r="L30" s="1">
        <v>8</v>
      </c>
      <c r="M30" s="1">
        <v>57</v>
      </c>
      <c r="N30" s="1">
        <v>53</v>
      </c>
      <c r="O30" s="1">
        <v>57</v>
      </c>
      <c r="P30" s="1">
        <v>44</v>
      </c>
      <c r="Q30" s="1">
        <v>61</v>
      </c>
      <c r="R30" s="1">
        <v>9</v>
      </c>
      <c r="S30" s="1">
        <v>229</v>
      </c>
      <c r="T30" s="1">
        <v>94</v>
      </c>
      <c r="U30" s="1">
        <v>87</v>
      </c>
      <c r="V30" s="1">
        <v>62</v>
      </c>
      <c r="W30" s="1">
        <v>134</v>
      </c>
      <c r="X30" s="1">
        <v>17</v>
      </c>
      <c r="Y30" s="1">
        <v>12</v>
      </c>
      <c r="Z30" s="1">
        <v>7</v>
      </c>
      <c r="AA30" s="14"/>
    </row>
    <row r="31" spans="1:27" s="7" customFormat="1" ht="18" customHeight="1">
      <c r="A31" s="52" t="s">
        <v>93</v>
      </c>
      <c r="B31" s="2">
        <v>218</v>
      </c>
      <c r="C31" s="2">
        <v>125</v>
      </c>
      <c r="D31" s="2">
        <v>93</v>
      </c>
      <c r="E31" s="1">
        <v>25</v>
      </c>
      <c r="F31" s="1">
        <v>31</v>
      </c>
      <c r="G31" s="1">
        <v>0</v>
      </c>
      <c r="H31" s="1">
        <v>0</v>
      </c>
      <c r="I31" s="1">
        <v>1</v>
      </c>
      <c r="J31" s="1">
        <v>2</v>
      </c>
      <c r="K31" s="1">
        <v>1</v>
      </c>
      <c r="L31" s="1">
        <v>2</v>
      </c>
      <c r="M31" s="1">
        <v>9</v>
      </c>
      <c r="N31" s="1">
        <v>3</v>
      </c>
      <c r="O31" s="1">
        <v>2</v>
      </c>
      <c r="P31" s="1">
        <v>3</v>
      </c>
      <c r="Q31" s="1">
        <v>3</v>
      </c>
      <c r="R31" s="1">
        <v>0</v>
      </c>
      <c r="S31" s="1">
        <v>63</v>
      </c>
      <c r="T31" s="1">
        <v>30</v>
      </c>
      <c r="U31" s="1">
        <v>10</v>
      </c>
      <c r="V31" s="1">
        <v>11</v>
      </c>
      <c r="W31" s="1">
        <v>5</v>
      </c>
      <c r="X31" s="1">
        <v>7</v>
      </c>
      <c r="Y31" s="1">
        <v>6</v>
      </c>
      <c r="Z31" s="1">
        <v>4</v>
      </c>
      <c r="AA31" s="14"/>
    </row>
    <row r="32" spans="1:27" s="7" customFormat="1" ht="18" customHeight="1">
      <c r="A32" s="53" t="s">
        <v>56</v>
      </c>
      <c r="B32" s="2">
        <v>199</v>
      </c>
      <c r="C32" s="2">
        <v>114</v>
      </c>
      <c r="D32" s="2">
        <v>85</v>
      </c>
      <c r="E32" s="1">
        <v>23</v>
      </c>
      <c r="F32" s="1">
        <v>29</v>
      </c>
      <c r="G32" s="1">
        <v>0</v>
      </c>
      <c r="H32" s="1">
        <v>0</v>
      </c>
      <c r="I32" s="1">
        <v>1</v>
      </c>
      <c r="J32" s="1">
        <v>2</v>
      </c>
      <c r="K32" s="1">
        <v>1</v>
      </c>
      <c r="L32" s="1">
        <v>2</v>
      </c>
      <c r="M32" s="1">
        <v>7</v>
      </c>
      <c r="N32" s="1">
        <v>2</v>
      </c>
      <c r="O32" s="1">
        <v>2</v>
      </c>
      <c r="P32" s="1">
        <v>3</v>
      </c>
      <c r="Q32" s="1">
        <v>2</v>
      </c>
      <c r="R32" s="1">
        <v>0</v>
      </c>
      <c r="S32" s="1">
        <v>59</v>
      </c>
      <c r="T32" s="1">
        <v>27</v>
      </c>
      <c r="U32" s="1">
        <v>10</v>
      </c>
      <c r="V32" s="1">
        <v>10</v>
      </c>
      <c r="W32" s="1">
        <v>4</v>
      </c>
      <c r="X32" s="1">
        <v>6</v>
      </c>
      <c r="Y32" s="1">
        <v>5</v>
      </c>
      <c r="Z32" s="1">
        <v>4</v>
      </c>
      <c r="AA32" s="13"/>
    </row>
    <row r="33" spans="1:27" s="7" customFormat="1" ht="18" customHeight="1" thickBot="1">
      <c r="A33" s="54" t="s">
        <v>57</v>
      </c>
      <c r="B33" s="4">
        <v>19</v>
      </c>
      <c r="C33" s="4">
        <v>11</v>
      </c>
      <c r="D33" s="4">
        <v>8</v>
      </c>
      <c r="E33" s="3">
        <v>2</v>
      </c>
      <c r="F33" s="3">
        <v>2</v>
      </c>
      <c r="G33" s="3">
        <v>0</v>
      </c>
      <c r="H33" s="3">
        <v>0</v>
      </c>
      <c r="I33" s="3">
        <v>0</v>
      </c>
      <c r="J33" s="3">
        <v>0</v>
      </c>
      <c r="K33" s="3">
        <v>0</v>
      </c>
      <c r="L33" s="3">
        <v>0</v>
      </c>
      <c r="M33" s="3">
        <v>2</v>
      </c>
      <c r="N33" s="3">
        <v>1</v>
      </c>
      <c r="O33" s="3">
        <v>0</v>
      </c>
      <c r="P33" s="3">
        <v>0</v>
      </c>
      <c r="Q33" s="3">
        <v>1</v>
      </c>
      <c r="R33" s="3">
        <v>0</v>
      </c>
      <c r="S33" s="3">
        <v>4</v>
      </c>
      <c r="T33" s="3">
        <v>3</v>
      </c>
      <c r="U33" s="3">
        <v>0</v>
      </c>
      <c r="V33" s="3">
        <v>1</v>
      </c>
      <c r="W33" s="3">
        <v>1</v>
      </c>
      <c r="X33" s="3">
        <v>1</v>
      </c>
      <c r="Y33" s="3">
        <v>1</v>
      </c>
      <c r="Z33" s="3">
        <v>0</v>
      </c>
      <c r="AA33" s="13"/>
    </row>
    <row r="34" spans="1:27" s="7" customFormat="1" ht="16.5">
      <c r="A34" s="7" t="s">
        <v>71</v>
      </c>
      <c r="AA34" s="14"/>
    </row>
    <row r="35" ht="16.5">
      <c r="A35" s="7" t="s">
        <v>132</v>
      </c>
    </row>
  </sheetData>
  <sheetProtection/>
  <mergeCells count="15">
    <mergeCell ref="G4:H4"/>
    <mergeCell ref="I4:J4"/>
    <mergeCell ref="K4:L4"/>
    <mergeCell ref="M4:N4"/>
    <mergeCell ref="O4:P4"/>
    <mergeCell ref="Q4:R4"/>
    <mergeCell ref="S4:T4"/>
    <mergeCell ref="U4:V4"/>
    <mergeCell ref="W4:X4"/>
    <mergeCell ref="Y4:Z4"/>
    <mergeCell ref="A1:Z1"/>
    <mergeCell ref="A2:Z2"/>
    <mergeCell ref="Y3:Z3"/>
    <mergeCell ref="B4:D4"/>
    <mergeCell ref="E4:F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dimension ref="A1:AB32"/>
  <sheetViews>
    <sheetView zoomScale="85" zoomScaleNormal="85" zoomScaleSheetLayoutView="80" zoomScalePageLayoutView="0" workbookViewId="0" topLeftCell="A1">
      <selection activeCell="A6" sqref="A6:A30"/>
    </sheetView>
  </sheetViews>
  <sheetFormatPr defaultColWidth="9.00390625" defaultRowHeight="16.5"/>
  <cols>
    <col min="1" max="1" width="16.00390625" style="6" customWidth="1"/>
    <col min="2" max="4" width="9.625" style="6" bestFit="1" customWidth="1"/>
    <col min="5" max="26" width="8.75390625" style="6" customWidth="1"/>
    <col min="27" max="27" width="11.125" style="15" customWidth="1"/>
    <col min="28" max="16384" width="9.00390625" style="6" customWidth="1"/>
  </cols>
  <sheetData>
    <row r="1" spans="1:27" ht="30" customHeight="1">
      <c r="A1" s="65" t="s">
        <v>58</v>
      </c>
      <c r="B1" s="65"/>
      <c r="C1" s="65"/>
      <c r="D1" s="65"/>
      <c r="E1" s="65"/>
      <c r="F1" s="65"/>
      <c r="G1" s="65"/>
      <c r="H1" s="65"/>
      <c r="I1" s="65"/>
      <c r="J1" s="65"/>
      <c r="K1" s="65"/>
      <c r="L1" s="65"/>
      <c r="M1" s="65"/>
      <c r="N1" s="65"/>
      <c r="O1" s="65"/>
      <c r="P1" s="65"/>
      <c r="Q1" s="65"/>
      <c r="R1" s="65"/>
      <c r="S1" s="65"/>
      <c r="T1" s="65"/>
      <c r="U1" s="65"/>
      <c r="V1" s="65"/>
      <c r="W1" s="65"/>
      <c r="X1" s="65"/>
      <c r="Y1" s="65"/>
      <c r="Z1" s="65"/>
      <c r="AA1" s="10"/>
    </row>
    <row r="2" spans="1:27" ht="15.75" customHeight="1">
      <c r="A2" s="67" t="s">
        <v>120</v>
      </c>
      <c r="B2" s="67"/>
      <c r="C2" s="67"/>
      <c r="D2" s="67"/>
      <c r="E2" s="67"/>
      <c r="F2" s="67"/>
      <c r="G2" s="67"/>
      <c r="H2" s="67"/>
      <c r="I2" s="67"/>
      <c r="J2" s="67"/>
      <c r="K2" s="67"/>
      <c r="L2" s="67"/>
      <c r="M2" s="67"/>
      <c r="N2" s="67"/>
      <c r="O2" s="67"/>
      <c r="P2" s="67"/>
      <c r="Q2" s="67"/>
      <c r="R2" s="67"/>
      <c r="S2" s="67"/>
      <c r="T2" s="67"/>
      <c r="U2" s="67"/>
      <c r="V2" s="67"/>
      <c r="W2" s="67"/>
      <c r="X2" s="67"/>
      <c r="Y2" s="67"/>
      <c r="Z2" s="67"/>
      <c r="AA2" s="10"/>
    </row>
    <row r="3" spans="11:27" ht="15.75" customHeight="1" thickBot="1">
      <c r="K3" s="11"/>
      <c r="Y3" s="70" t="s">
        <v>59</v>
      </c>
      <c r="Z3" s="70"/>
      <c r="AA3" s="10"/>
    </row>
    <row r="4" spans="1:28" s="7" customFormat="1" ht="34.5" customHeight="1">
      <c r="A4" s="49"/>
      <c r="B4" s="64" t="s">
        <v>47</v>
      </c>
      <c r="C4" s="64"/>
      <c r="D4" s="61"/>
      <c r="E4" s="64" t="s">
        <v>60</v>
      </c>
      <c r="F4" s="61"/>
      <c r="G4" s="64" t="s">
        <v>61</v>
      </c>
      <c r="H4" s="61"/>
      <c r="I4" s="64" t="s">
        <v>62</v>
      </c>
      <c r="J4" s="61"/>
      <c r="K4" s="64" t="s">
        <v>63</v>
      </c>
      <c r="L4" s="61"/>
      <c r="M4" s="64" t="s">
        <v>64</v>
      </c>
      <c r="N4" s="61"/>
      <c r="O4" s="64" t="s">
        <v>65</v>
      </c>
      <c r="P4" s="61"/>
      <c r="Q4" s="69" t="s">
        <v>134</v>
      </c>
      <c r="R4" s="66"/>
      <c r="S4" s="64" t="s">
        <v>67</v>
      </c>
      <c r="T4" s="61"/>
      <c r="U4" s="64" t="s">
        <v>68</v>
      </c>
      <c r="V4" s="61"/>
      <c r="W4" s="64" t="s">
        <v>69</v>
      </c>
      <c r="X4" s="61"/>
      <c r="Y4" s="60" t="s">
        <v>70</v>
      </c>
      <c r="Z4" s="64"/>
      <c r="AA4" s="43"/>
      <c r="AB4" s="44"/>
    </row>
    <row r="5" spans="1:28" s="7" customFormat="1" ht="19.5" customHeight="1" thickBot="1">
      <c r="A5" s="50"/>
      <c r="B5" s="48" t="s">
        <v>51</v>
      </c>
      <c r="C5" s="16" t="s">
        <v>13</v>
      </c>
      <c r="D5" s="16" t="s">
        <v>53</v>
      </c>
      <c r="E5" s="16" t="s">
        <v>42</v>
      </c>
      <c r="F5" s="16" t="s">
        <v>45</v>
      </c>
      <c r="G5" s="16" t="s">
        <v>42</v>
      </c>
      <c r="H5" s="16" t="s">
        <v>45</v>
      </c>
      <c r="I5" s="16" t="s">
        <v>42</v>
      </c>
      <c r="J5" s="16" t="s">
        <v>45</v>
      </c>
      <c r="K5" s="16" t="s">
        <v>42</v>
      </c>
      <c r="L5" s="16" t="s">
        <v>44</v>
      </c>
      <c r="M5" s="16" t="s">
        <v>42</v>
      </c>
      <c r="N5" s="16" t="s">
        <v>45</v>
      </c>
      <c r="O5" s="16" t="s">
        <v>42</v>
      </c>
      <c r="P5" s="16" t="s">
        <v>45</v>
      </c>
      <c r="Q5" s="16" t="s">
        <v>42</v>
      </c>
      <c r="R5" s="16" t="s">
        <v>16</v>
      </c>
      <c r="S5" s="16" t="s">
        <v>42</v>
      </c>
      <c r="T5" s="16" t="s">
        <v>45</v>
      </c>
      <c r="U5" s="16" t="s">
        <v>43</v>
      </c>
      <c r="V5" s="16" t="s">
        <v>45</v>
      </c>
      <c r="W5" s="16" t="s">
        <v>42</v>
      </c>
      <c r="X5" s="16" t="s">
        <v>16</v>
      </c>
      <c r="Y5" s="16" t="s">
        <v>42</v>
      </c>
      <c r="Z5" s="45" t="s">
        <v>16</v>
      </c>
      <c r="AA5" s="46"/>
      <c r="AB5" s="47"/>
    </row>
    <row r="6" spans="1:28" s="5" customFormat="1" ht="18" customHeight="1">
      <c r="A6" s="51" t="s">
        <v>102</v>
      </c>
      <c r="B6" s="19">
        <f>C6+D6</f>
        <v>65290</v>
      </c>
      <c r="C6" s="19">
        <f>E6+G6+I6+K6+M6+O6+Q6+S6+U6+W6+Y6</f>
        <v>43355</v>
      </c>
      <c r="D6" s="19">
        <f>F6+H6+J6+L6+N6+P6+R6+T6+V6+X6+Z6</f>
        <v>21935</v>
      </c>
      <c r="E6" s="19">
        <f aca="true" t="shared" si="0" ref="E6:Z6">E7+E28</f>
        <v>11745</v>
      </c>
      <c r="F6" s="19">
        <f t="shared" si="0"/>
        <v>8249</v>
      </c>
      <c r="G6" s="19">
        <f t="shared" si="0"/>
        <v>460</v>
      </c>
      <c r="H6" s="19">
        <f t="shared" si="0"/>
        <v>361</v>
      </c>
      <c r="I6" s="19">
        <f t="shared" si="0"/>
        <v>1119</v>
      </c>
      <c r="J6" s="19">
        <f t="shared" si="0"/>
        <v>937</v>
      </c>
      <c r="K6" s="19">
        <f t="shared" si="0"/>
        <v>1116</v>
      </c>
      <c r="L6" s="19">
        <f t="shared" si="0"/>
        <v>446</v>
      </c>
      <c r="M6" s="19">
        <f t="shared" si="0"/>
        <v>1878</v>
      </c>
      <c r="N6" s="19">
        <f t="shared" si="0"/>
        <v>1364</v>
      </c>
      <c r="O6" s="19">
        <f t="shared" si="0"/>
        <v>1317</v>
      </c>
      <c r="P6" s="19">
        <f t="shared" si="0"/>
        <v>1080</v>
      </c>
      <c r="Q6" s="19">
        <f t="shared" si="0"/>
        <v>3557</v>
      </c>
      <c r="R6" s="19">
        <f t="shared" si="0"/>
        <v>577</v>
      </c>
      <c r="S6" s="19">
        <f t="shared" si="0"/>
        <v>11320</v>
      </c>
      <c r="T6" s="19">
        <f t="shared" si="0"/>
        <v>4943</v>
      </c>
      <c r="U6" s="19">
        <f t="shared" si="0"/>
        <v>3561</v>
      </c>
      <c r="V6" s="19">
        <f t="shared" si="0"/>
        <v>2222</v>
      </c>
      <c r="W6" s="19">
        <f t="shared" si="0"/>
        <v>5878</v>
      </c>
      <c r="X6" s="19">
        <f t="shared" si="0"/>
        <v>896</v>
      </c>
      <c r="Y6" s="19">
        <f t="shared" si="0"/>
        <v>1404</v>
      </c>
      <c r="Z6" s="19">
        <f t="shared" si="0"/>
        <v>860</v>
      </c>
      <c r="AA6" s="38"/>
      <c r="AB6" s="39"/>
    </row>
    <row r="7" spans="1:28" s="5" customFormat="1" ht="18" customHeight="1">
      <c r="A7" s="52" t="s">
        <v>103</v>
      </c>
      <c r="B7" s="20">
        <f aca="true" t="shared" si="1" ref="B7:B30">C7+D7</f>
        <v>65049</v>
      </c>
      <c r="C7" s="20">
        <f aca="true" t="shared" si="2" ref="C7:C30">E7+G7+I7+K7+M7+O7+Q7+S7+U7+W7+Y7</f>
        <v>43209</v>
      </c>
      <c r="D7" s="20">
        <f aca="true" t="shared" si="3" ref="D7:D30">F7+H7+J7+L7+N7+P7+R7+T7+V7+X7+Z7</f>
        <v>21840</v>
      </c>
      <c r="E7" s="20">
        <f>SUM(E8:E27)</f>
        <v>11719</v>
      </c>
      <c r="F7" s="20">
        <f aca="true" t="shared" si="4" ref="F7:Z7">SUM(F8:F27)</f>
        <v>8218</v>
      </c>
      <c r="G7" s="20">
        <f t="shared" si="4"/>
        <v>460</v>
      </c>
      <c r="H7" s="20">
        <f t="shared" si="4"/>
        <v>361</v>
      </c>
      <c r="I7" s="20">
        <f t="shared" si="4"/>
        <v>1117</v>
      </c>
      <c r="J7" s="20">
        <f t="shared" si="4"/>
        <v>933</v>
      </c>
      <c r="K7" s="20">
        <f t="shared" si="4"/>
        <v>1114</v>
      </c>
      <c r="L7" s="20">
        <f t="shared" si="4"/>
        <v>445</v>
      </c>
      <c r="M7" s="20">
        <f t="shared" si="4"/>
        <v>1869</v>
      </c>
      <c r="N7" s="20">
        <f t="shared" si="4"/>
        <v>1360</v>
      </c>
      <c r="O7" s="20">
        <f t="shared" si="4"/>
        <v>1314</v>
      </c>
      <c r="P7" s="20">
        <f t="shared" si="4"/>
        <v>1077</v>
      </c>
      <c r="Q7" s="20">
        <f t="shared" si="4"/>
        <v>3554</v>
      </c>
      <c r="R7" s="20">
        <f t="shared" si="4"/>
        <v>575</v>
      </c>
      <c r="S7" s="20">
        <f t="shared" si="4"/>
        <v>11241</v>
      </c>
      <c r="T7" s="20">
        <f t="shared" si="4"/>
        <v>4912</v>
      </c>
      <c r="U7" s="20">
        <f t="shared" si="4"/>
        <v>3554</v>
      </c>
      <c r="V7" s="20">
        <f t="shared" si="4"/>
        <v>2212</v>
      </c>
      <c r="W7" s="20">
        <f t="shared" si="4"/>
        <v>5867</v>
      </c>
      <c r="X7" s="20">
        <f t="shared" si="4"/>
        <v>889</v>
      </c>
      <c r="Y7" s="20">
        <f t="shared" si="4"/>
        <v>1400</v>
      </c>
      <c r="Z7" s="20">
        <f t="shared" si="4"/>
        <v>858</v>
      </c>
      <c r="AA7" s="34"/>
      <c r="AB7" s="40"/>
    </row>
    <row r="8" spans="1:28" s="5" customFormat="1" ht="18" customHeight="1">
      <c r="A8" s="53" t="s">
        <v>19</v>
      </c>
      <c r="B8" s="20">
        <f t="shared" si="1"/>
        <v>7135</v>
      </c>
      <c r="C8" s="20">
        <f t="shared" si="2"/>
        <v>4767</v>
      </c>
      <c r="D8" s="20">
        <f t="shared" si="3"/>
        <v>2368</v>
      </c>
      <c r="E8" s="21">
        <v>1299</v>
      </c>
      <c r="F8" s="21">
        <v>1011</v>
      </c>
      <c r="G8" s="21">
        <v>68</v>
      </c>
      <c r="H8" s="21">
        <v>39</v>
      </c>
      <c r="I8" s="21">
        <v>159</v>
      </c>
      <c r="J8" s="21">
        <v>120</v>
      </c>
      <c r="K8" s="21">
        <v>135</v>
      </c>
      <c r="L8" s="21">
        <v>46</v>
      </c>
      <c r="M8" s="21">
        <v>275</v>
      </c>
      <c r="N8" s="21">
        <v>201</v>
      </c>
      <c r="O8" s="21">
        <v>178</v>
      </c>
      <c r="P8" s="21">
        <v>136</v>
      </c>
      <c r="Q8" s="21">
        <v>185</v>
      </c>
      <c r="R8" s="21">
        <v>30</v>
      </c>
      <c r="S8" s="21">
        <v>777</v>
      </c>
      <c r="T8" s="21">
        <v>283</v>
      </c>
      <c r="U8" s="21">
        <v>360</v>
      </c>
      <c r="V8" s="21">
        <v>262</v>
      </c>
      <c r="W8" s="21">
        <v>1281</v>
      </c>
      <c r="X8" s="21">
        <v>203</v>
      </c>
      <c r="Y8" s="21">
        <v>50</v>
      </c>
      <c r="Z8" s="21">
        <v>37</v>
      </c>
      <c r="AA8" s="34"/>
      <c r="AB8" s="40"/>
    </row>
    <row r="9" spans="1:28" s="7" customFormat="1" ht="18" customHeight="1">
      <c r="A9" s="53" t="s">
        <v>20</v>
      </c>
      <c r="B9" s="20">
        <f t="shared" si="1"/>
        <v>9233</v>
      </c>
      <c r="C9" s="20">
        <f t="shared" si="2"/>
        <v>6546</v>
      </c>
      <c r="D9" s="20">
        <f t="shared" si="3"/>
        <v>2687</v>
      </c>
      <c r="E9" s="21">
        <v>707</v>
      </c>
      <c r="F9" s="21">
        <v>558</v>
      </c>
      <c r="G9" s="21">
        <v>56</v>
      </c>
      <c r="H9" s="21">
        <v>56</v>
      </c>
      <c r="I9" s="21">
        <v>152</v>
      </c>
      <c r="J9" s="21">
        <v>118</v>
      </c>
      <c r="K9" s="21">
        <v>235</v>
      </c>
      <c r="L9" s="21">
        <v>76</v>
      </c>
      <c r="M9" s="21">
        <v>164</v>
      </c>
      <c r="N9" s="21">
        <v>127</v>
      </c>
      <c r="O9" s="21">
        <v>108</v>
      </c>
      <c r="P9" s="21">
        <v>86</v>
      </c>
      <c r="Q9" s="21">
        <v>1417</v>
      </c>
      <c r="R9" s="21">
        <v>247</v>
      </c>
      <c r="S9" s="21">
        <v>1827</v>
      </c>
      <c r="T9" s="21">
        <v>917</v>
      </c>
      <c r="U9" s="21">
        <v>312</v>
      </c>
      <c r="V9" s="21">
        <v>206</v>
      </c>
      <c r="W9" s="21">
        <v>1531</v>
      </c>
      <c r="X9" s="21">
        <v>271</v>
      </c>
      <c r="Y9" s="21">
        <v>37</v>
      </c>
      <c r="Z9" s="21">
        <v>25</v>
      </c>
      <c r="AA9" s="35"/>
      <c r="AB9" s="35"/>
    </row>
    <row r="10" spans="1:28" s="7" customFormat="1" ht="18" customHeight="1">
      <c r="A10" s="53" t="s">
        <v>21</v>
      </c>
      <c r="B10" s="20">
        <f t="shared" si="1"/>
        <v>8224</v>
      </c>
      <c r="C10" s="20">
        <f t="shared" si="2"/>
        <v>5401</v>
      </c>
      <c r="D10" s="20">
        <f t="shared" si="3"/>
        <v>2823</v>
      </c>
      <c r="E10" s="21">
        <v>1484</v>
      </c>
      <c r="F10" s="21">
        <v>1040</v>
      </c>
      <c r="G10" s="21">
        <v>92</v>
      </c>
      <c r="H10" s="21">
        <v>82</v>
      </c>
      <c r="I10" s="21">
        <v>157</v>
      </c>
      <c r="J10" s="21">
        <v>135</v>
      </c>
      <c r="K10" s="21">
        <v>115</v>
      </c>
      <c r="L10" s="21">
        <v>62</v>
      </c>
      <c r="M10" s="21">
        <v>249</v>
      </c>
      <c r="N10" s="21">
        <v>162</v>
      </c>
      <c r="O10" s="21">
        <v>245</v>
      </c>
      <c r="P10" s="21">
        <v>220</v>
      </c>
      <c r="Q10" s="21">
        <v>529</v>
      </c>
      <c r="R10" s="21">
        <v>74</v>
      </c>
      <c r="S10" s="21">
        <v>1309</v>
      </c>
      <c r="T10" s="21">
        <v>542</v>
      </c>
      <c r="U10" s="21">
        <v>570</v>
      </c>
      <c r="V10" s="21">
        <v>345</v>
      </c>
      <c r="W10" s="21">
        <v>559</v>
      </c>
      <c r="X10" s="21">
        <v>75</v>
      </c>
      <c r="Y10" s="21">
        <v>92</v>
      </c>
      <c r="Z10" s="21">
        <v>86</v>
      </c>
      <c r="AA10" s="35"/>
      <c r="AB10" s="35"/>
    </row>
    <row r="11" spans="1:28" s="7" customFormat="1" ht="18" customHeight="1">
      <c r="A11" s="53" t="s">
        <v>22</v>
      </c>
      <c r="B11" s="20">
        <f t="shared" si="1"/>
        <v>4351</v>
      </c>
      <c r="C11" s="20">
        <f t="shared" si="2"/>
        <v>2846</v>
      </c>
      <c r="D11" s="20">
        <f t="shared" si="3"/>
        <v>1505</v>
      </c>
      <c r="E11" s="21">
        <v>771</v>
      </c>
      <c r="F11" s="21">
        <v>521</v>
      </c>
      <c r="G11" s="21">
        <v>28</v>
      </c>
      <c r="H11" s="21">
        <v>24</v>
      </c>
      <c r="I11" s="21">
        <v>129</v>
      </c>
      <c r="J11" s="21">
        <v>113</v>
      </c>
      <c r="K11" s="21">
        <v>43</v>
      </c>
      <c r="L11" s="21">
        <v>17</v>
      </c>
      <c r="M11" s="21">
        <v>111</v>
      </c>
      <c r="N11" s="21">
        <v>104</v>
      </c>
      <c r="O11" s="21">
        <v>121</v>
      </c>
      <c r="P11" s="21">
        <v>94</v>
      </c>
      <c r="Q11" s="21">
        <v>326</v>
      </c>
      <c r="R11" s="21">
        <v>50</v>
      </c>
      <c r="S11" s="21">
        <v>822</v>
      </c>
      <c r="T11" s="21">
        <v>374</v>
      </c>
      <c r="U11" s="21">
        <v>177</v>
      </c>
      <c r="V11" s="21">
        <v>122</v>
      </c>
      <c r="W11" s="21">
        <v>241</v>
      </c>
      <c r="X11" s="21">
        <v>31</v>
      </c>
      <c r="Y11" s="21">
        <v>77</v>
      </c>
      <c r="Z11" s="21">
        <v>55</v>
      </c>
      <c r="AA11" s="35"/>
      <c r="AB11" s="35"/>
    </row>
    <row r="12" spans="1:28" s="7" customFormat="1" ht="18" customHeight="1">
      <c r="A12" s="53" t="s">
        <v>23</v>
      </c>
      <c r="B12" s="20">
        <f t="shared" si="1"/>
        <v>8368</v>
      </c>
      <c r="C12" s="20">
        <f t="shared" si="2"/>
        <v>5458</v>
      </c>
      <c r="D12" s="20">
        <f t="shared" si="3"/>
        <v>2910</v>
      </c>
      <c r="E12" s="21">
        <v>1435</v>
      </c>
      <c r="F12" s="21">
        <v>1008</v>
      </c>
      <c r="G12" s="21">
        <v>40</v>
      </c>
      <c r="H12" s="21">
        <v>39</v>
      </c>
      <c r="I12" s="21">
        <v>114</v>
      </c>
      <c r="J12" s="21">
        <v>79</v>
      </c>
      <c r="K12" s="21">
        <v>151</v>
      </c>
      <c r="L12" s="21">
        <v>63</v>
      </c>
      <c r="M12" s="21">
        <v>195</v>
      </c>
      <c r="N12" s="21">
        <v>163</v>
      </c>
      <c r="O12" s="21">
        <v>186</v>
      </c>
      <c r="P12" s="21">
        <v>143</v>
      </c>
      <c r="Q12" s="21">
        <v>96</v>
      </c>
      <c r="R12" s="21">
        <v>14</v>
      </c>
      <c r="S12" s="21">
        <v>1679</v>
      </c>
      <c r="T12" s="21">
        <v>794</v>
      </c>
      <c r="U12" s="21">
        <v>317</v>
      </c>
      <c r="V12" s="21">
        <v>200</v>
      </c>
      <c r="W12" s="21">
        <v>640</v>
      </c>
      <c r="X12" s="21">
        <v>81</v>
      </c>
      <c r="Y12" s="21">
        <v>605</v>
      </c>
      <c r="Z12" s="21">
        <v>326</v>
      </c>
      <c r="AA12" s="35"/>
      <c r="AB12" s="35"/>
    </row>
    <row r="13" spans="1:28" s="7" customFormat="1" ht="18" customHeight="1">
      <c r="A13" s="53" t="s">
        <v>24</v>
      </c>
      <c r="B13" s="20">
        <f t="shared" si="1"/>
        <v>1653</v>
      </c>
      <c r="C13" s="20">
        <f t="shared" si="2"/>
        <v>1111</v>
      </c>
      <c r="D13" s="20">
        <f t="shared" si="3"/>
        <v>542</v>
      </c>
      <c r="E13" s="21">
        <v>276</v>
      </c>
      <c r="F13" s="21">
        <v>212</v>
      </c>
      <c r="G13" s="21">
        <v>11</v>
      </c>
      <c r="H13" s="21">
        <v>4</v>
      </c>
      <c r="I13" s="21">
        <v>26</v>
      </c>
      <c r="J13" s="21">
        <v>25</v>
      </c>
      <c r="K13" s="21">
        <v>50</v>
      </c>
      <c r="L13" s="21">
        <v>16</v>
      </c>
      <c r="M13" s="21">
        <v>67</v>
      </c>
      <c r="N13" s="21">
        <v>49</v>
      </c>
      <c r="O13" s="21">
        <v>23</v>
      </c>
      <c r="P13" s="21">
        <v>25</v>
      </c>
      <c r="Q13" s="21">
        <v>131</v>
      </c>
      <c r="R13" s="21">
        <v>24</v>
      </c>
      <c r="S13" s="21">
        <v>255</v>
      </c>
      <c r="T13" s="21">
        <v>95</v>
      </c>
      <c r="U13" s="21">
        <v>116</v>
      </c>
      <c r="V13" s="21">
        <v>71</v>
      </c>
      <c r="W13" s="21">
        <v>141</v>
      </c>
      <c r="X13" s="21">
        <v>16</v>
      </c>
      <c r="Y13" s="21">
        <v>15</v>
      </c>
      <c r="Z13" s="21">
        <v>5</v>
      </c>
      <c r="AA13" s="36"/>
      <c r="AB13" s="35"/>
    </row>
    <row r="14" spans="1:28" s="7" customFormat="1" ht="18" customHeight="1">
      <c r="A14" s="53" t="s">
        <v>54</v>
      </c>
      <c r="B14" s="20">
        <f t="shared" si="1"/>
        <v>4539</v>
      </c>
      <c r="C14" s="20">
        <f t="shared" si="2"/>
        <v>2984</v>
      </c>
      <c r="D14" s="20">
        <f t="shared" si="3"/>
        <v>1555</v>
      </c>
      <c r="E14" s="21">
        <v>805</v>
      </c>
      <c r="F14" s="21">
        <v>638</v>
      </c>
      <c r="G14" s="21">
        <v>36</v>
      </c>
      <c r="H14" s="21">
        <v>27</v>
      </c>
      <c r="I14" s="21">
        <v>98</v>
      </c>
      <c r="J14" s="21">
        <v>75</v>
      </c>
      <c r="K14" s="21">
        <v>70</v>
      </c>
      <c r="L14" s="21">
        <v>33</v>
      </c>
      <c r="M14" s="21">
        <v>175</v>
      </c>
      <c r="N14" s="21">
        <v>105</v>
      </c>
      <c r="O14" s="21">
        <v>21</v>
      </c>
      <c r="P14" s="21">
        <v>17</v>
      </c>
      <c r="Q14" s="21">
        <v>162</v>
      </c>
      <c r="R14" s="21">
        <v>21</v>
      </c>
      <c r="S14" s="21">
        <v>508</v>
      </c>
      <c r="T14" s="21">
        <v>210</v>
      </c>
      <c r="U14" s="21">
        <v>526</v>
      </c>
      <c r="V14" s="21">
        <v>284</v>
      </c>
      <c r="W14" s="21">
        <v>445</v>
      </c>
      <c r="X14" s="21">
        <v>50</v>
      </c>
      <c r="Y14" s="21">
        <v>138</v>
      </c>
      <c r="Z14" s="21">
        <v>95</v>
      </c>
      <c r="AA14" s="35"/>
      <c r="AB14" s="35"/>
    </row>
    <row r="15" spans="1:28" s="7" customFormat="1" ht="18" customHeight="1">
      <c r="A15" s="53" t="s">
        <v>25</v>
      </c>
      <c r="B15" s="20">
        <f t="shared" si="1"/>
        <v>1509</v>
      </c>
      <c r="C15" s="20">
        <f t="shared" si="2"/>
        <v>983</v>
      </c>
      <c r="D15" s="20">
        <f t="shared" si="3"/>
        <v>526</v>
      </c>
      <c r="E15" s="21">
        <v>393</v>
      </c>
      <c r="F15" s="21">
        <v>276</v>
      </c>
      <c r="G15" s="21">
        <v>9</v>
      </c>
      <c r="H15" s="21">
        <v>3</v>
      </c>
      <c r="I15" s="21">
        <v>19</v>
      </c>
      <c r="J15" s="21">
        <v>22</v>
      </c>
      <c r="K15" s="21">
        <v>11</v>
      </c>
      <c r="L15" s="21">
        <v>7</v>
      </c>
      <c r="M15" s="21">
        <v>42</v>
      </c>
      <c r="N15" s="21">
        <v>25</v>
      </c>
      <c r="O15" s="21">
        <v>19</v>
      </c>
      <c r="P15" s="21">
        <v>11</v>
      </c>
      <c r="Q15" s="21">
        <v>51</v>
      </c>
      <c r="R15" s="21">
        <v>7</v>
      </c>
      <c r="S15" s="21">
        <v>195</v>
      </c>
      <c r="T15" s="21">
        <v>73</v>
      </c>
      <c r="U15" s="21">
        <v>118</v>
      </c>
      <c r="V15" s="21">
        <v>73</v>
      </c>
      <c r="W15" s="21">
        <v>92</v>
      </c>
      <c r="X15" s="21">
        <v>10</v>
      </c>
      <c r="Y15" s="21">
        <v>34</v>
      </c>
      <c r="Z15" s="21">
        <v>19</v>
      </c>
      <c r="AA15" s="35"/>
      <c r="AB15" s="35"/>
    </row>
    <row r="16" spans="1:28" s="7" customFormat="1" ht="18" customHeight="1">
      <c r="A16" s="53" t="s">
        <v>26</v>
      </c>
      <c r="B16" s="20">
        <f t="shared" si="1"/>
        <v>2131</v>
      </c>
      <c r="C16" s="20">
        <f t="shared" si="2"/>
        <v>1385</v>
      </c>
      <c r="D16" s="20">
        <f t="shared" si="3"/>
        <v>746</v>
      </c>
      <c r="E16" s="21">
        <v>462</v>
      </c>
      <c r="F16" s="21">
        <v>300</v>
      </c>
      <c r="G16" s="21">
        <v>9</v>
      </c>
      <c r="H16" s="21">
        <v>7</v>
      </c>
      <c r="I16" s="21">
        <v>15</v>
      </c>
      <c r="J16" s="21">
        <v>26</v>
      </c>
      <c r="K16" s="21">
        <v>20</v>
      </c>
      <c r="L16" s="21">
        <v>10</v>
      </c>
      <c r="M16" s="21">
        <v>39</v>
      </c>
      <c r="N16" s="21">
        <v>36</v>
      </c>
      <c r="O16" s="21">
        <v>48</v>
      </c>
      <c r="P16" s="21">
        <v>28</v>
      </c>
      <c r="Q16" s="21">
        <v>25</v>
      </c>
      <c r="R16" s="21">
        <v>3</v>
      </c>
      <c r="S16" s="21">
        <v>557</v>
      </c>
      <c r="T16" s="21">
        <v>244</v>
      </c>
      <c r="U16" s="21">
        <v>124</v>
      </c>
      <c r="V16" s="21">
        <v>64</v>
      </c>
      <c r="W16" s="21">
        <v>69</v>
      </c>
      <c r="X16" s="21">
        <v>15</v>
      </c>
      <c r="Y16" s="21">
        <v>17</v>
      </c>
      <c r="Z16" s="21">
        <v>13</v>
      </c>
      <c r="AA16" s="35"/>
      <c r="AB16" s="35"/>
    </row>
    <row r="17" spans="1:28" s="7" customFormat="1" ht="18" customHeight="1">
      <c r="A17" s="53" t="s">
        <v>27</v>
      </c>
      <c r="B17" s="20">
        <f t="shared" si="1"/>
        <v>4135</v>
      </c>
      <c r="C17" s="20">
        <f t="shared" si="2"/>
        <v>2660</v>
      </c>
      <c r="D17" s="20">
        <f t="shared" si="3"/>
        <v>1475</v>
      </c>
      <c r="E17" s="21">
        <v>902</v>
      </c>
      <c r="F17" s="21">
        <v>644</v>
      </c>
      <c r="G17" s="21">
        <v>20</v>
      </c>
      <c r="H17" s="21">
        <v>15</v>
      </c>
      <c r="I17" s="21">
        <v>49</v>
      </c>
      <c r="J17" s="21">
        <v>49</v>
      </c>
      <c r="K17" s="21">
        <v>117</v>
      </c>
      <c r="L17" s="21">
        <v>43</v>
      </c>
      <c r="M17" s="21">
        <v>148</v>
      </c>
      <c r="N17" s="21">
        <v>89</v>
      </c>
      <c r="O17" s="21">
        <v>80</v>
      </c>
      <c r="P17" s="21">
        <v>67</v>
      </c>
      <c r="Q17" s="21">
        <v>171</v>
      </c>
      <c r="R17" s="21">
        <v>26</v>
      </c>
      <c r="S17" s="21">
        <v>766</v>
      </c>
      <c r="T17" s="21">
        <v>314</v>
      </c>
      <c r="U17" s="21">
        <v>216</v>
      </c>
      <c r="V17" s="21">
        <v>174</v>
      </c>
      <c r="W17" s="21">
        <v>128</v>
      </c>
      <c r="X17" s="21">
        <v>19</v>
      </c>
      <c r="Y17" s="21">
        <v>63</v>
      </c>
      <c r="Z17" s="21">
        <v>35</v>
      </c>
      <c r="AA17" s="35"/>
      <c r="AB17" s="35"/>
    </row>
    <row r="18" spans="1:28" s="7" customFormat="1" ht="18" customHeight="1">
      <c r="A18" s="53" t="s">
        <v>28</v>
      </c>
      <c r="B18" s="20">
        <f t="shared" si="1"/>
        <v>1675</v>
      </c>
      <c r="C18" s="20">
        <f t="shared" si="2"/>
        <v>1110</v>
      </c>
      <c r="D18" s="20">
        <f t="shared" si="3"/>
        <v>565</v>
      </c>
      <c r="E18" s="21">
        <v>383</v>
      </c>
      <c r="F18" s="21">
        <v>252</v>
      </c>
      <c r="G18" s="21">
        <v>10</v>
      </c>
      <c r="H18" s="21">
        <v>8</v>
      </c>
      <c r="I18" s="21">
        <v>32</v>
      </c>
      <c r="J18" s="21">
        <v>19</v>
      </c>
      <c r="K18" s="21">
        <v>38</v>
      </c>
      <c r="L18" s="21">
        <v>11</v>
      </c>
      <c r="M18" s="21">
        <v>46</v>
      </c>
      <c r="N18" s="21">
        <v>33</v>
      </c>
      <c r="O18" s="21">
        <v>36</v>
      </c>
      <c r="P18" s="21">
        <v>44</v>
      </c>
      <c r="Q18" s="21">
        <v>65</v>
      </c>
      <c r="R18" s="21">
        <v>9</v>
      </c>
      <c r="S18" s="21">
        <v>334</v>
      </c>
      <c r="T18" s="21">
        <v>108</v>
      </c>
      <c r="U18" s="21">
        <v>98</v>
      </c>
      <c r="V18" s="21">
        <v>65</v>
      </c>
      <c r="W18" s="21">
        <v>51</v>
      </c>
      <c r="X18" s="21">
        <v>6</v>
      </c>
      <c r="Y18" s="21">
        <v>17</v>
      </c>
      <c r="Z18" s="21">
        <v>10</v>
      </c>
      <c r="AA18" s="35"/>
      <c r="AB18" s="35"/>
    </row>
    <row r="19" spans="1:28" s="7" customFormat="1" ht="18" customHeight="1">
      <c r="A19" s="53" t="s">
        <v>29</v>
      </c>
      <c r="B19" s="20">
        <f t="shared" si="1"/>
        <v>1993</v>
      </c>
      <c r="C19" s="20">
        <f t="shared" si="2"/>
        <v>1273</v>
      </c>
      <c r="D19" s="20">
        <f t="shared" si="3"/>
        <v>720</v>
      </c>
      <c r="E19" s="21">
        <v>515</v>
      </c>
      <c r="F19" s="21">
        <v>320</v>
      </c>
      <c r="G19" s="21">
        <v>17</v>
      </c>
      <c r="H19" s="21">
        <v>9</v>
      </c>
      <c r="I19" s="21">
        <v>30</v>
      </c>
      <c r="J19" s="21">
        <v>28</v>
      </c>
      <c r="K19" s="21">
        <v>22</v>
      </c>
      <c r="L19" s="21">
        <v>15</v>
      </c>
      <c r="M19" s="21">
        <v>71</v>
      </c>
      <c r="N19" s="21">
        <v>56</v>
      </c>
      <c r="O19" s="21">
        <v>51</v>
      </c>
      <c r="P19" s="21">
        <v>52</v>
      </c>
      <c r="Q19" s="21">
        <v>90</v>
      </c>
      <c r="R19" s="21">
        <v>18</v>
      </c>
      <c r="S19" s="21">
        <v>300</v>
      </c>
      <c r="T19" s="21">
        <v>146</v>
      </c>
      <c r="U19" s="21">
        <v>96</v>
      </c>
      <c r="V19" s="21">
        <v>60</v>
      </c>
      <c r="W19" s="21">
        <v>62</v>
      </c>
      <c r="X19" s="21">
        <v>4</v>
      </c>
      <c r="Y19" s="21">
        <v>19</v>
      </c>
      <c r="Z19" s="21">
        <v>12</v>
      </c>
      <c r="AA19" s="35"/>
      <c r="AB19" s="35"/>
    </row>
    <row r="20" spans="1:28" s="7" customFormat="1" ht="18" customHeight="1">
      <c r="A20" s="53" t="s">
        <v>30</v>
      </c>
      <c r="B20" s="20">
        <f t="shared" si="1"/>
        <v>1452</v>
      </c>
      <c r="C20" s="20">
        <f t="shared" si="2"/>
        <v>933</v>
      </c>
      <c r="D20" s="20">
        <f t="shared" si="3"/>
        <v>519</v>
      </c>
      <c r="E20" s="21">
        <v>329</v>
      </c>
      <c r="F20" s="21">
        <v>250</v>
      </c>
      <c r="G20" s="21">
        <v>2</v>
      </c>
      <c r="H20" s="21">
        <v>8</v>
      </c>
      <c r="I20" s="21">
        <v>16</v>
      </c>
      <c r="J20" s="21">
        <v>20</v>
      </c>
      <c r="K20" s="21">
        <v>42</v>
      </c>
      <c r="L20" s="21">
        <v>16</v>
      </c>
      <c r="M20" s="21">
        <v>41</v>
      </c>
      <c r="N20" s="21">
        <v>35</v>
      </c>
      <c r="O20" s="21">
        <v>28</v>
      </c>
      <c r="P20" s="21">
        <v>8</v>
      </c>
      <c r="Q20" s="21">
        <v>65</v>
      </c>
      <c r="R20" s="21">
        <v>10</v>
      </c>
      <c r="S20" s="21">
        <v>308</v>
      </c>
      <c r="T20" s="21">
        <v>115</v>
      </c>
      <c r="U20" s="21">
        <v>32</v>
      </c>
      <c r="V20" s="21">
        <v>36</v>
      </c>
      <c r="W20" s="21">
        <v>40</v>
      </c>
      <c r="X20" s="21">
        <v>6</v>
      </c>
      <c r="Y20" s="21">
        <v>30</v>
      </c>
      <c r="Z20" s="21">
        <v>15</v>
      </c>
      <c r="AA20" s="35"/>
      <c r="AB20" s="35"/>
    </row>
    <row r="21" spans="1:28" s="7" customFormat="1" ht="18" customHeight="1">
      <c r="A21" s="53" t="s">
        <v>31</v>
      </c>
      <c r="B21" s="20">
        <f t="shared" si="1"/>
        <v>2555</v>
      </c>
      <c r="C21" s="20">
        <f t="shared" si="2"/>
        <v>1695</v>
      </c>
      <c r="D21" s="20">
        <f t="shared" si="3"/>
        <v>860</v>
      </c>
      <c r="E21" s="21">
        <v>708</v>
      </c>
      <c r="F21" s="21">
        <v>379</v>
      </c>
      <c r="G21" s="21">
        <v>19</v>
      </c>
      <c r="H21" s="21">
        <v>9</v>
      </c>
      <c r="I21" s="21">
        <v>36</v>
      </c>
      <c r="J21" s="21">
        <v>33</v>
      </c>
      <c r="K21" s="21">
        <v>23</v>
      </c>
      <c r="L21" s="21">
        <v>8</v>
      </c>
      <c r="M21" s="21">
        <v>85</v>
      </c>
      <c r="N21" s="21">
        <v>55</v>
      </c>
      <c r="O21" s="21">
        <v>67</v>
      </c>
      <c r="P21" s="21">
        <v>55</v>
      </c>
      <c r="Q21" s="21">
        <v>21</v>
      </c>
      <c r="R21" s="21">
        <v>1</v>
      </c>
      <c r="S21" s="21">
        <v>394</v>
      </c>
      <c r="T21" s="21">
        <v>158</v>
      </c>
      <c r="U21" s="21">
        <v>119</v>
      </c>
      <c r="V21" s="21">
        <v>81</v>
      </c>
      <c r="W21" s="21">
        <v>105</v>
      </c>
      <c r="X21" s="21">
        <v>14</v>
      </c>
      <c r="Y21" s="21">
        <v>118</v>
      </c>
      <c r="Z21" s="21">
        <v>67</v>
      </c>
      <c r="AA21" s="34"/>
      <c r="AB21" s="35"/>
    </row>
    <row r="22" spans="1:28" s="7" customFormat="1" ht="18" customHeight="1">
      <c r="A22" s="53" t="s">
        <v>55</v>
      </c>
      <c r="B22" s="20">
        <f t="shared" si="1"/>
        <v>1008</v>
      </c>
      <c r="C22" s="20">
        <f t="shared" si="2"/>
        <v>658</v>
      </c>
      <c r="D22" s="20">
        <f t="shared" si="3"/>
        <v>350</v>
      </c>
      <c r="E22" s="21">
        <v>190</v>
      </c>
      <c r="F22" s="21">
        <v>128</v>
      </c>
      <c r="G22" s="21">
        <v>2</v>
      </c>
      <c r="H22" s="21">
        <v>6</v>
      </c>
      <c r="I22" s="21">
        <v>8</v>
      </c>
      <c r="J22" s="21">
        <v>10</v>
      </c>
      <c r="K22" s="21">
        <v>7</v>
      </c>
      <c r="L22" s="21">
        <v>0</v>
      </c>
      <c r="M22" s="21">
        <v>24</v>
      </c>
      <c r="N22" s="21">
        <v>19</v>
      </c>
      <c r="O22" s="21">
        <v>17</v>
      </c>
      <c r="P22" s="21">
        <v>14</v>
      </c>
      <c r="Q22" s="21">
        <v>10</v>
      </c>
      <c r="R22" s="21">
        <v>4</v>
      </c>
      <c r="S22" s="21">
        <v>281</v>
      </c>
      <c r="T22" s="21">
        <v>105</v>
      </c>
      <c r="U22" s="21">
        <v>72</v>
      </c>
      <c r="V22" s="21">
        <v>38</v>
      </c>
      <c r="W22" s="21">
        <v>37</v>
      </c>
      <c r="X22" s="21">
        <v>11</v>
      </c>
      <c r="Y22" s="21">
        <v>10</v>
      </c>
      <c r="Z22" s="21">
        <v>15</v>
      </c>
      <c r="AA22" s="34"/>
      <c r="AB22" s="35"/>
    </row>
    <row r="23" spans="1:28" s="7" customFormat="1" ht="18" customHeight="1">
      <c r="A23" s="53" t="s">
        <v>33</v>
      </c>
      <c r="B23" s="20">
        <f t="shared" si="1"/>
        <v>1260</v>
      </c>
      <c r="C23" s="20">
        <f t="shared" si="2"/>
        <v>798</v>
      </c>
      <c r="D23" s="20">
        <f t="shared" si="3"/>
        <v>462</v>
      </c>
      <c r="E23" s="21">
        <v>356</v>
      </c>
      <c r="F23" s="21">
        <v>248</v>
      </c>
      <c r="G23" s="21">
        <v>7</v>
      </c>
      <c r="H23" s="21">
        <v>6</v>
      </c>
      <c r="I23" s="21">
        <v>15</v>
      </c>
      <c r="J23" s="21">
        <v>15</v>
      </c>
      <c r="K23" s="21">
        <v>12</v>
      </c>
      <c r="L23" s="21">
        <v>7</v>
      </c>
      <c r="M23" s="21">
        <v>26</v>
      </c>
      <c r="N23" s="21">
        <v>25</v>
      </c>
      <c r="O23" s="21">
        <v>19</v>
      </c>
      <c r="P23" s="21">
        <v>28</v>
      </c>
      <c r="Q23" s="21">
        <v>22</v>
      </c>
      <c r="R23" s="21">
        <v>5</v>
      </c>
      <c r="S23" s="21">
        <v>194</v>
      </c>
      <c r="T23" s="21">
        <v>72</v>
      </c>
      <c r="U23" s="21">
        <v>78</v>
      </c>
      <c r="V23" s="21">
        <v>42</v>
      </c>
      <c r="W23" s="21">
        <v>61</v>
      </c>
      <c r="X23" s="21">
        <v>9</v>
      </c>
      <c r="Y23" s="21">
        <v>8</v>
      </c>
      <c r="Z23" s="21">
        <v>5</v>
      </c>
      <c r="AA23" s="34"/>
      <c r="AB23" s="35"/>
    </row>
    <row r="24" spans="1:28" s="7" customFormat="1" ht="18" customHeight="1">
      <c r="A24" s="53" t="s">
        <v>34</v>
      </c>
      <c r="B24" s="20">
        <f t="shared" si="1"/>
        <v>206</v>
      </c>
      <c r="C24" s="20">
        <f t="shared" si="2"/>
        <v>137</v>
      </c>
      <c r="D24" s="20">
        <f t="shared" si="3"/>
        <v>69</v>
      </c>
      <c r="E24" s="21">
        <v>56</v>
      </c>
      <c r="F24" s="21">
        <v>29</v>
      </c>
      <c r="G24" s="21">
        <v>2</v>
      </c>
      <c r="H24" s="21">
        <v>0</v>
      </c>
      <c r="I24" s="21">
        <v>7</v>
      </c>
      <c r="J24" s="21">
        <v>5</v>
      </c>
      <c r="K24" s="21">
        <v>2</v>
      </c>
      <c r="L24" s="21">
        <v>2</v>
      </c>
      <c r="M24" s="21">
        <v>9</v>
      </c>
      <c r="N24" s="21">
        <v>7</v>
      </c>
      <c r="O24" s="21">
        <v>5</v>
      </c>
      <c r="P24" s="21">
        <v>1</v>
      </c>
      <c r="Q24" s="21">
        <v>9</v>
      </c>
      <c r="R24" s="21">
        <v>4</v>
      </c>
      <c r="S24" s="21">
        <v>14</v>
      </c>
      <c r="T24" s="21">
        <v>6</v>
      </c>
      <c r="U24" s="21">
        <v>11</v>
      </c>
      <c r="V24" s="21">
        <v>3</v>
      </c>
      <c r="W24" s="21">
        <v>20</v>
      </c>
      <c r="X24" s="21">
        <v>7</v>
      </c>
      <c r="Y24" s="21">
        <v>2</v>
      </c>
      <c r="Z24" s="21">
        <v>5</v>
      </c>
      <c r="AA24" s="34"/>
      <c r="AB24" s="35"/>
    </row>
    <row r="25" spans="1:28" s="7" customFormat="1" ht="18" customHeight="1">
      <c r="A25" s="53" t="s">
        <v>35</v>
      </c>
      <c r="B25" s="20">
        <f t="shared" si="1"/>
        <v>812</v>
      </c>
      <c r="C25" s="20">
        <f t="shared" si="2"/>
        <v>559</v>
      </c>
      <c r="D25" s="20">
        <f t="shared" si="3"/>
        <v>253</v>
      </c>
      <c r="E25" s="21">
        <v>214</v>
      </c>
      <c r="F25" s="21">
        <v>123</v>
      </c>
      <c r="G25" s="21">
        <v>8</v>
      </c>
      <c r="H25" s="21">
        <v>6</v>
      </c>
      <c r="I25" s="21">
        <v>10</v>
      </c>
      <c r="J25" s="21">
        <v>12</v>
      </c>
      <c r="K25" s="21">
        <v>7</v>
      </c>
      <c r="L25" s="21">
        <v>8</v>
      </c>
      <c r="M25" s="21">
        <v>40</v>
      </c>
      <c r="N25" s="21">
        <v>22</v>
      </c>
      <c r="O25" s="21">
        <v>28</v>
      </c>
      <c r="P25" s="21">
        <v>18</v>
      </c>
      <c r="Q25" s="21">
        <v>40</v>
      </c>
      <c r="R25" s="21">
        <v>9</v>
      </c>
      <c r="S25" s="21">
        <v>26</v>
      </c>
      <c r="T25" s="21">
        <v>9</v>
      </c>
      <c r="U25" s="21">
        <v>62</v>
      </c>
      <c r="V25" s="21">
        <v>23</v>
      </c>
      <c r="W25" s="21">
        <v>107</v>
      </c>
      <c r="X25" s="21">
        <v>11</v>
      </c>
      <c r="Y25" s="21">
        <v>17</v>
      </c>
      <c r="Z25" s="21">
        <v>12</v>
      </c>
      <c r="AA25" s="36"/>
      <c r="AB25" s="35"/>
    </row>
    <row r="26" spans="1:28" s="7" customFormat="1" ht="18" customHeight="1">
      <c r="A26" s="53" t="s">
        <v>36</v>
      </c>
      <c r="B26" s="20">
        <f t="shared" si="1"/>
        <v>1777</v>
      </c>
      <c r="C26" s="20">
        <f t="shared" si="2"/>
        <v>1211</v>
      </c>
      <c r="D26" s="20">
        <f t="shared" si="3"/>
        <v>566</v>
      </c>
      <c r="E26" s="21">
        <v>243</v>
      </c>
      <c r="F26" s="21">
        <v>166</v>
      </c>
      <c r="G26" s="21">
        <v>11</v>
      </c>
      <c r="H26" s="21">
        <v>6</v>
      </c>
      <c r="I26" s="21">
        <v>22</v>
      </c>
      <c r="J26" s="21">
        <v>19</v>
      </c>
      <c r="K26" s="21">
        <v>6</v>
      </c>
      <c r="L26" s="21">
        <v>2</v>
      </c>
      <c r="M26" s="21">
        <v>35</v>
      </c>
      <c r="N26" s="21">
        <v>22</v>
      </c>
      <c r="O26" s="21">
        <v>14</v>
      </c>
      <c r="P26" s="21">
        <v>15</v>
      </c>
      <c r="Q26" s="21">
        <v>111</v>
      </c>
      <c r="R26" s="21">
        <v>18</v>
      </c>
      <c r="S26" s="21">
        <v>471</v>
      </c>
      <c r="T26" s="21">
        <v>236</v>
      </c>
      <c r="U26" s="21">
        <v>86</v>
      </c>
      <c r="V26" s="21">
        <v>33</v>
      </c>
      <c r="W26" s="21">
        <v>172</v>
      </c>
      <c r="X26" s="21">
        <v>36</v>
      </c>
      <c r="Y26" s="21">
        <v>40</v>
      </c>
      <c r="Z26" s="21">
        <v>13</v>
      </c>
      <c r="AA26" s="35"/>
      <c r="AB26" s="35"/>
    </row>
    <row r="27" spans="1:28" s="7" customFormat="1" ht="18" customHeight="1">
      <c r="A27" s="53" t="s">
        <v>37</v>
      </c>
      <c r="B27" s="20">
        <f t="shared" si="1"/>
        <v>1033</v>
      </c>
      <c r="C27" s="20">
        <f t="shared" si="2"/>
        <v>694</v>
      </c>
      <c r="D27" s="20">
        <f t="shared" si="3"/>
        <v>339</v>
      </c>
      <c r="E27" s="21">
        <v>191</v>
      </c>
      <c r="F27" s="21">
        <v>115</v>
      </c>
      <c r="G27" s="21">
        <v>13</v>
      </c>
      <c r="H27" s="21">
        <v>7</v>
      </c>
      <c r="I27" s="21">
        <v>23</v>
      </c>
      <c r="J27" s="21">
        <v>10</v>
      </c>
      <c r="K27" s="21">
        <v>8</v>
      </c>
      <c r="L27" s="21">
        <v>3</v>
      </c>
      <c r="M27" s="21">
        <v>27</v>
      </c>
      <c r="N27" s="21">
        <v>25</v>
      </c>
      <c r="O27" s="21">
        <v>20</v>
      </c>
      <c r="P27" s="21">
        <v>15</v>
      </c>
      <c r="Q27" s="21">
        <v>28</v>
      </c>
      <c r="R27" s="21">
        <v>1</v>
      </c>
      <c r="S27" s="21">
        <v>224</v>
      </c>
      <c r="T27" s="21">
        <v>111</v>
      </c>
      <c r="U27" s="21">
        <v>64</v>
      </c>
      <c r="V27" s="21">
        <v>30</v>
      </c>
      <c r="W27" s="21">
        <v>85</v>
      </c>
      <c r="X27" s="21">
        <v>14</v>
      </c>
      <c r="Y27" s="21">
        <v>11</v>
      </c>
      <c r="Z27" s="21">
        <v>8</v>
      </c>
      <c r="AA27" s="35"/>
      <c r="AB27" s="35"/>
    </row>
    <row r="28" spans="1:28" s="7" customFormat="1" ht="18" customHeight="1">
      <c r="A28" s="52" t="s">
        <v>93</v>
      </c>
      <c r="B28" s="20">
        <f t="shared" si="1"/>
        <v>241</v>
      </c>
      <c r="C28" s="20">
        <f t="shared" si="2"/>
        <v>146</v>
      </c>
      <c r="D28" s="20">
        <f t="shared" si="3"/>
        <v>95</v>
      </c>
      <c r="E28" s="21">
        <f aca="true" t="shared" si="5" ref="E28:Z28">SUM(E29:E30)</f>
        <v>26</v>
      </c>
      <c r="F28" s="21">
        <f t="shared" si="5"/>
        <v>31</v>
      </c>
      <c r="G28" s="21">
        <f t="shared" si="5"/>
        <v>0</v>
      </c>
      <c r="H28" s="21">
        <f t="shared" si="5"/>
        <v>0</v>
      </c>
      <c r="I28" s="21">
        <f t="shared" si="5"/>
        <v>2</v>
      </c>
      <c r="J28" s="21">
        <f t="shared" si="5"/>
        <v>4</v>
      </c>
      <c r="K28" s="21">
        <f t="shared" si="5"/>
        <v>2</v>
      </c>
      <c r="L28" s="21">
        <f t="shared" si="5"/>
        <v>1</v>
      </c>
      <c r="M28" s="21">
        <f t="shared" si="5"/>
        <v>9</v>
      </c>
      <c r="N28" s="21">
        <f t="shared" si="5"/>
        <v>4</v>
      </c>
      <c r="O28" s="21">
        <f t="shared" si="5"/>
        <v>3</v>
      </c>
      <c r="P28" s="21">
        <f t="shared" si="5"/>
        <v>3</v>
      </c>
      <c r="Q28" s="21">
        <f t="shared" si="5"/>
        <v>3</v>
      </c>
      <c r="R28" s="21">
        <f t="shared" si="5"/>
        <v>2</v>
      </c>
      <c r="S28" s="21">
        <f t="shared" si="5"/>
        <v>79</v>
      </c>
      <c r="T28" s="21">
        <f t="shared" si="5"/>
        <v>31</v>
      </c>
      <c r="U28" s="21">
        <f t="shared" si="5"/>
        <v>7</v>
      </c>
      <c r="V28" s="21">
        <f t="shared" si="5"/>
        <v>10</v>
      </c>
      <c r="W28" s="21">
        <f t="shared" si="5"/>
        <v>11</v>
      </c>
      <c r="X28" s="21">
        <f t="shared" si="5"/>
        <v>7</v>
      </c>
      <c r="Y28" s="21">
        <f t="shared" si="5"/>
        <v>4</v>
      </c>
      <c r="Z28" s="21">
        <f t="shared" si="5"/>
        <v>2</v>
      </c>
      <c r="AA28" s="35"/>
      <c r="AB28" s="35"/>
    </row>
    <row r="29" spans="1:28" s="7" customFormat="1" ht="18" customHeight="1">
      <c r="A29" s="53" t="s">
        <v>56</v>
      </c>
      <c r="B29" s="20">
        <f t="shared" si="1"/>
        <v>217</v>
      </c>
      <c r="C29" s="20">
        <f t="shared" si="2"/>
        <v>134</v>
      </c>
      <c r="D29" s="20">
        <f t="shared" si="3"/>
        <v>83</v>
      </c>
      <c r="E29" s="21">
        <v>23</v>
      </c>
      <c r="F29" s="21">
        <v>28</v>
      </c>
      <c r="G29" s="21">
        <v>0</v>
      </c>
      <c r="H29" s="21">
        <v>0</v>
      </c>
      <c r="I29" s="21">
        <v>1</v>
      </c>
      <c r="J29" s="21">
        <v>4</v>
      </c>
      <c r="K29" s="21">
        <v>2</v>
      </c>
      <c r="L29" s="21">
        <v>1</v>
      </c>
      <c r="M29" s="21">
        <v>7</v>
      </c>
      <c r="N29" s="21">
        <v>3</v>
      </c>
      <c r="O29" s="21">
        <v>3</v>
      </c>
      <c r="P29" s="21">
        <v>3</v>
      </c>
      <c r="Q29" s="21">
        <v>3</v>
      </c>
      <c r="R29" s="21">
        <v>0</v>
      </c>
      <c r="S29" s="21">
        <v>75</v>
      </c>
      <c r="T29" s="21">
        <v>27</v>
      </c>
      <c r="U29" s="21">
        <v>7</v>
      </c>
      <c r="V29" s="21">
        <v>9</v>
      </c>
      <c r="W29" s="21">
        <v>10</v>
      </c>
      <c r="X29" s="21">
        <v>6</v>
      </c>
      <c r="Y29" s="21">
        <v>3</v>
      </c>
      <c r="Z29" s="21">
        <v>2</v>
      </c>
      <c r="AA29" s="34"/>
      <c r="AB29" s="35"/>
    </row>
    <row r="30" spans="1:28" s="7" customFormat="1" ht="18" customHeight="1" thickBot="1">
      <c r="A30" s="54" t="s">
        <v>57</v>
      </c>
      <c r="B30" s="37">
        <f t="shared" si="1"/>
        <v>24</v>
      </c>
      <c r="C30" s="37">
        <f t="shared" si="2"/>
        <v>12</v>
      </c>
      <c r="D30" s="37">
        <f t="shared" si="3"/>
        <v>12</v>
      </c>
      <c r="E30" s="22">
        <v>3</v>
      </c>
      <c r="F30" s="22">
        <v>3</v>
      </c>
      <c r="G30" s="22">
        <v>0</v>
      </c>
      <c r="H30" s="22">
        <v>0</v>
      </c>
      <c r="I30" s="22">
        <v>1</v>
      </c>
      <c r="J30" s="22">
        <v>0</v>
      </c>
      <c r="K30" s="22">
        <v>0</v>
      </c>
      <c r="L30" s="22">
        <v>0</v>
      </c>
      <c r="M30" s="22">
        <v>2</v>
      </c>
      <c r="N30" s="22">
        <v>1</v>
      </c>
      <c r="O30" s="22">
        <v>0</v>
      </c>
      <c r="P30" s="22">
        <v>0</v>
      </c>
      <c r="Q30" s="22">
        <v>0</v>
      </c>
      <c r="R30" s="22">
        <v>2</v>
      </c>
      <c r="S30" s="22">
        <v>4</v>
      </c>
      <c r="T30" s="22">
        <v>4</v>
      </c>
      <c r="U30" s="22">
        <v>0</v>
      </c>
      <c r="V30" s="22">
        <v>1</v>
      </c>
      <c r="W30" s="22">
        <v>1</v>
      </c>
      <c r="X30" s="22">
        <v>1</v>
      </c>
      <c r="Y30" s="22">
        <v>1</v>
      </c>
      <c r="Z30" s="22">
        <v>0</v>
      </c>
      <c r="AA30" s="22"/>
      <c r="AB30" s="41"/>
    </row>
    <row r="31" spans="1:27" s="7" customFormat="1" ht="16.5">
      <c r="A31" s="7" t="s">
        <v>71</v>
      </c>
      <c r="AA31" s="14"/>
    </row>
    <row r="32" ht="16.5">
      <c r="A32" s="7" t="s">
        <v>121</v>
      </c>
    </row>
  </sheetData>
  <sheetProtection/>
  <mergeCells count="15">
    <mergeCell ref="A1:Z1"/>
    <mergeCell ref="A2:Z2"/>
    <mergeCell ref="Y3:Z3"/>
    <mergeCell ref="B4:D4"/>
    <mergeCell ref="E4:F4"/>
    <mergeCell ref="G4:H4"/>
    <mergeCell ref="I4:J4"/>
    <mergeCell ref="K4:L4"/>
    <mergeCell ref="M4:N4"/>
    <mergeCell ref="O4:P4"/>
    <mergeCell ref="Q4:R4"/>
    <mergeCell ref="S4:T4"/>
    <mergeCell ref="U4:V4"/>
    <mergeCell ref="W4:X4"/>
    <mergeCell ref="Y4:Z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1:AB32"/>
  <sheetViews>
    <sheetView zoomScale="85" zoomScaleNormal="85" zoomScaleSheetLayoutView="80" zoomScalePageLayoutView="0" workbookViewId="0" topLeftCell="A1">
      <selection activeCell="A1" sqref="A1:IV16384"/>
    </sheetView>
  </sheetViews>
  <sheetFormatPr defaultColWidth="9.00390625" defaultRowHeight="16.5"/>
  <cols>
    <col min="1" max="1" width="16.00390625" style="6" customWidth="1"/>
    <col min="2" max="4" width="9.625" style="6" bestFit="1" customWidth="1"/>
    <col min="5" max="26" width="8.75390625" style="6" customWidth="1"/>
    <col min="27" max="27" width="11.125" style="15" customWidth="1"/>
    <col min="28" max="16384" width="9.00390625" style="6" customWidth="1"/>
  </cols>
  <sheetData>
    <row r="1" spans="1:27" ht="30" customHeight="1">
      <c r="A1" s="65" t="s">
        <v>117</v>
      </c>
      <c r="B1" s="65"/>
      <c r="C1" s="65"/>
      <c r="D1" s="65"/>
      <c r="E1" s="65"/>
      <c r="F1" s="65"/>
      <c r="G1" s="65"/>
      <c r="H1" s="65"/>
      <c r="I1" s="65"/>
      <c r="J1" s="65"/>
      <c r="K1" s="65"/>
      <c r="L1" s="65"/>
      <c r="M1" s="65"/>
      <c r="N1" s="65"/>
      <c r="O1" s="65"/>
      <c r="P1" s="65"/>
      <c r="Q1" s="65"/>
      <c r="R1" s="65"/>
      <c r="S1" s="65"/>
      <c r="T1" s="65"/>
      <c r="U1" s="65"/>
      <c r="V1" s="65"/>
      <c r="W1" s="65"/>
      <c r="X1" s="65"/>
      <c r="Y1" s="65"/>
      <c r="Z1" s="65"/>
      <c r="AA1" s="10"/>
    </row>
    <row r="2" spans="1:27" ht="15.75" customHeight="1">
      <c r="A2" s="67" t="s">
        <v>118</v>
      </c>
      <c r="B2" s="67"/>
      <c r="C2" s="67"/>
      <c r="D2" s="67"/>
      <c r="E2" s="67"/>
      <c r="F2" s="67"/>
      <c r="G2" s="67"/>
      <c r="H2" s="67"/>
      <c r="I2" s="67"/>
      <c r="J2" s="67"/>
      <c r="K2" s="67"/>
      <c r="L2" s="67"/>
      <c r="M2" s="67"/>
      <c r="N2" s="67"/>
      <c r="O2" s="67"/>
      <c r="P2" s="67"/>
      <c r="Q2" s="67"/>
      <c r="R2" s="67"/>
      <c r="S2" s="67"/>
      <c r="T2" s="67"/>
      <c r="U2" s="67"/>
      <c r="V2" s="67"/>
      <c r="W2" s="67"/>
      <c r="X2" s="67"/>
      <c r="Y2" s="67"/>
      <c r="Z2" s="67"/>
      <c r="AA2" s="10"/>
    </row>
    <row r="3" spans="11:27" ht="15.75" customHeight="1" thickBot="1">
      <c r="K3" s="11"/>
      <c r="Y3" s="70" t="s">
        <v>73</v>
      </c>
      <c r="Z3" s="70"/>
      <c r="AA3" s="10"/>
    </row>
    <row r="4" spans="1:28" s="7" customFormat="1" ht="34.5" customHeight="1">
      <c r="A4" s="49"/>
      <c r="B4" s="64" t="s">
        <v>38</v>
      </c>
      <c r="C4" s="64"/>
      <c r="D4" s="61"/>
      <c r="E4" s="64" t="s">
        <v>60</v>
      </c>
      <c r="F4" s="61"/>
      <c r="G4" s="64" t="s">
        <v>61</v>
      </c>
      <c r="H4" s="61"/>
      <c r="I4" s="64" t="s">
        <v>62</v>
      </c>
      <c r="J4" s="61"/>
      <c r="K4" s="64" t="s">
        <v>63</v>
      </c>
      <c r="L4" s="61"/>
      <c r="M4" s="64" t="s">
        <v>64</v>
      </c>
      <c r="N4" s="61"/>
      <c r="O4" s="64" t="s">
        <v>65</v>
      </c>
      <c r="P4" s="61"/>
      <c r="Q4" s="64" t="s">
        <v>66</v>
      </c>
      <c r="R4" s="61"/>
      <c r="S4" s="64" t="s">
        <v>67</v>
      </c>
      <c r="T4" s="61"/>
      <c r="U4" s="64" t="s">
        <v>68</v>
      </c>
      <c r="V4" s="61"/>
      <c r="W4" s="64" t="s">
        <v>69</v>
      </c>
      <c r="X4" s="61"/>
      <c r="Y4" s="60" t="s">
        <v>70</v>
      </c>
      <c r="Z4" s="64"/>
      <c r="AA4" s="43"/>
      <c r="AB4" s="44"/>
    </row>
    <row r="5" spans="1:28" s="7" customFormat="1" ht="19.5" customHeight="1" thickBot="1">
      <c r="A5" s="50"/>
      <c r="B5" s="48" t="s">
        <v>88</v>
      </c>
      <c r="C5" s="16" t="s">
        <v>13</v>
      </c>
      <c r="D5" s="16" t="s">
        <v>41</v>
      </c>
      <c r="E5" s="16" t="s">
        <v>42</v>
      </c>
      <c r="F5" s="16" t="s">
        <v>45</v>
      </c>
      <c r="G5" s="16" t="s">
        <v>42</v>
      </c>
      <c r="H5" s="16" t="s">
        <v>44</v>
      </c>
      <c r="I5" s="16" t="s">
        <v>42</v>
      </c>
      <c r="J5" s="16" t="s">
        <v>45</v>
      </c>
      <c r="K5" s="16" t="s">
        <v>15</v>
      </c>
      <c r="L5" s="16" t="s">
        <v>49</v>
      </c>
      <c r="M5" s="16" t="s">
        <v>48</v>
      </c>
      <c r="N5" s="16" t="s">
        <v>16</v>
      </c>
      <c r="O5" s="16" t="s">
        <v>43</v>
      </c>
      <c r="P5" s="16" t="s">
        <v>44</v>
      </c>
      <c r="Q5" s="16" t="s">
        <v>42</v>
      </c>
      <c r="R5" s="16" t="s">
        <v>44</v>
      </c>
      <c r="S5" s="16" t="s">
        <v>15</v>
      </c>
      <c r="T5" s="16" t="s">
        <v>45</v>
      </c>
      <c r="U5" s="16" t="s">
        <v>42</v>
      </c>
      <c r="V5" s="16" t="s">
        <v>16</v>
      </c>
      <c r="W5" s="16" t="s">
        <v>42</v>
      </c>
      <c r="X5" s="16" t="s">
        <v>45</v>
      </c>
      <c r="Y5" s="16" t="s">
        <v>15</v>
      </c>
      <c r="Z5" s="45" t="s">
        <v>44</v>
      </c>
      <c r="AA5" s="46"/>
      <c r="AB5" s="47"/>
    </row>
    <row r="6" spans="1:28" s="5" customFormat="1" ht="18" customHeight="1">
      <c r="A6" s="51" t="s">
        <v>99</v>
      </c>
      <c r="B6" s="19">
        <f>C6+D6</f>
        <v>65504</v>
      </c>
      <c r="C6" s="19">
        <f>E6+G6+I6+K6+M6+O6+Q6+S6+U6+W6+Y6</f>
        <v>43695</v>
      </c>
      <c r="D6" s="19">
        <f>F6+H6+J6+L6+N6+P6+R6+T6+V6+X6+Z6</f>
        <v>21809</v>
      </c>
      <c r="E6" s="19">
        <f aca="true" t="shared" si="0" ref="E6:Z6">E7+E28</f>
        <v>11449</v>
      </c>
      <c r="F6" s="19">
        <f t="shared" si="0"/>
        <v>8076</v>
      </c>
      <c r="G6" s="19">
        <f t="shared" si="0"/>
        <v>452</v>
      </c>
      <c r="H6" s="19">
        <f t="shared" si="0"/>
        <v>317</v>
      </c>
      <c r="I6" s="19">
        <f t="shared" si="0"/>
        <v>1087</v>
      </c>
      <c r="J6" s="19">
        <f t="shared" si="0"/>
        <v>916</v>
      </c>
      <c r="K6" s="19">
        <f t="shared" si="0"/>
        <v>1055</v>
      </c>
      <c r="L6" s="19">
        <f t="shared" si="0"/>
        <v>398</v>
      </c>
      <c r="M6" s="19">
        <f t="shared" si="0"/>
        <v>1659</v>
      </c>
      <c r="N6" s="19">
        <f t="shared" si="0"/>
        <v>1199</v>
      </c>
      <c r="O6" s="19">
        <f t="shared" si="0"/>
        <v>1246</v>
      </c>
      <c r="P6" s="19">
        <f t="shared" si="0"/>
        <v>1035</v>
      </c>
      <c r="Q6" s="19">
        <f t="shared" si="0"/>
        <v>3440</v>
      </c>
      <c r="R6" s="19">
        <f t="shared" si="0"/>
        <v>522</v>
      </c>
      <c r="S6" s="19">
        <f t="shared" si="0"/>
        <v>12091</v>
      </c>
      <c r="T6" s="19">
        <f t="shared" si="0"/>
        <v>5381</v>
      </c>
      <c r="U6" s="19">
        <f t="shared" si="0"/>
        <v>3501</v>
      </c>
      <c r="V6" s="19">
        <f t="shared" si="0"/>
        <v>2154</v>
      </c>
      <c r="W6" s="19">
        <f t="shared" si="0"/>
        <v>6237</v>
      </c>
      <c r="X6" s="19">
        <f t="shared" si="0"/>
        <v>945</v>
      </c>
      <c r="Y6" s="19">
        <f t="shared" si="0"/>
        <v>1478</v>
      </c>
      <c r="Z6" s="19">
        <f t="shared" si="0"/>
        <v>866</v>
      </c>
      <c r="AA6" s="38"/>
      <c r="AB6" s="39"/>
    </row>
    <row r="7" spans="1:28" s="5" customFormat="1" ht="18" customHeight="1">
      <c r="A7" s="52" t="s">
        <v>100</v>
      </c>
      <c r="B7" s="20">
        <f aca="true" t="shared" si="1" ref="B7:B30">C7+D7</f>
        <v>65262</v>
      </c>
      <c r="C7" s="20">
        <f aca="true" t="shared" si="2" ref="C7:C30">E7+G7+I7+K7+M7+O7+Q7+S7+U7+W7+Y7</f>
        <v>43543</v>
      </c>
      <c r="D7" s="20">
        <f aca="true" t="shared" si="3" ref="D7:D30">F7+H7+J7+L7+N7+P7+R7+T7+V7+X7+Z7</f>
        <v>21719</v>
      </c>
      <c r="E7" s="20">
        <f>SUM(E8:E27)</f>
        <v>11423</v>
      </c>
      <c r="F7" s="20">
        <f aca="true" t="shared" si="4" ref="F7:Z7">SUM(F8:F27)</f>
        <v>8044</v>
      </c>
      <c r="G7" s="20">
        <f t="shared" si="4"/>
        <v>452</v>
      </c>
      <c r="H7" s="20">
        <f t="shared" si="4"/>
        <v>317</v>
      </c>
      <c r="I7" s="20">
        <f t="shared" si="4"/>
        <v>1085</v>
      </c>
      <c r="J7" s="20">
        <f t="shared" si="4"/>
        <v>911</v>
      </c>
      <c r="K7" s="20">
        <f t="shared" si="4"/>
        <v>1051</v>
      </c>
      <c r="L7" s="20">
        <f t="shared" si="4"/>
        <v>397</v>
      </c>
      <c r="M7" s="20">
        <f t="shared" si="4"/>
        <v>1652</v>
      </c>
      <c r="N7" s="20">
        <f t="shared" si="4"/>
        <v>1195</v>
      </c>
      <c r="O7" s="20">
        <f t="shared" si="4"/>
        <v>1243</v>
      </c>
      <c r="P7" s="20">
        <f t="shared" si="4"/>
        <v>1032</v>
      </c>
      <c r="Q7" s="20">
        <f t="shared" si="4"/>
        <v>3436</v>
      </c>
      <c r="R7" s="20">
        <f t="shared" si="4"/>
        <v>520</v>
      </c>
      <c r="S7" s="20">
        <f t="shared" si="4"/>
        <v>12013</v>
      </c>
      <c r="T7" s="20">
        <f t="shared" si="4"/>
        <v>5354</v>
      </c>
      <c r="U7" s="20">
        <f t="shared" si="4"/>
        <v>3493</v>
      </c>
      <c r="V7" s="20">
        <f t="shared" si="4"/>
        <v>2144</v>
      </c>
      <c r="W7" s="20">
        <f t="shared" si="4"/>
        <v>6223</v>
      </c>
      <c r="X7" s="20">
        <f t="shared" si="4"/>
        <v>941</v>
      </c>
      <c r="Y7" s="20">
        <f t="shared" si="4"/>
        <v>1472</v>
      </c>
      <c r="Z7" s="20">
        <f t="shared" si="4"/>
        <v>864</v>
      </c>
      <c r="AA7" s="34"/>
      <c r="AB7" s="40"/>
    </row>
    <row r="8" spans="1:28" s="5" customFormat="1" ht="18" customHeight="1">
      <c r="A8" s="53" t="s">
        <v>19</v>
      </c>
      <c r="B8" s="20">
        <f t="shared" si="1"/>
        <v>7419</v>
      </c>
      <c r="C8" s="20">
        <f t="shared" si="2"/>
        <v>4983</v>
      </c>
      <c r="D8" s="20">
        <f t="shared" si="3"/>
        <v>2436</v>
      </c>
      <c r="E8" s="21">
        <v>1322</v>
      </c>
      <c r="F8" s="21">
        <v>1011</v>
      </c>
      <c r="G8" s="21">
        <v>65</v>
      </c>
      <c r="H8" s="21">
        <v>33</v>
      </c>
      <c r="I8" s="21">
        <v>160</v>
      </c>
      <c r="J8" s="21">
        <v>123</v>
      </c>
      <c r="K8" s="21">
        <v>133</v>
      </c>
      <c r="L8" s="21">
        <v>45</v>
      </c>
      <c r="M8" s="21">
        <v>246</v>
      </c>
      <c r="N8" s="21">
        <v>175</v>
      </c>
      <c r="O8" s="21">
        <v>162</v>
      </c>
      <c r="P8" s="21">
        <v>141</v>
      </c>
      <c r="Q8" s="21">
        <v>223</v>
      </c>
      <c r="R8" s="21">
        <v>30</v>
      </c>
      <c r="S8" s="21">
        <v>928</v>
      </c>
      <c r="T8" s="21">
        <v>352</v>
      </c>
      <c r="U8" s="21">
        <v>327</v>
      </c>
      <c r="V8" s="21">
        <v>259</v>
      </c>
      <c r="W8" s="21">
        <v>1383</v>
      </c>
      <c r="X8" s="21">
        <v>233</v>
      </c>
      <c r="Y8" s="21">
        <v>34</v>
      </c>
      <c r="Z8" s="21">
        <v>34</v>
      </c>
      <c r="AA8" s="34"/>
      <c r="AB8" s="40"/>
    </row>
    <row r="9" spans="1:28" s="7" customFormat="1" ht="18" customHeight="1">
      <c r="A9" s="53" t="s">
        <v>20</v>
      </c>
      <c r="B9" s="20">
        <f t="shared" si="1"/>
        <v>8205</v>
      </c>
      <c r="C9" s="20">
        <f t="shared" si="2"/>
        <v>5894</v>
      </c>
      <c r="D9" s="20">
        <f t="shared" si="3"/>
        <v>2311</v>
      </c>
      <c r="E9" s="21">
        <v>623</v>
      </c>
      <c r="F9" s="21">
        <v>499</v>
      </c>
      <c r="G9" s="21">
        <v>53</v>
      </c>
      <c r="H9" s="21">
        <v>48</v>
      </c>
      <c r="I9" s="21">
        <v>136</v>
      </c>
      <c r="J9" s="21">
        <v>122</v>
      </c>
      <c r="K9" s="21">
        <v>194</v>
      </c>
      <c r="L9" s="21">
        <v>59</v>
      </c>
      <c r="M9" s="21">
        <v>154</v>
      </c>
      <c r="N9" s="21">
        <v>111</v>
      </c>
      <c r="O9" s="21">
        <v>117</v>
      </c>
      <c r="P9" s="21">
        <v>75</v>
      </c>
      <c r="Q9" s="21">
        <v>1231</v>
      </c>
      <c r="R9" s="21">
        <v>207</v>
      </c>
      <c r="S9" s="21">
        <v>1530</v>
      </c>
      <c r="T9" s="21">
        <v>728</v>
      </c>
      <c r="U9" s="21">
        <v>274</v>
      </c>
      <c r="V9" s="21">
        <v>195</v>
      </c>
      <c r="W9" s="21">
        <v>1552</v>
      </c>
      <c r="X9" s="21">
        <v>248</v>
      </c>
      <c r="Y9" s="21">
        <v>30</v>
      </c>
      <c r="Z9" s="21">
        <v>19</v>
      </c>
      <c r="AA9" s="35"/>
      <c r="AB9" s="35"/>
    </row>
    <row r="10" spans="1:28" s="7" customFormat="1" ht="18" customHeight="1">
      <c r="A10" s="53" t="s">
        <v>21</v>
      </c>
      <c r="B10" s="20">
        <f t="shared" si="1"/>
        <v>8063</v>
      </c>
      <c r="C10" s="20">
        <f t="shared" si="2"/>
        <v>5324</v>
      </c>
      <c r="D10" s="20">
        <f t="shared" si="3"/>
        <v>2739</v>
      </c>
      <c r="E10" s="21">
        <v>1413</v>
      </c>
      <c r="F10" s="21">
        <v>1018</v>
      </c>
      <c r="G10" s="21">
        <v>97</v>
      </c>
      <c r="H10" s="21">
        <v>68</v>
      </c>
      <c r="I10" s="21">
        <v>148</v>
      </c>
      <c r="J10" s="21">
        <v>130</v>
      </c>
      <c r="K10" s="21">
        <v>114</v>
      </c>
      <c r="L10" s="21">
        <v>53</v>
      </c>
      <c r="M10" s="21">
        <v>195</v>
      </c>
      <c r="N10" s="21">
        <v>139</v>
      </c>
      <c r="O10" s="21">
        <v>220</v>
      </c>
      <c r="P10" s="21">
        <v>191</v>
      </c>
      <c r="Q10" s="21">
        <v>551</v>
      </c>
      <c r="R10" s="21">
        <v>57</v>
      </c>
      <c r="S10" s="21">
        <v>1342</v>
      </c>
      <c r="T10" s="21">
        <v>597</v>
      </c>
      <c r="U10" s="21">
        <v>630</v>
      </c>
      <c r="V10" s="21">
        <v>343</v>
      </c>
      <c r="W10" s="21">
        <v>541</v>
      </c>
      <c r="X10" s="21">
        <v>77</v>
      </c>
      <c r="Y10" s="21">
        <v>73</v>
      </c>
      <c r="Z10" s="21">
        <v>66</v>
      </c>
      <c r="AA10" s="35"/>
      <c r="AB10" s="35"/>
    </row>
    <row r="11" spans="1:28" s="7" customFormat="1" ht="18" customHeight="1">
      <c r="A11" s="53" t="s">
        <v>22</v>
      </c>
      <c r="B11" s="20">
        <f t="shared" si="1"/>
        <v>4407</v>
      </c>
      <c r="C11" s="20">
        <f t="shared" si="2"/>
        <v>2876</v>
      </c>
      <c r="D11" s="20">
        <f t="shared" si="3"/>
        <v>1531</v>
      </c>
      <c r="E11" s="21">
        <v>767</v>
      </c>
      <c r="F11" s="21">
        <v>527</v>
      </c>
      <c r="G11" s="21">
        <v>25</v>
      </c>
      <c r="H11" s="21">
        <v>24</v>
      </c>
      <c r="I11" s="21">
        <v>121</v>
      </c>
      <c r="J11" s="21">
        <v>94</v>
      </c>
      <c r="K11" s="21">
        <v>26</v>
      </c>
      <c r="L11" s="21">
        <v>15</v>
      </c>
      <c r="M11" s="21">
        <v>111</v>
      </c>
      <c r="N11" s="21">
        <v>94</v>
      </c>
      <c r="O11" s="21">
        <v>109</v>
      </c>
      <c r="P11" s="21">
        <v>102</v>
      </c>
      <c r="Q11" s="21">
        <v>231</v>
      </c>
      <c r="R11" s="21">
        <v>42</v>
      </c>
      <c r="S11" s="21">
        <v>906</v>
      </c>
      <c r="T11" s="21">
        <v>409</v>
      </c>
      <c r="U11" s="21">
        <v>182</v>
      </c>
      <c r="V11" s="21">
        <v>108</v>
      </c>
      <c r="W11" s="21">
        <v>274</v>
      </c>
      <c r="X11" s="21">
        <v>39</v>
      </c>
      <c r="Y11" s="21">
        <v>124</v>
      </c>
      <c r="Z11" s="21">
        <v>77</v>
      </c>
      <c r="AA11" s="35"/>
      <c r="AB11" s="35"/>
    </row>
    <row r="12" spans="1:28" s="7" customFormat="1" ht="18" customHeight="1">
      <c r="A12" s="53" t="s">
        <v>23</v>
      </c>
      <c r="B12" s="20">
        <f t="shared" si="1"/>
        <v>8734</v>
      </c>
      <c r="C12" s="20">
        <f t="shared" si="2"/>
        <v>5716</v>
      </c>
      <c r="D12" s="20">
        <f t="shared" si="3"/>
        <v>3018</v>
      </c>
      <c r="E12" s="21">
        <v>1405</v>
      </c>
      <c r="F12" s="21">
        <v>980</v>
      </c>
      <c r="G12" s="21">
        <v>37</v>
      </c>
      <c r="H12" s="21">
        <v>36</v>
      </c>
      <c r="I12" s="21">
        <v>109</v>
      </c>
      <c r="J12" s="21">
        <v>78</v>
      </c>
      <c r="K12" s="21">
        <v>133</v>
      </c>
      <c r="L12" s="21">
        <v>50</v>
      </c>
      <c r="M12" s="21">
        <v>171</v>
      </c>
      <c r="N12" s="21">
        <v>144</v>
      </c>
      <c r="O12" s="21">
        <v>191</v>
      </c>
      <c r="P12" s="21">
        <v>142</v>
      </c>
      <c r="Q12" s="21">
        <v>111</v>
      </c>
      <c r="R12" s="21">
        <v>18</v>
      </c>
      <c r="S12" s="21">
        <v>1883</v>
      </c>
      <c r="T12" s="21">
        <v>918</v>
      </c>
      <c r="U12" s="21">
        <v>306</v>
      </c>
      <c r="V12" s="21">
        <v>198</v>
      </c>
      <c r="W12" s="21">
        <v>724</v>
      </c>
      <c r="X12" s="21">
        <v>89</v>
      </c>
      <c r="Y12" s="21">
        <v>646</v>
      </c>
      <c r="Z12" s="21">
        <v>365</v>
      </c>
      <c r="AA12" s="35"/>
      <c r="AB12" s="35"/>
    </row>
    <row r="13" spans="1:28" s="7" customFormat="1" ht="18" customHeight="1">
      <c r="A13" s="53" t="s">
        <v>24</v>
      </c>
      <c r="B13" s="20">
        <f t="shared" si="1"/>
        <v>1549</v>
      </c>
      <c r="C13" s="20">
        <f t="shared" si="2"/>
        <v>1042</v>
      </c>
      <c r="D13" s="20">
        <f t="shared" si="3"/>
        <v>507</v>
      </c>
      <c r="E13" s="21">
        <v>253</v>
      </c>
      <c r="F13" s="21">
        <v>191</v>
      </c>
      <c r="G13" s="21">
        <v>11</v>
      </c>
      <c r="H13" s="21">
        <v>4</v>
      </c>
      <c r="I13" s="21">
        <v>27</v>
      </c>
      <c r="J13" s="21">
        <v>28</v>
      </c>
      <c r="K13" s="21">
        <v>50</v>
      </c>
      <c r="L13" s="21">
        <v>15</v>
      </c>
      <c r="M13" s="21">
        <v>65</v>
      </c>
      <c r="N13" s="21">
        <v>50</v>
      </c>
      <c r="O13" s="21">
        <v>22</v>
      </c>
      <c r="P13" s="21">
        <v>22</v>
      </c>
      <c r="Q13" s="21">
        <v>111</v>
      </c>
      <c r="R13" s="21">
        <v>24</v>
      </c>
      <c r="S13" s="21">
        <v>238</v>
      </c>
      <c r="T13" s="21">
        <v>92</v>
      </c>
      <c r="U13" s="21">
        <v>105</v>
      </c>
      <c r="V13" s="21">
        <v>64</v>
      </c>
      <c r="W13" s="21">
        <v>151</v>
      </c>
      <c r="X13" s="21">
        <v>15</v>
      </c>
      <c r="Y13" s="21">
        <v>9</v>
      </c>
      <c r="Z13" s="21">
        <v>2</v>
      </c>
      <c r="AA13" s="36"/>
      <c r="AB13" s="35"/>
    </row>
    <row r="14" spans="1:28" s="7" customFormat="1" ht="18" customHeight="1">
      <c r="A14" s="53" t="s">
        <v>54</v>
      </c>
      <c r="B14" s="20">
        <f t="shared" si="1"/>
        <v>4827</v>
      </c>
      <c r="C14" s="20">
        <f t="shared" si="2"/>
        <v>3210</v>
      </c>
      <c r="D14" s="20">
        <f t="shared" si="3"/>
        <v>1617</v>
      </c>
      <c r="E14" s="21">
        <v>851</v>
      </c>
      <c r="F14" s="21">
        <v>644</v>
      </c>
      <c r="G14" s="21">
        <v>37</v>
      </c>
      <c r="H14" s="21">
        <v>22</v>
      </c>
      <c r="I14" s="21">
        <v>99</v>
      </c>
      <c r="J14" s="21">
        <v>80</v>
      </c>
      <c r="K14" s="21">
        <v>70</v>
      </c>
      <c r="L14" s="21">
        <v>29</v>
      </c>
      <c r="M14" s="21">
        <v>150</v>
      </c>
      <c r="N14" s="21">
        <v>102</v>
      </c>
      <c r="O14" s="21">
        <v>17</v>
      </c>
      <c r="P14" s="21">
        <v>18</v>
      </c>
      <c r="Q14" s="21">
        <v>191</v>
      </c>
      <c r="R14" s="21">
        <v>24</v>
      </c>
      <c r="S14" s="21">
        <v>658</v>
      </c>
      <c r="T14" s="21">
        <v>267</v>
      </c>
      <c r="U14" s="21">
        <v>531</v>
      </c>
      <c r="V14" s="21">
        <v>289</v>
      </c>
      <c r="W14" s="21">
        <v>479</v>
      </c>
      <c r="X14" s="21">
        <v>57</v>
      </c>
      <c r="Y14" s="21">
        <v>127</v>
      </c>
      <c r="Z14" s="21">
        <v>85</v>
      </c>
      <c r="AA14" s="35"/>
      <c r="AB14" s="35"/>
    </row>
    <row r="15" spans="1:28" s="7" customFormat="1" ht="18" customHeight="1">
      <c r="A15" s="53" t="s">
        <v>25</v>
      </c>
      <c r="B15" s="20">
        <f t="shared" si="1"/>
        <v>1691</v>
      </c>
      <c r="C15" s="20">
        <f t="shared" si="2"/>
        <v>1130</v>
      </c>
      <c r="D15" s="20">
        <f t="shared" si="3"/>
        <v>561</v>
      </c>
      <c r="E15" s="21">
        <v>428</v>
      </c>
      <c r="F15" s="21">
        <v>268</v>
      </c>
      <c r="G15" s="21">
        <v>10</v>
      </c>
      <c r="H15" s="21">
        <v>5</v>
      </c>
      <c r="I15" s="21">
        <v>17</v>
      </c>
      <c r="J15" s="21">
        <v>19</v>
      </c>
      <c r="K15" s="21">
        <v>13</v>
      </c>
      <c r="L15" s="21">
        <v>7</v>
      </c>
      <c r="M15" s="21">
        <v>36</v>
      </c>
      <c r="N15" s="21">
        <v>17</v>
      </c>
      <c r="O15" s="21">
        <v>20</v>
      </c>
      <c r="P15" s="21">
        <v>11</v>
      </c>
      <c r="Q15" s="21">
        <v>78</v>
      </c>
      <c r="R15" s="21">
        <v>11</v>
      </c>
      <c r="S15" s="21">
        <v>279</v>
      </c>
      <c r="T15" s="21">
        <v>119</v>
      </c>
      <c r="U15" s="21">
        <v>109</v>
      </c>
      <c r="V15" s="21">
        <v>75</v>
      </c>
      <c r="W15" s="21">
        <v>107</v>
      </c>
      <c r="X15" s="21">
        <v>12</v>
      </c>
      <c r="Y15" s="21">
        <v>33</v>
      </c>
      <c r="Z15" s="21">
        <v>17</v>
      </c>
      <c r="AA15" s="35"/>
      <c r="AB15" s="35"/>
    </row>
    <row r="16" spans="1:28" s="7" customFormat="1" ht="18" customHeight="1">
      <c r="A16" s="53" t="s">
        <v>26</v>
      </c>
      <c r="B16" s="20">
        <f t="shared" si="1"/>
        <v>2293</v>
      </c>
      <c r="C16" s="20">
        <f t="shared" si="2"/>
        <v>1498</v>
      </c>
      <c r="D16" s="20">
        <f t="shared" si="3"/>
        <v>795</v>
      </c>
      <c r="E16" s="21">
        <v>439</v>
      </c>
      <c r="F16" s="21">
        <v>279</v>
      </c>
      <c r="G16" s="21">
        <v>7</v>
      </c>
      <c r="H16" s="21">
        <v>6</v>
      </c>
      <c r="I16" s="21">
        <v>16</v>
      </c>
      <c r="J16" s="21">
        <v>24</v>
      </c>
      <c r="K16" s="21">
        <v>20</v>
      </c>
      <c r="L16" s="21">
        <v>11</v>
      </c>
      <c r="M16" s="21">
        <v>34</v>
      </c>
      <c r="N16" s="21">
        <v>27</v>
      </c>
      <c r="O16" s="21">
        <v>45</v>
      </c>
      <c r="P16" s="21">
        <v>34</v>
      </c>
      <c r="Q16" s="21">
        <v>21</v>
      </c>
      <c r="R16" s="21">
        <v>5</v>
      </c>
      <c r="S16" s="21">
        <v>683</v>
      </c>
      <c r="T16" s="21">
        <v>308</v>
      </c>
      <c r="U16" s="21">
        <v>134</v>
      </c>
      <c r="V16" s="21">
        <v>72</v>
      </c>
      <c r="W16" s="21">
        <v>85</v>
      </c>
      <c r="X16" s="21">
        <v>15</v>
      </c>
      <c r="Y16" s="21">
        <v>14</v>
      </c>
      <c r="Z16" s="21">
        <v>14</v>
      </c>
      <c r="AA16" s="35"/>
      <c r="AB16" s="35"/>
    </row>
    <row r="17" spans="1:28" s="7" customFormat="1" ht="18" customHeight="1">
      <c r="A17" s="53" t="s">
        <v>27</v>
      </c>
      <c r="B17" s="20">
        <f t="shared" si="1"/>
        <v>4064</v>
      </c>
      <c r="C17" s="20">
        <f t="shared" si="2"/>
        <v>2628</v>
      </c>
      <c r="D17" s="20">
        <f t="shared" si="3"/>
        <v>1436</v>
      </c>
      <c r="E17" s="21">
        <v>884</v>
      </c>
      <c r="F17" s="21">
        <v>618</v>
      </c>
      <c r="G17" s="21">
        <v>23</v>
      </c>
      <c r="H17" s="21">
        <v>13</v>
      </c>
      <c r="I17" s="21">
        <v>51</v>
      </c>
      <c r="J17" s="21">
        <v>49</v>
      </c>
      <c r="K17" s="21">
        <v>126</v>
      </c>
      <c r="L17" s="21">
        <v>45</v>
      </c>
      <c r="M17" s="21">
        <v>133</v>
      </c>
      <c r="N17" s="21">
        <v>74</v>
      </c>
      <c r="O17" s="21">
        <v>63</v>
      </c>
      <c r="P17" s="21">
        <v>59</v>
      </c>
      <c r="Q17" s="21">
        <v>175</v>
      </c>
      <c r="R17" s="21">
        <v>28</v>
      </c>
      <c r="S17" s="21">
        <v>785</v>
      </c>
      <c r="T17" s="21">
        <v>350</v>
      </c>
      <c r="U17" s="21">
        <v>212</v>
      </c>
      <c r="V17" s="21">
        <v>154</v>
      </c>
      <c r="W17" s="21">
        <v>125</v>
      </c>
      <c r="X17" s="21">
        <v>17</v>
      </c>
      <c r="Y17" s="21">
        <v>51</v>
      </c>
      <c r="Z17" s="21">
        <v>29</v>
      </c>
      <c r="AA17" s="35"/>
      <c r="AB17" s="35"/>
    </row>
    <row r="18" spans="1:28" s="7" customFormat="1" ht="18" customHeight="1">
      <c r="A18" s="53" t="s">
        <v>28</v>
      </c>
      <c r="B18" s="20">
        <f t="shared" si="1"/>
        <v>1648</v>
      </c>
      <c r="C18" s="20">
        <f t="shared" si="2"/>
        <v>1078</v>
      </c>
      <c r="D18" s="20">
        <f t="shared" si="3"/>
        <v>570</v>
      </c>
      <c r="E18" s="21">
        <v>348</v>
      </c>
      <c r="F18" s="21">
        <v>244</v>
      </c>
      <c r="G18" s="21">
        <v>8</v>
      </c>
      <c r="H18" s="21">
        <v>7</v>
      </c>
      <c r="I18" s="21">
        <v>27</v>
      </c>
      <c r="J18" s="21">
        <v>17</v>
      </c>
      <c r="K18" s="21">
        <v>38</v>
      </c>
      <c r="L18" s="21">
        <v>17</v>
      </c>
      <c r="M18" s="21">
        <v>40</v>
      </c>
      <c r="N18" s="21">
        <v>28</v>
      </c>
      <c r="O18" s="21">
        <v>38</v>
      </c>
      <c r="P18" s="21">
        <v>36</v>
      </c>
      <c r="Q18" s="21">
        <v>79</v>
      </c>
      <c r="R18" s="21">
        <v>9</v>
      </c>
      <c r="S18" s="21">
        <v>335</v>
      </c>
      <c r="T18" s="21">
        <v>126</v>
      </c>
      <c r="U18" s="21">
        <v>89</v>
      </c>
      <c r="V18" s="21">
        <v>65</v>
      </c>
      <c r="W18" s="21">
        <v>58</v>
      </c>
      <c r="X18" s="21">
        <v>11</v>
      </c>
      <c r="Y18" s="21">
        <v>18</v>
      </c>
      <c r="Z18" s="21">
        <v>10</v>
      </c>
      <c r="AA18" s="35"/>
      <c r="AB18" s="35"/>
    </row>
    <row r="19" spans="1:28" s="7" customFormat="1" ht="18" customHeight="1">
      <c r="A19" s="53" t="s">
        <v>29</v>
      </c>
      <c r="B19" s="20">
        <f t="shared" si="1"/>
        <v>2142</v>
      </c>
      <c r="C19" s="20">
        <f t="shared" si="2"/>
        <v>1375</v>
      </c>
      <c r="D19" s="20">
        <f t="shared" si="3"/>
        <v>767</v>
      </c>
      <c r="E19" s="21">
        <v>515</v>
      </c>
      <c r="F19" s="21">
        <v>342</v>
      </c>
      <c r="G19" s="21">
        <v>15</v>
      </c>
      <c r="H19" s="21">
        <v>8</v>
      </c>
      <c r="I19" s="21">
        <v>35</v>
      </c>
      <c r="J19" s="21">
        <v>30</v>
      </c>
      <c r="K19" s="21">
        <v>25</v>
      </c>
      <c r="L19" s="21">
        <v>14</v>
      </c>
      <c r="M19" s="21">
        <v>57</v>
      </c>
      <c r="N19" s="21">
        <v>44</v>
      </c>
      <c r="O19" s="21">
        <v>51</v>
      </c>
      <c r="P19" s="21">
        <v>57</v>
      </c>
      <c r="Q19" s="21">
        <v>79</v>
      </c>
      <c r="R19" s="21">
        <v>15</v>
      </c>
      <c r="S19" s="21">
        <v>409</v>
      </c>
      <c r="T19" s="21">
        <v>167</v>
      </c>
      <c r="U19" s="21">
        <v>107</v>
      </c>
      <c r="V19" s="21">
        <v>68</v>
      </c>
      <c r="W19" s="21">
        <v>65</v>
      </c>
      <c r="X19" s="21">
        <v>12</v>
      </c>
      <c r="Y19" s="21">
        <v>17</v>
      </c>
      <c r="Z19" s="21">
        <v>10</v>
      </c>
      <c r="AA19" s="35"/>
      <c r="AB19" s="35"/>
    </row>
    <row r="20" spans="1:28" s="7" customFormat="1" ht="18" customHeight="1">
      <c r="A20" s="53" t="s">
        <v>30</v>
      </c>
      <c r="B20" s="20">
        <f t="shared" si="1"/>
        <v>1438</v>
      </c>
      <c r="C20" s="20">
        <f t="shared" si="2"/>
        <v>937</v>
      </c>
      <c r="D20" s="20">
        <f t="shared" si="3"/>
        <v>501</v>
      </c>
      <c r="E20" s="21">
        <v>312</v>
      </c>
      <c r="F20" s="21">
        <v>225</v>
      </c>
      <c r="G20" s="21">
        <v>5</v>
      </c>
      <c r="H20" s="21">
        <v>8</v>
      </c>
      <c r="I20" s="21">
        <v>16</v>
      </c>
      <c r="J20" s="21">
        <v>23</v>
      </c>
      <c r="K20" s="21">
        <v>33</v>
      </c>
      <c r="L20" s="21">
        <v>11</v>
      </c>
      <c r="M20" s="21">
        <v>32</v>
      </c>
      <c r="N20" s="21">
        <v>28</v>
      </c>
      <c r="O20" s="21">
        <v>33</v>
      </c>
      <c r="P20" s="21">
        <v>9</v>
      </c>
      <c r="Q20" s="21">
        <v>66</v>
      </c>
      <c r="R20" s="21">
        <v>8</v>
      </c>
      <c r="S20" s="21">
        <v>337</v>
      </c>
      <c r="T20" s="21">
        <v>149</v>
      </c>
      <c r="U20" s="21">
        <v>29</v>
      </c>
      <c r="V20" s="21">
        <v>23</v>
      </c>
      <c r="W20" s="21">
        <v>45</v>
      </c>
      <c r="X20" s="21">
        <v>6</v>
      </c>
      <c r="Y20" s="21">
        <v>29</v>
      </c>
      <c r="Z20" s="21">
        <v>11</v>
      </c>
      <c r="AA20" s="35"/>
      <c r="AB20" s="35"/>
    </row>
    <row r="21" spans="1:28" s="7" customFormat="1" ht="18" customHeight="1">
      <c r="A21" s="53" t="s">
        <v>31</v>
      </c>
      <c r="B21" s="20">
        <f t="shared" si="1"/>
        <v>2641</v>
      </c>
      <c r="C21" s="20">
        <f t="shared" si="2"/>
        <v>1742</v>
      </c>
      <c r="D21" s="20">
        <f t="shared" si="3"/>
        <v>899</v>
      </c>
      <c r="E21" s="21">
        <v>681</v>
      </c>
      <c r="F21" s="21">
        <v>409</v>
      </c>
      <c r="G21" s="21">
        <v>17</v>
      </c>
      <c r="H21" s="21">
        <v>11</v>
      </c>
      <c r="I21" s="21">
        <v>36</v>
      </c>
      <c r="J21" s="21">
        <v>28</v>
      </c>
      <c r="K21" s="21">
        <v>28</v>
      </c>
      <c r="L21" s="21">
        <v>7</v>
      </c>
      <c r="M21" s="21">
        <v>75</v>
      </c>
      <c r="N21" s="21">
        <v>49</v>
      </c>
      <c r="O21" s="21">
        <v>59</v>
      </c>
      <c r="P21" s="21">
        <v>50</v>
      </c>
      <c r="Q21" s="21">
        <v>24</v>
      </c>
      <c r="R21" s="21">
        <v>1</v>
      </c>
      <c r="S21" s="21">
        <v>424</v>
      </c>
      <c r="T21" s="21">
        <v>183</v>
      </c>
      <c r="U21" s="21">
        <v>113</v>
      </c>
      <c r="V21" s="21">
        <v>71</v>
      </c>
      <c r="W21" s="21">
        <v>113</v>
      </c>
      <c r="X21" s="21">
        <v>19</v>
      </c>
      <c r="Y21" s="21">
        <v>172</v>
      </c>
      <c r="Z21" s="21">
        <v>71</v>
      </c>
      <c r="AA21" s="34"/>
      <c r="AB21" s="35"/>
    </row>
    <row r="22" spans="1:28" s="7" customFormat="1" ht="18" customHeight="1">
      <c r="A22" s="53" t="s">
        <v>55</v>
      </c>
      <c r="B22" s="20">
        <f t="shared" si="1"/>
        <v>981</v>
      </c>
      <c r="C22" s="20">
        <f t="shared" si="2"/>
        <v>641</v>
      </c>
      <c r="D22" s="20">
        <f t="shared" si="3"/>
        <v>340</v>
      </c>
      <c r="E22" s="21">
        <v>178</v>
      </c>
      <c r="F22" s="21">
        <v>133</v>
      </c>
      <c r="G22" s="21">
        <v>4</v>
      </c>
      <c r="H22" s="21">
        <v>5</v>
      </c>
      <c r="I22" s="21">
        <v>8</v>
      </c>
      <c r="J22" s="21">
        <v>10</v>
      </c>
      <c r="K22" s="21">
        <v>7</v>
      </c>
      <c r="L22" s="21">
        <v>0</v>
      </c>
      <c r="M22" s="21">
        <v>23</v>
      </c>
      <c r="N22" s="21">
        <v>17</v>
      </c>
      <c r="O22" s="21">
        <v>12</v>
      </c>
      <c r="P22" s="21">
        <v>7</v>
      </c>
      <c r="Q22" s="21">
        <v>9</v>
      </c>
      <c r="R22" s="21">
        <v>4</v>
      </c>
      <c r="S22" s="21">
        <v>275</v>
      </c>
      <c r="T22" s="21">
        <v>108</v>
      </c>
      <c r="U22" s="21">
        <v>71</v>
      </c>
      <c r="V22" s="21">
        <v>32</v>
      </c>
      <c r="W22" s="21">
        <v>39</v>
      </c>
      <c r="X22" s="21">
        <v>12</v>
      </c>
      <c r="Y22" s="21">
        <v>15</v>
      </c>
      <c r="Z22" s="21">
        <v>12</v>
      </c>
      <c r="AA22" s="34"/>
      <c r="AB22" s="35"/>
    </row>
    <row r="23" spans="1:28" s="7" customFormat="1" ht="18" customHeight="1">
      <c r="A23" s="53" t="s">
        <v>33</v>
      </c>
      <c r="B23" s="20">
        <f t="shared" si="1"/>
        <v>1261</v>
      </c>
      <c r="C23" s="20">
        <f t="shared" si="2"/>
        <v>821</v>
      </c>
      <c r="D23" s="20">
        <f t="shared" si="3"/>
        <v>440</v>
      </c>
      <c r="E23" s="21">
        <v>338</v>
      </c>
      <c r="F23" s="21">
        <v>225</v>
      </c>
      <c r="G23" s="21">
        <v>7</v>
      </c>
      <c r="H23" s="21">
        <v>6</v>
      </c>
      <c r="I23" s="21">
        <v>16</v>
      </c>
      <c r="J23" s="21">
        <v>13</v>
      </c>
      <c r="K23" s="21">
        <v>19</v>
      </c>
      <c r="L23" s="21">
        <v>8</v>
      </c>
      <c r="M23" s="21">
        <v>22</v>
      </c>
      <c r="N23" s="21">
        <v>22</v>
      </c>
      <c r="O23" s="21">
        <v>17</v>
      </c>
      <c r="P23" s="21">
        <v>29</v>
      </c>
      <c r="Q23" s="21">
        <v>25</v>
      </c>
      <c r="R23" s="21">
        <v>6</v>
      </c>
      <c r="S23" s="21">
        <v>225</v>
      </c>
      <c r="T23" s="21">
        <v>85</v>
      </c>
      <c r="U23" s="21">
        <v>75</v>
      </c>
      <c r="V23" s="21">
        <v>33</v>
      </c>
      <c r="W23" s="21">
        <v>68</v>
      </c>
      <c r="X23" s="21">
        <v>10</v>
      </c>
      <c r="Y23" s="21">
        <v>9</v>
      </c>
      <c r="Z23" s="21">
        <v>3</v>
      </c>
      <c r="AA23" s="34"/>
      <c r="AB23" s="35"/>
    </row>
    <row r="24" spans="1:28" s="7" customFormat="1" ht="18" customHeight="1">
      <c r="A24" s="53" t="s">
        <v>34</v>
      </c>
      <c r="B24" s="20">
        <f t="shared" si="1"/>
        <v>231</v>
      </c>
      <c r="C24" s="20">
        <f t="shared" si="2"/>
        <v>155</v>
      </c>
      <c r="D24" s="20">
        <f t="shared" si="3"/>
        <v>76</v>
      </c>
      <c r="E24" s="21">
        <v>52</v>
      </c>
      <c r="F24" s="21">
        <v>29</v>
      </c>
      <c r="G24" s="21">
        <v>1</v>
      </c>
      <c r="H24" s="21">
        <v>0</v>
      </c>
      <c r="I24" s="21">
        <v>7</v>
      </c>
      <c r="J24" s="21">
        <v>5</v>
      </c>
      <c r="K24" s="21">
        <v>2</v>
      </c>
      <c r="L24" s="21">
        <v>2</v>
      </c>
      <c r="M24" s="21">
        <v>11</v>
      </c>
      <c r="N24" s="21">
        <v>6</v>
      </c>
      <c r="O24" s="21">
        <v>5</v>
      </c>
      <c r="P24" s="21">
        <v>1</v>
      </c>
      <c r="Q24" s="21">
        <v>14</v>
      </c>
      <c r="R24" s="21">
        <v>3</v>
      </c>
      <c r="S24" s="21">
        <v>15</v>
      </c>
      <c r="T24" s="21">
        <v>6</v>
      </c>
      <c r="U24" s="21">
        <v>11</v>
      </c>
      <c r="V24" s="21">
        <v>3</v>
      </c>
      <c r="W24" s="21">
        <v>23</v>
      </c>
      <c r="X24" s="21">
        <v>8</v>
      </c>
      <c r="Y24" s="21">
        <v>14</v>
      </c>
      <c r="Z24" s="21">
        <v>13</v>
      </c>
      <c r="AA24" s="34"/>
      <c r="AB24" s="35"/>
    </row>
    <row r="25" spans="1:28" s="7" customFormat="1" ht="18" customHeight="1">
      <c r="A25" s="53" t="s">
        <v>35</v>
      </c>
      <c r="B25" s="20">
        <f t="shared" si="1"/>
        <v>796</v>
      </c>
      <c r="C25" s="20">
        <f t="shared" si="2"/>
        <v>553</v>
      </c>
      <c r="D25" s="20">
        <f t="shared" si="3"/>
        <v>243</v>
      </c>
      <c r="E25" s="21">
        <v>204</v>
      </c>
      <c r="F25" s="21">
        <v>124</v>
      </c>
      <c r="G25" s="21">
        <v>6</v>
      </c>
      <c r="H25" s="21">
        <v>5</v>
      </c>
      <c r="I25" s="21">
        <v>9</v>
      </c>
      <c r="J25" s="21">
        <v>10</v>
      </c>
      <c r="K25" s="21">
        <v>8</v>
      </c>
      <c r="L25" s="21">
        <v>6</v>
      </c>
      <c r="M25" s="21">
        <v>37</v>
      </c>
      <c r="N25" s="21">
        <v>20</v>
      </c>
      <c r="O25" s="21">
        <v>26</v>
      </c>
      <c r="P25" s="21">
        <v>13</v>
      </c>
      <c r="Q25" s="21">
        <v>49</v>
      </c>
      <c r="R25" s="21">
        <v>7</v>
      </c>
      <c r="S25" s="21">
        <v>33</v>
      </c>
      <c r="T25" s="21">
        <v>12</v>
      </c>
      <c r="U25" s="21">
        <v>54</v>
      </c>
      <c r="V25" s="21">
        <v>23</v>
      </c>
      <c r="W25" s="21">
        <v>111</v>
      </c>
      <c r="X25" s="21">
        <v>11</v>
      </c>
      <c r="Y25" s="21">
        <v>16</v>
      </c>
      <c r="Z25" s="21">
        <v>12</v>
      </c>
      <c r="AA25" s="36"/>
      <c r="AB25" s="35"/>
    </row>
    <row r="26" spans="1:28" s="7" customFormat="1" ht="18" customHeight="1">
      <c r="A26" s="53" t="s">
        <v>36</v>
      </c>
      <c r="B26" s="20">
        <f t="shared" si="1"/>
        <v>1863</v>
      </c>
      <c r="C26" s="20">
        <f t="shared" si="2"/>
        <v>1272</v>
      </c>
      <c r="D26" s="20">
        <f t="shared" si="3"/>
        <v>591</v>
      </c>
      <c r="E26" s="21">
        <v>229</v>
      </c>
      <c r="F26" s="21">
        <v>158</v>
      </c>
      <c r="G26" s="21">
        <v>11</v>
      </c>
      <c r="H26" s="21">
        <v>4</v>
      </c>
      <c r="I26" s="21">
        <v>26</v>
      </c>
      <c r="J26" s="21">
        <v>20</v>
      </c>
      <c r="K26" s="21">
        <v>6</v>
      </c>
      <c r="L26" s="21">
        <v>1</v>
      </c>
      <c r="M26" s="21">
        <v>33</v>
      </c>
      <c r="N26" s="21">
        <v>22</v>
      </c>
      <c r="O26" s="21">
        <v>17</v>
      </c>
      <c r="P26" s="21">
        <v>16</v>
      </c>
      <c r="Q26" s="21">
        <v>134</v>
      </c>
      <c r="R26" s="21">
        <v>19</v>
      </c>
      <c r="S26" s="21">
        <v>510</v>
      </c>
      <c r="T26" s="21">
        <v>266</v>
      </c>
      <c r="U26" s="21">
        <v>79</v>
      </c>
      <c r="V26" s="21">
        <v>38</v>
      </c>
      <c r="W26" s="21">
        <v>197</v>
      </c>
      <c r="X26" s="21">
        <v>38</v>
      </c>
      <c r="Y26" s="21">
        <v>30</v>
      </c>
      <c r="Z26" s="21">
        <v>9</v>
      </c>
      <c r="AA26" s="35"/>
      <c r="AB26" s="35"/>
    </row>
    <row r="27" spans="1:28" s="7" customFormat="1" ht="18" customHeight="1">
      <c r="A27" s="53" t="s">
        <v>37</v>
      </c>
      <c r="B27" s="20">
        <f t="shared" si="1"/>
        <v>1009</v>
      </c>
      <c r="C27" s="20">
        <f t="shared" si="2"/>
        <v>668</v>
      </c>
      <c r="D27" s="20">
        <f t="shared" si="3"/>
        <v>341</v>
      </c>
      <c r="E27" s="21">
        <v>181</v>
      </c>
      <c r="F27" s="21">
        <v>120</v>
      </c>
      <c r="G27" s="21">
        <v>13</v>
      </c>
      <c r="H27" s="21">
        <v>4</v>
      </c>
      <c r="I27" s="21">
        <v>21</v>
      </c>
      <c r="J27" s="21">
        <v>8</v>
      </c>
      <c r="K27" s="21">
        <v>6</v>
      </c>
      <c r="L27" s="21">
        <v>2</v>
      </c>
      <c r="M27" s="21">
        <v>27</v>
      </c>
      <c r="N27" s="21">
        <v>26</v>
      </c>
      <c r="O27" s="21">
        <v>19</v>
      </c>
      <c r="P27" s="21">
        <v>19</v>
      </c>
      <c r="Q27" s="21">
        <v>34</v>
      </c>
      <c r="R27" s="21">
        <v>2</v>
      </c>
      <c r="S27" s="21">
        <v>218</v>
      </c>
      <c r="T27" s="21">
        <v>112</v>
      </c>
      <c r="U27" s="21">
        <v>55</v>
      </c>
      <c r="V27" s="21">
        <v>31</v>
      </c>
      <c r="W27" s="21">
        <v>83</v>
      </c>
      <c r="X27" s="21">
        <v>12</v>
      </c>
      <c r="Y27" s="21">
        <v>11</v>
      </c>
      <c r="Z27" s="21">
        <v>5</v>
      </c>
      <c r="AA27" s="35"/>
      <c r="AB27" s="35"/>
    </row>
    <row r="28" spans="1:28" s="7" customFormat="1" ht="18" customHeight="1">
      <c r="A28" s="52" t="s">
        <v>101</v>
      </c>
      <c r="B28" s="20">
        <f t="shared" si="1"/>
        <v>242</v>
      </c>
      <c r="C28" s="20">
        <f t="shared" si="2"/>
        <v>152</v>
      </c>
      <c r="D28" s="20">
        <f t="shared" si="3"/>
        <v>90</v>
      </c>
      <c r="E28" s="21">
        <f aca="true" t="shared" si="5" ref="E28:Z28">SUM(E29:E30)</f>
        <v>26</v>
      </c>
      <c r="F28" s="21">
        <f t="shared" si="5"/>
        <v>32</v>
      </c>
      <c r="G28" s="21">
        <f t="shared" si="5"/>
        <v>0</v>
      </c>
      <c r="H28" s="21">
        <f t="shared" si="5"/>
        <v>0</v>
      </c>
      <c r="I28" s="21">
        <f t="shared" si="5"/>
        <v>2</v>
      </c>
      <c r="J28" s="21">
        <f t="shared" si="5"/>
        <v>5</v>
      </c>
      <c r="K28" s="21">
        <f t="shared" si="5"/>
        <v>4</v>
      </c>
      <c r="L28" s="21">
        <f t="shared" si="5"/>
        <v>1</v>
      </c>
      <c r="M28" s="21">
        <f t="shared" si="5"/>
        <v>7</v>
      </c>
      <c r="N28" s="21">
        <f t="shared" si="5"/>
        <v>4</v>
      </c>
      <c r="O28" s="21">
        <f t="shared" si="5"/>
        <v>3</v>
      </c>
      <c r="P28" s="21">
        <f t="shared" si="5"/>
        <v>3</v>
      </c>
      <c r="Q28" s="21">
        <f t="shared" si="5"/>
        <v>4</v>
      </c>
      <c r="R28" s="21">
        <f t="shared" si="5"/>
        <v>2</v>
      </c>
      <c r="S28" s="21">
        <f t="shared" si="5"/>
        <v>78</v>
      </c>
      <c r="T28" s="21">
        <f t="shared" si="5"/>
        <v>27</v>
      </c>
      <c r="U28" s="21">
        <f t="shared" si="5"/>
        <v>8</v>
      </c>
      <c r="V28" s="21">
        <f t="shared" si="5"/>
        <v>10</v>
      </c>
      <c r="W28" s="21">
        <f t="shared" si="5"/>
        <v>14</v>
      </c>
      <c r="X28" s="21">
        <f t="shared" si="5"/>
        <v>4</v>
      </c>
      <c r="Y28" s="21">
        <f t="shared" si="5"/>
        <v>6</v>
      </c>
      <c r="Z28" s="21">
        <f t="shared" si="5"/>
        <v>2</v>
      </c>
      <c r="AA28" s="35"/>
      <c r="AB28" s="35"/>
    </row>
    <row r="29" spans="1:28" s="7" customFormat="1" ht="18" customHeight="1">
      <c r="A29" s="53" t="s">
        <v>56</v>
      </c>
      <c r="B29" s="20">
        <f t="shared" si="1"/>
        <v>219</v>
      </c>
      <c r="C29" s="20">
        <f t="shared" si="2"/>
        <v>140</v>
      </c>
      <c r="D29" s="20">
        <f t="shared" si="3"/>
        <v>79</v>
      </c>
      <c r="E29" s="21">
        <v>24</v>
      </c>
      <c r="F29" s="21">
        <v>29</v>
      </c>
      <c r="G29" s="21">
        <v>0</v>
      </c>
      <c r="H29" s="21">
        <v>0</v>
      </c>
      <c r="I29" s="21">
        <v>1</v>
      </c>
      <c r="J29" s="21">
        <v>5</v>
      </c>
      <c r="K29" s="21">
        <v>4</v>
      </c>
      <c r="L29" s="21">
        <v>1</v>
      </c>
      <c r="M29" s="21">
        <v>5</v>
      </c>
      <c r="N29" s="21">
        <v>3</v>
      </c>
      <c r="O29" s="21">
        <v>3</v>
      </c>
      <c r="P29" s="21">
        <v>3</v>
      </c>
      <c r="Q29" s="21">
        <v>3</v>
      </c>
      <c r="R29" s="21">
        <v>0</v>
      </c>
      <c r="S29" s="21">
        <v>75</v>
      </c>
      <c r="T29" s="21">
        <v>24</v>
      </c>
      <c r="U29" s="21">
        <v>8</v>
      </c>
      <c r="V29" s="21">
        <v>9</v>
      </c>
      <c r="W29" s="21">
        <v>12</v>
      </c>
      <c r="X29" s="21">
        <v>3</v>
      </c>
      <c r="Y29" s="21">
        <v>5</v>
      </c>
      <c r="Z29" s="21">
        <v>2</v>
      </c>
      <c r="AA29" s="34"/>
      <c r="AB29" s="35"/>
    </row>
    <row r="30" spans="1:28" s="7" customFormat="1" ht="18" customHeight="1" thickBot="1">
      <c r="A30" s="54" t="s">
        <v>57</v>
      </c>
      <c r="B30" s="37">
        <f t="shared" si="1"/>
        <v>23</v>
      </c>
      <c r="C30" s="37">
        <f t="shared" si="2"/>
        <v>12</v>
      </c>
      <c r="D30" s="37">
        <f t="shared" si="3"/>
        <v>11</v>
      </c>
      <c r="E30" s="22">
        <v>2</v>
      </c>
      <c r="F30" s="22">
        <v>3</v>
      </c>
      <c r="G30" s="22">
        <v>0</v>
      </c>
      <c r="H30" s="22">
        <v>0</v>
      </c>
      <c r="I30" s="22">
        <v>1</v>
      </c>
      <c r="J30" s="22">
        <v>0</v>
      </c>
      <c r="K30" s="22">
        <v>0</v>
      </c>
      <c r="L30" s="22">
        <v>0</v>
      </c>
      <c r="M30" s="22">
        <v>2</v>
      </c>
      <c r="N30" s="22">
        <v>1</v>
      </c>
      <c r="O30" s="22">
        <v>0</v>
      </c>
      <c r="P30" s="22">
        <v>0</v>
      </c>
      <c r="Q30" s="22">
        <v>1</v>
      </c>
      <c r="R30" s="22">
        <v>2</v>
      </c>
      <c r="S30" s="22">
        <v>3</v>
      </c>
      <c r="T30" s="22">
        <v>3</v>
      </c>
      <c r="U30" s="22">
        <v>0</v>
      </c>
      <c r="V30" s="22">
        <v>1</v>
      </c>
      <c r="W30" s="22">
        <v>2</v>
      </c>
      <c r="X30" s="22">
        <v>1</v>
      </c>
      <c r="Y30" s="22">
        <v>1</v>
      </c>
      <c r="Z30" s="22">
        <v>0</v>
      </c>
      <c r="AA30" s="22"/>
      <c r="AB30" s="41"/>
    </row>
    <row r="31" spans="1:27" s="7" customFormat="1" ht="16.5">
      <c r="A31" s="7" t="s">
        <v>46</v>
      </c>
      <c r="AA31" s="14"/>
    </row>
    <row r="32" ht="16.5">
      <c r="A32" s="7" t="s">
        <v>119</v>
      </c>
    </row>
  </sheetData>
  <sheetProtection/>
  <mergeCells count="15">
    <mergeCell ref="W4:X4"/>
    <mergeCell ref="Y4:Z4"/>
    <mergeCell ref="A1:Z1"/>
    <mergeCell ref="A2:Z2"/>
    <mergeCell ref="Y3:Z3"/>
    <mergeCell ref="B4:D4"/>
    <mergeCell ref="E4:F4"/>
    <mergeCell ref="G4:H4"/>
    <mergeCell ref="I4:J4"/>
    <mergeCell ref="K4:L4"/>
    <mergeCell ref="M4:N4"/>
    <mergeCell ref="O4:P4"/>
    <mergeCell ref="Q4:R4"/>
    <mergeCell ref="S4:T4"/>
    <mergeCell ref="U4:V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AB32"/>
  <sheetViews>
    <sheetView zoomScale="85" zoomScaleNormal="85" zoomScaleSheetLayoutView="80" zoomScalePageLayoutView="0" workbookViewId="0" topLeftCell="A1">
      <selection activeCell="A1" sqref="A1:IV16384"/>
    </sheetView>
  </sheetViews>
  <sheetFormatPr defaultColWidth="9.00390625" defaultRowHeight="16.5"/>
  <cols>
    <col min="1" max="1" width="14.25390625" style="6" customWidth="1"/>
    <col min="2" max="4" width="8.50390625" style="6" customWidth="1"/>
    <col min="5" max="28" width="7.625" style="6" customWidth="1"/>
    <col min="29" max="16384" width="9.00390625" style="6" customWidth="1"/>
  </cols>
  <sheetData>
    <row r="1" spans="1:28" ht="30" customHeight="1">
      <c r="A1" s="65" t="s">
        <v>117</v>
      </c>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ht="15.75" customHeight="1">
      <c r="A2" s="67" t="s">
        <v>115</v>
      </c>
      <c r="B2" s="67"/>
      <c r="C2" s="67"/>
      <c r="D2" s="67"/>
      <c r="E2" s="67"/>
      <c r="F2" s="67"/>
      <c r="G2" s="67"/>
      <c r="H2" s="67"/>
      <c r="I2" s="67"/>
      <c r="J2" s="67"/>
      <c r="K2" s="67"/>
      <c r="L2" s="67"/>
      <c r="M2" s="67"/>
      <c r="N2" s="67"/>
      <c r="O2" s="67"/>
      <c r="P2" s="67"/>
      <c r="Q2" s="67"/>
      <c r="R2" s="67"/>
      <c r="S2" s="67"/>
      <c r="T2" s="67"/>
      <c r="U2" s="67"/>
      <c r="V2" s="67"/>
      <c r="W2" s="67"/>
      <c r="X2" s="67"/>
      <c r="Y2" s="67"/>
      <c r="Z2" s="67"/>
      <c r="AA2" s="67"/>
      <c r="AB2" s="67"/>
    </row>
    <row r="3" spans="1:28" ht="15.75" customHeight="1" thickBot="1">
      <c r="A3" s="70" t="s">
        <v>126</v>
      </c>
      <c r="B3" s="70"/>
      <c r="C3" s="70"/>
      <c r="D3" s="70"/>
      <c r="E3" s="70"/>
      <c r="F3" s="70"/>
      <c r="G3" s="70"/>
      <c r="H3" s="70"/>
      <c r="I3" s="70"/>
      <c r="J3" s="70"/>
      <c r="K3" s="70"/>
      <c r="L3" s="70"/>
      <c r="M3" s="70"/>
      <c r="N3" s="70"/>
      <c r="O3" s="70"/>
      <c r="P3" s="70"/>
      <c r="Q3" s="70"/>
      <c r="R3" s="70"/>
      <c r="S3" s="70"/>
      <c r="T3" s="70"/>
      <c r="U3" s="70"/>
      <c r="V3" s="70"/>
      <c r="W3" s="70"/>
      <c r="X3" s="70"/>
      <c r="Y3" s="70"/>
      <c r="Z3" s="70"/>
      <c r="AA3" s="70"/>
      <c r="AB3" s="70"/>
    </row>
    <row r="4" spans="1:28" s="7" customFormat="1" ht="34.5" customHeight="1">
      <c r="A4" s="49"/>
      <c r="B4" s="64" t="s">
        <v>38</v>
      </c>
      <c r="C4" s="64"/>
      <c r="D4" s="61"/>
      <c r="E4" s="74" t="s">
        <v>1</v>
      </c>
      <c r="F4" s="73"/>
      <c r="G4" s="71" t="s">
        <v>2</v>
      </c>
      <c r="H4" s="73"/>
      <c r="I4" s="71" t="s">
        <v>3</v>
      </c>
      <c r="J4" s="73"/>
      <c r="K4" s="71" t="s">
        <v>4</v>
      </c>
      <c r="L4" s="73"/>
      <c r="M4" s="71" t="s">
        <v>5</v>
      </c>
      <c r="N4" s="73"/>
      <c r="O4" s="71" t="s">
        <v>6</v>
      </c>
      <c r="P4" s="73"/>
      <c r="Q4" s="71" t="s">
        <v>7</v>
      </c>
      <c r="R4" s="73"/>
      <c r="S4" s="71" t="s">
        <v>8</v>
      </c>
      <c r="T4" s="73"/>
      <c r="U4" s="71" t="s">
        <v>9</v>
      </c>
      <c r="V4" s="73"/>
      <c r="W4" s="71" t="s">
        <v>10</v>
      </c>
      <c r="X4" s="73"/>
      <c r="Y4" s="71" t="s">
        <v>11</v>
      </c>
      <c r="Z4" s="73"/>
      <c r="AA4" s="71" t="s">
        <v>12</v>
      </c>
      <c r="AB4" s="72"/>
    </row>
    <row r="5" spans="1:28" s="7" customFormat="1" ht="19.5" customHeight="1" thickBot="1">
      <c r="A5" s="50"/>
      <c r="B5" s="8" t="s">
        <v>39</v>
      </c>
      <c r="C5" s="9" t="s">
        <v>13</v>
      </c>
      <c r="D5" s="9" t="s">
        <v>14</v>
      </c>
      <c r="E5" s="16" t="s">
        <v>15</v>
      </c>
      <c r="F5" s="16" t="s">
        <v>16</v>
      </c>
      <c r="G5" s="16" t="s">
        <v>43</v>
      </c>
      <c r="H5" s="16" t="s">
        <v>16</v>
      </c>
      <c r="I5" s="16" t="s">
        <v>42</v>
      </c>
      <c r="J5" s="16" t="s">
        <v>45</v>
      </c>
      <c r="K5" s="16" t="s">
        <v>15</v>
      </c>
      <c r="L5" s="16" t="s">
        <v>44</v>
      </c>
      <c r="M5" s="16" t="s">
        <v>15</v>
      </c>
      <c r="N5" s="16" t="s">
        <v>16</v>
      </c>
      <c r="O5" s="16" t="s">
        <v>43</v>
      </c>
      <c r="P5" s="16" t="s">
        <v>44</v>
      </c>
      <c r="Q5" s="16" t="s">
        <v>42</v>
      </c>
      <c r="R5" s="16" t="s">
        <v>16</v>
      </c>
      <c r="S5" s="16" t="s">
        <v>42</v>
      </c>
      <c r="T5" s="16" t="s">
        <v>45</v>
      </c>
      <c r="U5" s="16" t="s">
        <v>15</v>
      </c>
      <c r="V5" s="16" t="s">
        <v>45</v>
      </c>
      <c r="W5" s="16" t="s">
        <v>42</v>
      </c>
      <c r="X5" s="16" t="s">
        <v>16</v>
      </c>
      <c r="Y5" s="16" t="s">
        <v>15</v>
      </c>
      <c r="Z5" s="16" t="s">
        <v>16</v>
      </c>
      <c r="AA5" s="17" t="s">
        <v>17</v>
      </c>
      <c r="AB5" s="42" t="s">
        <v>18</v>
      </c>
    </row>
    <row r="6" spans="1:28" s="5" customFormat="1" ht="18" customHeight="1">
      <c r="A6" s="51" t="s">
        <v>0</v>
      </c>
      <c r="B6" s="26">
        <v>66259</v>
      </c>
      <c r="C6" s="26">
        <v>44519</v>
      </c>
      <c r="D6" s="26">
        <v>21740</v>
      </c>
      <c r="E6" s="26">
        <v>11108</v>
      </c>
      <c r="F6" s="26">
        <v>7740</v>
      </c>
      <c r="G6" s="26">
        <v>423</v>
      </c>
      <c r="H6" s="26">
        <v>305</v>
      </c>
      <c r="I6" s="26">
        <v>1059</v>
      </c>
      <c r="J6" s="26">
        <v>874</v>
      </c>
      <c r="K6" s="26">
        <v>1010</v>
      </c>
      <c r="L6" s="26">
        <v>403</v>
      </c>
      <c r="M6" s="26">
        <v>1426</v>
      </c>
      <c r="N6" s="26">
        <v>1034</v>
      </c>
      <c r="O6" s="26">
        <v>197</v>
      </c>
      <c r="P6" s="26">
        <v>127</v>
      </c>
      <c r="Q6" s="26">
        <v>1174</v>
      </c>
      <c r="R6" s="26">
        <v>956</v>
      </c>
      <c r="S6" s="26">
        <v>3488</v>
      </c>
      <c r="T6" s="26">
        <v>516</v>
      </c>
      <c r="U6" s="26">
        <v>13514</v>
      </c>
      <c r="V6" s="26">
        <v>6069</v>
      </c>
      <c r="W6" s="26">
        <v>3171</v>
      </c>
      <c r="X6" s="26">
        <v>1989</v>
      </c>
      <c r="Y6" s="26">
        <v>6620</v>
      </c>
      <c r="Z6" s="26">
        <v>996</v>
      </c>
      <c r="AA6" s="27">
        <v>1329</v>
      </c>
      <c r="AB6" s="27">
        <v>731</v>
      </c>
    </row>
    <row r="7" spans="1:28" s="5" customFormat="1" ht="18" customHeight="1">
      <c r="A7" s="52" t="s">
        <v>98</v>
      </c>
      <c r="B7" s="28">
        <v>66032</v>
      </c>
      <c r="C7" s="28">
        <v>44365</v>
      </c>
      <c r="D7" s="28">
        <v>21667</v>
      </c>
      <c r="E7" s="28">
        <v>11088</v>
      </c>
      <c r="F7" s="28">
        <v>7717</v>
      </c>
      <c r="G7" s="28">
        <v>423</v>
      </c>
      <c r="H7" s="28">
        <v>305</v>
      </c>
      <c r="I7" s="28">
        <v>1056</v>
      </c>
      <c r="J7" s="28">
        <v>870</v>
      </c>
      <c r="K7" s="28">
        <v>1004</v>
      </c>
      <c r="L7" s="28">
        <v>400</v>
      </c>
      <c r="M7" s="28">
        <v>1420</v>
      </c>
      <c r="N7" s="28">
        <v>1032</v>
      </c>
      <c r="O7" s="28">
        <v>196</v>
      </c>
      <c r="P7" s="28">
        <v>127</v>
      </c>
      <c r="Q7" s="28">
        <v>1170</v>
      </c>
      <c r="R7" s="28">
        <v>953</v>
      </c>
      <c r="S7" s="28">
        <v>3481</v>
      </c>
      <c r="T7" s="28">
        <v>516</v>
      </c>
      <c r="U7" s="28">
        <v>13442</v>
      </c>
      <c r="V7" s="28">
        <v>6047</v>
      </c>
      <c r="W7" s="28">
        <v>3160</v>
      </c>
      <c r="X7" s="28">
        <v>1979</v>
      </c>
      <c r="Y7" s="28">
        <v>6603</v>
      </c>
      <c r="Z7" s="28">
        <v>993</v>
      </c>
      <c r="AA7" s="29">
        <v>1322</v>
      </c>
      <c r="AB7" s="29">
        <v>728</v>
      </c>
    </row>
    <row r="8" spans="1:28" s="5" customFormat="1" ht="18" customHeight="1">
      <c r="A8" s="53" t="s">
        <v>19</v>
      </c>
      <c r="B8" s="30">
        <v>7492</v>
      </c>
      <c r="C8" s="30">
        <v>5065</v>
      </c>
      <c r="D8" s="30">
        <v>2427</v>
      </c>
      <c r="E8" s="30">
        <v>1272</v>
      </c>
      <c r="F8" s="30">
        <v>954</v>
      </c>
      <c r="G8" s="30">
        <v>60</v>
      </c>
      <c r="H8" s="30">
        <v>33</v>
      </c>
      <c r="I8" s="30">
        <v>164</v>
      </c>
      <c r="J8" s="30">
        <v>142</v>
      </c>
      <c r="K8" s="30">
        <v>145</v>
      </c>
      <c r="L8" s="30">
        <v>47</v>
      </c>
      <c r="M8" s="30">
        <v>212</v>
      </c>
      <c r="N8" s="30">
        <v>156</v>
      </c>
      <c r="O8" s="30">
        <v>49</v>
      </c>
      <c r="P8" s="30">
        <v>30</v>
      </c>
      <c r="Q8" s="30">
        <v>153</v>
      </c>
      <c r="R8" s="30">
        <v>137</v>
      </c>
      <c r="S8" s="30">
        <v>255</v>
      </c>
      <c r="T8" s="30">
        <v>32</v>
      </c>
      <c r="U8" s="30">
        <v>1012</v>
      </c>
      <c r="V8" s="30">
        <v>392</v>
      </c>
      <c r="W8" s="30">
        <v>279</v>
      </c>
      <c r="X8" s="30">
        <v>226</v>
      </c>
      <c r="Y8" s="30">
        <v>1444</v>
      </c>
      <c r="Z8" s="30">
        <v>249</v>
      </c>
      <c r="AA8" s="31">
        <v>20</v>
      </c>
      <c r="AB8" s="31">
        <v>29</v>
      </c>
    </row>
    <row r="9" spans="1:28" s="7" customFormat="1" ht="18" customHeight="1">
      <c r="A9" s="53" t="s">
        <v>20</v>
      </c>
      <c r="B9" s="30">
        <v>7775</v>
      </c>
      <c r="C9" s="30">
        <v>5612</v>
      </c>
      <c r="D9" s="30">
        <v>2163</v>
      </c>
      <c r="E9" s="30">
        <v>505</v>
      </c>
      <c r="F9" s="30">
        <v>434</v>
      </c>
      <c r="G9" s="30">
        <v>58</v>
      </c>
      <c r="H9" s="30">
        <v>43</v>
      </c>
      <c r="I9" s="30">
        <v>133</v>
      </c>
      <c r="J9" s="30">
        <v>108</v>
      </c>
      <c r="K9" s="30">
        <v>146</v>
      </c>
      <c r="L9" s="30">
        <v>45</v>
      </c>
      <c r="M9" s="30">
        <v>94</v>
      </c>
      <c r="N9" s="30">
        <v>75</v>
      </c>
      <c r="O9" s="30">
        <v>130</v>
      </c>
      <c r="P9" s="30">
        <v>85</v>
      </c>
      <c r="Q9" s="30">
        <v>100</v>
      </c>
      <c r="R9" s="30">
        <v>65</v>
      </c>
      <c r="S9" s="30">
        <v>1140</v>
      </c>
      <c r="T9" s="30">
        <v>171</v>
      </c>
      <c r="U9" s="30">
        <v>1465</v>
      </c>
      <c r="V9" s="30">
        <v>731</v>
      </c>
      <c r="W9" s="30">
        <v>187</v>
      </c>
      <c r="X9" s="30">
        <v>135</v>
      </c>
      <c r="Y9" s="30">
        <v>1616</v>
      </c>
      <c r="Z9" s="30">
        <v>252</v>
      </c>
      <c r="AA9" s="31">
        <v>38</v>
      </c>
      <c r="AB9" s="31">
        <v>19</v>
      </c>
    </row>
    <row r="10" spans="1:28" s="7" customFormat="1" ht="18" customHeight="1">
      <c r="A10" s="53" t="s">
        <v>21</v>
      </c>
      <c r="B10" s="30">
        <v>8032</v>
      </c>
      <c r="C10" s="30">
        <v>5326</v>
      </c>
      <c r="D10" s="30">
        <v>2706</v>
      </c>
      <c r="E10" s="30">
        <v>1432</v>
      </c>
      <c r="F10" s="30">
        <v>1009</v>
      </c>
      <c r="G10" s="30">
        <v>89</v>
      </c>
      <c r="H10" s="30">
        <v>73</v>
      </c>
      <c r="I10" s="30">
        <v>152</v>
      </c>
      <c r="J10" s="30">
        <v>128</v>
      </c>
      <c r="K10" s="30">
        <v>97</v>
      </c>
      <c r="L10" s="30">
        <v>43</v>
      </c>
      <c r="M10" s="30">
        <v>171</v>
      </c>
      <c r="N10" s="30">
        <v>135</v>
      </c>
      <c r="O10" s="30">
        <v>0</v>
      </c>
      <c r="P10" s="30">
        <v>0</v>
      </c>
      <c r="Q10" s="30">
        <v>193</v>
      </c>
      <c r="R10" s="30">
        <v>142</v>
      </c>
      <c r="S10" s="30">
        <v>571</v>
      </c>
      <c r="T10" s="30">
        <v>68</v>
      </c>
      <c r="U10" s="30">
        <v>1416</v>
      </c>
      <c r="V10" s="30">
        <v>628</v>
      </c>
      <c r="W10" s="30">
        <v>581</v>
      </c>
      <c r="X10" s="30">
        <v>348</v>
      </c>
      <c r="Y10" s="30">
        <v>566</v>
      </c>
      <c r="Z10" s="30">
        <v>83</v>
      </c>
      <c r="AA10" s="31">
        <v>58</v>
      </c>
      <c r="AB10" s="31">
        <v>49</v>
      </c>
    </row>
    <row r="11" spans="1:28" s="7" customFormat="1" ht="18" customHeight="1">
      <c r="A11" s="53" t="s">
        <v>22</v>
      </c>
      <c r="B11" s="30">
        <v>4576</v>
      </c>
      <c r="C11" s="30">
        <v>3022</v>
      </c>
      <c r="D11" s="30">
        <v>1554</v>
      </c>
      <c r="E11" s="30">
        <v>769</v>
      </c>
      <c r="F11" s="30">
        <v>527</v>
      </c>
      <c r="G11" s="30">
        <v>25</v>
      </c>
      <c r="H11" s="30">
        <v>24</v>
      </c>
      <c r="I11" s="30">
        <v>111</v>
      </c>
      <c r="J11" s="30">
        <v>79</v>
      </c>
      <c r="K11" s="30">
        <v>24</v>
      </c>
      <c r="L11" s="30">
        <v>16</v>
      </c>
      <c r="M11" s="30">
        <v>105</v>
      </c>
      <c r="N11" s="30">
        <v>84</v>
      </c>
      <c r="O11" s="30">
        <v>0</v>
      </c>
      <c r="P11" s="30">
        <v>0</v>
      </c>
      <c r="Q11" s="30">
        <v>102</v>
      </c>
      <c r="R11" s="30">
        <v>95</v>
      </c>
      <c r="S11" s="30">
        <v>140</v>
      </c>
      <c r="T11" s="30">
        <v>27</v>
      </c>
      <c r="U11" s="30">
        <v>1122</v>
      </c>
      <c r="V11" s="30">
        <v>484</v>
      </c>
      <c r="W11" s="30">
        <v>176</v>
      </c>
      <c r="X11" s="30">
        <v>106</v>
      </c>
      <c r="Y11" s="30">
        <v>325</v>
      </c>
      <c r="Z11" s="30">
        <v>43</v>
      </c>
      <c r="AA11" s="31">
        <v>123</v>
      </c>
      <c r="AB11" s="31">
        <v>69</v>
      </c>
    </row>
    <row r="12" spans="1:28" s="7" customFormat="1" ht="18" customHeight="1">
      <c r="A12" s="53" t="s">
        <v>23</v>
      </c>
      <c r="B12" s="30">
        <v>8954</v>
      </c>
      <c r="C12" s="30">
        <v>5905</v>
      </c>
      <c r="D12" s="30">
        <v>3049</v>
      </c>
      <c r="E12" s="30">
        <v>1385</v>
      </c>
      <c r="F12" s="30">
        <v>944</v>
      </c>
      <c r="G12" s="30">
        <v>33</v>
      </c>
      <c r="H12" s="30">
        <v>34</v>
      </c>
      <c r="I12" s="30">
        <v>99</v>
      </c>
      <c r="J12" s="30">
        <v>80</v>
      </c>
      <c r="K12" s="30">
        <v>172</v>
      </c>
      <c r="L12" s="30">
        <v>65</v>
      </c>
      <c r="M12" s="30">
        <v>158</v>
      </c>
      <c r="N12" s="30">
        <v>127</v>
      </c>
      <c r="O12" s="30">
        <v>1</v>
      </c>
      <c r="P12" s="30">
        <v>0</v>
      </c>
      <c r="Q12" s="30">
        <v>196</v>
      </c>
      <c r="R12" s="30">
        <v>145</v>
      </c>
      <c r="S12" s="30">
        <v>109</v>
      </c>
      <c r="T12" s="30">
        <v>18</v>
      </c>
      <c r="U12" s="30">
        <v>2092</v>
      </c>
      <c r="V12" s="30">
        <v>1054</v>
      </c>
      <c r="W12" s="30">
        <v>263</v>
      </c>
      <c r="X12" s="30">
        <v>175</v>
      </c>
      <c r="Y12" s="30">
        <v>749</v>
      </c>
      <c r="Z12" s="30">
        <v>95</v>
      </c>
      <c r="AA12" s="31">
        <v>648</v>
      </c>
      <c r="AB12" s="31">
        <v>312</v>
      </c>
    </row>
    <row r="13" spans="1:28" s="7" customFormat="1" ht="18" customHeight="1">
      <c r="A13" s="53" t="s">
        <v>24</v>
      </c>
      <c r="B13" s="30">
        <v>1398</v>
      </c>
      <c r="C13" s="30">
        <v>938</v>
      </c>
      <c r="D13" s="30">
        <v>460</v>
      </c>
      <c r="E13" s="30">
        <v>225</v>
      </c>
      <c r="F13" s="30">
        <v>174</v>
      </c>
      <c r="G13" s="30">
        <v>11</v>
      </c>
      <c r="H13" s="30">
        <v>4</v>
      </c>
      <c r="I13" s="30">
        <v>26</v>
      </c>
      <c r="J13" s="30">
        <v>27</v>
      </c>
      <c r="K13" s="30">
        <v>41</v>
      </c>
      <c r="L13" s="30">
        <v>15</v>
      </c>
      <c r="M13" s="30">
        <v>55</v>
      </c>
      <c r="N13" s="30">
        <v>48</v>
      </c>
      <c r="O13" s="30">
        <v>0</v>
      </c>
      <c r="P13" s="30">
        <v>0</v>
      </c>
      <c r="Q13" s="30">
        <v>19</v>
      </c>
      <c r="R13" s="30">
        <v>19</v>
      </c>
      <c r="S13" s="30">
        <v>111</v>
      </c>
      <c r="T13" s="30">
        <v>23</v>
      </c>
      <c r="U13" s="30">
        <v>215</v>
      </c>
      <c r="V13" s="30">
        <v>75</v>
      </c>
      <c r="W13" s="30">
        <v>84</v>
      </c>
      <c r="X13" s="30">
        <v>59</v>
      </c>
      <c r="Y13" s="30">
        <v>146</v>
      </c>
      <c r="Z13" s="30">
        <v>15</v>
      </c>
      <c r="AA13" s="31">
        <v>5</v>
      </c>
      <c r="AB13" s="31">
        <v>1</v>
      </c>
    </row>
    <row r="14" spans="1:28" s="7" customFormat="1" ht="18" customHeight="1">
      <c r="A14" s="53" t="s">
        <v>54</v>
      </c>
      <c r="B14" s="30">
        <v>5403</v>
      </c>
      <c r="C14" s="30">
        <v>3692</v>
      </c>
      <c r="D14" s="30">
        <v>1711</v>
      </c>
      <c r="E14" s="30">
        <v>908</v>
      </c>
      <c r="F14" s="30">
        <v>641</v>
      </c>
      <c r="G14" s="30">
        <v>34</v>
      </c>
      <c r="H14" s="30">
        <v>20</v>
      </c>
      <c r="I14" s="30">
        <v>94</v>
      </c>
      <c r="J14" s="30">
        <v>73</v>
      </c>
      <c r="K14" s="30">
        <v>64</v>
      </c>
      <c r="L14" s="30">
        <v>29</v>
      </c>
      <c r="M14" s="30">
        <v>139</v>
      </c>
      <c r="N14" s="30">
        <v>93</v>
      </c>
      <c r="O14" s="30">
        <v>1</v>
      </c>
      <c r="P14" s="30">
        <v>0</v>
      </c>
      <c r="Q14" s="30">
        <v>22</v>
      </c>
      <c r="R14" s="30">
        <v>20</v>
      </c>
      <c r="S14" s="30">
        <v>299</v>
      </c>
      <c r="T14" s="30">
        <v>27</v>
      </c>
      <c r="U14" s="30">
        <v>981</v>
      </c>
      <c r="V14" s="30">
        <v>396</v>
      </c>
      <c r="W14" s="30">
        <v>528</v>
      </c>
      <c r="X14" s="30">
        <v>278</v>
      </c>
      <c r="Y14" s="30">
        <v>521</v>
      </c>
      <c r="Z14" s="30">
        <v>59</v>
      </c>
      <c r="AA14" s="31">
        <v>101</v>
      </c>
      <c r="AB14" s="31">
        <v>75</v>
      </c>
    </row>
    <row r="15" spans="1:28" s="7" customFormat="1" ht="18" customHeight="1">
      <c r="A15" s="53" t="s">
        <v>25</v>
      </c>
      <c r="B15" s="30">
        <v>1842</v>
      </c>
      <c r="C15" s="30">
        <v>1223</v>
      </c>
      <c r="D15" s="30">
        <v>619</v>
      </c>
      <c r="E15" s="30">
        <v>432</v>
      </c>
      <c r="F15" s="30">
        <v>280</v>
      </c>
      <c r="G15" s="30">
        <v>9</v>
      </c>
      <c r="H15" s="30">
        <v>5</v>
      </c>
      <c r="I15" s="30">
        <v>24</v>
      </c>
      <c r="J15" s="30">
        <v>19</v>
      </c>
      <c r="K15" s="30">
        <v>14</v>
      </c>
      <c r="L15" s="30">
        <v>7</v>
      </c>
      <c r="M15" s="30">
        <v>30</v>
      </c>
      <c r="N15" s="30">
        <v>12</v>
      </c>
      <c r="O15" s="30">
        <v>3</v>
      </c>
      <c r="P15" s="30">
        <v>1</v>
      </c>
      <c r="Q15" s="30">
        <v>24</v>
      </c>
      <c r="R15" s="30">
        <v>16</v>
      </c>
      <c r="S15" s="30">
        <v>103</v>
      </c>
      <c r="T15" s="30">
        <v>19</v>
      </c>
      <c r="U15" s="30">
        <v>360</v>
      </c>
      <c r="V15" s="30">
        <v>157</v>
      </c>
      <c r="W15" s="30">
        <v>86</v>
      </c>
      <c r="X15" s="30">
        <v>75</v>
      </c>
      <c r="Y15" s="30">
        <v>110</v>
      </c>
      <c r="Z15" s="30">
        <v>12</v>
      </c>
      <c r="AA15" s="31">
        <v>28</v>
      </c>
      <c r="AB15" s="31">
        <v>16</v>
      </c>
    </row>
    <row r="16" spans="1:28" s="7" customFormat="1" ht="18" customHeight="1">
      <c r="A16" s="53" t="s">
        <v>26</v>
      </c>
      <c r="B16" s="30">
        <v>2350</v>
      </c>
      <c r="C16" s="30">
        <v>1546</v>
      </c>
      <c r="D16" s="30">
        <v>804</v>
      </c>
      <c r="E16" s="30">
        <v>401</v>
      </c>
      <c r="F16" s="30">
        <v>250</v>
      </c>
      <c r="G16" s="30">
        <v>6</v>
      </c>
      <c r="H16" s="30">
        <v>5</v>
      </c>
      <c r="I16" s="30">
        <v>15</v>
      </c>
      <c r="J16" s="30">
        <v>23</v>
      </c>
      <c r="K16" s="30">
        <v>26</v>
      </c>
      <c r="L16" s="30">
        <v>15</v>
      </c>
      <c r="M16" s="30">
        <v>34</v>
      </c>
      <c r="N16" s="30">
        <v>24</v>
      </c>
      <c r="O16" s="30">
        <v>1</v>
      </c>
      <c r="P16" s="30">
        <v>4</v>
      </c>
      <c r="Q16" s="30">
        <v>47</v>
      </c>
      <c r="R16" s="30">
        <v>33</v>
      </c>
      <c r="S16" s="30">
        <v>16</v>
      </c>
      <c r="T16" s="30">
        <v>2</v>
      </c>
      <c r="U16" s="30">
        <v>753</v>
      </c>
      <c r="V16" s="30">
        <v>346</v>
      </c>
      <c r="W16" s="30">
        <v>137</v>
      </c>
      <c r="X16" s="30">
        <v>73</v>
      </c>
      <c r="Y16" s="30">
        <v>103</v>
      </c>
      <c r="Z16" s="30">
        <v>19</v>
      </c>
      <c r="AA16" s="31">
        <v>7</v>
      </c>
      <c r="AB16" s="31">
        <v>10</v>
      </c>
    </row>
    <row r="17" spans="1:28" s="7" customFormat="1" ht="18" customHeight="1">
      <c r="A17" s="53" t="s">
        <v>27</v>
      </c>
      <c r="B17" s="30">
        <v>4048</v>
      </c>
      <c r="C17" s="30">
        <v>2612</v>
      </c>
      <c r="D17" s="30">
        <v>1436</v>
      </c>
      <c r="E17" s="30">
        <v>842</v>
      </c>
      <c r="F17" s="30">
        <v>586</v>
      </c>
      <c r="G17" s="30">
        <v>20</v>
      </c>
      <c r="H17" s="30">
        <v>13</v>
      </c>
      <c r="I17" s="30">
        <v>58</v>
      </c>
      <c r="J17" s="30">
        <v>44</v>
      </c>
      <c r="K17" s="30">
        <v>128</v>
      </c>
      <c r="L17" s="30">
        <v>50</v>
      </c>
      <c r="M17" s="30">
        <v>108</v>
      </c>
      <c r="N17" s="30">
        <v>63</v>
      </c>
      <c r="O17" s="30">
        <v>2</v>
      </c>
      <c r="P17" s="30">
        <v>0</v>
      </c>
      <c r="Q17" s="30">
        <v>43</v>
      </c>
      <c r="R17" s="30">
        <v>54</v>
      </c>
      <c r="S17" s="30">
        <v>178</v>
      </c>
      <c r="T17" s="30">
        <v>35</v>
      </c>
      <c r="U17" s="30">
        <v>858</v>
      </c>
      <c r="V17" s="30">
        <v>405</v>
      </c>
      <c r="W17" s="30">
        <v>200</v>
      </c>
      <c r="X17" s="30">
        <v>143</v>
      </c>
      <c r="Y17" s="30">
        <v>133</v>
      </c>
      <c r="Z17" s="30">
        <v>19</v>
      </c>
      <c r="AA17" s="31">
        <v>42</v>
      </c>
      <c r="AB17" s="31">
        <v>24</v>
      </c>
    </row>
    <row r="18" spans="1:28" s="7" customFormat="1" ht="18" customHeight="1">
      <c r="A18" s="53" t="s">
        <v>28</v>
      </c>
      <c r="B18" s="30">
        <v>1624</v>
      </c>
      <c r="C18" s="30">
        <v>1081</v>
      </c>
      <c r="D18" s="30">
        <v>543</v>
      </c>
      <c r="E18" s="30">
        <v>338</v>
      </c>
      <c r="F18" s="30">
        <v>228</v>
      </c>
      <c r="G18" s="30">
        <v>7</v>
      </c>
      <c r="H18" s="30">
        <v>6</v>
      </c>
      <c r="I18" s="30">
        <v>20</v>
      </c>
      <c r="J18" s="30">
        <v>13</v>
      </c>
      <c r="K18" s="30">
        <v>28</v>
      </c>
      <c r="L18" s="30">
        <v>13</v>
      </c>
      <c r="M18" s="30">
        <v>36</v>
      </c>
      <c r="N18" s="30">
        <v>24</v>
      </c>
      <c r="O18" s="30">
        <v>1</v>
      </c>
      <c r="P18" s="30">
        <v>0</v>
      </c>
      <c r="Q18" s="30">
        <v>26</v>
      </c>
      <c r="R18" s="30">
        <v>33</v>
      </c>
      <c r="S18" s="30">
        <v>91</v>
      </c>
      <c r="T18" s="30">
        <v>7</v>
      </c>
      <c r="U18" s="30">
        <v>361</v>
      </c>
      <c r="V18" s="30">
        <v>140</v>
      </c>
      <c r="W18" s="30">
        <v>87</v>
      </c>
      <c r="X18" s="30">
        <v>56</v>
      </c>
      <c r="Y18" s="30">
        <v>67</v>
      </c>
      <c r="Z18" s="30">
        <v>13</v>
      </c>
      <c r="AA18" s="31">
        <v>19</v>
      </c>
      <c r="AB18" s="31">
        <v>10</v>
      </c>
    </row>
    <row r="19" spans="1:28" s="7" customFormat="1" ht="18" customHeight="1">
      <c r="A19" s="53" t="s">
        <v>29</v>
      </c>
      <c r="B19" s="30">
        <v>2170</v>
      </c>
      <c r="C19" s="30">
        <v>1396</v>
      </c>
      <c r="D19" s="30">
        <v>774</v>
      </c>
      <c r="E19" s="30">
        <v>500</v>
      </c>
      <c r="F19" s="30">
        <v>344</v>
      </c>
      <c r="G19" s="30">
        <v>16</v>
      </c>
      <c r="H19" s="30">
        <v>9</v>
      </c>
      <c r="I19" s="30">
        <v>36</v>
      </c>
      <c r="J19" s="30">
        <v>29</v>
      </c>
      <c r="K19" s="30">
        <v>26</v>
      </c>
      <c r="L19" s="30">
        <v>15</v>
      </c>
      <c r="M19" s="30">
        <v>50</v>
      </c>
      <c r="N19" s="30">
        <v>38</v>
      </c>
      <c r="O19" s="30">
        <v>1</v>
      </c>
      <c r="P19" s="30">
        <v>0</v>
      </c>
      <c r="Q19" s="30">
        <v>45</v>
      </c>
      <c r="R19" s="30">
        <v>56</v>
      </c>
      <c r="S19" s="30">
        <v>72</v>
      </c>
      <c r="T19" s="30">
        <v>15</v>
      </c>
      <c r="U19" s="30">
        <v>468</v>
      </c>
      <c r="V19" s="30">
        <v>188</v>
      </c>
      <c r="W19" s="30">
        <v>91</v>
      </c>
      <c r="X19" s="30">
        <v>57</v>
      </c>
      <c r="Y19" s="30">
        <v>80</v>
      </c>
      <c r="Z19" s="30">
        <v>13</v>
      </c>
      <c r="AA19" s="31">
        <v>11</v>
      </c>
      <c r="AB19" s="31">
        <v>10</v>
      </c>
    </row>
    <row r="20" spans="1:28" s="7" customFormat="1" ht="18" customHeight="1">
      <c r="A20" s="53" t="s">
        <v>30</v>
      </c>
      <c r="B20" s="30">
        <v>1437</v>
      </c>
      <c r="C20" s="30">
        <v>941</v>
      </c>
      <c r="D20" s="30">
        <v>496</v>
      </c>
      <c r="E20" s="30">
        <v>309</v>
      </c>
      <c r="F20" s="30">
        <v>196</v>
      </c>
      <c r="G20" s="30">
        <v>4</v>
      </c>
      <c r="H20" s="30">
        <v>6</v>
      </c>
      <c r="I20" s="30">
        <v>13</v>
      </c>
      <c r="J20" s="30">
        <v>19</v>
      </c>
      <c r="K20" s="30">
        <v>22</v>
      </c>
      <c r="L20" s="30">
        <v>8</v>
      </c>
      <c r="M20" s="30">
        <v>23</v>
      </c>
      <c r="N20" s="30">
        <v>24</v>
      </c>
      <c r="O20" s="30">
        <v>0</v>
      </c>
      <c r="P20" s="30">
        <v>0</v>
      </c>
      <c r="Q20" s="30">
        <v>36</v>
      </c>
      <c r="R20" s="30">
        <v>18</v>
      </c>
      <c r="S20" s="30">
        <v>50</v>
      </c>
      <c r="T20" s="30">
        <v>8</v>
      </c>
      <c r="U20" s="30">
        <v>373</v>
      </c>
      <c r="V20" s="30">
        <v>176</v>
      </c>
      <c r="W20" s="30">
        <v>27</v>
      </c>
      <c r="X20" s="30">
        <v>22</v>
      </c>
      <c r="Y20" s="30">
        <v>50</v>
      </c>
      <c r="Z20" s="30">
        <v>5</v>
      </c>
      <c r="AA20" s="31">
        <v>34</v>
      </c>
      <c r="AB20" s="31">
        <v>14</v>
      </c>
    </row>
    <row r="21" spans="1:28" s="7" customFormat="1" ht="18" customHeight="1">
      <c r="A21" s="53" t="s">
        <v>31</v>
      </c>
      <c r="B21" s="30">
        <v>2773</v>
      </c>
      <c r="C21" s="30">
        <v>1855</v>
      </c>
      <c r="D21" s="30">
        <v>918</v>
      </c>
      <c r="E21" s="30">
        <v>675</v>
      </c>
      <c r="F21" s="30">
        <v>412</v>
      </c>
      <c r="G21" s="30">
        <v>16</v>
      </c>
      <c r="H21" s="30">
        <v>8</v>
      </c>
      <c r="I21" s="30">
        <v>30</v>
      </c>
      <c r="J21" s="30">
        <v>26</v>
      </c>
      <c r="K21" s="30">
        <v>27</v>
      </c>
      <c r="L21" s="30">
        <v>9</v>
      </c>
      <c r="M21" s="30">
        <v>62</v>
      </c>
      <c r="N21" s="30">
        <v>32</v>
      </c>
      <c r="O21" s="30">
        <v>6</v>
      </c>
      <c r="P21" s="30">
        <v>4</v>
      </c>
      <c r="Q21" s="30">
        <v>53</v>
      </c>
      <c r="R21" s="30">
        <v>43</v>
      </c>
      <c r="S21" s="30">
        <v>45</v>
      </c>
      <c r="T21" s="30">
        <v>6</v>
      </c>
      <c r="U21" s="30">
        <v>612</v>
      </c>
      <c r="V21" s="30">
        <v>254</v>
      </c>
      <c r="W21" s="30">
        <v>89</v>
      </c>
      <c r="X21" s="30">
        <v>66</v>
      </c>
      <c r="Y21" s="30">
        <v>127</v>
      </c>
      <c r="Z21" s="30">
        <v>17</v>
      </c>
      <c r="AA21" s="31">
        <v>113</v>
      </c>
      <c r="AB21" s="31">
        <v>41</v>
      </c>
    </row>
    <row r="22" spans="1:28" s="7" customFormat="1" ht="18" customHeight="1">
      <c r="A22" s="53" t="s">
        <v>55</v>
      </c>
      <c r="B22" s="30">
        <v>960</v>
      </c>
      <c r="C22" s="30">
        <v>630</v>
      </c>
      <c r="D22" s="30">
        <v>330</v>
      </c>
      <c r="E22" s="30">
        <v>163</v>
      </c>
      <c r="F22" s="30">
        <v>128</v>
      </c>
      <c r="G22" s="30">
        <v>5</v>
      </c>
      <c r="H22" s="30">
        <v>5</v>
      </c>
      <c r="I22" s="30">
        <v>8</v>
      </c>
      <c r="J22" s="30">
        <v>8</v>
      </c>
      <c r="K22" s="30">
        <v>5</v>
      </c>
      <c r="L22" s="30">
        <v>2</v>
      </c>
      <c r="M22" s="30">
        <v>27</v>
      </c>
      <c r="N22" s="30">
        <v>17</v>
      </c>
      <c r="O22" s="30">
        <v>0</v>
      </c>
      <c r="P22" s="30">
        <v>0</v>
      </c>
      <c r="Q22" s="30">
        <v>11</v>
      </c>
      <c r="R22" s="30">
        <v>8</v>
      </c>
      <c r="S22" s="30">
        <v>9</v>
      </c>
      <c r="T22" s="30">
        <v>4</v>
      </c>
      <c r="U22" s="30">
        <v>277</v>
      </c>
      <c r="V22" s="30">
        <v>105</v>
      </c>
      <c r="W22" s="30">
        <v>73</v>
      </c>
      <c r="X22" s="30">
        <v>34</v>
      </c>
      <c r="Y22" s="30">
        <v>39</v>
      </c>
      <c r="Z22" s="30">
        <v>11</v>
      </c>
      <c r="AA22" s="31">
        <v>13</v>
      </c>
      <c r="AB22" s="31">
        <v>8</v>
      </c>
    </row>
    <row r="23" spans="1:28" s="7" customFormat="1" ht="18" customHeight="1">
      <c r="A23" s="53" t="s">
        <v>33</v>
      </c>
      <c r="B23" s="30">
        <v>1163</v>
      </c>
      <c r="C23" s="30">
        <v>781</v>
      </c>
      <c r="D23" s="30">
        <v>382</v>
      </c>
      <c r="E23" s="30">
        <v>307</v>
      </c>
      <c r="F23" s="30">
        <v>184</v>
      </c>
      <c r="G23" s="30">
        <v>5</v>
      </c>
      <c r="H23" s="30">
        <v>3</v>
      </c>
      <c r="I23" s="30">
        <v>16</v>
      </c>
      <c r="J23" s="30">
        <v>10</v>
      </c>
      <c r="K23" s="30">
        <v>20</v>
      </c>
      <c r="L23" s="30">
        <v>8</v>
      </c>
      <c r="M23" s="30">
        <v>22</v>
      </c>
      <c r="N23" s="30">
        <v>20</v>
      </c>
      <c r="O23" s="30">
        <v>0</v>
      </c>
      <c r="P23" s="30">
        <v>1</v>
      </c>
      <c r="Q23" s="30">
        <v>18</v>
      </c>
      <c r="R23" s="30">
        <v>24</v>
      </c>
      <c r="S23" s="30">
        <v>30</v>
      </c>
      <c r="T23" s="30">
        <v>5</v>
      </c>
      <c r="U23" s="30">
        <v>206</v>
      </c>
      <c r="V23" s="30">
        <v>80</v>
      </c>
      <c r="W23" s="30">
        <v>75</v>
      </c>
      <c r="X23" s="30">
        <v>33</v>
      </c>
      <c r="Y23" s="30">
        <v>76</v>
      </c>
      <c r="Z23" s="30">
        <v>11</v>
      </c>
      <c r="AA23" s="31">
        <v>6</v>
      </c>
      <c r="AB23" s="31">
        <v>3</v>
      </c>
    </row>
    <row r="24" spans="1:28" s="7" customFormat="1" ht="18" customHeight="1">
      <c r="A24" s="53" t="s">
        <v>34</v>
      </c>
      <c r="B24" s="30">
        <v>267</v>
      </c>
      <c r="C24" s="30">
        <v>179</v>
      </c>
      <c r="D24" s="30">
        <v>88</v>
      </c>
      <c r="E24" s="30">
        <v>48</v>
      </c>
      <c r="F24" s="30">
        <v>30</v>
      </c>
      <c r="G24" s="30">
        <v>0</v>
      </c>
      <c r="H24" s="30">
        <v>0</v>
      </c>
      <c r="I24" s="30">
        <v>7</v>
      </c>
      <c r="J24" s="30">
        <v>5</v>
      </c>
      <c r="K24" s="30">
        <v>3</v>
      </c>
      <c r="L24" s="30">
        <v>2</v>
      </c>
      <c r="M24" s="30">
        <v>9</v>
      </c>
      <c r="N24" s="30">
        <v>6</v>
      </c>
      <c r="O24" s="30">
        <v>0</v>
      </c>
      <c r="P24" s="30">
        <v>0</v>
      </c>
      <c r="Q24" s="30">
        <v>7</v>
      </c>
      <c r="R24" s="30">
        <v>1</v>
      </c>
      <c r="S24" s="30">
        <v>16</v>
      </c>
      <c r="T24" s="30">
        <v>7</v>
      </c>
      <c r="U24" s="30">
        <v>34</v>
      </c>
      <c r="V24" s="30">
        <v>13</v>
      </c>
      <c r="W24" s="30">
        <v>11</v>
      </c>
      <c r="X24" s="30">
        <v>4</v>
      </c>
      <c r="Y24" s="30">
        <v>35</v>
      </c>
      <c r="Z24" s="30">
        <v>8</v>
      </c>
      <c r="AA24" s="31">
        <v>9</v>
      </c>
      <c r="AB24" s="31">
        <v>12</v>
      </c>
    </row>
    <row r="25" spans="1:28" s="7" customFormat="1" ht="18" customHeight="1">
      <c r="A25" s="53" t="s">
        <v>35</v>
      </c>
      <c r="B25" s="30">
        <v>818</v>
      </c>
      <c r="C25" s="30">
        <v>570</v>
      </c>
      <c r="D25" s="30">
        <v>248</v>
      </c>
      <c r="E25" s="30">
        <v>188</v>
      </c>
      <c r="F25" s="30">
        <v>116</v>
      </c>
      <c r="G25" s="30">
        <v>6</v>
      </c>
      <c r="H25" s="30">
        <v>6</v>
      </c>
      <c r="I25" s="30">
        <v>7</v>
      </c>
      <c r="J25" s="30">
        <v>6</v>
      </c>
      <c r="K25" s="30">
        <v>6</v>
      </c>
      <c r="L25" s="30">
        <v>7</v>
      </c>
      <c r="M25" s="30">
        <v>32</v>
      </c>
      <c r="N25" s="30">
        <v>16</v>
      </c>
      <c r="O25" s="30">
        <v>0</v>
      </c>
      <c r="P25" s="30">
        <v>1</v>
      </c>
      <c r="Q25" s="30">
        <v>31</v>
      </c>
      <c r="R25" s="30">
        <v>12</v>
      </c>
      <c r="S25" s="30">
        <v>68</v>
      </c>
      <c r="T25" s="30">
        <v>13</v>
      </c>
      <c r="U25" s="30">
        <v>43</v>
      </c>
      <c r="V25" s="30">
        <v>24</v>
      </c>
      <c r="W25" s="30">
        <v>52</v>
      </c>
      <c r="X25" s="30">
        <v>18</v>
      </c>
      <c r="Y25" s="30">
        <v>122</v>
      </c>
      <c r="Z25" s="30">
        <v>15</v>
      </c>
      <c r="AA25" s="31">
        <v>15</v>
      </c>
      <c r="AB25" s="31">
        <v>14</v>
      </c>
    </row>
    <row r="26" spans="1:28" s="7" customFormat="1" ht="18" customHeight="1">
      <c r="A26" s="53" t="s">
        <v>36</v>
      </c>
      <c r="B26" s="30">
        <v>1979</v>
      </c>
      <c r="C26" s="30">
        <v>1338</v>
      </c>
      <c r="D26" s="30">
        <v>641</v>
      </c>
      <c r="E26" s="30">
        <v>210</v>
      </c>
      <c r="F26" s="30">
        <v>162</v>
      </c>
      <c r="G26" s="30">
        <v>9</v>
      </c>
      <c r="H26" s="30">
        <v>4</v>
      </c>
      <c r="I26" s="30">
        <v>23</v>
      </c>
      <c r="J26" s="30">
        <v>22</v>
      </c>
      <c r="K26" s="30">
        <v>6</v>
      </c>
      <c r="L26" s="30">
        <v>3</v>
      </c>
      <c r="M26" s="30">
        <v>32</v>
      </c>
      <c r="N26" s="30">
        <v>20</v>
      </c>
      <c r="O26" s="30">
        <v>0</v>
      </c>
      <c r="P26" s="30">
        <v>1</v>
      </c>
      <c r="Q26" s="30">
        <v>19</v>
      </c>
      <c r="R26" s="30">
        <v>19</v>
      </c>
      <c r="S26" s="30">
        <v>147</v>
      </c>
      <c r="T26" s="30">
        <v>25</v>
      </c>
      <c r="U26" s="30">
        <v>580</v>
      </c>
      <c r="V26" s="30">
        <v>294</v>
      </c>
      <c r="W26" s="30">
        <v>83</v>
      </c>
      <c r="X26" s="30">
        <v>42</v>
      </c>
      <c r="Y26" s="30">
        <v>207</v>
      </c>
      <c r="Z26" s="30">
        <v>42</v>
      </c>
      <c r="AA26" s="31">
        <v>22</v>
      </c>
      <c r="AB26" s="31">
        <v>7</v>
      </c>
    </row>
    <row r="27" spans="1:28" s="7" customFormat="1" ht="18" customHeight="1">
      <c r="A27" s="53" t="s">
        <v>37</v>
      </c>
      <c r="B27" s="30">
        <v>971</v>
      </c>
      <c r="C27" s="30">
        <v>653</v>
      </c>
      <c r="D27" s="30">
        <v>318</v>
      </c>
      <c r="E27" s="30">
        <v>179</v>
      </c>
      <c r="F27" s="30">
        <v>118</v>
      </c>
      <c r="G27" s="30">
        <v>10</v>
      </c>
      <c r="H27" s="30">
        <v>4</v>
      </c>
      <c r="I27" s="30">
        <v>20</v>
      </c>
      <c r="J27" s="30">
        <v>9</v>
      </c>
      <c r="K27" s="30">
        <v>4</v>
      </c>
      <c r="L27" s="30">
        <v>1</v>
      </c>
      <c r="M27" s="30">
        <v>21</v>
      </c>
      <c r="N27" s="30">
        <v>18</v>
      </c>
      <c r="O27" s="30">
        <v>1</v>
      </c>
      <c r="P27" s="30">
        <v>0</v>
      </c>
      <c r="Q27" s="30">
        <v>25</v>
      </c>
      <c r="R27" s="30">
        <v>13</v>
      </c>
      <c r="S27" s="30">
        <v>31</v>
      </c>
      <c r="T27" s="30">
        <v>4</v>
      </c>
      <c r="U27" s="30">
        <v>214</v>
      </c>
      <c r="V27" s="30">
        <v>105</v>
      </c>
      <c r="W27" s="30">
        <v>51</v>
      </c>
      <c r="X27" s="30">
        <v>29</v>
      </c>
      <c r="Y27" s="30">
        <v>87</v>
      </c>
      <c r="Z27" s="30">
        <v>12</v>
      </c>
      <c r="AA27" s="31">
        <v>10</v>
      </c>
      <c r="AB27" s="31">
        <v>5</v>
      </c>
    </row>
    <row r="28" spans="1:28" s="7" customFormat="1" ht="18" customHeight="1">
      <c r="A28" s="52" t="s">
        <v>101</v>
      </c>
      <c r="B28" s="30">
        <v>227</v>
      </c>
      <c r="C28" s="30">
        <v>154</v>
      </c>
      <c r="D28" s="30">
        <v>73</v>
      </c>
      <c r="E28" s="30">
        <v>20</v>
      </c>
      <c r="F28" s="30">
        <v>23</v>
      </c>
      <c r="G28" s="30">
        <v>0</v>
      </c>
      <c r="H28" s="30">
        <v>0</v>
      </c>
      <c r="I28" s="30">
        <v>3</v>
      </c>
      <c r="J28" s="30">
        <v>4</v>
      </c>
      <c r="K28" s="30">
        <v>6</v>
      </c>
      <c r="L28" s="30">
        <v>3</v>
      </c>
      <c r="M28" s="30">
        <v>6</v>
      </c>
      <c r="N28" s="30">
        <v>2</v>
      </c>
      <c r="O28" s="30">
        <v>1</v>
      </c>
      <c r="P28" s="30">
        <v>0</v>
      </c>
      <c r="Q28" s="30">
        <v>4</v>
      </c>
      <c r="R28" s="30">
        <v>3</v>
      </c>
      <c r="S28" s="30">
        <v>7</v>
      </c>
      <c r="T28" s="30">
        <v>0</v>
      </c>
      <c r="U28" s="30">
        <v>72</v>
      </c>
      <c r="V28" s="30">
        <v>22</v>
      </c>
      <c r="W28" s="30">
        <v>11</v>
      </c>
      <c r="X28" s="30">
        <v>10</v>
      </c>
      <c r="Y28" s="30">
        <v>17</v>
      </c>
      <c r="Z28" s="30">
        <v>3</v>
      </c>
      <c r="AA28" s="29">
        <v>7</v>
      </c>
      <c r="AB28" s="29">
        <v>3</v>
      </c>
    </row>
    <row r="29" spans="1:28" s="7" customFormat="1" ht="18" customHeight="1">
      <c r="A29" s="53" t="s">
        <v>56</v>
      </c>
      <c r="B29" s="30">
        <v>205</v>
      </c>
      <c r="C29" s="30">
        <v>139</v>
      </c>
      <c r="D29" s="30">
        <v>66</v>
      </c>
      <c r="E29" s="30">
        <v>20</v>
      </c>
      <c r="F29" s="30">
        <v>23</v>
      </c>
      <c r="G29" s="30">
        <v>0</v>
      </c>
      <c r="H29" s="30">
        <v>0</v>
      </c>
      <c r="I29" s="30">
        <v>2</v>
      </c>
      <c r="J29" s="30">
        <v>4</v>
      </c>
      <c r="K29" s="30">
        <v>6</v>
      </c>
      <c r="L29" s="30">
        <v>3</v>
      </c>
      <c r="M29" s="30">
        <v>5</v>
      </c>
      <c r="N29" s="30">
        <v>2</v>
      </c>
      <c r="O29" s="30">
        <v>0</v>
      </c>
      <c r="P29" s="30">
        <v>0</v>
      </c>
      <c r="Q29" s="30">
        <v>4</v>
      </c>
      <c r="R29" s="30">
        <v>3</v>
      </c>
      <c r="S29" s="30">
        <v>5</v>
      </c>
      <c r="T29" s="30">
        <v>0</v>
      </c>
      <c r="U29" s="30">
        <v>68</v>
      </c>
      <c r="V29" s="30">
        <v>17</v>
      </c>
      <c r="W29" s="30">
        <v>10</v>
      </c>
      <c r="X29" s="30">
        <v>10</v>
      </c>
      <c r="Y29" s="30">
        <v>15</v>
      </c>
      <c r="Z29" s="30">
        <v>2</v>
      </c>
      <c r="AA29" s="31">
        <v>4</v>
      </c>
      <c r="AB29" s="31">
        <v>2</v>
      </c>
    </row>
    <row r="30" spans="1:28" s="7" customFormat="1" ht="18" customHeight="1" thickBot="1">
      <c r="A30" s="54" t="s">
        <v>57</v>
      </c>
      <c r="B30" s="32">
        <v>22</v>
      </c>
      <c r="C30" s="32">
        <v>15</v>
      </c>
      <c r="D30" s="32">
        <v>7</v>
      </c>
      <c r="E30" s="32">
        <v>0</v>
      </c>
      <c r="F30" s="32">
        <v>0</v>
      </c>
      <c r="G30" s="32">
        <v>0</v>
      </c>
      <c r="H30" s="32">
        <v>0</v>
      </c>
      <c r="I30" s="32">
        <v>1</v>
      </c>
      <c r="J30" s="32">
        <v>0</v>
      </c>
      <c r="K30" s="32">
        <v>0</v>
      </c>
      <c r="L30" s="32">
        <v>0</v>
      </c>
      <c r="M30" s="32">
        <v>1</v>
      </c>
      <c r="N30" s="32">
        <v>0</v>
      </c>
      <c r="O30" s="32">
        <v>1</v>
      </c>
      <c r="P30" s="32">
        <v>0</v>
      </c>
      <c r="Q30" s="32">
        <v>0</v>
      </c>
      <c r="R30" s="32">
        <v>0</v>
      </c>
      <c r="S30" s="32">
        <v>2</v>
      </c>
      <c r="T30" s="32">
        <v>0</v>
      </c>
      <c r="U30" s="32">
        <v>4</v>
      </c>
      <c r="V30" s="32">
        <v>5</v>
      </c>
      <c r="W30" s="32">
        <v>1</v>
      </c>
      <c r="X30" s="32">
        <v>0</v>
      </c>
      <c r="Y30" s="32">
        <v>2</v>
      </c>
      <c r="Z30" s="32">
        <v>1</v>
      </c>
      <c r="AA30" s="33">
        <v>3</v>
      </c>
      <c r="AB30" s="33">
        <v>1</v>
      </c>
    </row>
    <row r="31" s="7" customFormat="1" ht="16.5">
      <c r="A31" s="7" t="s">
        <v>46</v>
      </c>
    </row>
    <row r="32" ht="16.5">
      <c r="A32" s="7" t="s">
        <v>116</v>
      </c>
    </row>
  </sheetData>
  <sheetProtection/>
  <mergeCells count="16">
    <mergeCell ref="S4:T4"/>
    <mergeCell ref="U4:V4"/>
    <mergeCell ref="W4:X4"/>
    <mergeCell ref="Y4:Z4"/>
    <mergeCell ref="B4:D4"/>
    <mergeCell ref="E4:F4"/>
    <mergeCell ref="AA4:AB4"/>
    <mergeCell ref="A3:AB3"/>
    <mergeCell ref="A2:AB2"/>
    <mergeCell ref="A1:AB1"/>
    <mergeCell ref="G4:H4"/>
    <mergeCell ref="I4:J4"/>
    <mergeCell ref="K4:L4"/>
    <mergeCell ref="M4:N4"/>
    <mergeCell ref="O4:P4"/>
    <mergeCell ref="Q4:R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dimension ref="A1:AB32"/>
  <sheetViews>
    <sheetView zoomScale="85" zoomScaleNormal="85" zoomScaleSheetLayoutView="80" zoomScalePageLayoutView="0" workbookViewId="0" topLeftCell="A1">
      <selection activeCell="F23" sqref="F23"/>
    </sheetView>
  </sheetViews>
  <sheetFormatPr defaultColWidth="9.00390625" defaultRowHeight="16.5"/>
  <cols>
    <col min="1" max="1" width="14.25390625" style="6" customWidth="1"/>
    <col min="2" max="4" width="8.50390625" style="6" customWidth="1"/>
    <col min="5" max="28" width="7.625" style="6" customWidth="1"/>
    <col min="29" max="16384" width="9.00390625" style="6" customWidth="1"/>
  </cols>
  <sheetData>
    <row r="1" spans="1:28" ht="30" customHeight="1">
      <c r="A1" s="65" t="s">
        <v>117</v>
      </c>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ht="15.75" customHeight="1">
      <c r="A2" s="67" t="s">
        <v>114</v>
      </c>
      <c r="B2" s="67"/>
      <c r="C2" s="67"/>
      <c r="D2" s="67"/>
      <c r="E2" s="67"/>
      <c r="F2" s="67"/>
      <c r="G2" s="67"/>
      <c r="H2" s="67"/>
      <c r="I2" s="67"/>
      <c r="J2" s="67"/>
      <c r="K2" s="67"/>
      <c r="L2" s="67"/>
      <c r="M2" s="67"/>
      <c r="N2" s="67"/>
      <c r="O2" s="67"/>
      <c r="P2" s="67"/>
      <c r="Q2" s="67"/>
      <c r="R2" s="67"/>
      <c r="S2" s="67"/>
      <c r="T2" s="67"/>
      <c r="U2" s="67"/>
      <c r="V2" s="67"/>
      <c r="W2" s="67"/>
      <c r="X2" s="67"/>
      <c r="Y2" s="67"/>
      <c r="Z2" s="67"/>
      <c r="AA2" s="67"/>
      <c r="AB2" s="67"/>
    </row>
    <row r="3" spans="1:28" ht="15.75" customHeight="1" thickBot="1">
      <c r="A3" s="70" t="s">
        <v>127</v>
      </c>
      <c r="B3" s="70"/>
      <c r="C3" s="70"/>
      <c r="D3" s="70"/>
      <c r="E3" s="70"/>
      <c r="F3" s="70"/>
      <c r="G3" s="70"/>
      <c r="H3" s="70"/>
      <c r="I3" s="70"/>
      <c r="J3" s="70"/>
      <c r="K3" s="70"/>
      <c r="L3" s="70"/>
      <c r="M3" s="70"/>
      <c r="N3" s="70"/>
      <c r="O3" s="70"/>
      <c r="P3" s="70"/>
      <c r="Q3" s="70"/>
      <c r="R3" s="70"/>
      <c r="S3" s="70"/>
      <c r="T3" s="70"/>
      <c r="U3" s="70"/>
      <c r="V3" s="70"/>
      <c r="W3" s="70"/>
      <c r="X3" s="70"/>
      <c r="Y3" s="70"/>
      <c r="Z3" s="70"/>
      <c r="AA3" s="70"/>
      <c r="AB3" s="70"/>
    </row>
    <row r="4" spans="1:28" s="7" customFormat="1" ht="34.5" customHeight="1">
      <c r="A4" s="49"/>
      <c r="B4" s="64" t="s">
        <v>82</v>
      </c>
      <c r="C4" s="64"/>
      <c r="D4" s="61"/>
      <c r="E4" s="74" t="s">
        <v>1</v>
      </c>
      <c r="F4" s="73"/>
      <c r="G4" s="71" t="s">
        <v>2</v>
      </c>
      <c r="H4" s="73"/>
      <c r="I4" s="71" t="s">
        <v>3</v>
      </c>
      <c r="J4" s="73"/>
      <c r="K4" s="71" t="s">
        <v>4</v>
      </c>
      <c r="L4" s="73"/>
      <c r="M4" s="71" t="s">
        <v>5</v>
      </c>
      <c r="N4" s="73"/>
      <c r="O4" s="71" t="s">
        <v>6</v>
      </c>
      <c r="P4" s="73"/>
      <c r="Q4" s="71" t="s">
        <v>7</v>
      </c>
      <c r="R4" s="73"/>
      <c r="S4" s="71" t="s">
        <v>8</v>
      </c>
      <c r="T4" s="73"/>
      <c r="U4" s="71" t="s">
        <v>9</v>
      </c>
      <c r="V4" s="73"/>
      <c r="W4" s="71" t="s">
        <v>10</v>
      </c>
      <c r="X4" s="73"/>
      <c r="Y4" s="71" t="s">
        <v>11</v>
      </c>
      <c r="Z4" s="73"/>
      <c r="AA4" s="71" t="s">
        <v>12</v>
      </c>
      <c r="AB4" s="72"/>
    </row>
    <row r="5" spans="1:28" s="7" customFormat="1" ht="19.5" customHeight="1" thickBot="1">
      <c r="A5" s="50"/>
      <c r="B5" s="8" t="s">
        <v>51</v>
      </c>
      <c r="C5" s="9" t="s">
        <v>13</v>
      </c>
      <c r="D5" s="9" t="s">
        <v>14</v>
      </c>
      <c r="E5" s="16" t="s">
        <v>43</v>
      </c>
      <c r="F5" s="16" t="s">
        <v>49</v>
      </c>
      <c r="G5" s="16" t="s">
        <v>43</v>
      </c>
      <c r="H5" s="16" t="s">
        <v>44</v>
      </c>
      <c r="I5" s="16" t="s">
        <v>43</v>
      </c>
      <c r="J5" s="16" t="s">
        <v>45</v>
      </c>
      <c r="K5" s="16" t="s">
        <v>15</v>
      </c>
      <c r="L5" s="16" t="s">
        <v>16</v>
      </c>
      <c r="M5" s="16" t="s">
        <v>15</v>
      </c>
      <c r="N5" s="16" t="s">
        <v>44</v>
      </c>
      <c r="O5" s="16" t="s">
        <v>42</v>
      </c>
      <c r="P5" s="16" t="s">
        <v>16</v>
      </c>
      <c r="Q5" s="16" t="s">
        <v>15</v>
      </c>
      <c r="R5" s="16" t="s">
        <v>44</v>
      </c>
      <c r="S5" s="16" t="s">
        <v>15</v>
      </c>
      <c r="T5" s="16" t="s">
        <v>16</v>
      </c>
      <c r="U5" s="16" t="s">
        <v>15</v>
      </c>
      <c r="V5" s="16" t="s">
        <v>49</v>
      </c>
      <c r="W5" s="16" t="s">
        <v>15</v>
      </c>
      <c r="X5" s="16" t="s">
        <v>16</v>
      </c>
      <c r="Y5" s="16" t="s">
        <v>15</v>
      </c>
      <c r="Z5" s="16" t="s">
        <v>87</v>
      </c>
      <c r="AA5" s="17" t="s">
        <v>17</v>
      </c>
      <c r="AB5" s="42" t="s">
        <v>18</v>
      </c>
    </row>
    <row r="6" spans="1:28" s="5" customFormat="1" ht="18" customHeight="1">
      <c r="A6" s="51" t="s">
        <v>99</v>
      </c>
      <c r="B6" s="23">
        <v>69179</v>
      </c>
      <c r="C6" s="23">
        <v>46867</v>
      </c>
      <c r="D6" s="23">
        <v>22312</v>
      </c>
      <c r="E6" s="23">
        <v>11270</v>
      </c>
      <c r="F6" s="23">
        <v>7682</v>
      </c>
      <c r="G6" s="23">
        <v>418</v>
      </c>
      <c r="H6" s="23">
        <v>306</v>
      </c>
      <c r="I6" s="23">
        <v>1070</v>
      </c>
      <c r="J6" s="23">
        <v>892</v>
      </c>
      <c r="K6" s="23">
        <v>1001</v>
      </c>
      <c r="L6" s="23">
        <v>409</v>
      </c>
      <c r="M6" s="23">
        <v>1156</v>
      </c>
      <c r="N6" s="23">
        <v>849</v>
      </c>
      <c r="O6" s="23">
        <v>455</v>
      </c>
      <c r="P6" s="23">
        <v>297</v>
      </c>
      <c r="Q6" s="23">
        <v>1101</v>
      </c>
      <c r="R6" s="23">
        <v>962</v>
      </c>
      <c r="S6" s="23">
        <v>3578</v>
      </c>
      <c r="T6" s="23">
        <v>544</v>
      </c>
      <c r="U6" s="23">
        <v>15599</v>
      </c>
      <c r="V6" s="23">
        <v>7009</v>
      </c>
      <c r="W6" s="23">
        <v>2758</v>
      </c>
      <c r="X6" s="23">
        <v>1724</v>
      </c>
      <c r="Y6" s="23">
        <v>7382</v>
      </c>
      <c r="Z6" s="23">
        <v>1113</v>
      </c>
      <c r="AA6" s="23">
        <v>1079</v>
      </c>
      <c r="AB6" s="23">
        <v>525</v>
      </c>
    </row>
    <row r="7" spans="1:28" s="5" customFormat="1" ht="18" customHeight="1">
      <c r="A7" s="52" t="s">
        <v>98</v>
      </c>
      <c r="B7" s="24">
        <v>68930</v>
      </c>
      <c r="C7" s="24">
        <v>46696</v>
      </c>
      <c r="D7" s="24">
        <v>22234</v>
      </c>
      <c r="E7" s="24">
        <v>11247</v>
      </c>
      <c r="F7" s="24">
        <v>7658</v>
      </c>
      <c r="G7" s="24">
        <v>418</v>
      </c>
      <c r="H7" s="24">
        <v>306</v>
      </c>
      <c r="I7" s="24">
        <v>1067</v>
      </c>
      <c r="J7" s="24">
        <v>890</v>
      </c>
      <c r="K7" s="24">
        <v>995</v>
      </c>
      <c r="L7" s="24">
        <v>406</v>
      </c>
      <c r="M7" s="24">
        <v>1150</v>
      </c>
      <c r="N7" s="24">
        <v>848</v>
      </c>
      <c r="O7" s="24">
        <v>454</v>
      </c>
      <c r="P7" s="24">
        <v>297</v>
      </c>
      <c r="Q7" s="24">
        <v>1099</v>
      </c>
      <c r="R7" s="24">
        <v>959</v>
      </c>
      <c r="S7" s="24">
        <v>3570</v>
      </c>
      <c r="T7" s="24">
        <v>543</v>
      </c>
      <c r="U7" s="24">
        <v>15511</v>
      </c>
      <c r="V7" s="24">
        <v>6978</v>
      </c>
      <c r="W7" s="24">
        <v>2750</v>
      </c>
      <c r="X7" s="24">
        <v>1715</v>
      </c>
      <c r="Y7" s="24">
        <v>7363</v>
      </c>
      <c r="Z7" s="24">
        <v>1110</v>
      </c>
      <c r="AA7" s="24">
        <v>1072</v>
      </c>
      <c r="AB7" s="24">
        <v>524</v>
      </c>
    </row>
    <row r="8" spans="1:28" s="5" customFormat="1" ht="18" customHeight="1">
      <c r="A8" s="53" t="s">
        <v>19</v>
      </c>
      <c r="B8" s="24">
        <v>8495</v>
      </c>
      <c r="C8" s="24">
        <v>5835</v>
      </c>
      <c r="D8" s="24">
        <v>2660</v>
      </c>
      <c r="E8" s="24">
        <v>1414</v>
      </c>
      <c r="F8" s="24">
        <v>1004</v>
      </c>
      <c r="G8" s="24">
        <v>60</v>
      </c>
      <c r="H8" s="24">
        <v>35</v>
      </c>
      <c r="I8" s="24">
        <v>173</v>
      </c>
      <c r="J8" s="24">
        <v>143</v>
      </c>
      <c r="K8" s="24">
        <v>171</v>
      </c>
      <c r="L8" s="24">
        <v>56</v>
      </c>
      <c r="M8" s="24">
        <v>158</v>
      </c>
      <c r="N8" s="24">
        <v>129</v>
      </c>
      <c r="O8" s="24">
        <v>110</v>
      </c>
      <c r="P8" s="24">
        <v>72</v>
      </c>
      <c r="Q8" s="24">
        <v>155</v>
      </c>
      <c r="R8" s="24">
        <v>155</v>
      </c>
      <c r="S8" s="24">
        <v>380</v>
      </c>
      <c r="T8" s="24">
        <v>62</v>
      </c>
      <c r="U8" s="24">
        <v>1335</v>
      </c>
      <c r="V8" s="24">
        <v>507</v>
      </c>
      <c r="W8" s="24">
        <v>251</v>
      </c>
      <c r="X8" s="24">
        <v>200</v>
      </c>
      <c r="Y8" s="24">
        <v>1611</v>
      </c>
      <c r="Z8" s="24">
        <v>273</v>
      </c>
      <c r="AA8" s="24">
        <v>17</v>
      </c>
      <c r="AB8" s="24">
        <v>24</v>
      </c>
    </row>
    <row r="9" spans="1:28" s="7" customFormat="1" ht="18" customHeight="1">
      <c r="A9" s="53" t="s">
        <v>20</v>
      </c>
      <c r="B9" s="24">
        <v>7245</v>
      </c>
      <c r="C9" s="24">
        <v>5248</v>
      </c>
      <c r="D9" s="24">
        <v>1997</v>
      </c>
      <c r="E9" s="24">
        <v>408</v>
      </c>
      <c r="F9" s="24">
        <v>363</v>
      </c>
      <c r="G9" s="24">
        <v>59</v>
      </c>
      <c r="H9" s="24">
        <v>43</v>
      </c>
      <c r="I9" s="24">
        <v>139</v>
      </c>
      <c r="J9" s="24">
        <v>114</v>
      </c>
      <c r="K9" s="24">
        <v>108</v>
      </c>
      <c r="L9" s="24">
        <v>25</v>
      </c>
      <c r="M9" s="24">
        <v>76</v>
      </c>
      <c r="N9" s="24">
        <v>65</v>
      </c>
      <c r="O9" s="24">
        <v>138</v>
      </c>
      <c r="P9" s="24">
        <v>79</v>
      </c>
      <c r="Q9" s="24">
        <v>93</v>
      </c>
      <c r="R9" s="24">
        <v>66</v>
      </c>
      <c r="S9" s="24">
        <v>854</v>
      </c>
      <c r="T9" s="24">
        <v>119</v>
      </c>
      <c r="U9" s="24">
        <v>1435</v>
      </c>
      <c r="V9" s="24">
        <v>691</v>
      </c>
      <c r="W9" s="24">
        <v>171</v>
      </c>
      <c r="X9" s="24">
        <v>118</v>
      </c>
      <c r="Y9" s="24">
        <v>1698</v>
      </c>
      <c r="Z9" s="24">
        <v>275</v>
      </c>
      <c r="AA9" s="24">
        <v>69</v>
      </c>
      <c r="AB9" s="24">
        <v>39</v>
      </c>
    </row>
    <row r="10" spans="1:28" s="7" customFormat="1" ht="18" customHeight="1">
      <c r="A10" s="53" t="s">
        <v>21</v>
      </c>
      <c r="B10" s="24">
        <v>8102</v>
      </c>
      <c r="C10" s="24">
        <v>5378</v>
      </c>
      <c r="D10" s="24">
        <v>2724</v>
      </c>
      <c r="E10" s="24">
        <v>1425</v>
      </c>
      <c r="F10" s="24">
        <v>1006</v>
      </c>
      <c r="G10" s="24">
        <v>80</v>
      </c>
      <c r="H10" s="24">
        <v>77</v>
      </c>
      <c r="I10" s="24">
        <v>140</v>
      </c>
      <c r="J10" s="24">
        <v>130</v>
      </c>
      <c r="K10" s="24">
        <v>91</v>
      </c>
      <c r="L10" s="24">
        <v>51</v>
      </c>
      <c r="M10" s="24">
        <v>123</v>
      </c>
      <c r="N10" s="24">
        <v>95</v>
      </c>
      <c r="O10" s="24">
        <v>70</v>
      </c>
      <c r="P10" s="24">
        <v>62</v>
      </c>
      <c r="Q10" s="24">
        <v>154</v>
      </c>
      <c r="R10" s="24">
        <v>110</v>
      </c>
      <c r="S10" s="24">
        <v>625</v>
      </c>
      <c r="T10" s="24">
        <v>83</v>
      </c>
      <c r="U10" s="24">
        <v>1517</v>
      </c>
      <c r="V10" s="24">
        <v>709</v>
      </c>
      <c r="W10" s="24">
        <v>418</v>
      </c>
      <c r="X10" s="24">
        <v>270</v>
      </c>
      <c r="Y10" s="24">
        <v>693</v>
      </c>
      <c r="Z10" s="24">
        <v>102</v>
      </c>
      <c r="AA10" s="24">
        <v>42</v>
      </c>
      <c r="AB10" s="24">
        <v>29</v>
      </c>
    </row>
    <row r="11" spans="1:28" s="7" customFormat="1" ht="18" customHeight="1">
      <c r="A11" s="53" t="s">
        <v>22</v>
      </c>
      <c r="B11" s="24">
        <v>4665</v>
      </c>
      <c r="C11" s="24">
        <v>3077</v>
      </c>
      <c r="D11" s="24">
        <v>1588</v>
      </c>
      <c r="E11" s="24">
        <v>812</v>
      </c>
      <c r="F11" s="24">
        <v>557</v>
      </c>
      <c r="G11" s="24">
        <v>27</v>
      </c>
      <c r="H11" s="24">
        <v>21</v>
      </c>
      <c r="I11" s="24">
        <v>99</v>
      </c>
      <c r="J11" s="24">
        <v>75</v>
      </c>
      <c r="K11" s="24">
        <v>26</v>
      </c>
      <c r="L11" s="24">
        <v>16</v>
      </c>
      <c r="M11" s="24">
        <v>88</v>
      </c>
      <c r="N11" s="24">
        <v>80</v>
      </c>
      <c r="O11" s="24">
        <v>7</v>
      </c>
      <c r="P11" s="24">
        <v>2</v>
      </c>
      <c r="Q11" s="24">
        <v>93</v>
      </c>
      <c r="R11" s="24">
        <v>88</v>
      </c>
      <c r="S11" s="24">
        <v>80</v>
      </c>
      <c r="T11" s="24">
        <v>13</v>
      </c>
      <c r="U11" s="24">
        <v>1170</v>
      </c>
      <c r="V11" s="24">
        <v>543</v>
      </c>
      <c r="W11" s="24">
        <v>172</v>
      </c>
      <c r="X11" s="24">
        <v>97</v>
      </c>
      <c r="Y11" s="24">
        <v>403</v>
      </c>
      <c r="Z11" s="24">
        <v>46</v>
      </c>
      <c r="AA11" s="24">
        <v>100</v>
      </c>
      <c r="AB11" s="24">
        <v>50</v>
      </c>
    </row>
    <row r="12" spans="1:28" s="7" customFormat="1" ht="18" customHeight="1">
      <c r="A12" s="53" t="s">
        <v>23</v>
      </c>
      <c r="B12" s="24">
        <v>9028</v>
      </c>
      <c r="C12" s="24">
        <v>5999</v>
      </c>
      <c r="D12" s="24">
        <v>3029</v>
      </c>
      <c r="E12" s="24">
        <v>1439</v>
      </c>
      <c r="F12" s="24">
        <v>956</v>
      </c>
      <c r="G12" s="24">
        <v>34</v>
      </c>
      <c r="H12" s="24">
        <v>31</v>
      </c>
      <c r="I12" s="24">
        <v>103</v>
      </c>
      <c r="J12" s="24">
        <v>76</v>
      </c>
      <c r="K12" s="24">
        <v>206</v>
      </c>
      <c r="L12" s="24">
        <v>86</v>
      </c>
      <c r="M12" s="24">
        <v>142</v>
      </c>
      <c r="N12" s="24">
        <v>104</v>
      </c>
      <c r="O12" s="24">
        <v>10</v>
      </c>
      <c r="P12" s="24">
        <v>9</v>
      </c>
      <c r="Q12" s="24">
        <v>188</v>
      </c>
      <c r="R12" s="24">
        <v>166</v>
      </c>
      <c r="S12" s="24">
        <v>114</v>
      </c>
      <c r="T12" s="24">
        <v>17</v>
      </c>
      <c r="U12" s="24">
        <v>2177</v>
      </c>
      <c r="V12" s="24">
        <v>1116</v>
      </c>
      <c r="W12" s="24">
        <v>247</v>
      </c>
      <c r="X12" s="24">
        <v>157</v>
      </c>
      <c r="Y12" s="24">
        <v>799</v>
      </c>
      <c r="Z12" s="24">
        <v>107</v>
      </c>
      <c r="AA12" s="24">
        <v>540</v>
      </c>
      <c r="AB12" s="24">
        <v>204</v>
      </c>
    </row>
    <row r="13" spans="1:28" s="7" customFormat="1" ht="18" customHeight="1">
      <c r="A13" s="53" t="s">
        <v>24</v>
      </c>
      <c r="B13" s="24">
        <v>1218</v>
      </c>
      <c r="C13" s="24">
        <v>821</v>
      </c>
      <c r="D13" s="24">
        <v>397</v>
      </c>
      <c r="E13" s="24">
        <v>193</v>
      </c>
      <c r="F13" s="24">
        <v>143</v>
      </c>
      <c r="G13" s="24">
        <v>12</v>
      </c>
      <c r="H13" s="24">
        <v>4</v>
      </c>
      <c r="I13" s="24">
        <v>27</v>
      </c>
      <c r="J13" s="24">
        <v>31</v>
      </c>
      <c r="K13" s="24">
        <v>27</v>
      </c>
      <c r="L13" s="24">
        <v>12</v>
      </c>
      <c r="M13" s="24">
        <v>30</v>
      </c>
      <c r="N13" s="24">
        <v>33</v>
      </c>
      <c r="O13" s="24">
        <v>31</v>
      </c>
      <c r="P13" s="24">
        <v>17</v>
      </c>
      <c r="Q13" s="24">
        <v>24</v>
      </c>
      <c r="R13" s="24">
        <v>21</v>
      </c>
      <c r="S13" s="24">
        <v>71</v>
      </c>
      <c r="T13" s="24">
        <v>13</v>
      </c>
      <c r="U13" s="24">
        <v>204</v>
      </c>
      <c r="V13" s="24">
        <v>67</v>
      </c>
      <c r="W13" s="24">
        <v>51</v>
      </c>
      <c r="X13" s="24">
        <v>38</v>
      </c>
      <c r="Y13" s="24">
        <v>149</v>
      </c>
      <c r="Z13" s="24">
        <v>17</v>
      </c>
      <c r="AA13" s="24">
        <v>2</v>
      </c>
      <c r="AB13" s="24">
        <v>1</v>
      </c>
    </row>
    <row r="14" spans="1:28" s="7" customFormat="1" ht="18" customHeight="1">
      <c r="A14" s="53" t="s">
        <v>54</v>
      </c>
      <c r="B14" s="24">
        <v>6855</v>
      </c>
      <c r="C14" s="24">
        <v>4715</v>
      </c>
      <c r="D14" s="24">
        <v>2140</v>
      </c>
      <c r="E14" s="24">
        <v>994</v>
      </c>
      <c r="F14" s="24">
        <v>697</v>
      </c>
      <c r="G14" s="24">
        <v>39</v>
      </c>
      <c r="H14" s="24">
        <v>24</v>
      </c>
      <c r="I14" s="24">
        <v>98</v>
      </c>
      <c r="J14" s="24">
        <v>83</v>
      </c>
      <c r="K14" s="24">
        <v>63</v>
      </c>
      <c r="L14" s="24">
        <v>32</v>
      </c>
      <c r="M14" s="24">
        <v>124</v>
      </c>
      <c r="N14" s="24">
        <v>86</v>
      </c>
      <c r="O14" s="24">
        <v>17</v>
      </c>
      <c r="P14" s="24">
        <v>6</v>
      </c>
      <c r="Q14" s="24">
        <v>39</v>
      </c>
      <c r="R14" s="24">
        <v>41</v>
      </c>
      <c r="S14" s="24">
        <v>482</v>
      </c>
      <c r="T14" s="24">
        <v>69</v>
      </c>
      <c r="U14" s="24">
        <v>1672</v>
      </c>
      <c r="V14" s="24">
        <v>710</v>
      </c>
      <c r="W14" s="24">
        <v>492</v>
      </c>
      <c r="X14" s="24">
        <v>251</v>
      </c>
      <c r="Y14" s="24">
        <v>619</v>
      </c>
      <c r="Z14" s="24">
        <v>73</v>
      </c>
      <c r="AA14" s="24">
        <v>76</v>
      </c>
      <c r="AB14" s="24">
        <v>68</v>
      </c>
    </row>
    <row r="15" spans="1:28" s="7" customFormat="1" ht="18" customHeight="1">
      <c r="A15" s="53" t="s">
        <v>25</v>
      </c>
      <c r="B15" s="24">
        <v>2071</v>
      </c>
      <c r="C15" s="24">
        <v>1409</v>
      </c>
      <c r="D15" s="24">
        <v>662</v>
      </c>
      <c r="E15" s="24">
        <v>426</v>
      </c>
      <c r="F15" s="24">
        <v>268</v>
      </c>
      <c r="G15" s="24">
        <v>7</v>
      </c>
      <c r="H15" s="24">
        <v>5</v>
      </c>
      <c r="I15" s="24">
        <v>31</v>
      </c>
      <c r="J15" s="24">
        <v>27</v>
      </c>
      <c r="K15" s="24">
        <v>16</v>
      </c>
      <c r="L15" s="24">
        <v>6</v>
      </c>
      <c r="M15" s="24">
        <v>29</v>
      </c>
      <c r="N15" s="24">
        <v>11</v>
      </c>
      <c r="O15" s="24">
        <v>10</v>
      </c>
      <c r="P15" s="24">
        <v>7</v>
      </c>
      <c r="Q15" s="24">
        <v>24</v>
      </c>
      <c r="R15" s="24">
        <v>23</v>
      </c>
      <c r="S15" s="24">
        <v>132</v>
      </c>
      <c r="T15" s="24">
        <v>21</v>
      </c>
      <c r="U15" s="24">
        <v>502</v>
      </c>
      <c r="V15" s="24">
        <v>207</v>
      </c>
      <c r="W15" s="24">
        <v>75</v>
      </c>
      <c r="X15" s="24">
        <v>61</v>
      </c>
      <c r="Y15" s="24">
        <v>133</v>
      </c>
      <c r="Z15" s="24">
        <v>15</v>
      </c>
      <c r="AA15" s="24">
        <v>24</v>
      </c>
      <c r="AB15" s="24">
        <v>11</v>
      </c>
    </row>
    <row r="16" spans="1:28" s="7" customFormat="1" ht="18" customHeight="1">
      <c r="A16" s="53" t="s">
        <v>26</v>
      </c>
      <c r="B16" s="24">
        <v>2410</v>
      </c>
      <c r="C16" s="24">
        <v>1583</v>
      </c>
      <c r="D16" s="24">
        <v>827</v>
      </c>
      <c r="E16" s="24">
        <v>386</v>
      </c>
      <c r="F16" s="24">
        <v>260</v>
      </c>
      <c r="G16" s="24">
        <v>7</v>
      </c>
      <c r="H16" s="24">
        <v>6</v>
      </c>
      <c r="I16" s="24">
        <v>19</v>
      </c>
      <c r="J16" s="24">
        <v>19</v>
      </c>
      <c r="K16" s="24">
        <v>22</v>
      </c>
      <c r="L16" s="24">
        <v>15</v>
      </c>
      <c r="M16" s="24">
        <v>29</v>
      </c>
      <c r="N16" s="24">
        <v>18</v>
      </c>
      <c r="O16" s="24">
        <v>6</v>
      </c>
      <c r="P16" s="24">
        <v>8</v>
      </c>
      <c r="Q16" s="24">
        <v>42</v>
      </c>
      <c r="R16" s="24">
        <v>31</v>
      </c>
      <c r="S16" s="24">
        <v>23</v>
      </c>
      <c r="T16" s="24">
        <v>5</v>
      </c>
      <c r="U16" s="24">
        <v>819</v>
      </c>
      <c r="V16" s="24">
        <v>379</v>
      </c>
      <c r="W16" s="24">
        <v>99</v>
      </c>
      <c r="X16" s="24">
        <v>62</v>
      </c>
      <c r="Y16" s="24">
        <v>128</v>
      </c>
      <c r="Z16" s="24">
        <v>19</v>
      </c>
      <c r="AA16" s="24">
        <v>3</v>
      </c>
      <c r="AB16" s="24">
        <v>5</v>
      </c>
    </row>
    <row r="17" spans="1:28" s="7" customFormat="1" ht="18" customHeight="1">
      <c r="A17" s="53" t="s">
        <v>27</v>
      </c>
      <c r="B17" s="24">
        <v>4019</v>
      </c>
      <c r="C17" s="24">
        <v>2631</v>
      </c>
      <c r="D17" s="24">
        <v>1388</v>
      </c>
      <c r="E17" s="24">
        <v>810</v>
      </c>
      <c r="F17" s="24">
        <v>547</v>
      </c>
      <c r="G17" s="24">
        <v>22</v>
      </c>
      <c r="H17" s="24">
        <v>14</v>
      </c>
      <c r="I17" s="24">
        <v>64</v>
      </c>
      <c r="J17" s="24">
        <v>49</v>
      </c>
      <c r="K17" s="24">
        <v>125</v>
      </c>
      <c r="L17" s="24">
        <v>48</v>
      </c>
      <c r="M17" s="24">
        <v>83</v>
      </c>
      <c r="N17" s="24">
        <v>47</v>
      </c>
      <c r="O17" s="24">
        <v>21</v>
      </c>
      <c r="P17" s="24">
        <v>11</v>
      </c>
      <c r="Q17" s="24">
        <v>41</v>
      </c>
      <c r="R17" s="24">
        <v>49</v>
      </c>
      <c r="S17" s="24">
        <v>226</v>
      </c>
      <c r="T17" s="24">
        <v>37</v>
      </c>
      <c r="U17" s="24">
        <v>914</v>
      </c>
      <c r="V17" s="24">
        <v>446</v>
      </c>
      <c r="W17" s="24">
        <v>169</v>
      </c>
      <c r="X17" s="24">
        <v>109</v>
      </c>
      <c r="Y17" s="24">
        <v>134</v>
      </c>
      <c r="Z17" s="24">
        <v>15</v>
      </c>
      <c r="AA17" s="24">
        <v>22</v>
      </c>
      <c r="AB17" s="24">
        <v>16</v>
      </c>
    </row>
    <row r="18" spans="1:28" s="7" customFormat="1" ht="18" customHeight="1">
      <c r="A18" s="53" t="s">
        <v>28</v>
      </c>
      <c r="B18" s="24">
        <v>1660</v>
      </c>
      <c r="C18" s="24">
        <v>1121</v>
      </c>
      <c r="D18" s="24">
        <v>539</v>
      </c>
      <c r="E18" s="24">
        <v>334</v>
      </c>
      <c r="F18" s="24">
        <v>212</v>
      </c>
      <c r="G18" s="24">
        <v>9</v>
      </c>
      <c r="H18" s="24">
        <v>5</v>
      </c>
      <c r="I18" s="24">
        <v>16</v>
      </c>
      <c r="J18" s="24">
        <v>13</v>
      </c>
      <c r="K18" s="24">
        <v>26</v>
      </c>
      <c r="L18" s="24">
        <v>14</v>
      </c>
      <c r="M18" s="24">
        <v>29</v>
      </c>
      <c r="N18" s="24">
        <v>21</v>
      </c>
      <c r="O18" s="24">
        <v>5</v>
      </c>
      <c r="P18" s="24">
        <v>1</v>
      </c>
      <c r="Q18" s="24">
        <v>15</v>
      </c>
      <c r="R18" s="24">
        <v>26</v>
      </c>
      <c r="S18" s="24">
        <v>84</v>
      </c>
      <c r="T18" s="24">
        <v>11</v>
      </c>
      <c r="U18" s="24">
        <v>441</v>
      </c>
      <c r="V18" s="24">
        <v>165</v>
      </c>
      <c r="W18" s="24">
        <v>68</v>
      </c>
      <c r="X18" s="24">
        <v>44</v>
      </c>
      <c r="Y18" s="24">
        <v>82</v>
      </c>
      <c r="Z18" s="24">
        <v>20</v>
      </c>
      <c r="AA18" s="24">
        <v>12</v>
      </c>
      <c r="AB18" s="24">
        <v>7</v>
      </c>
    </row>
    <row r="19" spans="1:28" s="7" customFormat="1" ht="18" customHeight="1">
      <c r="A19" s="53" t="s">
        <v>29</v>
      </c>
      <c r="B19" s="24">
        <v>2320</v>
      </c>
      <c r="C19" s="24">
        <v>1539</v>
      </c>
      <c r="D19" s="24">
        <v>781</v>
      </c>
      <c r="E19" s="24">
        <v>520</v>
      </c>
      <c r="F19" s="24">
        <v>321</v>
      </c>
      <c r="G19" s="24">
        <v>12</v>
      </c>
      <c r="H19" s="24">
        <v>12</v>
      </c>
      <c r="I19" s="24">
        <v>34</v>
      </c>
      <c r="J19" s="24">
        <v>26</v>
      </c>
      <c r="K19" s="24">
        <v>26</v>
      </c>
      <c r="L19" s="24">
        <v>15</v>
      </c>
      <c r="M19" s="24">
        <v>43</v>
      </c>
      <c r="N19" s="24">
        <v>30</v>
      </c>
      <c r="O19" s="24">
        <v>5</v>
      </c>
      <c r="P19" s="24">
        <v>2</v>
      </c>
      <c r="Q19" s="24">
        <v>51</v>
      </c>
      <c r="R19" s="24">
        <v>59</v>
      </c>
      <c r="S19" s="24">
        <v>59</v>
      </c>
      <c r="T19" s="24">
        <v>16</v>
      </c>
      <c r="U19" s="24">
        <v>617</v>
      </c>
      <c r="V19" s="24">
        <v>231</v>
      </c>
      <c r="W19" s="24">
        <v>72</v>
      </c>
      <c r="X19" s="24">
        <v>49</v>
      </c>
      <c r="Y19" s="24">
        <v>99</v>
      </c>
      <c r="Z19" s="24">
        <v>16</v>
      </c>
      <c r="AA19" s="24">
        <v>1</v>
      </c>
      <c r="AB19" s="24">
        <v>4</v>
      </c>
    </row>
    <row r="20" spans="1:28" s="7" customFormat="1" ht="18" customHeight="1">
      <c r="A20" s="53" t="s">
        <v>30</v>
      </c>
      <c r="B20" s="24">
        <v>1518</v>
      </c>
      <c r="C20" s="24">
        <v>988</v>
      </c>
      <c r="D20" s="24">
        <v>530</v>
      </c>
      <c r="E20" s="24">
        <v>309</v>
      </c>
      <c r="F20" s="24">
        <v>205</v>
      </c>
      <c r="G20" s="24">
        <v>6</v>
      </c>
      <c r="H20" s="24">
        <v>5</v>
      </c>
      <c r="I20" s="24">
        <v>14</v>
      </c>
      <c r="J20" s="24">
        <v>17</v>
      </c>
      <c r="K20" s="24">
        <v>13</v>
      </c>
      <c r="L20" s="24">
        <v>7</v>
      </c>
      <c r="M20" s="24">
        <v>21</v>
      </c>
      <c r="N20" s="24">
        <v>24</v>
      </c>
      <c r="O20" s="24">
        <v>1</v>
      </c>
      <c r="P20" s="24">
        <v>1</v>
      </c>
      <c r="Q20" s="24">
        <v>39</v>
      </c>
      <c r="R20" s="24">
        <v>19</v>
      </c>
      <c r="S20" s="24">
        <v>49</v>
      </c>
      <c r="T20" s="24">
        <v>10</v>
      </c>
      <c r="U20" s="24">
        <v>430</v>
      </c>
      <c r="V20" s="24">
        <v>208</v>
      </c>
      <c r="W20" s="24">
        <v>28</v>
      </c>
      <c r="X20" s="24">
        <v>23</v>
      </c>
      <c r="Y20" s="24">
        <v>58</v>
      </c>
      <c r="Z20" s="24">
        <v>7</v>
      </c>
      <c r="AA20" s="24">
        <v>20</v>
      </c>
      <c r="AB20" s="24">
        <v>4</v>
      </c>
    </row>
    <row r="21" spans="1:28" s="7" customFormat="1" ht="18" customHeight="1">
      <c r="A21" s="53" t="s">
        <v>31</v>
      </c>
      <c r="B21" s="24">
        <v>2950</v>
      </c>
      <c r="C21" s="24">
        <v>1985</v>
      </c>
      <c r="D21" s="24">
        <v>965</v>
      </c>
      <c r="E21" s="24">
        <v>676</v>
      </c>
      <c r="F21" s="24">
        <v>417</v>
      </c>
      <c r="G21" s="24">
        <v>14</v>
      </c>
      <c r="H21" s="24">
        <v>8</v>
      </c>
      <c r="I21" s="24">
        <v>28</v>
      </c>
      <c r="J21" s="24">
        <v>24</v>
      </c>
      <c r="K21" s="24">
        <v>23</v>
      </c>
      <c r="L21" s="24">
        <v>7</v>
      </c>
      <c r="M21" s="24">
        <v>49</v>
      </c>
      <c r="N21" s="24">
        <v>26</v>
      </c>
      <c r="O21" s="24">
        <v>9</v>
      </c>
      <c r="P21" s="24">
        <v>8</v>
      </c>
      <c r="Q21" s="24">
        <v>39</v>
      </c>
      <c r="R21" s="24">
        <v>35</v>
      </c>
      <c r="S21" s="24">
        <v>57</v>
      </c>
      <c r="T21" s="24">
        <v>7</v>
      </c>
      <c r="U21" s="24">
        <v>768</v>
      </c>
      <c r="V21" s="24">
        <v>319</v>
      </c>
      <c r="W21" s="24">
        <v>88</v>
      </c>
      <c r="X21" s="24">
        <v>63</v>
      </c>
      <c r="Y21" s="24">
        <v>139</v>
      </c>
      <c r="Z21" s="24">
        <v>18</v>
      </c>
      <c r="AA21" s="24">
        <v>95</v>
      </c>
      <c r="AB21" s="24">
        <v>33</v>
      </c>
    </row>
    <row r="22" spans="1:28" s="7" customFormat="1" ht="18" customHeight="1">
      <c r="A22" s="53" t="s">
        <v>55</v>
      </c>
      <c r="B22" s="24">
        <v>964</v>
      </c>
      <c r="C22" s="24">
        <v>659</v>
      </c>
      <c r="D22" s="24">
        <v>305</v>
      </c>
      <c r="E22" s="24">
        <v>177</v>
      </c>
      <c r="F22" s="24">
        <v>116</v>
      </c>
      <c r="G22" s="24">
        <v>2</v>
      </c>
      <c r="H22" s="24">
        <v>1</v>
      </c>
      <c r="I22" s="24">
        <v>8</v>
      </c>
      <c r="J22" s="24">
        <v>7</v>
      </c>
      <c r="K22" s="24">
        <v>8</v>
      </c>
      <c r="L22" s="24">
        <v>1</v>
      </c>
      <c r="M22" s="24">
        <v>24</v>
      </c>
      <c r="N22" s="24">
        <v>14</v>
      </c>
      <c r="O22" s="24">
        <v>0</v>
      </c>
      <c r="P22" s="24">
        <v>0</v>
      </c>
      <c r="Q22" s="24">
        <v>10</v>
      </c>
      <c r="R22" s="24">
        <v>6</v>
      </c>
      <c r="S22" s="24">
        <v>18</v>
      </c>
      <c r="T22" s="24">
        <v>7</v>
      </c>
      <c r="U22" s="24">
        <v>274</v>
      </c>
      <c r="V22" s="24">
        <v>99</v>
      </c>
      <c r="W22" s="24">
        <v>80</v>
      </c>
      <c r="X22" s="24">
        <v>36</v>
      </c>
      <c r="Y22" s="24">
        <v>47</v>
      </c>
      <c r="Z22" s="24">
        <v>11</v>
      </c>
      <c r="AA22" s="24">
        <v>11</v>
      </c>
      <c r="AB22" s="24">
        <v>7</v>
      </c>
    </row>
    <row r="23" spans="1:28" s="7" customFormat="1" ht="18" customHeight="1">
      <c r="A23" s="53" t="s">
        <v>33</v>
      </c>
      <c r="B23" s="24">
        <v>1173</v>
      </c>
      <c r="C23" s="24">
        <v>806</v>
      </c>
      <c r="D23" s="24">
        <v>367</v>
      </c>
      <c r="E23" s="24">
        <v>301</v>
      </c>
      <c r="F23" s="24">
        <v>168</v>
      </c>
      <c r="G23" s="24">
        <v>5</v>
      </c>
      <c r="H23" s="24">
        <v>3</v>
      </c>
      <c r="I23" s="24">
        <v>17</v>
      </c>
      <c r="J23" s="24">
        <v>13</v>
      </c>
      <c r="K23" s="24">
        <v>20</v>
      </c>
      <c r="L23" s="24">
        <v>9</v>
      </c>
      <c r="M23" s="24">
        <v>23</v>
      </c>
      <c r="N23" s="24">
        <v>12</v>
      </c>
      <c r="O23" s="24">
        <v>5</v>
      </c>
      <c r="P23" s="24">
        <v>5</v>
      </c>
      <c r="Q23" s="24">
        <v>14</v>
      </c>
      <c r="R23" s="24">
        <v>16</v>
      </c>
      <c r="S23" s="24">
        <v>36</v>
      </c>
      <c r="T23" s="24">
        <v>6</v>
      </c>
      <c r="U23" s="24">
        <v>213</v>
      </c>
      <c r="V23" s="24">
        <v>80</v>
      </c>
      <c r="W23" s="24">
        <v>65</v>
      </c>
      <c r="X23" s="24">
        <v>38</v>
      </c>
      <c r="Y23" s="24">
        <v>104</v>
      </c>
      <c r="Z23" s="24">
        <v>15</v>
      </c>
      <c r="AA23" s="24">
        <v>3</v>
      </c>
      <c r="AB23" s="24">
        <v>2</v>
      </c>
    </row>
    <row r="24" spans="1:28" s="7" customFormat="1" ht="18" customHeight="1">
      <c r="A24" s="53" t="s">
        <v>34</v>
      </c>
      <c r="B24" s="24">
        <v>278</v>
      </c>
      <c r="C24" s="24">
        <v>187</v>
      </c>
      <c r="D24" s="24">
        <v>91</v>
      </c>
      <c r="E24" s="24">
        <v>42</v>
      </c>
      <c r="F24" s="24">
        <v>35</v>
      </c>
      <c r="G24" s="24">
        <v>0</v>
      </c>
      <c r="H24" s="24">
        <v>0</v>
      </c>
      <c r="I24" s="24">
        <v>5</v>
      </c>
      <c r="J24" s="24">
        <v>5</v>
      </c>
      <c r="K24" s="24">
        <v>4</v>
      </c>
      <c r="L24" s="24">
        <v>1</v>
      </c>
      <c r="M24" s="24">
        <v>8</v>
      </c>
      <c r="N24" s="24">
        <v>5</v>
      </c>
      <c r="O24" s="24">
        <v>0</v>
      </c>
      <c r="P24" s="24">
        <v>0</v>
      </c>
      <c r="Q24" s="24">
        <v>5</v>
      </c>
      <c r="R24" s="24">
        <v>1</v>
      </c>
      <c r="S24" s="24">
        <v>20</v>
      </c>
      <c r="T24" s="24">
        <v>7</v>
      </c>
      <c r="U24" s="24">
        <v>50</v>
      </c>
      <c r="V24" s="24">
        <v>21</v>
      </c>
      <c r="W24" s="24">
        <v>14</v>
      </c>
      <c r="X24" s="24">
        <v>4</v>
      </c>
      <c r="Y24" s="24">
        <v>35</v>
      </c>
      <c r="Z24" s="24">
        <v>8</v>
      </c>
      <c r="AA24" s="24">
        <v>4</v>
      </c>
      <c r="AB24" s="24">
        <v>4</v>
      </c>
    </row>
    <row r="25" spans="1:28" s="7" customFormat="1" ht="18" customHeight="1">
      <c r="A25" s="53" t="s">
        <v>35</v>
      </c>
      <c r="B25" s="24">
        <v>859</v>
      </c>
      <c r="C25" s="24">
        <v>613</v>
      </c>
      <c r="D25" s="24">
        <v>246</v>
      </c>
      <c r="E25" s="24">
        <v>177</v>
      </c>
      <c r="F25" s="24">
        <v>107</v>
      </c>
      <c r="G25" s="24">
        <v>4</v>
      </c>
      <c r="H25" s="24">
        <v>6</v>
      </c>
      <c r="I25" s="24">
        <v>8</v>
      </c>
      <c r="J25" s="24">
        <v>7</v>
      </c>
      <c r="K25" s="24">
        <v>6</v>
      </c>
      <c r="L25" s="24">
        <v>3</v>
      </c>
      <c r="M25" s="24">
        <v>24</v>
      </c>
      <c r="N25" s="24">
        <v>8</v>
      </c>
      <c r="O25" s="24">
        <v>6</v>
      </c>
      <c r="P25" s="24">
        <v>3</v>
      </c>
      <c r="Q25" s="24">
        <v>28</v>
      </c>
      <c r="R25" s="24">
        <v>12</v>
      </c>
      <c r="S25" s="24">
        <v>95</v>
      </c>
      <c r="T25" s="24">
        <v>14</v>
      </c>
      <c r="U25" s="24">
        <v>64</v>
      </c>
      <c r="V25" s="24">
        <v>40</v>
      </c>
      <c r="W25" s="24">
        <v>47</v>
      </c>
      <c r="X25" s="24">
        <v>20</v>
      </c>
      <c r="Y25" s="24">
        <v>142</v>
      </c>
      <c r="Z25" s="24">
        <v>19</v>
      </c>
      <c r="AA25" s="24">
        <v>12</v>
      </c>
      <c r="AB25" s="24">
        <v>7</v>
      </c>
    </row>
    <row r="26" spans="1:28" s="7" customFormat="1" ht="18" customHeight="1">
      <c r="A26" s="53" t="s">
        <v>36</v>
      </c>
      <c r="B26" s="24">
        <v>2114</v>
      </c>
      <c r="C26" s="24">
        <v>1443</v>
      </c>
      <c r="D26" s="24">
        <v>671</v>
      </c>
      <c r="E26" s="24">
        <v>217</v>
      </c>
      <c r="F26" s="24">
        <v>159</v>
      </c>
      <c r="G26" s="24">
        <v>10</v>
      </c>
      <c r="H26" s="24">
        <v>2</v>
      </c>
      <c r="I26" s="24">
        <v>27</v>
      </c>
      <c r="J26" s="24">
        <v>20</v>
      </c>
      <c r="K26" s="24">
        <v>9</v>
      </c>
      <c r="L26" s="24">
        <v>2</v>
      </c>
      <c r="M26" s="24">
        <v>24</v>
      </c>
      <c r="N26" s="24">
        <v>22</v>
      </c>
      <c r="O26" s="24">
        <v>2</v>
      </c>
      <c r="P26" s="24">
        <v>4</v>
      </c>
      <c r="Q26" s="24">
        <v>24</v>
      </c>
      <c r="R26" s="24">
        <v>23</v>
      </c>
      <c r="S26" s="24">
        <v>132</v>
      </c>
      <c r="T26" s="24">
        <v>24</v>
      </c>
      <c r="U26" s="24">
        <v>687</v>
      </c>
      <c r="V26" s="24">
        <v>325</v>
      </c>
      <c r="W26" s="24">
        <v>93</v>
      </c>
      <c r="X26" s="24">
        <v>45</v>
      </c>
      <c r="Y26" s="24">
        <v>209</v>
      </c>
      <c r="Z26" s="24">
        <v>41</v>
      </c>
      <c r="AA26" s="24">
        <v>9</v>
      </c>
      <c r="AB26" s="24">
        <v>4</v>
      </c>
    </row>
    <row r="27" spans="1:28" s="7" customFormat="1" ht="18" customHeight="1">
      <c r="A27" s="53" t="s">
        <v>37</v>
      </c>
      <c r="B27" s="24">
        <v>986</v>
      </c>
      <c r="C27" s="24">
        <v>659</v>
      </c>
      <c r="D27" s="24">
        <v>327</v>
      </c>
      <c r="E27" s="24">
        <v>187</v>
      </c>
      <c r="F27" s="24">
        <v>117</v>
      </c>
      <c r="G27" s="24">
        <v>9</v>
      </c>
      <c r="H27" s="24">
        <v>4</v>
      </c>
      <c r="I27" s="24">
        <v>17</v>
      </c>
      <c r="J27" s="24">
        <v>11</v>
      </c>
      <c r="K27" s="24">
        <v>5</v>
      </c>
      <c r="L27" s="24">
        <v>0</v>
      </c>
      <c r="M27" s="24">
        <v>23</v>
      </c>
      <c r="N27" s="24">
        <v>18</v>
      </c>
      <c r="O27" s="24">
        <v>1</v>
      </c>
      <c r="P27" s="24">
        <v>0</v>
      </c>
      <c r="Q27" s="24">
        <v>21</v>
      </c>
      <c r="R27" s="24">
        <v>12</v>
      </c>
      <c r="S27" s="24">
        <v>33</v>
      </c>
      <c r="T27" s="24">
        <v>2</v>
      </c>
      <c r="U27" s="24">
        <v>222</v>
      </c>
      <c r="V27" s="24">
        <v>115</v>
      </c>
      <c r="W27" s="24">
        <v>50</v>
      </c>
      <c r="X27" s="24">
        <v>30</v>
      </c>
      <c r="Y27" s="24">
        <v>81</v>
      </c>
      <c r="Z27" s="24">
        <v>13</v>
      </c>
      <c r="AA27" s="24">
        <v>10</v>
      </c>
      <c r="AB27" s="24">
        <v>5</v>
      </c>
    </row>
    <row r="28" spans="1:28" s="7" customFormat="1" ht="18" customHeight="1">
      <c r="A28" s="52" t="s">
        <v>95</v>
      </c>
      <c r="B28" s="24">
        <v>249</v>
      </c>
      <c r="C28" s="24">
        <v>171</v>
      </c>
      <c r="D28" s="24">
        <v>78</v>
      </c>
      <c r="E28" s="24">
        <v>23</v>
      </c>
      <c r="F28" s="24">
        <v>24</v>
      </c>
      <c r="G28" s="24">
        <v>0</v>
      </c>
      <c r="H28" s="24">
        <v>0</v>
      </c>
      <c r="I28" s="24">
        <v>3</v>
      </c>
      <c r="J28" s="24">
        <v>2</v>
      </c>
      <c r="K28" s="24">
        <v>6</v>
      </c>
      <c r="L28" s="24">
        <v>3</v>
      </c>
      <c r="M28" s="24">
        <v>6</v>
      </c>
      <c r="N28" s="24">
        <v>1</v>
      </c>
      <c r="O28" s="24">
        <v>1</v>
      </c>
      <c r="P28" s="24">
        <v>0</v>
      </c>
      <c r="Q28" s="24">
        <v>2</v>
      </c>
      <c r="R28" s="24">
        <v>3</v>
      </c>
      <c r="S28" s="24">
        <v>8</v>
      </c>
      <c r="T28" s="24">
        <v>1</v>
      </c>
      <c r="U28" s="24">
        <v>88</v>
      </c>
      <c r="V28" s="24">
        <v>31</v>
      </c>
      <c r="W28" s="24">
        <v>8</v>
      </c>
      <c r="X28" s="24">
        <v>9</v>
      </c>
      <c r="Y28" s="24">
        <v>19</v>
      </c>
      <c r="Z28" s="24">
        <v>3</v>
      </c>
      <c r="AA28" s="24">
        <v>7</v>
      </c>
      <c r="AB28" s="24">
        <v>1</v>
      </c>
    </row>
    <row r="29" spans="1:28" s="7" customFormat="1" ht="18" customHeight="1">
      <c r="A29" s="53" t="s">
        <v>56</v>
      </c>
      <c r="B29" s="24">
        <v>224</v>
      </c>
      <c r="C29" s="24">
        <v>154</v>
      </c>
      <c r="D29" s="24">
        <v>70</v>
      </c>
      <c r="E29" s="24">
        <v>21</v>
      </c>
      <c r="F29" s="24">
        <v>24</v>
      </c>
      <c r="G29" s="24">
        <v>0</v>
      </c>
      <c r="H29" s="24">
        <v>0</v>
      </c>
      <c r="I29" s="24">
        <v>3</v>
      </c>
      <c r="J29" s="24">
        <v>2</v>
      </c>
      <c r="K29" s="24">
        <v>6</v>
      </c>
      <c r="L29" s="24">
        <v>3</v>
      </c>
      <c r="M29" s="24">
        <v>4</v>
      </c>
      <c r="N29" s="24">
        <v>1</v>
      </c>
      <c r="O29" s="24">
        <v>0</v>
      </c>
      <c r="P29" s="24">
        <v>0</v>
      </c>
      <c r="Q29" s="24">
        <v>2</v>
      </c>
      <c r="R29" s="24">
        <v>3</v>
      </c>
      <c r="S29" s="24">
        <v>6</v>
      </c>
      <c r="T29" s="24">
        <v>0</v>
      </c>
      <c r="U29" s="24">
        <v>83</v>
      </c>
      <c r="V29" s="24">
        <v>26</v>
      </c>
      <c r="W29" s="24">
        <v>8</v>
      </c>
      <c r="X29" s="24">
        <v>9</v>
      </c>
      <c r="Y29" s="24">
        <v>17</v>
      </c>
      <c r="Z29" s="24">
        <v>2</v>
      </c>
      <c r="AA29" s="24">
        <v>4</v>
      </c>
      <c r="AB29" s="24">
        <v>0</v>
      </c>
    </row>
    <row r="30" spans="1:28" s="7" customFormat="1" ht="18" customHeight="1" thickBot="1">
      <c r="A30" s="54" t="s">
        <v>57</v>
      </c>
      <c r="B30" s="25">
        <v>25</v>
      </c>
      <c r="C30" s="25">
        <v>17</v>
      </c>
      <c r="D30" s="25">
        <v>8</v>
      </c>
      <c r="E30" s="25">
        <v>2</v>
      </c>
      <c r="F30" s="25">
        <v>0</v>
      </c>
      <c r="G30" s="25">
        <v>0</v>
      </c>
      <c r="H30" s="25">
        <v>0</v>
      </c>
      <c r="I30" s="25">
        <v>0</v>
      </c>
      <c r="J30" s="25">
        <v>0</v>
      </c>
      <c r="K30" s="25">
        <v>0</v>
      </c>
      <c r="L30" s="25">
        <v>0</v>
      </c>
      <c r="M30" s="25">
        <v>2</v>
      </c>
      <c r="N30" s="25">
        <v>0</v>
      </c>
      <c r="O30" s="25">
        <v>1</v>
      </c>
      <c r="P30" s="25">
        <v>0</v>
      </c>
      <c r="Q30" s="25">
        <v>0</v>
      </c>
      <c r="R30" s="25">
        <v>0</v>
      </c>
      <c r="S30" s="25">
        <v>2</v>
      </c>
      <c r="T30" s="25">
        <v>1</v>
      </c>
      <c r="U30" s="25">
        <v>5</v>
      </c>
      <c r="V30" s="25">
        <v>5</v>
      </c>
      <c r="W30" s="25">
        <v>0</v>
      </c>
      <c r="X30" s="25">
        <v>0</v>
      </c>
      <c r="Y30" s="25">
        <v>2</v>
      </c>
      <c r="Z30" s="25">
        <v>1</v>
      </c>
      <c r="AA30" s="25">
        <v>3</v>
      </c>
      <c r="AB30" s="25">
        <v>1</v>
      </c>
    </row>
    <row r="31" s="7" customFormat="1" ht="16.5">
      <c r="A31" s="7" t="s">
        <v>50</v>
      </c>
    </row>
    <row r="32" ht="16.5">
      <c r="A32" s="7" t="s">
        <v>131</v>
      </c>
    </row>
  </sheetData>
  <sheetProtection/>
  <mergeCells count="16">
    <mergeCell ref="Q4:R4"/>
    <mergeCell ref="S4:T4"/>
    <mergeCell ref="U4:V4"/>
    <mergeCell ref="W4:X4"/>
    <mergeCell ref="Y4:Z4"/>
    <mergeCell ref="AA4:AB4"/>
    <mergeCell ref="A1:AB1"/>
    <mergeCell ref="A2:AB2"/>
    <mergeCell ref="A3:AB3"/>
    <mergeCell ref="B4:D4"/>
    <mergeCell ref="E4:F4"/>
    <mergeCell ref="G4:H4"/>
    <mergeCell ref="I4:J4"/>
    <mergeCell ref="K4:L4"/>
    <mergeCell ref="M4:N4"/>
    <mergeCell ref="O4:P4"/>
  </mergeCells>
  <printOptions/>
  <pageMargins left="0.7480314960629921" right="0.7480314960629921" top="0.7874015748031497" bottom="0.7874015748031497" header="0.5118110236220472" footer="0.5118110236220472"/>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李金展</cp:lastModifiedBy>
  <cp:lastPrinted>2008-08-06T10:17:15Z</cp:lastPrinted>
  <dcterms:created xsi:type="dcterms:W3CDTF">2007-07-05T08:01:07Z</dcterms:created>
  <dcterms:modified xsi:type="dcterms:W3CDTF">2024-02-26T00:44:23Z</dcterms:modified>
  <cp:category/>
  <cp:version/>
  <cp:contentType/>
  <cp:contentStatus/>
</cp:coreProperties>
</file>