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activeTab="4"/>
  </bookViews>
  <sheets>
    <sheet name="107" sheetId="1" r:id="rId1"/>
    <sheet name="108" sheetId="2" r:id="rId2"/>
    <sheet name="109" sheetId="3" r:id="rId3"/>
    <sheet name="110" sheetId="4" r:id="rId4"/>
    <sheet name="111" sheetId="5" r:id="rId5"/>
  </sheets>
  <definedNames/>
  <calcPr fullCalcOnLoad="1"/>
</workbook>
</file>

<file path=xl/sharedStrings.xml><?xml version="1.0" encoding="utf-8"?>
<sst xmlns="http://schemas.openxmlformats.org/spreadsheetml/2006/main" count="75" uniqueCount="22">
  <si>
    <t>總計</t>
  </si>
  <si>
    <t>資料來源：教育部終身教育司。</t>
  </si>
  <si>
    <t>說明：幼兒園、高級中等學校及大專校院學生資料根據學籍檔與內政部移民署新住民子女檔進行碰檔而得。</t>
  </si>
  <si>
    <t>單位：人</t>
  </si>
  <si>
    <t>幼兒園</t>
  </si>
  <si>
    <t>國小</t>
  </si>
  <si>
    <t>國中</t>
  </si>
  <si>
    <t>大專校院</t>
  </si>
  <si>
    <t>高級中等學校</t>
  </si>
  <si>
    <t>108-4 新住民子女各階段就學統計</t>
  </si>
  <si>
    <t>107學年</t>
  </si>
  <si>
    <t>男</t>
  </si>
  <si>
    <t>女</t>
  </si>
  <si>
    <t>性別</t>
  </si>
  <si>
    <t xml:space="preserve"> 總計</t>
  </si>
  <si>
    <t>資料來源：本部統計處、終身教育司。</t>
  </si>
  <si>
    <t>108學年</t>
  </si>
  <si>
    <t>109學年</t>
  </si>
  <si>
    <t>110學年</t>
  </si>
  <si>
    <t>資料來源：國中、小部分之資料係由學校公務查報而得，至幼兒園、高級中等學校及大專校院部</t>
  </si>
  <si>
    <t>　　　　　分，係將各該級學校學生學籍資料，連結內政部移民署新住民子女資料後產生。</t>
  </si>
  <si>
    <t>111學年</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</si>
</sst>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0_ "/>
    <numFmt numFmtId="178" formatCode="#,##0.00_ "/>
    <numFmt numFmtId="179" formatCode="&quot;Yes&quot;;&quot;Yes&quot;;&quot;No&quot;"/>
    <numFmt numFmtId="180" formatCode="&quot;True&quot;;&quot;True&quot;;&quot;False&quot;"/>
    <numFmt numFmtId="181" formatCode="&quot;On&quot;;&quot;On&quot;;&quot;Off&quot;"/>
    <numFmt numFmtId="182" formatCode="[$€-2]\ #,##0.00_);[Red]\([$€-2]\ #,##0.00\)"/>
    <numFmt numFmtId="183" formatCode="_-* #,##0.0_-;\-* #,##0.0_-;_-* &quot;-&quot;??_-;_-@_-"/>
  </numFmts>
  <fonts count="44">
    <font>
      <sz val="12"/>
      <color theme="1"/>
      <name val="新細明體"/>
      <family val="1"/>
    </font>
    <font>
      <sz val="12"/>
      <color indexed="8"/>
      <name val="新細明體"/>
      <family val="1"/>
    </font>
    <font>
      <sz val="9"/>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Times New Roman"/>
      <family val="1"/>
    </font>
    <font>
      <sz val="11"/>
      <color indexed="8"/>
      <name val="新細明體"/>
      <family val="1"/>
    </font>
    <font>
      <b/>
      <sz val="12"/>
      <color indexed="8"/>
      <name val="Times New Roman"/>
      <family val="1"/>
    </font>
    <font>
      <b/>
      <sz val="16"/>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Times New Roman"/>
      <family val="1"/>
    </font>
    <font>
      <sz val="11"/>
      <color theme="1"/>
      <name val="Calibri"/>
      <family val="1"/>
    </font>
    <font>
      <b/>
      <sz val="12"/>
      <color theme="1"/>
      <name val="Times New Roman"/>
      <family val="1"/>
    </font>
    <font>
      <b/>
      <sz val="16"/>
      <color theme="1"/>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style="thin"/>
      <top/>
      <bottom/>
    </border>
    <border>
      <left/>
      <right/>
      <top style="thin"/>
      <bottom style="thin"/>
    </border>
    <border>
      <left style="thin"/>
      <right style="thin"/>
      <top style="thin"/>
      <bottom style="thin"/>
    </border>
    <border>
      <left/>
      <right style="thin"/>
      <top/>
      <bottom style="thin"/>
    </border>
    <border>
      <left/>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0" borderId="0" applyNumberFormat="0" applyBorder="0" applyAlignment="0" applyProtection="0"/>
    <xf numFmtId="0" fontId="26" fillId="0" borderId="1" applyNumberFormat="0" applyFill="0" applyAlignment="0" applyProtection="0"/>
    <xf numFmtId="0" fontId="27" fillId="21" borderId="0" applyNumberFormat="0" applyBorder="0" applyAlignment="0" applyProtection="0"/>
    <xf numFmtId="9" fontId="0" fillId="0" borderId="0" applyFont="0" applyFill="0" applyBorder="0" applyAlignment="0" applyProtection="0"/>
    <xf numFmtId="0" fontId="2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0" fillId="23" borderId="4" applyNumberFormat="0" applyFont="0" applyAlignment="0" applyProtection="0"/>
    <xf numFmtId="0" fontId="30" fillId="0" borderId="0" applyNumberForma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30" borderId="2" applyNumberFormat="0" applyAlignment="0" applyProtection="0"/>
    <xf numFmtId="0" fontId="36" fillId="22" borderId="8" applyNumberFormat="0" applyAlignment="0" applyProtection="0"/>
    <xf numFmtId="0" fontId="37" fillId="31" borderId="9" applyNumberFormat="0" applyAlignment="0" applyProtection="0"/>
    <xf numFmtId="0" fontId="38" fillId="32" borderId="0" applyNumberFormat="0" applyBorder="0" applyAlignment="0" applyProtection="0"/>
    <xf numFmtId="0" fontId="39" fillId="0" borderId="0" applyNumberFormat="0" applyFill="0" applyBorder="0" applyAlignment="0" applyProtection="0"/>
  </cellStyleXfs>
  <cellXfs count="17">
    <xf numFmtId="0" fontId="0" fillId="0" borderId="0" xfId="0" applyAlignment="1">
      <alignment vertical="center"/>
    </xf>
    <xf numFmtId="0" fontId="40" fillId="0" borderId="0" xfId="0" applyFont="1" applyAlignment="1">
      <alignment vertical="center"/>
    </xf>
    <xf numFmtId="0" fontId="23" fillId="0" borderId="0" xfId="0" applyFont="1" applyAlignment="1">
      <alignment vertical="center"/>
    </xf>
    <xf numFmtId="0" fontId="23" fillId="0" borderId="0" xfId="0" applyFont="1" applyAlignment="1">
      <alignment horizontal="right" vertical="center"/>
    </xf>
    <xf numFmtId="0" fontId="41" fillId="0" borderId="10" xfId="0" applyFont="1" applyBorder="1" applyAlignment="1">
      <alignment horizontal="left" vertical="center"/>
    </xf>
    <xf numFmtId="0" fontId="41" fillId="0" borderId="0" xfId="0" applyFont="1" applyBorder="1" applyAlignment="1">
      <alignment horizontal="left" vertical="center"/>
    </xf>
    <xf numFmtId="0" fontId="40" fillId="0" borderId="0" xfId="0" applyFont="1" applyBorder="1" applyAlignment="1">
      <alignment vertical="center"/>
    </xf>
    <xf numFmtId="0" fontId="40" fillId="0" borderId="10" xfId="0" applyFont="1" applyBorder="1" applyAlignment="1">
      <alignment horizontal="center" vertical="center"/>
    </xf>
    <xf numFmtId="0" fontId="42"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40" fillId="0" borderId="13" xfId="0" applyFont="1" applyBorder="1" applyAlignment="1">
      <alignment horizontal="center" vertical="center"/>
    </xf>
    <xf numFmtId="176" fontId="42" fillId="0" borderId="0" xfId="33" applyNumberFormat="1" applyFont="1" applyBorder="1" applyAlignment="1">
      <alignment vertical="center"/>
    </xf>
    <xf numFmtId="176" fontId="40" fillId="0" borderId="0" xfId="33" applyNumberFormat="1" applyFont="1" applyBorder="1" applyAlignment="1">
      <alignment vertical="center"/>
    </xf>
    <xf numFmtId="176" fontId="40" fillId="0" borderId="14" xfId="33" applyNumberFormat="1" applyFont="1" applyBorder="1" applyAlignment="1">
      <alignment vertical="center"/>
    </xf>
    <xf numFmtId="0" fontId="43" fillId="0" borderId="0" xfId="0" applyFont="1" applyAlignment="1">
      <alignment horizontal="center" vertical="center"/>
    </xf>
    <xf numFmtId="0" fontId="23" fillId="0" borderId="0" xfId="0" applyFont="1" applyAlignment="1">
      <alignment horizontal="center"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22"/>
  <sheetViews>
    <sheetView zoomScalePageLayoutView="0" workbookViewId="0" topLeftCell="A1">
      <pane ySplit="4" topLeftCell="A5" activePane="bottomLeft" state="frozen"/>
      <selection pane="topLeft" activeCell="A1" sqref="A1"/>
      <selection pane="bottomLeft" activeCell="B6" sqref="B6:B7"/>
    </sheetView>
  </sheetViews>
  <sheetFormatPr defaultColWidth="9.00390625" defaultRowHeight="16.5"/>
  <cols>
    <col min="1" max="1" width="14.125" style="1" customWidth="1"/>
    <col min="2" max="2" width="13.625" style="1" customWidth="1"/>
    <col min="3" max="7" width="14.375" style="1" customWidth="1"/>
    <col min="8" max="16384" width="9.00390625" style="1" customWidth="1"/>
  </cols>
  <sheetData>
    <row r="1" spans="1:7" ht="28.5" customHeight="1">
      <c r="A1" s="15" t="s">
        <v>9</v>
      </c>
      <c r="B1" s="15"/>
      <c r="C1" s="15"/>
      <c r="D1" s="15"/>
      <c r="E1" s="15"/>
      <c r="F1" s="15"/>
      <c r="G1" s="15"/>
    </row>
    <row r="2" spans="1:7" ht="18" customHeight="1">
      <c r="A2" s="16" t="s">
        <v>10</v>
      </c>
      <c r="B2" s="16"/>
      <c r="C2" s="16"/>
      <c r="D2" s="16"/>
      <c r="E2" s="16"/>
      <c r="F2" s="16"/>
      <c r="G2" s="16"/>
    </row>
    <row r="3" spans="1:7" ht="16.5">
      <c r="A3" s="2"/>
      <c r="B3" s="2"/>
      <c r="C3" s="2"/>
      <c r="D3" s="2"/>
      <c r="E3" s="2"/>
      <c r="F3" s="2"/>
      <c r="G3" s="3" t="s">
        <v>3</v>
      </c>
    </row>
    <row r="4" spans="1:7" ht="32.25" customHeight="1">
      <c r="A4" s="9" t="s">
        <v>13</v>
      </c>
      <c r="B4" s="10" t="s">
        <v>0</v>
      </c>
      <c r="C4" s="10" t="s">
        <v>4</v>
      </c>
      <c r="D4" s="10" t="s">
        <v>5</v>
      </c>
      <c r="E4" s="10" t="s">
        <v>6</v>
      </c>
      <c r="F4" s="10" t="s">
        <v>8</v>
      </c>
      <c r="G4" s="9" t="s">
        <v>7</v>
      </c>
    </row>
    <row r="5" spans="1:7" ht="25.5" customHeight="1">
      <c r="A5" s="8" t="s">
        <v>14</v>
      </c>
      <c r="B5" s="12">
        <f>SUM(C5:G5)</f>
        <v>312089</v>
      </c>
      <c r="C5" s="12">
        <v>30527</v>
      </c>
      <c r="D5" s="12">
        <f>D6+D7</f>
        <v>98060</v>
      </c>
      <c r="E5" s="12">
        <f>E6+E7</f>
        <v>69130</v>
      </c>
      <c r="F5" s="12">
        <v>77278</v>
      </c>
      <c r="G5" s="12">
        <v>37094</v>
      </c>
    </row>
    <row r="6" spans="1:7" ht="25.5" customHeight="1">
      <c r="A6" s="7" t="s">
        <v>11</v>
      </c>
      <c r="B6" s="13">
        <f>SUM(C6:G6)</f>
        <v>160138</v>
      </c>
      <c r="C6" s="13">
        <v>16165</v>
      </c>
      <c r="D6" s="13">
        <v>51571</v>
      </c>
      <c r="E6" s="13">
        <v>35260</v>
      </c>
      <c r="F6" s="13">
        <v>41504</v>
      </c>
      <c r="G6" s="13">
        <v>15638</v>
      </c>
    </row>
    <row r="7" spans="1:7" ht="25.5" customHeight="1">
      <c r="A7" s="11" t="s">
        <v>12</v>
      </c>
      <c r="B7" s="14">
        <f>SUM(C7:G7)</f>
        <v>151951</v>
      </c>
      <c r="C7" s="14">
        <v>14362</v>
      </c>
      <c r="D7" s="14">
        <v>46489</v>
      </c>
      <c r="E7" s="14">
        <v>33870</v>
      </c>
      <c r="F7" s="14">
        <v>35774</v>
      </c>
      <c r="G7" s="14">
        <v>21456</v>
      </c>
    </row>
    <row r="8" spans="1:7" ht="16.5">
      <c r="A8" s="4" t="s">
        <v>1</v>
      </c>
      <c r="B8" s="2"/>
      <c r="C8" s="2"/>
      <c r="D8" s="2"/>
      <c r="E8" s="2"/>
      <c r="F8" s="2"/>
      <c r="G8" s="2"/>
    </row>
    <row r="9" spans="1:7" ht="16.5">
      <c r="A9" s="5" t="s">
        <v>2</v>
      </c>
      <c r="B9" s="2"/>
      <c r="C9" s="2"/>
      <c r="D9" s="2"/>
      <c r="E9" s="2"/>
      <c r="F9" s="2"/>
      <c r="G9" s="2"/>
    </row>
    <row r="15" spans="6:9" ht="15.75">
      <c r="F15" s="6"/>
      <c r="G15" s="6"/>
      <c r="H15" s="6"/>
      <c r="I15" s="6"/>
    </row>
    <row r="16" spans="6:9" ht="15.75">
      <c r="F16" s="6"/>
      <c r="G16" s="6"/>
      <c r="H16" s="6"/>
      <c r="I16" s="6"/>
    </row>
    <row r="17" spans="6:9" ht="15.75">
      <c r="F17" s="6"/>
      <c r="G17" s="6"/>
      <c r="H17" s="6"/>
      <c r="I17" s="6"/>
    </row>
    <row r="18" spans="6:9" ht="15.75">
      <c r="F18" s="6"/>
      <c r="G18" s="6"/>
      <c r="H18" s="6"/>
      <c r="I18" s="6"/>
    </row>
    <row r="19" spans="6:9" ht="15.75">
      <c r="F19" s="6"/>
      <c r="G19" s="6"/>
      <c r="H19" s="6"/>
      <c r="I19" s="6"/>
    </row>
    <row r="20" spans="6:9" ht="15.75">
      <c r="F20" s="6"/>
      <c r="G20" s="6"/>
      <c r="H20" s="6"/>
      <c r="I20" s="6"/>
    </row>
    <row r="21" spans="6:9" ht="15.75">
      <c r="F21" s="6"/>
      <c r="G21" s="6"/>
      <c r="H21" s="6"/>
      <c r="I21" s="6"/>
    </row>
    <row r="22" spans="6:9" ht="15.75">
      <c r="F22" s="6"/>
      <c r="G22" s="6"/>
      <c r="H22" s="6"/>
      <c r="I22" s="6"/>
    </row>
  </sheetData>
  <sheetProtection/>
  <mergeCells count="2">
    <mergeCell ref="A1:G1"/>
    <mergeCell ref="A2:G2"/>
  </mergeCells>
  <printOptions/>
  <pageMargins left="0.3937007874015748" right="0.3937007874015748" top="0.5511811023622047" bottom="0.5511811023622047" header="0.31496062992125984" footer="0.31496062992125984"/>
  <pageSetup fitToHeight="0" fitToWidth="1"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sheetPr>
    <pageSetUpPr fitToPage="1"/>
  </sheetPr>
  <dimension ref="A1:I22"/>
  <sheetViews>
    <sheetView zoomScalePageLayoutView="0" workbookViewId="0" topLeftCell="A1">
      <pane ySplit="4" topLeftCell="A5" activePane="bottomLeft" state="frozen"/>
      <selection pane="topLeft" activeCell="A1" sqref="A1"/>
      <selection pane="bottomLeft" activeCell="E8" sqref="E8"/>
    </sheetView>
  </sheetViews>
  <sheetFormatPr defaultColWidth="9.00390625" defaultRowHeight="16.5"/>
  <cols>
    <col min="1" max="1" width="14.125" style="1" customWidth="1"/>
    <col min="2" max="2" width="13.625" style="1" customWidth="1"/>
    <col min="3" max="7" width="14.375" style="1" customWidth="1"/>
    <col min="8" max="16384" width="9.00390625" style="1" customWidth="1"/>
  </cols>
  <sheetData>
    <row r="1" spans="1:7" ht="28.5" customHeight="1">
      <c r="A1" s="15" t="s">
        <v>9</v>
      </c>
      <c r="B1" s="15"/>
      <c r="C1" s="15"/>
      <c r="D1" s="15"/>
      <c r="E1" s="15"/>
      <c r="F1" s="15"/>
      <c r="G1" s="15"/>
    </row>
    <row r="2" spans="1:7" ht="18" customHeight="1">
      <c r="A2" s="16" t="s">
        <v>16</v>
      </c>
      <c r="B2" s="16"/>
      <c r="C2" s="16"/>
      <c r="D2" s="16"/>
      <c r="E2" s="16"/>
      <c r="F2" s="16"/>
      <c r="G2" s="16"/>
    </row>
    <row r="3" spans="1:7" ht="16.5">
      <c r="A3" s="2"/>
      <c r="B3" s="2"/>
      <c r="C3" s="2"/>
      <c r="D3" s="2"/>
      <c r="E3" s="2"/>
      <c r="F3" s="2"/>
      <c r="G3" s="3" t="s">
        <v>3</v>
      </c>
    </row>
    <row r="4" spans="1:7" ht="32.25" customHeight="1">
      <c r="A4" s="9" t="s">
        <v>13</v>
      </c>
      <c r="B4" s="10" t="s">
        <v>0</v>
      </c>
      <c r="C4" s="10" t="s">
        <v>4</v>
      </c>
      <c r="D4" s="10" t="s">
        <v>5</v>
      </c>
      <c r="E4" s="10" t="s">
        <v>6</v>
      </c>
      <c r="F4" s="10" t="s">
        <v>8</v>
      </c>
      <c r="G4" s="9" t="s">
        <v>7</v>
      </c>
    </row>
    <row r="5" spans="1:7" ht="25.5" customHeight="1">
      <c r="A5" s="8" t="s">
        <v>14</v>
      </c>
      <c r="B5" s="12">
        <f>SUM(C5:G5)</f>
        <v>312069</v>
      </c>
      <c r="C5" s="12">
        <f>C6+C7</f>
        <v>26249</v>
      </c>
      <c r="D5" s="12">
        <f>D6+D7</f>
        <v>91468</v>
      </c>
      <c r="E5" s="12">
        <f>E6+E7</f>
        <v>61873</v>
      </c>
      <c r="F5" s="12">
        <f>F6+F7</f>
        <v>80163</v>
      </c>
      <c r="G5" s="12">
        <f>G6+G7</f>
        <v>52316</v>
      </c>
    </row>
    <row r="6" spans="1:7" ht="25.5" customHeight="1">
      <c r="A6" s="7" t="s">
        <v>11</v>
      </c>
      <c r="B6" s="13">
        <f>SUM(C6:G6)</f>
        <v>159203</v>
      </c>
      <c r="C6" s="13">
        <v>13805</v>
      </c>
      <c r="D6" s="13">
        <v>47973</v>
      </c>
      <c r="E6" s="13">
        <v>31563</v>
      </c>
      <c r="F6" s="13">
        <v>43297</v>
      </c>
      <c r="G6" s="13">
        <v>22565</v>
      </c>
    </row>
    <row r="7" spans="1:7" ht="25.5" customHeight="1">
      <c r="A7" s="11" t="s">
        <v>12</v>
      </c>
      <c r="B7" s="14">
        <f>SUM(C7:G7)</f>
        <v>152866</v>
      </c>
      <c r="C7" s="14">
        <v>12444</v>
      </c>
      <c r="D7" s="14">
        <v>43495</v>
      </c>
      <c r="E7" s="14">
        <v>30310</v>
      </c>
      <c r="F7" s="14">
        <v>36866</v>
      </c>
      <c r="G7" s="14">
        <v>29751</v>
      </c>
    </row>
    <row r="8" spans="1:7" ht="16.5">
      <c r="A8" s="4" t="s">
        <v>15</v>
      </c>
      <c r="B8" s="2"/>
      <c r="C8" s="2"/>
      <c r="D8" s="2"/>
      <c r="E8" s="2"/>
      <c r="F8" s="2"/>
      <c r="G8" s="2"/>
    </row>
    <row r="9" spans="1:7" ht="16.5">
      <c r="A9" s="5" t="s">
        <v>2</v>
      </c>
      <c r="B9" s="2"/>
      <c r="C9" s="2"/>
      <c r="D9" s="2"/>
      <c r="E9" s="2"/>
      <c r="F9" s="2"/>
      <c r="G9" s="2"/>
    </row>
    <row r="15" spans="6:9" ht="15.75">
      <c r="F15" s="6"/>
      <c r="G15" s="6"/>
      <c r="H15" s="6"/>
      <c r="I15" s="6"/>
    </row>
    <row r="16" spans="6:9" ht="15.75">
      <c r="F16" s="6"/>
      <c r="G16" s="6"/>
      <c r="H16" s="6"/>
      <c r="I16" s="6"/>
    </row>
    <row r="17" spans="6:9" ht="15.75">
      <c r="F17" s="6"/>
      <c r="G17" s="6"/>
      <c r="H17" s="6"/>
      <c r="I17" s="6"/>
    </row>
    <row r="18" spans="6:9" ht="15.75">
      <c r="F18" s="6"/>
      <c r="G18" s="6"/>
      <c r="H18" s="6"/>
      <c r="I18" s="6"/>
    </row>
    <row r="19" spans="6:9" ht="15.75">
      <c r="F19" s="6"/>
      <c r="G19" s="6"/>
      <c r="H19" s="6"/>
      <c r="I19" s="6"/>
    </row>
    <row r="20" spans="6:9" ht="15.75">
      <c r="F20" s="6"/>
      <c r="G20" s="6"/>
      <c r="H20" s="6"/>
      <c r="I20" s="6"/>
    </row>
    <row r="21" spans="6:9" ht="15.75">
      <c r="F21" s="6"/>
      <c r="G21" s="6"/>
      <c r="H21" s="6"/>
      <c r="I21" s="6"/>
    </row>
    <row r="22" spans="6:9" ht="15.75">
      <c r="F22" s="6"/>
      <c r="G22" s="6"/>
      <c r="H22" s="6"/>
      <c r="I22" s="6"/>
    </row>
  </sheetData>
  <sheetProtection/>
  <mergeCells count="2">
    <mergeCell ref="A1:G1"/>
    <mergeCell ref="A2:G2"/>
  </mergeCells>
  <printOptions/>
  <pageMargins left="0.3937007874015748" right="0.3937007874015748" top="0.5511811023622047" bottom="0.5511811023622047" header="0.31496062992125984" footer="0.31496062992125984"/>
  <pageSetup fitToHeight="0" fitToWidth="1"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dimension ref="A1:G9"/>
  <sheetViews>
    <sheetView zoomScalePageLayoutView="0" workbookViewId="0" topLeftCell="A1">
      <selection activeCell="B7" sqref="B7"/>
    </sheetView>
  </sheetViews>
  <sheetFormatPr defaultColWidth="9.00390625" defaultRowHeight="16.5"/>
  <cols>
    <col min="1" max="7" width="12.625" style="0" customWidth="1"/>
  </cols>
  <sheetData>
    <row r="1" spans="1:7" ht="21">
      <c r="A1" s="15" t="s">
        <v>9</v>
      </c>
      <c r="B1" s="15"/>
      <c r="C1" s="15"/>
      <c r="D1" s="15"/>
      <c r="E1" s="15"/>
      <c r="F1" s="15"/>
      <c r="G1" s="15"/>
    </row>
    <row r="2" spans="1:7" ht="16.5">
      <c r="A2" s="16" t="s">
        <v>17</v>
      </c>
      <c r="B2" s="16"/>
      <c r="C2" s="16"/>
      <c r="D2" s="16"/>
      <c r="E2" s="16"/>
      <c r="F2" s="16"/>
      <c r="G2" s="16"/>
    </row>
    <row r="3" spans="1:7" ht="16.5">
      <c r="A3" s="2"/>
      <c r="B3" s="2"/>
      <c r="C3" s="2"/>
      <c r="D3" s="2"/>
      <c r="E3" s="2"/>
      <c r="F3" s="2"/>
      <c r="G3" s="3" t="s">
        <v>3</v>
      </c>
    </row>
    <row r="4" spans="1:7" ht="16.5">
      <c r="A4" s="9" t="s">
        <v>13</v>
      </c>
      <c r="B4" s="10" t="s">
        <v>0</v>
      </c>
      <c r="C4" s="10" t="s">
        <v>4</v>
      </c>
      <c r="D4" s="10" t="s">
        <v>5</v>
      </c>
      <c r="E4" s="10" t="s">
        <v>6</v>
      </c>
      <c r="F4" s="10" t="s">
        <v>8</v>
      </c>
      <c r="G4" s="9" t="s">
        <v>7</v>
      </c>
    </row>
    <row r="5" spans="1:7" ht="16.5">
      <c r="A5" s="8" t="s">
        <v>14</v>
      </c>
      <c r="B5" s="12">
        <f aca="true" t="shared" si="0" ref="B5:G5">SUM(B6:B7)</f>
        <v>304955</v>
      </c>
      <c r="C5" s="12">
        <f t="shared" si="0"/>
        <v>20495</v>
      </c>
      <c r="D5" s="12">
        <f t="shared" si="0"/>
        <v>84535</v>
      </c>
      <c r="E5" s="12">
        <f t="shared" si="0"/>
        <v>54738</v>
      </c>
      <c r="F5" s="12">
        <f t="shared" si="0"/>
        <v>77249</v>
      </c>
      <c r="G5" s="12">
        <f t="shared" si="0"/>
        <v>67938</v>
      </c>
    </row>
    <row r="6" spans="1:7" ht="16.5">
      <c r="A6" s="7" t="s">
        <v>11</v>
      </c>
      <c r="B6" s="13">
        <f>SUM(C6:G6)</f>
        <v>155180</v>
      </c>
      <c r="C6" s="13">
        <v>10749</v>
      </c>
      <c r="D6" s="13">
        <v>44246</v>
      </c>
      <c r="E6" s="13">
        <v>28120</v>
      </c>
      <c r="F6" s="13">
        <v>41856</v>
      </c>
      <c r="G6" s="13">
        <v>30209</v>
      </c>
    </row>
    <row r="7" spans="1:7" ht="16.5">
      <c r="A7" s="11" t="s">
        <v>12</v>
      </c>
      <c r="B7" s="14">
        <f>SUM(C7:G7)</f>
        <v>149775</v>
      </c>
      <c r="C7" s="14">
        <v>9746</v>
      </c>
      <c r="D7" s="14">
        <v>40289</v>
      </c>
      <c r="E7" s="14">
        <v>26618</v>
      </c>
      <c r="F7" s="14">
        <v>35393</v>
      </c>
      <c r="G7" s="14">
        <v>37729</v>
      </c>
    </row>
    <row r="8" spans="1:7" ht="16.5">
      <c r="A8" s="4" t="s">
        <v>15</v>
      </c>
      <c r="B8" s="2"/>
      <c r="C8" s="2"/>
      <c r="D8" s="2"/>
      <c r="E8" s="2"/>
      <c r="F8" s="2"/>
      <c r="G8" s="2"/>
    </row>
    <row r="9" spans="1:7" ht="16.5">
      <c r="A9" s="5" t="s">
        <v>2</v>
      </c>
      <c r="B9" s="2"/>
      <c r="C9" s="2"/>
      <c r="D9" s="2"/>
      <c r="E9" s="2"/>
      <c r="F9" s="2"/>
      <c r="G9" s="2"/>
    </row>
  </sheetData>
  <sheetProtection/>
  <mergeCells count="2">
    <mergeCell ref="A1:G1"/>
    <mergeCell ref="A2:G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9"/>
  <sheetViews>
    <sheetView zoomScalePageLayoutView="0" workbookViewId="0" topLeftCell="A1">
      <selection activeCell="E8" sqref="E8"/>
    </sheetView>
  </sheetViews>
  <sheetFormatPr defaultColWidth="9.00390625" defaultRowHeight="16.5"/>
  <cols>
    <col min="1" max="1" width="12.625" style="0" customWidth="1"/>
    <col min="2" max="5" width="11.25390625" style="0" customWidth="1"/>
    <col min="6" max="6" width="13.875" style="0" bestFit="1" customWidth="1"/>
    <col min="7" max="7" width="12.625" style="0" customWidth="1"/>
  </cols>
  <sheetData>
    <row r="1" spans="1:7" ht="21">
      <c r="A1" s="15" t="s">
        <v>9</v>
      </c>
      <c r="B1" s="15"/>
      <c r="C1" s="15"/>
      <c r="D1" s="15"/>
      <c r="E1" s="15"/>
      <c r="F1" s="15"/>
      <c r="G1" s="15"/>
    </row>
    <row r="2" spans="1:7" ht="16.5">
      <c r="A2" s="16" t="s">
        <v>18</v>
      </c>
      <c r="B2" s="16"/>
      <c r="C2" s="16"/>
      <c r="D2" s="16"/>
      <c r="E2" s="16"/>
      <c r="F2" s="16"/>
      <c r="G2" s="16"/>
    </row>
    <row r="3" spans="1:7" ht="16.5">
      <c r="A3" s="2"/>
      <c r="B3" s="2"/>
      <c r="C3" s="2"/>
      <c r="D3" s="2"/>
      <c r="E3" s="2"/>
      <c r="F3" s="2"/>
      <c r="G3" s="3" t="s">
        <v>3</v>
      </c>
    </row>
    <row r="4" spans="1:7" ht="16.5">
      <c r="A4" s="9" t="s">
        <v>13</v>
      </c>
      <c r="B4" s="10" t="s">
        <v>0</v>
      </c>
      <c r="C4" s="10" t="s">
        <v>4</v>
      </c>
      <c r="D4" s="10" t="s">
        <v>5</v>
      </c>
      <c r="E4" s="10" t="s">
        <v>6</v>
      </c>
      <c r="F4" s="10" t="s">
        <v>8</v>
      </c>
      <c r="G4" s="9" t="s">
        <v>7</v>
      </c>
    </row>
    <row r="5" spans="1:7" ht="16.5">
      <c r="A5" s="8" t="s">
        <v>14</v>
      </c>
      <c r="B5" s="12">
        <f aca="true" t="shared" si="0" ref="B5:G5">SUM(B6:B7)</f>
        <v>295815</v>
      </c>
      <c r="C5" s="12">
        <f t="shared" si="0"/>
        <v>15978</v>
      </c>
      <c r="D5" s="12">
        <f t="shared" si="0"/>
        <v>79305</v>
      </c>
      <c r="E5" s="12">
        <f t="shared" si="0"/>
        <v>47989</v>
      </c>
      <c r="F5" s="12">
        <f t="shared" si="0"/>
        <v>71528</v>
      </c>
      <c r="G5" s="12">
        <f t="shared" si="0"/>
        <v>81015</v>
      </c>
    </row>
    <row r="6" spans="1:7" ht="16.5">
      <c r="A6" s="7" t="s">
        <v>11</v>
      </c>
      <c r="B6" s="13">
        <f>SUM(C6:G6)</f>
        <v>150079</v>
      </c>
      <c r="C6" s="13">
        <v>8349</v>
      </c>
      <c r="D6" s="13">
        <v>41537</v>
      </c>
      <c r="E6" s="13">
        <v>24615</v>
      </c>
      <c r="F6" s="13">
        <v>38705</v>
      </c>
      <c r="G6" s="13">
        <v>36873</v>
      </c>
    </row>
    <row r="7" spans="1:7" ht="16.5">
      <c r="A7" s="11" t="s">
        <v>12</v>
      </c>
      <c r="B7" s="14">
        <f>SUM(C7:G7)</f>
        <v>145736</v>
      </c>
      <c r="C7" s="14">
        <v>7629</v>
      </c>
      <c r="D7" s="14">
        <v>37768</v>
      </c>
      <c r="E7" s="14">
        <v>23374</v>
      </c>
      <c r="F7" s="14">
        <v>32823</v>
      </c>
      <c r="G7" s="14">
        <v>44142</v>
      </c>
    </row>
    <row r="8" spans="1:7" ht="16.5">
      <c r="A8" s="4" t="s">
        <v>19</v>
      </c>
      <c r="B8" s="2"/>
      <c r="C8" s="2"/>
      <c r="D8" s="2"/>
      <c r="E8" s="2"/>
      <c r="F8" s="2"/>
      <c r="G8" s="2"/>
    </row>
    <row r="9" spans="1:7" ht="16.5">
      <c r="A9" s="5" t="s">
        <v>20</v>
      </c>
      <c r="B9" s="2"/>
      <c r="C9" s="2"/>
      <c r="D9" s="2"/>
      <c r="E9" s="2"/>
      <c r="F9" s="2"/>
      <c r="G9" s="2"/>
    </row>
  </sheetData>
  <sheetProtection/>
  <mergeCells count="2">
    <mergeCell ref="A1:G1"/>
    <mergeCell ref="A2:G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9"/>
  <sheetViews>
    <sheetView tabSelected="1" zoomScalePageLayoutView="0" workbookViewId="0" topLeftCell="A1">
      <selection activeCell="F12" sqref="F12"/>
    </sheetView>
  </sheetViews>
  <sheetFormatPr defaultColWidth="9.00390625" defaultRowHeight="16.5"/>
  <cols>
    <col min="1" max="1" width="12.625" style="0" customWidth="1"/>
    <col min="2" max="5" width="11.25390625" style="0" customWidth="1"/>
    <col min="6" max="6" width="13.875" style="0" bestFit="1" customWidth="1"/>
    <col min="7" max="7" width="12.625" style="0" customWidth="1"/>
  </cols>
  <sheetData>
    <row r="1" spans="1:7" ht="21">
      <c r="A1" s="15" t="s">
        <v>9</v>
      </c>
      <c r="B1" s="15"/>
      <c r="C1" s="15"/>
      <c r="D1" s="15"/>
      <c r="E1" s="15"/>
      <c r="F1" s="15"/>
      <c r="G1" s="15"/>
    </row>
    <row r="2" spans="1:7" ht="16.5">
      <c r="A2" s="16" t="s">
        <v>21</v>
      </c>
      <c r="B2" s="16"/>
      <c r="C2" s="16"/>
      <c r="D2" s="16"/>
      <c r="E2" s="16"/>
      <c r="F2" s="16"/>
      <c r="G2" s="16"/>
    </row>
    <row r="3" spans="1:7" ht="16.5">
      <c r="A3" s="2"/>
      <c r="B3" s="2"/>
      <c r="C3" s="2"/>
      <c r="D3" s="2"/>
      <c r="E3" s="2"/>
      <c r="F3" s="2"/>
      <c r="G3" s="3" t="s">
        <v>3</v>
      </c>
    </row>
    <row r="4" spans="1:7" ht="16.5">
      <c r="A4" s="9" t="s">
        <v>13</v>
      </c>
      <c r="B4" s="10" t="s">
        <v>0</v>
      </c>
      <c r="C4" s="10" t="s">
        <v>4</v>
      </c>
      <c r="D4" s="10" t="s">
        <v>5</v>
      </c>
      <c r="E4" s="10" t="s">
        <v>6</v>
      </c>
      <c r="F4" s="10" t="s">
        <v>8</v>
      </c>
      <c r="G4" s="9" t="s">
        <v>7</v>
      </c>
    </row>
    <row r="5" spans="1:7" ht="16.5">
      <c r="A5" s="8" t="s">
        <v>14</v>
      </c>
      <c r="B5" s="12">
        <f aca="true" t="shared" si="0" ref="B5:G5">SUM(B6:B7)</f>
        <v>284547</v>
      </c>
      <c r="C5" s="12">
        <f t="shared" si="0"/>
        <v>15299</v>
      </c>
      <c r="D5" s="12">
        <f t="shared" si="0"/>
        <v>74780</v>
      </c>
      <c r="E5" s="12">
        <f t="shared" si="0"/>
        <v>41970</v>
      </c>
      <c r="F5" s="12">
        <f t="shared" si="0"/>
        <v>63516</v>
      </c>
      <c r="G5" s="12">
        <f t="shared" si="0"/>
        <v>88982</v>
      </c>
    </row>
    <row r="6" spans="1:7" ht="16.5">
      <c r="A6" s="7" t="s">
        <v>11</v>
      </c>
      <c r="B6" s="13">
        <f>SUM(C6:G6)</f>
        <v>144201</v>
      </c>
      <c r="C6" s="13">
        <v>8034</v>
      </c>
      <c r="D6" s="13">
        <v>39051</v>
      </c>
      <c r="E6" s="13">
        <v>21605</v>
      </c>
      <c r="F6" s="13">
        <v>34364</v>
      </c>
      <c r="G6" s="13">
        <v>41147</v>
      </c>
    </row>
    <row r="7" spans="1:7" ht="16.5">
      <c r="A7" s="11" t="s">
        <v>12</v>
      </c>
      <c r="B7" s="14">
        <f>SUM(C7:G7)</f>
        <v>140346</v>
      </c>
      <c r="C7" s="14">
        <v>7265</v>
      </c>
      <c r="D7" s="14">
        <v>35729</v>
      </c>
      <c r="E7" s="14">
        <v>20365</v>
      </c>
      <c r="F7" s="14">
        <v>29152</v>
      </c>
      <c r="G7" s="14">
        <v>47835</v>
      </c>
    </row>
    <row r="8" spans="1:7" ht="16.5">
      <c r="A8" s="4" t="s">
        <v>19</v>
      </c>
      <c r="B8" s="2"/>
      <c r="C8" s="2"/>
      <c r="D8" s="2"/>
      <c r="E8" s="2"/>
      <c r="F8" s="2"/>
      <c r="G8" s="2"/>
    </row>
    <row r="9" spans="1:7" ht="16.5">
      <c r="A9" s="5" t="s">
        <v>20</v>
      </c>
      <c r="B9" s="2"/>
      <c r="C9" s="2"/>
      <c r="D9" s="2"/>
      <c r="E9" s="2"/>
      <c r="F9" s="2"/>
      <c r="G9" s="2"/>
    </row>
  </sheetData>
  <sheetProtection/>
  <mergeCells count="2">
    <mergeCell ref="A1:G1"/>
    <mergeCell ref="A2:G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雅雯</dc:creator>
  <cp:keywords/>
  <dc:description/>
  <cp:lastModifiedBy>馮漢昌</cp:lastModifiedBy>
  <cp:lastPrinted>2022-11-30T06:06:49Z</cp:lastPrinted>
  <dcterms:created xsi:type="dcterms:W3CDTF">2018-05-31T09:20:01Z</dcterms:created>
  <dcterms:modified xsi:type="dcterms:W3CDTF">2024-01-22T03:28:47Z</dcterms:modified>
  <cp:category/>
  <cp:version/>
  <cp:contentType/>
  <cp:contentStatus/>
</cp:coreProperties>
</file>