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2"/>
  </bookViews>
  <sheets>
    <sheet name="87-99" sheetId="1" r:id="rId1"/>
    <sheet name="100-105" sheetId="2" r:id="rId2"/>
    <sheet name="106-" sheetId="3" r:id="rId3"/>
  </sheets>
  <definedNames/>
  <calcPr fullCalcOnLoad="1"/>
</workbook>
</file>

<file path=xl/sharedStrings.xml><?xml version="1.0" encoding="utf-8"?>
<sst xmlns="http://schemas.openxmlformats.org/spreadsheetml/2006/main" count="235" uniqueCount="50">
  <si>
    <t>台北市</t>
  </si>
  <si>
    <t>公立</t>
  </si>
  <si>
    <t>私立</t>
  </si>
  <si>
    <t>高雄市</t>
  </si>
  <si>
    <t>台北縣</t>
  </si>
  <si>
    <t>台中縣</t>
  </si>
  <si>
    <t>南投縣</t>
  </si>
  <si>
    <t>嘉義縣</t>
  </si>
  <si>
    <t>台南縣</t>
  </si>
  <si>
    <t>屏東縣</t>
  </si>
  <si>
    <t>花蓮縣</t>
  </si>
  <si>
    <t>新竹市</t>
  </si>
  <si>
    <t>台中市</t>
  </si>
  <si>
    <t>學年度</t>
  </si>
  <si>
    <t>男</t>
  </si>
  <si>
    <t>女</t>
  </si>
  <si>
    <t>總計</t>
  </si>
  <si>
    <t>單位：人</t>
  </si>
  <si>
    <t>宜蘭縣</t>
  </si>
  <si>
    <t>桃園縣</t>
  </si>
  <si>
    <t>新竹縣</t>
  </si>
  <si>
    <t>苗栗縣</t>
  </si>
  <si>
    <t>彰化縣</t>
  </si>
  <si>
    <t>雲林縣</t>
  </si>
  <si>
    <t>高雄縣</t>
  </si>
  <si>
    <t>基隆市</t>
  </si>
  <si>
    <t>台南市</t>
  </si>
  <si>
    <t>金門縣</t>
  </si>
  <si>
    <t>台東縣</t>
  </si>
  <si>
    <t>106-21 大專校院環境相關科系(所)在學學生人數-按性別與縣市別分</t>
  </si>
  <si>
    <t>說明：1.環境相關科系(所)含環境工程學類、環境資源學類、環境防災學類、其他環境保護學類等科系(所)。
　　　2.本表係依學校所在地計入縣市別統計，跨縣市校區全部計入校本部所在地。</t>
  </si>
  <si>
    <t>單位：人</t>
  </si>
  <si>
    <t>學年度</t>
  </si>
  <si>
    <t>男</t>
  </si>
  <si>
    <t>女</t>
  </si>
  <si>
    <t>總計</t>
  </si>
  <si>
    <t>106-21 大專校院環境相關科系(所)在學學生人數
-按性別與縣市別分</t>
  </si>
  <si>
    <t>新北市</t>
  </si>
  <si>
    <t>臺北市</t>
  </si>
  <si>
    <t>臺中市</t>
  </si>
  <si>
    <t>臺南市</t>
  </si>
  <si>
    <t>臺東縣</t>
  </si>
  <si>
    <t>縣市別</t>
  </si>
  <si>
    <t>桃園市</t>
  </si>
  <si>
    <t>說明：1.本表係依106.9.4分行實施之「中華民國學科標準分類(第5次修正)」歸類。
　　　2.本表環境相關相關科系係指052環境學門及07121環境工程細學類。
　　　3.本表係依學校所在地計入縣市別統計，跨縣市校區全部計入校本部所在地。</t>
  </si>
  <si>
    <t>桃園市</t>
  </si>
  <si>
    <t>男</t>
  </si>
  <si>
    <t>男</t>
  </si>
  <si>
    <t>女</t>
  </si>
  <si>
    <t>南投縣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</si>
</sst>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&quot;&quot;"/>
    <numFmt numFmtId="177" formatCode="#,##0;0;&quot;&quot;"/>
    <numFmt numFmtId="178" formatCode="#,##0;0;&quot;-&quot;"/>
    <numFmt numFmtId="179" formatCode="0&quot;學&quot;&quot;年&quot;&quot;度&quot;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#,##0"/>
    <numFmt numFmtId="185" formatCode="#,###,##0;\-#,###,##0;&quot;－&quot;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 indent="2"/>
    </xf>
    <xf numFmtId="178" fontId="2" fillId="0" borderId="0" xfId="0" applyNumberFormat="1" applyFont="1" applyBorder="1" applyAlignment="1">
      <alignment horizontal="right" vertical="center" indent="2"/>
    </xf>
    <xf numFmtId="178" fontId="3" fillId="0" borderId="17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indent="1"/>
    </xf>
    <xf numFmtId="178" fontId="2" fillId="0" borderId="0" xfId="0" applyNumberFormat="1" applyFont="1" applyBorder="1" applyAlignment="1">
      <alignment horizontal="right" vertical="center" indent="1"/>
    </xf>
    <xf numFmtId="184" fontId="3" fillId="0" borderId="0" xfId="0" applyNumberFormat="1" applyFont="1" applyBorder="1" applyAlignment="1">
      <alignment horizontal="right" vertical="center" indent="1"/>
    </xf>
    <xf numFmtId="184" fontId="2" fillId="0" borderId="0" xfId="0" applyNumberFormat="1" applyFont="1" applyBorder="1" applyAlignment="1">
      <alignment horizontal="right" vertical="center" inden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4" fillId="0" borderId="0" xfId="34" applyFont="1" applyFill="1" applyAlignment="1">
      <alignment horizontal="center" vertical="center"/>
      <protection/>
    </xf>
    <xf numFmtId="179" fontId="7" fillId="0" borderId="0" xfId="34" applyNumberFormat="1" applyFont="1" applyFill="1" applyAlignment="1">
      <alignment horizontal="center" vertical="center"/>
      <protection/>
    </xf>
    <xf numFmtId="0" fontId="8" fillId="0" borderId="0" xfId="34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34" applyFont="1" applyFill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6.75390625" style="1" bestFit="1" customWidth="1"/>
    <col min="2" max="2" width="5.00390625" style="1" bestFit="1" customWidth="1"/>
    <col min="3" max="28" width="5.625" style="1" customWidth="1"/>
    <col min="29" max="16384" width="9.00390625" style="1" customWidth="1"/>
  </cols>
  <sheetData>
    <row r="1" spans="1:28" ht="30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5.75" customHeight="1" thickBo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34.5" customHeight="1">
      <c r="A4" s="5"/>
      <c r="B4" s="6" t="s">
        <v>13</v>
      </c>
      <c r="C4" s="21">
        <v>87</v>
      </c>
      <c r="D4" s="21"/>
      <c r="E4" s="21">
        <v>88</v>
      </c>
      <c r="F4" s="21"/>
      <c r="G4" s="21">
        <v>89</v>
      </c>
      <c r="H4" s="21"/>
      <c r="I4" s="21">
        <v>90</v>
      </c>
      <c r="J4" s="21"/>
      <c r="K4" s="21">
        <v>91</v>
      </c>
      <c r="L4" s="21"/>
      <c r="M4" s="21">
        <v>92</v>
      </c>
      <c r="N4" s="21"/>
      <c r="O4" s="21">
        <v>93</v>
      </c>
      <c r="P4" s="21"/>
      <c r="Q4" s="21">
        <v>94</v>
      </c>
      <c r="R4" s="21"/>
      <c r="S4" s="21">
        <v>95</v>
      </c>
      <c r="T4" s="21"/>
      <c r="U4" s="21">
        <v>96</v>
      </c>
      <c r="V4" s="21"/>
      <c r="W4" s="21">
        <v>97</v>
      </c>
      <c r="X4" s="22"/>
      <c r="Y4" s="21">
        <v>98</v>
      </c>
      <c r="Z4" s="22"/>
      <c r="AA4" s="21">
        <v>99</v>
      </c>
      <c r="AB4" s="22"/>
    </row>
    <row r="5" spans="1:28" ht="34.5" customHeight="1">
      <c r="A5" s="7" t="s">
        <v>42</v>
      </c>
      <c r="B5" s="8"/>
      <c r="C5" s="10" t="s">
        <v>14</v>
      </c>
      <c r="D5" s="10" t="s">
        <v>15</v>
      </c>
      <c r="E5" s="10" t="s">
        <v>14</v>
      </c>
      <c r="F5" s="10" t="s">
        <v>15</v>
      </c>
      <c r="G5" s="10" t="s">
        <v>14</v>
      </c>
      <c r="H5" s="10" t="s">
        <v>15</v>
      </c>
      <c r="I5" s="10" t="s">
        <v>14</v>
      </c>
      <c r="J5" s="10" t="s">
        <v>15</v>
      </c>
      <c r="K5" s="10" t="s">
        <v>14</v>
      </c>
      <c r="L5" s="10" t="s">
        <v>15</v>
      </c>
      <c r="M5" s="10" t="s">
        <v>14</v>
      </c>
      <c r="N5" s="10" t="s">
        <v>15</v>
      </c>
      <c r="O5" s="10" t="s">
        <v>14</v>
      </c>
      <c r="P5" s="10" t="s">
        <v>15</v>
      </c>
      <c r="Q5" s="10" t="s">
        <v>14</v>
      </c>
      <c r="R5" s="10" t="s">
        <v>15</v>
      </c>
      <c r="S5" s="10" t="s">
        <v>14</v>
      </c>
      <c r="T5" s="10" t="s">
        <v>15</v>
      </c>
      <c r="U5" s="10" t="s">
        <v>14</v>
      </c>
      <c r="V5" s="10" t="s">
        <v>15</v>
      </c>
      <c r="W5" s="10" t="s">
        <v>14</v>
      </c>
      <c r="X5" s="9" t="s">
        <v>15</v>
      </c>
      <c r="Y5" s="10" t="s">
        <v>14</v>
      </c>
      <c r="Z5" s="9" t="s">
        <v>15</v>
      </c>
      <c r="AA5" s="10" t="s">
        <v>14</v>
      </c>
      <c r="AB5" s="9" t="s">
        <v>15</v>
      </c>
    </row>
    <row r="6" spans="1:28" ht="24.75" customHeight="1">
      <c r="A6" s="28" t="s">
        <v>16</v>
      </c>
      <c r="B6" s="29"/>
      <c r="C6" s="13">
        <f>C7+C8</f>
        <v>8383</v>
      </c>
      <c r="D6" s="14">
        <f>D7+D8</f>
        <v>3693</v>
      </c>
      <c r="E6" s="14">
        <f aca="true" t="shared" si="0" ref="E6:V6">E7+E8</f>
        <v>8972</v>
      </c>
      <c r="F6" s="14">
        <f t="shared" si="0"/>
        <v>3653</v>
      </c>
      <c r="G6" s="14">
        <f t="shared" si="0"/>
        <v>10111</v>
      </c>
      <c r="H6" s="14">
        <f t="shared" si="0"/>
        <v>3784</v>
      </c>
      <c r="I6" s="14">
        <f t="shared" si="0"/>
        <v>11097</v>
      </c>
      <c r="J6" s="14">
        <f t="shared" si="0"/>
        <v>3968</v>
      </c>
      <c r="K6" s="14">
        <f t="shared" si="0"/>
        <v>11926</v>
      </c>
      <c r="L6" s="14">
        <f t="shared" si="0"/>
        <v>3933</v>
      </c>
      <c r="M6" s="14">
        <f t="shared" si="0"/>
        <v>11918</v>
      </c>
      <c r="N6" s="14">
        <f t="shared" si="0"/>
        <v>3901</v>
      </c>
      <c r="O6" s="14">
        <f t="shared" si="0"/>
        <v>11951</v>
      </c>
      <c r="P6" s="14">
        <f t="shared" si="0"/>
        <v>3883</v>
      </c>
      <c r="Q6" s="14">
        <f t="shared" si="0"/>
        <v>12221</v>
      </c>
      <c r="R6" s="14">
        <f t="shared" si="0"/>
        <v>3860</v>
      </c>
      <c r="S6" s="14">
        <f t="shared" si="0"/>
        <v>12516</v>
      </c>
      <c r="T6" s="14">
        <f t="shared" si="0"/>
        <v>3833</v>
      </c>
      <c r="U6" s="14">
        <f t="shared" si="0"/>
        <v>12199</v>
      </c>
      <c r="V6" s="14">
        <f t="shared" si="0"/>
        <v>3692</v>
      </c>
      <c r="W6" s="14">
        <f aca="true" t="shared" si="1" ref="W6:AB6">W7+W8</f>
        <v>12063</v>
      </c>
      <c r="X6" s="14">
        <f t="shared" si="1"/>
        <v>3784</v>
      </c>
      <c r="Y6" s="14">
        <f t="shared" si="1"/>
        <v>11493</v>
      </c>
      <c r="Z6" s="14">
        <f t="shared" si="1"/>
        <v>3782</v>
      </c>
      <c r="AA6" s="14">
        <f t="shared" si="1"/>
        <v>11137</v>
      </c>
      <c r="AB6" s="14">
        <f t="shared" si="1"/>
        <v>3747</v>
      </c>
    </row>
    <row r="7" spans="1:28" ht="24.75" customHeight="1">
      <c r="A7" s="28" t="s">
        <v>1</v>
      </c>
      <c r="B7" s="29"/>
      <c r="C7" s="13">
        <f aca="true" t="shared" si="2" ref="C7:L8">SUMIF($B:$B,$A7,C$1:C$65536)</f>
        <v>2330</v>
      </c>
      <c r="D7" s="14">
        <f t="shared" si="2"/>
        <v>786</v>
      </c>
      <c r="E7" s="14">
        <f t="shared" si="2"/>
        <v>2484</v>
      </c>
      <c r="F7" s="14">
        <f t="shared" si="2"/>
        <v>816</v>
      </c>
      <c r="G7" s="14">
        <f t="shared" si="2"/>
        <v>2681</v>
      </c>
      <c r="H7" s="14">
        <f t="shared" si="2"/>
        <v>898</v>
      </c>
      <c r="I7" s="14">
        <f t="shared" si="2"/>
        <v>2772</v>
      </c>
      <c r="J7" s="14">
        <f t="shared" si="2"/>
        <v>890</v>
      </c>
      <c r="K7" s="14">
        <f t="shared" si="2"/>
        <v>3036</v>
      </c>
      <c r="L7" s="14">
        <f t="shared" si="2"/>
        <v>1018</v>
      </c>
      <c r="M7" s="14">
        <f aca="true" t="shared" si="3" ref="M7:V8">SUMIF($B:$B,$A7,M$1:M$65536)</f>
        <v>3184</v>
      </c>
      <c r="N7" s="14">
        <f t="shared" si="3"/>
        <v>1110</v>
      </c>
      <c r="O7" s="14">
        <f t="shared" si="3"/>
        <v>3426</v>
      </c>
      <c r="P7" s="14">
        <f t="shared" si="3"/>
        <v>1261</v>
      </c>
      <c r="Q7" s="14">
        <f t="shared" si="3"/>
        <v>3546</v>
      </c>
      <c r="R7" s="14">
        <f t="shared" si="3"/>
        <v>1333</v>
      </c>
      <c r="S7" s="14">
        <f t="shared" si="3"/>
        <v>3636</v>
      </c>
      <c r="T7" s="14">
        <f t="shared" si="3"/>
        <v>1359</v>
      </c>
      <c r="U7" s="14">
        <f t="shared" si="3"/>
        <v>3612</v>
      </c>
      <c r="V7" s="14">
        <f t="shared" si="3"/>
        <v>1409</v>
      </c>
      <c r="W7" s="14">
        <f aca="true" t="shared" si="4" ref="W7:AB8">SUMIF($B:$B,$A7,W$1:W$65536)</f>
        <v>3562</v>
      </c>
      <c r="X7" s="14">
        <f t="shared" si="4"/>
        <v>1476</v>
      </c>
      <c r="Y7" s="14">
        <f t="shared" si="4"/>
        <v>3297</v>
      </c>
      <c r="Z7" s="14">
        <f t="shared" si="4"/>
        <v>1484</v>
      </c>
      <c r="AA7" s="14">
        <f t="shared" si="4"/>
        <v>3521</v>
      </c>
      <c r="AB7" s="14">
        <f t="shared" si="4"/>
        <v>1655</v>
      </c>
    </row>
    <row r="8" spans="1:28" ht="24.75" customHeight="1">
      <c r="A8" s="28" t="s">
        <v>2</v>
      </c>
      <c r="B8" s="29"/>
      <c r="C8" s="13">
        <f t="shared" si="2"/>
        <v>6053</v>
      </c>
      <c r="D8" s="14">
        <f t="shared" si="2"/>
        <v>2907</v>
      </c>
      <c r="E8" s="14">
        <f t="shared" si="2"/>
        <v>6488</v>
      </c>
      <c r="F8" s="14">
        <f t="shared" si="2"/>
        <v>2837</v>
      </c>
      <c r="G8" s="14">
        <f t="shared" si="2"/>
        <v>7430</v>
      </c>
      <c r="H8" s="14">
        <f t="shared" si="2"/>
        <v>2886</v>
      </c>
      <c r="I8" s="14">
        <f t="shared" si="2"/>
        <v>8325</v>
      </c>
      <c r="J8" s="14">
        <f t="shared" si="2"/>
        <v>3078</v>
      </c>
      <c r="K8" s="14">
        <f t="shared" si="2"/>
        <v>8890</v>
      </c>
      <c r="L8" s="14">
        <f t="shared" si="2"/>
        <v>2915</v>
      </c>
      <c r="M8" s="14">
        <f t="shared" si="3"/>
        <v>8734</v>
      </c>
      <c r="N8" s="14">
        <f t="shared" si="3"/>
        <v>2791</v>
      </c>
      <c r="O8" s="14">
        <f t="shared" si="3"/>
        <v>8525</v>
      </c>
      <c r="P8" s="14">
        <f t="shared" si="3"/>
        <v>2622</v>
      </c>
      <c r="Q8" s="14">
        <f t="shared" si="3"/>
        <v>8675</v>
      </c>
      <c r="R8" s="14">
        <f t="shared" si="3"/>
        <v>2527</v>
      </c>
      <c r="S8" s="14">
        <f t="shared" si="3"/>
        <v>8880</v>
      </c>
      <c r="T8" s="14">
        <f t="shared" si="3"/>
        <v>2474</v>
      </c>
      <c r="U8" s="14">
        <f t="shared" si="3"/>
        <v>8587</v>
      </c>
      <c r="V8" s="14">
        <f t="shared" si="3"/>
        <v>2283</v>
      </c>
      <c r="W8" s="14">
        <f t="shared" si="4"/>
        <v>8501</v>
      </c>
      <c r="X8" s="14">
        <f t="shared" si="4"/>
        <v>2308</v>
      </c>
      <c r="Y8" s="14">
        <f t="shared" si="4"/>
        <v>8196</v>
      </c>
      <c r="Z8" s="14">
        <f t="shared" si="4"/>
        <v>2298</v>
      </c>
      <c r="AA8" s="14">
        <f t="shared" si="4"/>
        <v>7616</v>
      </c>
      <c r="AB8" s="14">
        <f t="shared" si="4"/>
        <v>2092</v>
      </c>
    </row>
    <row r="9" spans="1:28" ht="19.5" customHeight="1">
      <c r="A9" s="3" t="s">
        <v>0</v>
      </c>
      <c r="B9" s="2" t="s">
        <v>1</v>
      </c>
      <c r="C9" s="15">
        <v>87</v>
      </c>
      <c r="D9" s="16">
        <v>35</v>
      </c>
      <c r="E9" s="16">
        <v>89</v>
      </c>
      <c r="F9" s="16">
        <v>41</v>
      </c>
      <c r="G9" s="16">
        <v>124</v>
      </c>
      <c r="H9" s="16">
        <v>46</v>
      </c>
      <c r="I9" s="16">
        <v>154</v>
      </c>
      <c r="J9" s="16">
        <v>53</v>
      </c>
      <c r="K9" s="16">
        <v>185</v>
      </c>
      <c r="L9" s="16">
        <v>65</v>
      </c>
      <c r="M9" s="16">
        <v>203</v>
      </c>
      <c r="N9" s="16">
        <v>82</v>
      </c>
      <c r="O9" s="16">
        <v>209</v>
      </c>
      <c r="P9" s="16">
        <v>87</v>
      </c>
      <c r="Q9" s="16">
        <v>214</v>
      </c>
      <c r="R9" s="16">
        <v>80</v>
      </c>
      <c r="S9" s="16">
        <v>227</v>
      </c>
      <c r="T9" s="16">
        <v>79</v>
      </c>
      <c r="U9" s="16">
        <v>235</v>
      </c>
      <c r="V9" s="16">
        <v>96</v>
      </c>
      <c r="W9" s="16">
        <v>212</v>
      </c>
      <c r="X9" s="16">
        <v>115</v>
      </c>
      <c r="Y9" s="16">
        <v>188</v>
      </c>
      <c r="Z9" s="16">
        <v>123</v>
      </c>
      <c r="AA9" s="16">
        <v>199</v>
      </c>
      <c r="AB9" s="16">
        <v>115</v>
      </c>
    </row>
    <row r="10" spans="1:28" ht="19.5" customHeight="1">
      <c r="A10" s="3"/>
      <c r="B10" s="2" t="s">
        <v>2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</row>
    <row r="11" spans="1:28" ht="19.5" customHeight="1">
      <c r="A11" s="3" t="s">
        <v>3</v>
      </c>
      <c r="B11" s="2" t="s">
        <v>1</v>
      </c>
      <c r="C11" s="15">
        <v>405</v>
      </c>
      <c r="D11" s="16">
        <v>182</v>
      </c>
      <c r="E11" s="16">
        <v>483</v>
      </c>
      <c r="F11" s="16">
        <v>175</v>
      </c>
      <c r="G11" s="16">
        <v>536</v>
      </c>
      <c r="H11" s="16">
        <v>164</v>
      </c>
      <c r="I11" s="16">
        <v>578</v>
      </c>
      <c r="J11" s="16">
        <v>179</v>
      </c>
      <c r="K11" s="16">
        <v>625</v>
      </c>
      <c r="L11" s="16">
        <v>200</v>
      </c>
      <c r="M11" s="16">
        <v>649</v>
      </c>
      <c r="N11" s="16">
        <v>204</v>
      </c>
      <c r="O11" s="16">
        <v>618</v>
      </c>
      <c r="P11" s="16">
        <v>214</v>
      </c>
      <c r="Q11" s="16">
        <v>670</v>
      </c>
      <c r="R11" s="16">
        <v>202</v>
      </c>
      <c r="S11" s="16">
        <v>674</v>
      </c>
      <c r="T11" s="16">
        <v>200</v>
      </c>
      <c r="U11" s="16">
        <v>636</v>
      </c>
      <c r="V11" s="16">
        <v>169</v>
      </c>
      <c r="W11" s="16">
        <v>609</v>
      </c>
      <c r="X11" s="16">
        <v>166</v>
      </c>
      <c r="Y11" s="16">
        <v>631</v>
      </c>
      <c r="Z11" s="16">
        <v>181</v>
      </c>
      <c r="AA11" s="16">
        <v>662</v>
      </c>
      <c r="AB11" s="16">
        <v>194</v>
      </c>
    </row>
    <row r="12" spans="1:28" ht="19.5" customHeight="1">
      <c r="A12" s="3"/>
      <c r="B12" s="2" t="s">
        <v>2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19.5" customHeight="1">
      <c r="A13" s="3" t="s">
        <v>4</v>
      </c>
      <c r="B13" s="2" t="s">
        <v>1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52</v>
      </c>
      <c r="P13" s="16">
        <v>28</v>
      </c>
      <c r="Q13" s="16">
        <v>51</v>
      </c>
      <c r="R13" s="16">
        <v>28</v>
      </c>
      <c r="S13" s="16">
        <v>48</v>
      </c>
      <c r="T13" s="16">
        <v>32</v>
      </c>
      <c r="U13" s="16">
        <v>48</v>
      </c>
      <c r="V13" s="16">
        <v>34</v>
      </c>
      <c r="W13" s="16">
        <v>47</v>
      </c>
      <c r="X13" s="16">
        <v>31</v>
      </c>
      <c r="Y13" s="16">
        <v>48</v>
      </c>
      <c r="Z13" s="16">
        <v>36</v>
      </c>
      <c r="AA13" s="16">
        <v>47</v>
      </c>
      <c r="AB13" s="16">
        <v>38</v>
      </c>
    </row>
    <row r="14" spans="1:28" ht="19.5" customHeight="1">
      <c r="A14" s="3"/>
      <c r="B14" s="2" t="s">
        <v>2</v>
      </c>
      <c r="C14" s="15">
        <v>1154</v>
      </c>
      <c r="D14" s="16">
        <v>648</v>
      </c>
      <c r="E14" s="16">
        <v>1280</v>
      </c>
      <c r="F14" s="16">
        <v>659</v>
      </c>
      <c r="G14" s="16">
        <v>1337</v>
      </c>
      <c r="H14" s="16">
        <v>646</v>
      </c>
      <c r="I14" s="16">
        <v>1366</v>
      </c>
      <c r="J14" s="16">
        <v>728</v>
      </c>
      <c r="K14" s="16">
        <v>1479</v>
      </c>
      <c r="L14" s="16">
        <v>736</v>
      </c>
      <c r="M14" s="16">
        <v>1498</v>
      </c>
      <c r="N14" s="16">
        <v>656</v>
      </c>
      <c r="O14" s="16">
        <v>1558</v>
      </c>
      <c r="P14" s="16">
        <v>635</v>
      </c>
      <c r="Q14" s="16">
        <v>1448</v>
      </c>
      <c r="R14" s="16">
        <v>575</v>
      </c>
      <c r="S14" s="16">
        <v>1475</v>
      </c>
      <c r="T14" s="16">
        <v>581</v>
      </c>
      <c r="U14" s="16">
        <v>1421</v>
      </c>
      <c r="V14" s="16">
        <v>560</v>
      </c>
      <c r="W14" s="16">
        <v>1421</v>
      </c>
      <c r="X14" s="16">
        <v>625</v>
      </c>
      <c r="Y14" s="16">
        <v>1447</v>
      </c>
      <c r="Z14" s="16">
        <v>632</v>
      </c>
      <c r="AA14" s="16">
        <v>1407</v>
      </c>
      <c r="AB14" s="16">
        <v>628</v>
      </c>
    </row>
    <row r="15" spans="1:28" ht="19.5" customHeight="1">
      <c r="A15" s="3" t="s">
        <v>18</v>
      </c>
      <c r="B15" s="2" t="s">
        <v>1</v>
      </c>
      <c r="C15" s="15">
        <v>209</v>
      </c>
      <c r="D15" s="16">
        <v>68</v>
      </c>
      <c r="E15" s="16">
        <v>212</v>
      </c>
      <c r="F15" s="16">
        <v>69</v>
      </c>
      <c r="G15" s="16">
        <v>220</v>
      </c>
      <c r="H15" s="16">
        <v>88</v>
      </c>
      <c r="I15" s="16">
        <v>244</v>
      </c>
      <c r="J15" s="16">
        <v>87</v>
      </c>
      <c r="K15" s="16">
        <v>222</v>
      </c>
      <c r="L15" s="16">
        <v>59</v>
      </c>
      <c r="M15" s="16">
        <v>208</v>
      </c>
      <c r="N15" s="16">
        <v>78</v>
      </c>
      <c r="O15" s="16">
        <v>283</v>
      </c>
      <c r="P15" s="16">
        <v>129</v>
      </c>
      <c r="Q15" s="16">
        <v>348</v>
      </c>
      <c r="R15" s="16">
        <v>174</v>
      </c>
      <c r="S15" s="16">
        <v>339</v>
      </c>
      <c r="T15" s="16">
        <v>201</v>
      </c>
      <c r="U15" s="16">
        <v>355</v>
      </c>
      <c r="V15" s="16">
        <v>191</v>
      </c>
      <c r="W15" s="16">
        <v>369</v>
      </c>
      <c r="X15" s="16">
        <v>222</v>
      </c>
      <c r="Y15" s="16">
        <v>264</v>
      </c>
      <c r="Z15" s="16">
        <v>121</v>
      </c>
      <c r="AA15" s="16">
        <v>248</v>
      </c>
      <c r="AB15" s="16">
        <v>113</v>
      </c>
    </row>
    <row r="16" spans="1:28" ht="19.5" customHeight="1">
      <c r="A16" s="3"/>
      <c r="B16" s="2" t="s">
        <v>2</v>
      </c>
      <c r="C16" s="15">
        <v>217</v>
      </c>
      <c r="D16" s="16">
        <v>155</v>
      </c>
      <c r="E16" s="16">
        <v>265</v>
      </c>
      <c r="F16" s="16">
        <v>132</v>
      </c>
      <c r="G16" s="16">
        <v>331</v>
      </c>
      <c r="H16" s="16">
        <v>121</v>
      </c>
      <c r="I16" s="16">
        <v>452</v>
      </c>
      <c r="J16" s="16">
        <v>122</v>
      </c>
      <c r="K16" s="16">
        <v>573</v>
      </c>
      <c r="L16" s="16">
        <v>121</v>
      </c>
      <c r="M16" s="16">
        <v>602</v>
      </c>
      <c r="N16" s="16">
        <v>140</v>
      </c>
      <c r="O16" s="16">
        <v>523</v>
      </c>
      <c r="P16" s="16">
        <v>127</v>
      </c>
      <c r="Q16" s="16">
        <v>433</v>
      </c>
      <c r="R16" s="16">
        <v>116</v>
      </c>
      <c r="S16" s="16">
        <v>408</v>
      </c>
      <c r="T16" s="16">
        <v>100</v>
      </c>
      <c r="U16" s="16">
        <v>231</v>
      </c>
      <c r="V16" s="16">
        <v>49</v>
      </c>
      <c r="W16" s="16">
        <v>113</v>
      </c>
      <c r="X16" s="16">
        <v>14</v>
      </c>
      <c r="Y16" s="16">
        <v>70</v>
      </c>
      <c r="Z16" s="16">
        <v>7</v>
      </c>
      <c r="AA16" s="16">
        <v>23</v>
      </c>
      <c r="AB16" s="16">
        <v>5</v>
      </c>
    </row>
    <row r="17" spans="1:28" ht="19.5" customHeight="1">
      <c r="A17" s="3" t="s">
        <v>19</v>
      </c>
      <c r="B17" s="2" t="s">
        <v>1</v>
      </c>
      <c r="C17" s="15">
        <v>57</v>
      </c>
      <c r="D17" s="16">
        <v>9</v>
      </c>
      <c r="E17" s="16">
        <v>62</v>
      </c>
      <c r="F17" s="16">
        <v>13</v>
      </c>
      <c r="G17" s="16">
        <v>61</v>
      </c>
      <c r="H17" s="16">
        <v>16</v>
      </c>
      <c r="I17" s="16">
        <v>58</v>
      </c>
      <c r="J17" s="16">
        <v>18</v>
      </c>
      <c r="K17" s="16">
        <v>83</v>
      </c>
      <c r="L17" s="16">
        <v>9</v>
      </c>
      <c r="M17" s="16">
        <v>85</v>
      </c>
      <c r="N17" s="16">
        <v>25</v>
      </c>
      <c r="O17" s="16">
        <v>105</v>
      </c>
      <c r="P17" s="16">
        <v>31</v>
      </c>
      <c r="Q17" s="16">
        <v>117</v>
      </c>
      <c r="R17" s="16">
        <v>31</v>
      </c>
      <c r="S17" s="16">
        <v>114</v>
      </c>
      <c r="T17" s="16">
        <v>37</v>
      </c>
      <c r="U17" s="16">
        <v>125</v>
      </c>
      <c r="V17" s="16">
        <v>49</v>
      </c>
      <c r="W17" s="16">
        <v>129</v>
      </c>
      <c r="X17" s="16">
        <v>54</v>
      </c>
      <c r="Y17" s="16">
        <v>127</v>
      </c>
      <c r="Z17" s="16">
        <v>53</v>
      </c>
      <c r="AA17" s="16">
        <v>139</v>
      </c>
      <c r="AB17" s="16">
        <v>61</v>
      </c>
    </row>
    <row r="18" spans="1:28" ht="19.5" customHeight="1">
      <c r="A18" s="3"/>
      <c r="B18" s="2" t="s">
        <v>2</v>
      </c>
      <c r="C18" s="15">
        <v>563</v>
      </c>
      <c r="D18" s="16">
        <v>138</v>
      </c>
      <c r="E18" s="16">
        <v>631</v>
      </c>
      <c r="F18" s="16">
        <v>139</v>
      </c>
      <c r="G18" s="16">
        <v>725</v>
      </c>
      <c r="H18" s="16">
        <v>157</v>
      </c>
      <c r="I18" s="16">
        <v>770</v>
      </c>
      <c r="J18" s="16">
        <v>163</v>
      </c>
      <c r="K18" s="16">
        <v>678</v>
      </c>
      <c r="L18" s="16">
        <v>131</v>
      </c>
      <c r="M18" s="16">
        <v>650</v>
      </c>
      <c r="N18" s="16">
        <v>106</v>
      </c>
      <c r="O18" s="16">
        <v>688</v>
      </c>
      <c r="P18" s="16">
        <v>120</v>
      </c>
      <c r="Q18" s="16">
        <v>680</v>
      </c>
      <c r="R18" s="16">
        <v>136</v>
      </c>
      <c r="S18" s="16">
        <v>657</v>
      </c>
      <c r="T18" s="16">
        <v>116</v>
      </c>
      <c r="U18" s="16">
        <v>588</v>
      </c>
      <c r="V18" s="16">
        <v>111</v>
      </c>
      <c r="W18" s="16">
        <v>598</v>
      </c>
      <c r="X18" s="16">
        <v>110</v>
      </c>
      <c r="Y18" s="16">
        <v>552</v>
      </c>
      <c r="Z18" s="16">
        <v>81</v>
      </c>
      <c r="AA18" s="16">
        <v>516</v>
      </c>
      <c r="AB18" s="16">
        <v>69</v>
      </c>
    </row>
    <row r="19" spans="1:28" ht="19.5" customHeight="1">
      <c r="A19" s="3" t="s">
        <v>20</v>
      </c>
      <c r="B19" s="2" t="s">
        <v>1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</row>
    <row r="20" spans="1:28" ht="19.5" customHeight="1">
      <c r="A20" s="3"/>
      <c r="B20" s="2" t="s">
        <v>2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44</v>
      </c>
      <c r="R20" s="16">
        <v>9</v>
      </c>
      <c r="S20" s="16">
        <v>87</v>
      </c>
      <c r="T20" s="16">
        <v>19</v>
      </c>
      <c r="U20" s="16">
        <v>77</v>
      </c>
      <c r="V20" s="16">
        <v>19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</row>
    <row r="21" spans="1:28" ht="19.5" customHeight="1">
      <c r="A21" s="3" t="s">
        <v>21</v>
      </c>
      <c r="B21" s="2" t="s">
        <v>1</v>
      </c>
      <c r="C21" s="15">
        <v>400</v>
      </c>
      <c r="D21" s="16">
        <v>136</v>
      </c>
      <c r="E21" s="16">
        <v>372</v>
      </c>
      <c r="F21" s="16">
        <v>120</v>
      </c>
      <c r="G21" s="16">
        <v>358</v>
      </c>
      <c r="H21" s="16">
        <v>127</v>
      </c>
      <c r="I21" s="16">
        <v>214</v>
      </c>
      <c r="J21" s="16">
        <v>79</v>
      </c>
      <c r="K21" s="16">
        <v>329</v>
      </c>
      <c r="L21" s="16">
        <v>148</v>
      </c>
      <c r="M21" s="16">
        <v>331</v>
      </c>
      <c r="N21" s="16">
        <v>142</v>
      </c>
      <c r="O21" s="16">
        <v>351</v>
      </c>
      <c r="P21" s="16">
        <v>136</v>
      </c>
      <c r="Q21" s="16">
        <v>290</v>
      </c>
      <c r="R21" s="16">
        <v>114</v>
      </c>
      <c r="S21" s="16">
        <v>276</v>
      </c>
      <c r="T21" s="16">
        <v>108</v>
      </c>
      <c r="U21" s="16">
        <v>283</v>
      </c>
      <c r="V21" s="16">
        <v>115</v>
      </c>
      <c r="W21" s="16">
        <v>302</v>
      </c>
      <c r="X21" s="16">
        <v>125</v>
      </c>
      <c r="Y21" s="16">
        <v>307</v>
      </c>
      <c r="Z21" s="16">
        <v>120</v>
      </c>
      <c r="AA21" s="16">
        <v>303</v>
      </c>
      <c r="AB21" s="16">
        <v>138</v>
      </c>
    </row>
    <row r="22" spans="1:28" ht="19.5" customHeight="1">
      <c r="A22" s="3"/>
      <c r="B22" s="2" t="s">
        <v>2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73</v>
      </c>
      <c r="P22" s="16">
        <v>9</v>
      </c>
      <c r="Q22" s="16">
        <v>154</v>
      </c>
      <c r="R22" s="16">
        <v>18</v>
      </c>
      <c r="S22" s="16">
        <v>153</v>
      </c>
      <c r="T22" s="16">
        <v>17</v>
      </c>
      <c r="U22" s="16">
        <v>69</v>
      </c>
      <c r="V22" s="16">
        <v>7</v>
      </c>
      <c r="W22" s="16">
        <v>115</v>
      </c>
      <c r="X22" s="16">
        <v>8</v>
      </c>
      <c r="Y22" s="16">
        <v>72</v>
      </c>
      <c r="Z22" s="16">
        <v>5</v>
      </c>
      <c r="AA22" s="16">
        <v>5</v>
      </c>
      <c r="AB22" s="16">
        <v>0</v>
      </c>
    </row>
    <row r="23" spans="1:28" ht="19.5" customHeight="1">
      <c r="A23" s="3" t="s">
        <v>5</v>
      </c>
      <c r="B23" s="2" t="s">
        <v>1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</row>
    <row r="24" spans="1:28" ht="19.5" customHeight="1">
      <c r="A24" s="3"/>
      <c r="B24" s="2" t="s">
        <v>2</v>
      </c>
      <c r="C24" s="15">
        <v>374</v>
      </c>
      <c r="D24" s="16">
        <v>188</v>
      </c>
      <c r="E24" s="16">
        <v>472</v>
      </c>
      <c r="F24" s="16">
        <v>227</v>
      </c>
      <c r="G24" s="16">
        <v>628</v>
      </c>
      <c r="H24" s="16">
        <v>246</v>
      </c>
      <c r="I24" s="16">
        <v>739</v>
      </c>
      <c r="J24" s="16">
        <v>244</v>
      </c>
      <c r="K24" s="16">
        <v>786</v>
      </c>
      <c r="L24" s="16">
        <v>235</v>
      </c>
      <c r="M24" s="16">
        <v>887</v>
      </c>
      <c r="N24" s="16">
        <v>257</v>
      </c>
      <c r="O24" s="16">
        <v>833</v>
      </c>
      <c r="P24" s="16">
        <v>223</v>
      </c>
      <c r="Q24" s="16">
        <v>870</v>
      </c>
      <c r="R24" s="16">
        <v>240</v>
      </c>
      <c r="S24" s="16">
        <v>927</v>
      </c>
      <c r="T24" s="16">
        <v>249</v>
      </c>
      <c r="U24" s="16">
        <v>986</v>
      </c>
      <c r="V24" s="16">
        <v>233</v>
      </c>
      <c r="W24" s="16">
        <v>1077</v>
      </c>
      <c r="X24" s="16">
        <v>243</v>
      </c>
      <c r="Y24" s="16">
        <v>1201</v>
      </c>
      <c r="Z24" s="16">
        <v>246</v>
      </c>
      <c r="AA24" s="16">
        <v>1169</v>
      </c>
      <c r="AB24" s="16">
        <v>248</v>
      </c>
    </row>
    <row r="25" spans="1:28" ht="19.5" customHeight="1">
      <c r="A25" s="3" t="s">
        <v>22</v>
      </c>
      <c r="B25" s="2" t="s">
        <v>1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19.5" customHeight="1">
      <c r="A26" s="3"/>
      <c r="B26" s="2" t="s">
        <v>2</v>
      </c>
      <c r="C26" s="15">
        <v>235</v>
      </c>
      <c r="D26" s="16">
        <v>87</v>
      </c>
      <c r="E26" s="16">
        <v>301</v>
      </c>
      <c r="F26" s="16">
        <v>90</v>
      </c>
      <c r="G26" s="16">
        <v>347</v>
      </c>
      <c r="H26" s="16">
        <v>95</v>
      </c>
      <c r="I26" s="16">
        <v>396</v>
      </c>
      <c r="J26" s="16">
        <v>95</v>
      </c>
      <c r="K26" s="16">
        <v>400</v>
      </c>
      <c r="L26" s="16">
        <v>86</v>
      </c>
      <c r="M26" s="16">
        <v>419</v>
      </c>
      <c r="N26" s="16">
        <v>88</v>
      </c>
      <c r="O26" s="16">
        <v>390</v>
      </c>
      <c r="P26" s="16">
        <v>99</v>
      </c>
      <c r="Q26" s="16">
        <v>392</v>
      </c>
      <c r="R26" s="16">
        <v>99</v>
      </c>
      <c r="S26" s="16">
        <v>373</v>
      </c>
      <c r="T26" s="16">
        <v>105</v>
      </c>
      <c r="U26" s="16">
        <v>397</v>
      </c>
      <c r="V26" s="16">
        <v>112</v>
      </c>
      <c r="W26" s="16">
        <v>383</v>
      </c>
      <c r="X26" s="16">
        <v>85</v>
      </c>
      <c r="Y26" s="16">
        <v>298</v>
      </c>
      <c r="Z26" s="16">
        <v>66</v>
      </c>
      <c r="AA26" s="16">
        <v>271</v>
      </c>
      <c r="AB26" s="16">
        <v>59</v>
      </c>
    </row>
    <row r="27" spans="1:28" ht="19.5" customHeight="1">
      <c r="A27" s="3" t="s">
        <v>6</v>
      </c>
      <c r="B27" s="2" t="s">
        <v>1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4</v>
      </c>
      <c r="N27" s="16">
        <v>0</v>
      </c>
      <c r="O27" s="16">
        <v>10</v>
      </c>
      <c r="P27" s="16">
        <v>0</v>
      </c>
      <c r="Q27" s="16">
        <v>9</v>
      </c>
      <c r="R27" s="16">
        <v>1</v>
      </c>
      <c r="S27" s="16">
        <v>7</v>
      </c>
      <c r="T27" s="16">
        <v>2</v>
      </c>
      <c r="U27" s="16">
        <v>6</v>
      </c>
      <c r="V27" s="16">
        <v>3</v>
      </c>
      <c r="W27" s="16">
        <v>6</v>
      </c>
      <c r="X27" s="16">
        <v>2</v>
      </c>
      <c r="Y27" s="16">
        <v>3</v>
      </c>
      <c r="Z27" s="16">
        <v>0</v>
      </c>
      <c r="AA27" s="16">
        <v>2</v>
      </c>
      <c r="AB27" s="16">
        <v>1</v>
      </c>
    </row>
    <row r="28" spans="1:28" ht="19.5" customHeight="1">
      <c r="A28" s="3"/>
      <c r="B28" s="2" t="s">
        <v>2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</row>
    <row r="29" spans="1:28" ht="19.5" customHeight="1">
      <c r="A29" s="3" t="s">
        <v>23</v>
      </c>
      <c r="B29" s="2" t="s">
        <v>1</v>
      </c>
      <c r="C29" s="15">
        <v>196</v>
      </c>
      <c r="D29" s="16">
        <v>60</v>
      </c>
      <c r="E29" s="16">
        <v>185</v>
      </c>
      <c r="F29" s="16">
        <v>79</v>
      </c>
      <c r="G29" s="16">
        <v>187</v>
      </c>
      <c r="H29" s="16">
        <v>80</v>
      </c>
      <c r="I29" s="16">
        <v>220</v>
      </c>
      <c r="J29" s="16">
        <v>99</v>
      </c>
      <c r="K29" s="16">
        <v>244</v>
      </c>
      <c r="L29" s="16">
        <v>123</v>
      </c>
      <c r="M29" s="16">
        <v>296</v>
      </c>
      <c r="N29" s="16">
        <v>134</v>
      </c>
      <c r="O29" s="16">
        <v>359</v>
      </c>
      <c r="P29" s="16">
        <v>147</v>
      </c>
      <c r="Q29" s="16">
        <v>407</v>
      </c>
      <c r="R29" s="16">
        <v>147</v>
      </c>
      <c r="S29" s="16">
        <v>401</v>
      </c>
      <c r="T29" s="16">
        <v>131</v>
      </c>
      <c r="U29" s="16">
        <v>328</v>
      </c>
      <c r="V29" s="16">
        <v>108</v>
      </c>
      <c r="W29" s="16">
        <v>286</v>
      </c>
      <c r="X29" s="16">
        <v>97</v>
      </c>
      <c r="Y29" s="16">
        <v>269</v>
      </c>
      <c r="Z29" s="16">
        <v>95</v>
      </c>
      <c r="AA29" s="16">
        <v>277</v>
      </c>
      <c r="AB29" s="16">
        <v>99</v>
      </c>
    </row>
    <row r="30" spans="1:28" ht="19.5" customHeight="1">
      <c r="A30" s="3"/>
      <c r="B30" s="2" t="s">
        <v>2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32</v>
      </c>
      <c r="J30" s="16">
        <v>23</v>
      </c>
      <c r="K30" s="16">
        <v>103</v>
      </c>
      <c r="L30" s="16">
        <v>63</v>
      </c>
      <c r="M30" s="16">
        <v>151</v>
      </c>
      <c r="N30" s="16">
        <v>89</v>
      </c>
      <c r="O30" s="16">
        <v>195</v>
      </c>
      <c r="P30" s="16">
        <v>89</v>
      </c>
      <c r="Q30" s="16">
        <v>224</v>
      </c>
      <c r="R30" s="16">
        <v>83</v>
      </c>
      <c r="S30" s="16">
        <v>222</v>
      </c>
      <c r="T30" s="16">
        <v>64</v>
      </c>
      <c r="U30" s="16">
        <v>229</v>
      </c>
      <c r="V30" s="16">
        <v>57</v>
      </c>
      <c r="W30" s="16">
        <v>191</v>
      </c>
      <c r="X30" s="16">
        <v>57</v>
      </c>
      <c r="Y30" s="16">
        <v>178</v>
      </c>
      <c r="Z30" s="16">
        <v>58</v>
      </c>
      <c r="AA30" s="16">
        <v>141</v>
      </c>
      <c r="AB30" s="16">
        <v>55</v>
      </c>
    </row>
    <row r="31" spans="1:28" ht="19.5" customHeight="1">
      <c r="A31" s="3" t="s">
        <v>7</v>
      </c>
      <c r="B31" s="2" t="s">
        <v>1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</row>
    <row r="32" spans="1:28" ht="19.5" customHeight="1">
      <c r="A32" s="3"/>
      <c r="B32" s="2" t="s">
        <v>2</v>
      </c>
      <c r="C32" s="15">
        <v>0</v>
      </c>
      <c r="D32" s="16">
        <v>0</v>
      </c>
      <c r="E32" s="16">
        <v>4</v>
      </c>
      <c r="F32" s="16">
        <v>2</v>
      </c>
      <c r="G32" s="16">
        <v>13</v>
      </c>
      <c r="H32" s="16">
        <v>5</v>
      </c>
      <c r="I32" s="16">
        <v>19</v>
      </c>
      <c r="J32" s="16">
        <v>8</v>
      </c>
      <c r="K32" s="16">
        <v>19</v>
      </c>
      <c r="L32" s="16">
        <v>9</v>
      </c>
      <c r="M32" s="16">
        <v>21</v>
      </c>
      <c r="N32" s="16">
        <v>10</v>
      </c>
      <c r="O32" s="16">
        <v>26</v>
      </c>
      <c r="P32" s="16">
        <v>10</v>
      </c>
      <c r="Q32" s="16">
        <v>25</v>
      </c>
      <c r="R32" s="16">
        <v>11</v>
      </c>
      <c r="S32" s="16">
        <v>33</v>
      </c>
      <c r="T32" s="16">
        <v>13</v>
      </c>
      <c r="U32" s="16">
        <v>33</v>
      </c>
      <c r="V32" s="16">
        <v>13</v>
      </c>
      <c r="W32" s="16">
        <v>27</v>
      </c>
      <c r="X32" s="16">
        <v>13</v>
      </c>
      <c r="Y32" s="16">
        <v>22</v>
      </c>
      <c r="Z32" s="16">
        <v>10</v>
      </c>
      <c r="AA32" s="16">
        <v>26</v>
      </c>
      <c r="AB32" s="16">
        <v>14</v>
      </c>
    </row>
    <row r="33" spans="1:28" ht="19.5" customHeight="1">
      <c r="A33" s="3" t="s">
        <v>8</v>
      </c>
      <c r="B33" s="2" t="s">
        <v>1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</row>
    <row r="34" spans="1:28" ht="19.5" customHeight="1">
      <c r="A34" s="3"/>
      <c r="B34" s="2" t="s">
        <v>2</v>
      </c>
      <c r="C34" s="15">
        <v>1615</v>
      </c>
      <c r="D34" s="16">
        <v>803</v>
      </c>
      <c r="E34" s="16">
        <v>1507</v>
      </c>
      <c r="F34" s="16">
        <v>721</v>
      </c>
      <c r="G34" s="16">
        <v>1744</v>
      </c>
      <c r="H34" s="16">
        <v>708</v>
      </c>
      <c r="I34" s="16">
        <v>2087</v>
      </c>
      <c r="J34" s="16">
        <v>723</v>
      </c>
      <c r="K34" s="16">
        <v>2206</v>
      </c>
      <c r="L34" s="16">
        <v>678</v>
      </c>
      <c r="M34" s="16">
        <v>2082</v>
      </c>
      <c r="N34" s="16">
        <v>623</v>
      </c>
      <c r="O34" s="16">
        <v>2036</v>
      </c>
      <c r="P34" s="16">
        <v>553</v>
      </c>
      <c r="Q34" s="16">
        <v>1990</v>
      </c>
      <c r="R34" s="16">
        <v>521</v>
      </c>
      <c r="S34" s="16">
        <v>2022</v>
      </c>
      <c r="T34" s="16">
        <v>474</v>
      </c>
      <c r="U34" s="16">
        <v>2034</v>
      </c>
      <c r="V34" s="16">
        <v>395</v>
      </c>
      <c r="W34" s="16">
        <v>2002</v>
      </c>
      <c r="X34" s="16">
        <v>400</v>
      </c>
      <c r="Y34" s="16">
        <v>1819</v>
      </c>
      <c r="Z34" s="16">
        <v>382</v>
      </c>
      <c r="AA34" s="16">
        <v>1764</v>
      </c>
      <c r="AB34" s="16">
        <v>396</v>
      </c>
    </row>
    <row r="35" spans="1:28" ht="19.5" customHeight="1">
      <c r="A35" s="3" t="s">
        <v>24</v>
      </c>
      <c r="B35" s="2" t="s">
        <v>1</v>
      </c>
      <c r="C35" s="15">
        <v>68</v>
      </c>
      <c r="D35" s="16">
        <v>11</v>
      </c>
      <c r="E35" s="16">
        <v>109</v>
      </c>
      <c r="F35" s="16">
        <v>24</v>
      </c>
      <c r="G35" s="16">
        <v>177</v>
      </c>
      <c r="H35" s="16">
        <v>40</v>
      </c>
      <c r="I35" s="16">
        <v>217</v>
      </c>
      <c r="J35" s="16">
        <v>38</v>
      </c>
      <c r="K35" s="16">
        <v>249</v>
      </c>
      <c r="L35" s="16">
        <v>61</v>
      </c>
      <c r="M35" s="16">
        <v>300</v>
      </c>
      <c r="N35" s="16">
        <v>83</v>
      </c>
      <c r="O35" s="16">
        <v>332</v>
      </c>
      <c r="P35" s="16">
        <v>102</v>
      </c>
      <c r="Q35" s="16">
        <v>366</v>
      </c>
      <c r="R35" s="16">
        <v>139</v>
      </c>
      <c r="S35" s="16">
        <v>383</v>
      </c>
      <c r="T35" s="16">
        <v>132</v>
      </c>
      <c r="U35" s="16">
        <v>392</v>
      </c>
      <c r="V35" s="16">
        <v>138</v>
      </c>
      <c r="W35" s="16">
        <v>395</v>
      </c>
      <c r="X35" s="16">
        <v>131</v>
      </c>
      <c r="Y35" s="16">
        <v>372</v>
      </c>
      <c r="Z35" s="16">
        <v>153</v>
      </c>
      <c r="AA35" s="16">
        <v>375</v>
      </c>
      <c r="AB35" s="16">
        <v>150</v>
      </c>
    </row>
    <row r="36" spans="1:28" ht="19.5" customHeight="1">
      <c r="A36" s="3"/>
      <c r="B36" s="2" t="s">
        <v>2</v>
      </c>
      <c r="C36" s="15">
        <v>435</v>
      </c>
      <c r="D36" s="16">
        <v>141</v>
      </c>
      <c r="E36" s="16">
        <v>402</v>
      </c>
      <c r="F36" s="16">
        <v>128</v>
      </c>
      <c r="G36" s="16">
        <v>458</v>
      </c>
      <c r="H36" s="16">
        <v>134</v>
      </c>
      <c r="I36" s="16">
        <v>589</v>
      </c>
      <c r="J36" s="16">
        <v>170</v>
      </c>
      <c r="K36" s="16">
        <v>664</v>
      </c>
      <c r="L36" s="16">
        <v>170</v>
      </c>
      <c r="M36" s="16">
        <v>630</v>
      </c>
      <c r="N36" s="16">
        <v>155</v>
      </c>
      <c r="O36" s="16">
        <v>544</v>
      </c>
      <c r="P36" s="16">
        <v>138</v>
      </c>
      <c r="Q36" s="16">
        <v>519</v>
      </c>
      <c r="R36" s="16">
        <v>96</v>
      </c>
      <c r="S36" s="16">
        <v>498</v>
      </c>
      <c r="T36" s="16">
        <v>83</v>
      </c>
      <c r="U36" s="16">
        <v>523</v>
      </c>
      <c r="V36" s="16">
        <v>70</v>
      </c>
      <c r="W36" s="16">
        <v>528</v>
      </c>
      <c r="X36" s="16">
        <v>72</v>
      </c>
      <c r="Y36" s="16">
        <v>524</v>
      </c>
      <c r="Z36" s="16">
        <v>55</v>
      </c>
      <c r="AA36" s="16">
        <v>501</v>
      </c>
      <c r="AB36" s="16">
        <v>56</v>
      </c>
    </row>
    <row r="37" spans="1:28" ht="19.5" customHeight="1">
      <c r="A37" s="3" t="s">
        <v>9</v>
      </c>
      <c r="B37" s="2" t="s">
        <v>1</v>
      </c>
      <c r="C37" s="15">
        <v>344</v>
      </c>
      <c r="D37" s="16">
        <v>150</v>
      </c>
      <c r="E37" s="16">
        <v>370</v>
      </c>
      <c r="F37" s="16">
        <v>146</v>
      </c>
      <c r="G37" s="16">
        <v>389</v>
      </c>
      <c r="H37" s="16">
        <v>141</v>
      </c>
      <c r="I37" s="16">
        <v>414</v>
      </c>
      <c r="J37" s="16">
        <v>139</v>
      </c>
      <c r="K37" s="16">
        <v>420</v>
      </c>
      <c r="L37" s="16">
        <v>140</v>
      </c>
      <c r="M37" s="16">
        <v>398</v>
      </c>
      <c r="N37" s="16">
        <v>128</v>
      </c>
      <c r="O37" s="16">
        <v>379</v>
      </c>
      <c r="P37" s="16">
        <v>135</v>
      </c>
      <c r="Q37" s="16">
        <v>385</v>
      </c>
      <c r="R37" s="16">
        <v>135</v>
      </c>
      <c r="S37" s="16">
        <v>397</v>
      </c>
      <c r="T37" s="16">
        <v>123</v>
      </c>
      <c r="U37" s="16">
        <v>386</v>
      </c>
      <c r="V37" s="16">
        <v>130</v>
      </c>
      <c r="W37" s="16">
        <v>343</v>
      </c>
      <c r="X37" s="16">
        <v>119</v>
      </c>
      <c r="Y37" s="16">
        <v>320</v>
      </c>
      <c r="Z37" s="16">
        <v>98</v>
      </c>
      <c r="AA37" s="16">
        <v>351</v>
      </c>
      <c r="AB37" s="16">
        <v>119</v>
      </c>
    </row>
    <row r="38" spans="1:28" ht="19.5" customHeight="1">
      <c r="A38" s="3"/>
      <c r="B38" s="2" t="s">
        <v>2</v>
      </c>
      <c r="C38" s="15">
        <v>647</v>
      </c>
      <c r="D38" s="16">
        <v>453</v>
      </c>
      <c r="E38" s="16">
        <v>707</v>
      </c>
      <c r="F38" s="16">
        <v>403</v>
      </c>
      <c r="G38" s="16">
        <v>778</v>
      </c>
      <c r="H38" s="16">
        <v>390</v>
      </c>
      <c r="I38" s="16">
        <v>741</v>
      </c>
      <c r="J38" s="16">
        <v>424</v>
      </c>
      <c r="K38" s="16">
        <v>862</v>
      </c>
      <c r="L38" s="16">
        <v>319</v>
      </c>
      <c r="M38" s="16">
        <v>707</v>
      </c>
      <c r="N38" s="16">
        <v>279</v>
      </c>
      <c r="O38" s="16">
        <v>535</v>
      </c>
      <c r="P38" s="16">
        <v>201</v>
      </c>
      <c r="Q38" s="16">
        <v>472</v>
      </c>
      <c r="R38" s="16">
        <v>146</v>
      </c>
      <c r="S38" s="16">
        <v>390</v>
      </c>
      <c r="T38" s="16">
        <v>94</v>
      </c>
      <c r="U38" s="16">
        <v>331</v>
      </c>
      <c r="V38" s="16">
        <v>54</v>
      </c>
      <c r="W38" s="16">
        <v>271</v>
      </c>
      <c r="X38" s="16">
        <v>45</v>
      </c>
      <c r="Y38" s="16">
        <v>237</v>
      </c>
      <c r="Z38" s="16">
        <v>53</v>
      </c>
      <c r="AA38" s="16">
        <v>203</v>
      </c>
      <c r="AB38" s="16">
        <v>42</v>
      </c>
    </row>
    <row r="39" spans="1:28" ht="19.5" customHeight="1">
      <c r="A39" s="1" t="s">
        <v>28</v>
      </c>
      <c r="B39" s="2" t="s">
        <v>1</v>
      </c>
      <c r="C39" s="1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/>
      <c r="Z39" s="16"/>
      <c r="AA39" s="16">
        <v>14</v>
      </c>
      <c r="AB39" s="16">
        <v>11</v>
      </c>
    </row>
    <row r="40" spans="1:28" ht="19.5" customHeight="1">
      <c r="A40" s="3"/>
      <c r="B40" s="2" t="s">
        <v>2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/>
      <c r="Z40" s="16"/>
      <c r="AA40" s="16">
        <v>0</v>
      </c>
      <c r="AB40" s="16">
        <v>0</v>
      </c>
    </row>
    <row r="41" spans="1:28" ht="19.5" customHeight="1">
      <c r="A41" s="3" t="s">
        <v>10</v>
      </c>
      <c r="B41" s="2" t="s">
        <v>1</v>
      </c>
      <c r="C41" s="15">
        <v>23</v>
      </c>
      <c r="D41" s="16">
        <v>17</v>
      </c>
      <c r="E41" s="16">
        <v>30</v>
      </c>
      <c r="F41" s="16">
        <v>23</v>
      </c>
      <c r="G41" s="16">
        <v>45</v>
      </c>
      <c r="H41" s="16">
        <v>31</v>
      </c>
      <c r="I41" s="16">
        <v>56</v>
      </c>
      <c r="J41" s="16">
        <v>31</v>
      </c>
      <c r="K41" s="16">
        <v>62</v>
      </c>
      <c r="L41" s="16">
        <v>33</v>
      </c>
      <c r="M41" s="16">
        <v>62</v>
      </c>
      <c r="N41" s="16">
        <v>40</v>
      </c>
      <c r="O41" s="16">
        <v>53</v>
      </c>
      <c r="P41" s="16">
        <v>36</v>
      </c>
      <c r="Q41" s="16">
        <v>52</v>
      </c>
      <c r="R41" s="16">
        <v>40</v>
      </c>
      <c r="S41" s="16">
        <v>59</v>
      </c>
      <c r="T41" s="16">
        <v>34</v>
      </c>
      <c r="U41" s="16">
        <v>55</v>
      </c>
      <c r="V41" s="16">
        <v>38</v>
      </c>
      <c r="W41" s="16">
        <v>52</v>
      </c>
      <c r="X41" s="16">
        <v>37</v>
      </c>
      <c r="Y41" s="16">
        <v>47</v>
      </c>
      <c r="Z41" s="16">
        <v>38</v>
      </c>
      <c r="AA41" s="16">
        <v>144</v>
      </c>
      <c r="AB41" s="16">
        <v>87</v>
      </c>
    </row>
    <row r="42" spans="1:28" ht="19.5" customHeight="1">
      <c r="A42" s="3"/>
      <c r="B42" s="2" t="s">
        <v>2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153</v>
      </c>
      <c r="R42" s="16">
        <v>45</v>
      </c>
      <c r="S42" s="16">
        <v>265</v>
      </c>
      <c r="T42" s="16">
        <v>77</v>
      </c>
      <c r="U42" s="16">
        <v>213</v>
      </c>
      <c r="V42" s="16">
        <v>81</v>
      </c>
      <c r="W42" s="16">
        <v>241</v>
      </c>
      <c r="X42" s="16">
        <v>88</v>
      </c>
      <c r="Y42" s="16">
        <v>239</v>
      </c>
      <c r="Z42" s="16">
        <v>89</v>
      </c>
      <c r="AA42" s="16">
        <v>149</v>
      </c>
      <c r="AB42" s="16">
        <v>54</v>
      </c>
    </row>
    <row r="43" spans="1:28" ht="19.5" customHeight="1">
      <c r="A43" s="3" t="s">
        <v>25</v>
      </c>
      <c r="B43" s="2" t="s">
        <v>1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12</v>
      </c>
      <c r="T43" s="16">
        <v>9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</row>
    <row r="44" spans="1:28" ht="19.5" customHeight="1">
      <c r="A44" s="3"/>
      <c r="B44" s="2" t="s">
        <v>2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</row>
    <row r="45" spans="1:28" ht="19.5" customHeight="1">
      <c r="A45" s="3" t="s">
        <v>11</v>
      </c>
      <c r="B45" s="2" t="s">
        <v>1</v>
      </c>
      <c r="C45" s="15">
        <v>57</v>
      </c>
      <c r="D45" s="16">
        <v>12</v>
      </c>
      <c r="E45" s="16">
        <v>87</v>
      </c>
      <c r="F45" s="16">
        <v>11</v>
      </c>
      <c r="G45" s="16">
        <v>113</v>
      </c>
      <c r="H45" s="16">
        <v>22</v>
      </c>
      <c r="I45" s="16">
        <v>148</v>
      </c>
      <c r="J45" s="16">
        <v>22</v>
      </c>
      <c r="K45" s="16">
        <v>169</v>
      </c>
      <c r="L45" s="16">
        <v>26</v>
      </c>
      <c r="M45" s="16">
        <v>171</v>
      </c>
      <c r="N45" s="16">
        <v>31</v>
      </c>
      <c r="O45" s="16">
        <v>168</v>
      </c>
      <c r="P45" s="16">
        <v>40</v>
      </c>
      <c r="Q45" s="16">
        <v>62</v>
      </c>
      <c r="R45" s="16">
        <v>29</v>
      </c>
      <c r="S45" s="16">
        <v>71</v>
      </c>
      <c r="T45" s="16">
        <v>27</v>
      </c>
      <c r="U45" s="16">
        <v>80</v>
      </c>
      <c r="V45" s="16">
        <v>33</v>
      </c>
      <c r="W45" s="16">
        <v>64</v>
      </c>
      <c r="X45" s="16">
        <v>34</v>
      </c>
      <c r="Y45" s="16">
        <v>138</v>
      </c>
      <c r="Z45" s="16">
        <v>168</v>
      </c>
      <c r="AA45" s="16">
        <v>153</v>
      </c>
      <c r="AB45" s="16">
        <v>209</v>
      </c>
    </row>
    <row r="46" spans="1:28" ht="19.5" customHeight="1">
      <c r="A46" s="3"/>
      <c r="B46" s="2" t="s">
        <v>2</v>
      </c>
      <c r="C46" s="15">
        <v>303</v>
      </c>
      <c r="D46" s="16">
        <v>99</v>
      </c>
      <c r="E46" s="16">
        <v>386</v>
      </c>
      <c r="F46" s="16">
        <v>138</v>
      </c>
      <c r="G46" s="16">
        <v>528</v>
      </c>
      <c r="H46" s="16">
        <v>188</v>
      </c>
      <c r="I46" s="16">
        <v>583</v>
      </c>
      <c r="J46" s="16">
        <v>179</v>
      </c>
      <c r="K46" s="16">
        <v>559</v>
      </c>
      <c r="L46" s="16">
        <v>154</v>
      </c>
      <c r="M46" s="16">
        <v>453</v>
      </c>
      <c r="N46" s="16">
        <v>139</v>
      </c>
      <c r="O46" s="16">
        <v>379</v>
      </c>
      <c r="P46" s="16">
        <v>103</v>
      </c>
      <c r="Q46" s="16">
        <v>406</v>
      </c>
      <c r="R46" s="16">
        <v>81</v>
      </c>
      <c r="S46" s="16">
        <v>398</v>
      </c>
      <c r="T46" s="16">
        <v>79</v>
      </c>
      <c r="U46" s="16">
        <v>393</v>
      </c>
      <c r="V46" s="16">
        <v>78</v>
      </c>
      <c r="W46" s="16">
        <v>428</v>
      </c>
      <c r="X46" s="16">
        <v>87</v>
      </c>
      <c r="Y46" s="16">
        <v>455</v>
      </c>
      <c r="Z46" s="16">
        <v>102</v>
      </c>
      <c r="AA46" s="16">
        <v>449</v>
      </c>
      <c r="AB46" s="16">
        <v>100</v>
      </c>
    </row>
    <row r="47" spans="1:28" ht="19.5" customHeight="1">
      <c r="A47" s="3" t="s">
        <v>12</v>
      </c>
      <c r="B47" s="2" t="s">
        <v>1</v>
      </c>
      <c r="C47" s="15">
        <v>209</v>
      </c>
      <c r="D47" s="16">
        <v>50</v>
      </c>
      <c r="E47" s="16">
        <v>209</v>
      </c>
      <c r="F47" s="16">
        <v>57</v>
      </c>
      <c r="G47" s="16">
        <v>213</v>
      </c>
      <c r="H47" s="16">
        <v>66</v>
      </c>
      <c r="I47" s="16">
        <v>221</v>
      </c>
      <c r="J47" s="16">
        <v>62</v>
      </c>
      <c r="K47" s="16">
        <v>204</v>
      </c>
      <c r="L47" s="16">
        <v>70</v>
      </c>
      <c r="M47" s="16">
        <v>229</v>
      </c>
      <c r="N47" s="16">
        <v>72</v>
      </c>
      <c r="O47" s="16">
        <v>246</v>
      </c>
      <c r="P47" s="16">
        <v>85</v>
      </c>
      <c r="Q47" s="16">
        <v>270</v>
      </c>
      <c r="R47" s="16">
        <v>105</v>
      </c>
      <c r="S47" s="16">
        <v>277</v>
      </c>
      <c r="T47" s="16">
        <v>107</v>
      </c>
      <c r="U47" s="16">
        <v>287</v>
      </c>
      <c r="V47" s="16">
        <v>119</v>
      </c>
      <c r="W47" s="16">
        <v>292</v>
      </c>
      <c r="X47" s="16">
        <v>120</v>
      </c>
      <c r="Y47" s="16">
        <v>293</v>
      </c>
      <c r="Z47" s="16">
        <v>129</v>
      </c>
      <c r="AA47" s="16">
        <v>294</v>
      </c>
      <c r="AB47" s="16">
        <v>135</v>
      </c>
    </row>
    <row r="48" spans="1:28" ht="19.5" customHeight="1">
      <c r="A48" s="3"/>
      <c r="B48" s="2" t="s">
        <v>2</v>
      </c>
      <c r="C48" s="15">
        <v>510</v>
      </c>
      <c r="D48" s="16">
        <v>195</v>
      </c>
      <c r="E48" s="16">
        <v>533</v>
      </c>
      <c r="F48" s="16">
        <v>198</v>
      </c>
      <c r="G48" s="16">
        <v>541</v>
      </c>
      <c r="H48" s="16">
        <v>196</v>
      </c>
      <c r="I48" s="16">
        <v>542</v>
      </c>
      <c r="J48" s="16">
        <v>194</v>
      </c>
      <c r="K48" s="16">
        <v>540</v>
      </c>
      <c r="L48" s="16">
        <v>205</v>
      </c>
      <c r="M48" s="16">
        <v>556</v>
      </c>
      <c r="N48" s="16">
        <v>232</v>
      </c>
      <c r="O48" s="16">
        <v>626</v>
      </c>
      <c r="P48" s="16">
        <v>287</v>
      </c>
      <c r="Q48" s="16">
        <v>713</v>
      </c>
      <c r="R48" s="16">
        <v>311</v>
      </c>
      <c r="S48" s="16">
        <v>815</v>
      </c>
      <c r="T48" s="16">
        <v>351</v>
      </c>
      <c r="U48" s="16">
        <v>928</v>
      </c>
      <c r="V48" s="16">
        <v>394</v>
      </c>
      <c r="W48" s="16">
        <v>989</v>
      </c>
      <c r="X48" s="16">
        <v>419</v>
      </c>
      <c r="Y48" s="16">
        <v>1000</v>
      </c>
      <c r="Z48" s="16">
        <v>474</v>
      </c>
      <c r="AA48" s="16">
        <v>937</v>
      </c>
      <c r="AB48" s="16">
        <v>322</v>
      </c>
    </row>
    <row r="49" spans="1:28" ht="19.5" customHeight="1">
      <c r="A49" s="3" t="s">
        <v>26</v>
      </c>
      <c r="B49" s="2" t="s">
        <v>1</v>
      </c>
      <c r="C49" s="15">
        <v>275</v>
      </c>
      <c r="D49" s="16">
        <v>56</v>
      </c>
      <c r="E49" s="16">
        <v>276</v>
      </c>
      <c r="F49" s="16">
        <v>58</v>
      </c>
      <c r="G49" s="16">
        <v>258</v>
      </c>
      <c r="H49" s="16">
        <v>77</v>
      </c>
      <c r="I49" s="16">
        <v>248</v>
      </c>
      <c r="J49" s="16">
        <v>83</v>
      </c>
      <c r="K49" s="16">
        <v>244</v>
      </c>
      <c r="L49" s="16">
        <v>84</v>
      </c>
      <c r="M49" s="16">
        <v>248</v>
      </c>
      <c r="N49" s="16">
        <v>91</v>
      </c>
      <c r="O49" s="16">
        <v>261</v>
      </c>
      <c r="P49" s="16">
        <v>91</v>
      </c>
      <c r="Q49" s="16">
        <v>305</v>
      </c>
      <c r="R49" s="16">
        <v>108</v>
      </c>
      <c r="S49" s="16">
        <v>351</v>
      </c>
      <c r="T49" s="16">
        <v>137</v>
      </c>
      <c r="U49" s="16">
        <v>396</v>
      </c>
      <c r="V49" s="16">
        <v>186</v>
      </c>
      <c r="W49" s="16">
        <v>449</v>
      </c>
      <c r="X49" s="16">
        <v>221</v>
      </c>
      <c r="Y49" s="16">
        <v>277</v>
      </c>
      <c r="Z49" s="16">
        <v>165</v>
      </c>
      <c r="AA49" s="16">
        <v>294</v>
      </c>
      <c r="AB49" s="16">
        <v>178</v>
      </c>
    </row>
    <row r="50" spans="1:28" ht="19.5" customHeight="1">
      <c r="A50" s="3"/>
      <c r="B50" s="2" t="s">
        <v>2</v>
      </c>
      <c r="C50" s="15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9</v>
      </c>
      <c r="J50" s="16">
        <v>5</v>
      </c>
      <c r="K50" s="16">
        <v>21</v>
      </c>
      <c r="L50" s="16">
        <v>8</v>
      </c>
      <c r="M50" s="16">
        <v>78</v>
      </c>
      <c r="N50" s="16">
        <v>17</v>
      </c>
      <c r="O50" s="16">
        <v>119</v>
      </c>
      <c r="P50" s="16">
        <v>28</v>
      </c>
      <c r="Q50" s="16">
        <v>152</v>
      </c>
      <c r="R50" s="16">
        <v>40</v>
      </c>
      <c r="S50" s="16">
        <v>157</v>
      </c>
      <c r="T50" s="16">
        <v>52</v>
      </c>
      <c r="U50" s="16">
        <v>134</v>
      </c>
      <c r="V50" s="16">
        <v>50</v>
      </c>
      <c r="W50" s="16">
        <v>117</v>
      </c>
      <c r="X50" s="16">
        <v>42</v>
      </c>
      <c r="Y50" s="16">
        <v>82</v>
      </c>
      <c r="Z50" s="16">
        <v>38</v>
      </c>
      <c r="AA50" s="16">
        <v>55</v>
      </c>
      <c r="AB50" s="16">
        <v>44</v>
      </c>
    </row>
    <row r="51" spans="1:28" ht="19.5" customHeight="1">
      <c r="A51" s="3" t="s">
        <v>27</v>
      </c>
      <c r="B51" s="2" t="s">
        <v>1</v>
      </c>
      <c r="C51" s="15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7</v>
      </c>
      <c r="X51" s="16">
        <v>2</v>
      </c>
      <c r="Y51" s="16">
        <v>13</v>
      </c>
      <c r="Z51" s="16">
        <v>4</v>
      </c>
      <c r="AA51" s="16">
        <v>19</v>
      </c>
      <c r="AB51" s="16">
        <v>7</v>
      </c>
    </row>
    <row r="52" spans="1:28" ht="19.5" customHeight="1" thickBot="1">
      <c r="A52" s="3"/>
      <c r="B52" s="2" t="s">
        <v>2</v>
      </c>
      <c r="C52" s="15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</row>
    <row r="53" spans="1:28" ht="35.25" customHeight="1">
      <c r="A53" s="23" t="s">
        <v>30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3:28" ht="16.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3:28" ht="16.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3:28" ht="16.5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3:28" ht="16.5" customHeight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3:28" ht="16.5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3:28" ht="16.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3:28" ht="16.5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3:28" ht="16.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3:28" ht="16.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3:28" ht="16.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3:28" ht="16.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3:28" ht="16.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/>
  <mergeCells count="20">
    <mergeCell ref="Y4:Z4"/>
    <mergeCell ref="A6:B6"/>
    <mergeCell ref="A7:B7"/>
    <mergeCell ref="A8:B8"/>
    <mergeCell ref="O4:P4"/>
    <mergeCell ref="M4:N4"/>
    <mergeCell ref="C4:D4"/>
    <mergeCell ref="G4:H4"/>
    <mergeCell ref="I4:J4"/>
    <mergeCell ref="K4:L4"/>
    <mergeCell ref="AA4:AB4"/>
    <mergeCell ref="W4:X4"/>
    <mergeCell ref="A53:AB53"/>
    <mergeCell ref="A1:AB1"/>
    <mergeCell ref="A2:AB2"/>
    <mergeCell ref="A3:AB3"/>
    <mergeCell ref="Q4:R4"/>
    <mergeCell ref="U4:V4"/>
    <mergeCell ref="E4:F4"/>
    <mergeCell ref="S4:T4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PageLayoutView="0" workbookViewId="0" topLeftCell="A1">
      <selection activeCell="E28" sqref="E28"/>
    </sheetView>
  </sheetViews>
  <sheetFormatPr defaultColWidth="9.00390625" defaultRowHeight="16.5"/>
  <cols>
    <col min="1" max="14" width="10.625" style="1" customWidth="1"/>
    <col min="15" max="16384" width="9.00390625" style="1" customWidth="1"/>
  </cols>
  <sheetData>
    <row r="1" spans="1:14" ht="42.75" customHeight="1">
      <c r="A1" s="30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customHeight="1" thickBo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34.5" customHeight="1">
      <c r="A4" s="5"/>
      <c r="B4" s="6" t="s">
        <v>32</v>
      </c>
      <c r="C4" s="21">
        <v>100</v>
      </c>
      <c r="D4" s="22"/>
      <c r="E4" s="21">
        <v>101</v>
      </c>
      <c r="F4" s="22"/>
      <c r="G4" s="21">
        <v>102</v>
      </c>
      <c r="H4" s="22"/>
      <c r="I4" s="21">
        <v>103</v>
      </c>
      <c r="J4" s="22"/>
      <c r="K4" s="21">
        <v>104</v>
      </c>
      <c r="L4" s="22"/>
      <c r="M4" s="21">
        <v>105</v>
      </c>
      <c r="N4" s="22"/>
    </row>
    <row r="5" spans="1:14" ht="34.5" customHeight="1">
      <c r="A5" s="7" t="s">
        <v>42</v>
      </c>
      <c r="B5" s="8"/>
      <c r="C5" s="10" t="s">
        <v>33</v>
      </c>
      <c r="D5" s="9" t="s">
        <v>34</v>
      </c>
      <c r="E5" s="10" t="s">
        <v>14</v>
      </c>
      <c r="F5" s="9" t="s">
        <v>15</v>
      </c>
      <c r="G5" s="10" t="s">
        <v>14</v>
      </c>
      <c r="H5" s="9" t="s">
        <v>15</v>
      </c>
      <c r="I5" s="10" t="s">
        <v>14</v>
      </c>
      <c r="J5" s="9" t="s">
        <v>15</v>
      </c>
      <c r="K5" s="10" t="s">
        <v>14</v>
      </c>
      <c r="L5" s="9" t="s">
        <v>15</v>
      </c>
      <c r="M5" s="10" t="s">
        <v>33</v>
      </c>
      <c r="N5" s="9" t="s">
        <v>34</v>
      </c>
    </row>
    <row r="6" spans="1:14" ht="24.75" customHeight="1">
      <c r="A6" s="28" t="s">
        <v>35</v>
      </c>
      <c r="B6" s="29"/>
      <c r="C6" s="11">
        <f aca="true" t="shared" si="0" ref="C6:N6">C7+C8</f>
        <v>11272</v>
      </c>
      <c r="D6" s="11">
        <f t="shared" si="0"/>
        <v>3845</v>
      </c>
      <c r="E6" s="11">
        <f t="shared" si="0"/>
        <v>11128</v>
      </c>
      <c r="F6" s="11">
        <f t="shared" si="0"/>
        <v>3741</v>
      </c>
      <c r="G6" s="11">
        <f aca="true" t="shared" si="1" ref="G6:L6">G7+G8</f>
        <v>10184</v>
      </c>
      <c r="H6" s="11">
        <f t="shared" si="1"/>
        <v>3517</v>
      </c>
      <c r="I6" s="11">
        <f t="shared" si="1"/>
        <v>9863</v>
      </c>
      <c r="J6" s="11">
        <f t="shared" si="1"/>
        <v>3425</v>
      </c>
      <c r="K6" s="11">
        <f t="shared" si="1"/>
        <v>9822</v>
      </c>
      <c r="L6" s="11">
        <f t="shared" si="1"/>
        <v>3411</v>
      </c>
      <c r="M6" s="11">
        <f t="shared" si="0"/>
        <v>9500</v>
      </c>
      <c r="N6" s="11">
        <f t="shared" si="0"/>
        <v>3336</v>
      </c>
    </row>
    <row r="7" spans="1:14" ht="24.75" customHeight="1">
      <c r="A7" s="28" t="s">
        <v>1</v>
      </c>
      <c r="B7" s="29"/>
      <c r="C7" s="11">
        <f aca="true" t="shared" si="2" ref="C7:N8">SUMIF($B:$B,$A7,C$1:C$65536)</f>
        <v>3523</v>
      </c>
      <c r="D7" s="11">
        <f t="shared" si="2"/>
        <v>1691</v>
      </c>
      <c r="E7" s="11">
        <f t="shared" si="2"/>
        <v>3529</v>
      </c>
      <c r="F7" s="11">
        <f t="shared" si="2"/>
        <v>1723</v>
      </c>
      <c r="G7" s="11">
        <f t="shared" si="2"/>
        <v>3486</v>
      </c>
      <c r="H7" s="11">
        <f t="shared" si="2"/>
        <v>1747</v>
      </c>
      <c r="I7" s="11">
        <f t="shared" si="2"/>
        <v>3435</v>
      </c>
      <c r="J7" s="11">
        <f t="shared" si="2"/>
        <v>1701</v>
      </c>
      <c r="K7" s="11">
        <f t="shared" si="2"/>
        <v>3416</v>
      </c>
      <c r="L7" s="11">
        <f t="shared" si="2"/>
        <v>1666</v>
      </c>
      <c r="M7" s="11">
        <f t="shared" si="2"/>
        <v>3417</v>
      </c>
      <c r="N7" s="11">
        <f t="shared" si="2"/>
        <v>1631</v>
      </c>
    </row>
    <row r="8" spans="1:14" ht="24.75" customHeight="1">
      <c r="A8" s="28" t="s">
        <v>2</v>
      </c>
      <c r="B8" s="29"/>
      <c r="C8" s="11">
        <f t="shared" si="2"/>
        <v>7749</v>
      </c>
      <c r="D8" s="11">
        <f t="shared" si="2"/>
        <v>2154</v>
      </c>
      <c r="E8" s="11">
        <f t="shared" si="2"/>
        <v>7599</v>
      </c>
      <c r="F8" s="11">
        <f t="shared" si="2"/>
        <v>2018</v>
      </c>
      <c r="G8" s="11">
        <f t="shared" si="2"/>
        <v>6698</v>
      </c>
      <c r="H8" s="11">
        <f t="shared" si="2"/>
        <v>1770</v>
      </c>
      <c r="I8" s="11">
        <f t="shared" si="2"/>
        <v>6428</v>
      </c>
      <c r="J8" s="11">
        <f t="shared" si="2"/>
        <v>1724</v>
      </c>
      <c r="K8" s="11">
        <f t="shared" si="2"/>
        <v>6406</v>
      </c>
      <c r="L8" s="11">
        <f t="shared" si="2"/>
        <v>1745</v>
      </c>
      <c r="M8" s="11">
        <f t="shared" si="2"/>
        <v>6083</v>
      </c>
      <c r="N8" s="11">
        <f t="shared" si="2"/>
        <v>1705</v>
      </c>
    </row>
    <row r="9" spans="1:20" ht="19.5" customHeight="1">
      <c r="A9" s="3" t="s">
        <v>37</v>
      </c>
      <c r="B9" s="2" t="s">
        <v>1</v>
      </c>
      <c r="C9" s="12">
        <v>46</v>
      </c>
      <c r="D9" s="12">
        <v>35</v>
      </c>
      <c r="E9" s="12">
        <v>39</v>
      </c>
      <c r="F9" s="12">
        <v>34</v>
      </c>
      <c r="G9" s="12">
        <v>43</v>
      </c>
      <c r="H9" s="12">
        <v>26</v>
      </c>
      <c r="I9" s="12">
        <v>39</v>
      </c>
      <c r="J9" s="12">
        <v>25</v>
      </c>
      <c r="K9" s="12">
        <v>43</v>
      </c>
      <c r="L9" s="12">
        <v>28</v>
      </c>
      <c r="M9" s="12">
        <v>48</v>
      </c>
      <c r="N9" s="12">
        <v>28</v>
      </c>
      <c r="S9" s="4"/>
      <c r="T9" s="4"/>
    </row>
    <row r="10" spans="1:20" ht="19.5" customHeight="1">
      <c r="A10" s="3"/>
      <c r="B10" s="2" t="s">
        <v>2</v>
      </c>
      <c r="C10" s="12">
        <v>1423</v>
      </c>
      <c r="D10" s="12">
        <v>642</v>
      </c>
      <c r="E10" s="12">
        <v>1446</v>
      </c>
      <c r="F10" s="12">
        <v>584</v>
      </c>
      <c r="G10" s="12">
        <v>1206</v>
      </c>
      <c r="H10" s="12">
        <v>450</v>
      </c>
      <c r="I10" s="12">
        <v>1149</v>
      </c>
      <c r="J10" s="12">
        <v>417</v>
      </c>
      <c r="K10" s="12">
        <v>1112</v>
      </c>
      <c r="L10" s="12">
        <v>395</v>
      </c>
      <c r="M10" s="12">
        <v>970</v>
      </c>
      <c r="N10" s="12">
        <v>353</v>
      </c>
      <c r="S10" s="4"/>
      <c r="T10" s="4"/>
    </row>
    <row r="11" spans="1:20" ht="19.5" customHeight="1">
      <c r="A11" s="3" t="s">
        <v>38</v>
      </c>
      <c r="B11" s="2" t="s">
        <v>1</v>
      </c>
      <c r="C11" s="12">
        <v>232</v>
      </c>
      <c r="D11" s="12">
        <v>109</v>
      </c>
      <c r="E11" s="12">
        <v>222</v>
      </c>
      <c r="F11" s="12">
        <v>112</v>
      </c>
      <c r="G11" s="12">
        <v>202</v>
      </c>
      <c r="H11" s="12">
        <v>102</v>
      </c>
      <c r="I11" s="12">
        <v>188</v>
      </c>
      <c r="J11" s="12">
        <v>123</v>
      </c>
      <c r="K11" s="12">
        <v>192</v>
      </c>
      <c r="L11" s="12">
        <v>125</v>
      </c>
      <c r="M11" s="12">
        <v>191</v>
      </c>
      <c r="N11" s="12">
        <v>123</v>
      </c>
      <c r="S11" s="4"/>
      <c r="T11" s="4"/>
    </row>
    <row r="12" spans="1:20" ht="19.5" customHeight="1">
      <c r="A12" s="3"/>
      <c r="B12" s="2" t="s">
        <v>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1</v>
      </c>
      <c r="N12" s="12">
        <v>0</v>
      </c>
      <c r="S12" s="4"/>
      <c r="T12" s="4"/>
    </row>
    <row r="13" spans="1:20" ht="19.5" customHeight="1">
      <c r="A13" s="3" t="s">
        <v>43</v>
      </c>
      <c r="B13" s="2" t="s">
        <v>1</v>
      </c>
      <c r="C13" s="12">
        <v>128</v>
      </c>
      <c r="D13" s="12">
        <v>59</v>
      </c>
      <c r="E13" s="12">
        <v>124</v>
      </c>
      <c r="F13" s="12">
        <v>46</v>
      </c>
      <c r="G13" s="12">
        <v>120</v>
      </c>
      <c r="H13" s="12">
        <v>61</v>
      </c>
      <c r="I13" s="12">
        <v>116</v>
      </c>
      <c r="J13" s="12">
        <v>58</v>
      </c>
      <c r="K13" s="12">
        <v>112</v>
      </c>
      <c r="L13" s="12">
        <v>53</v>
      </c>
      <c r="M13" s="12">
        <v>119</v>
      </c>
      <c r="N13" s="12">
        <v>60</v>
      </c>
      <c r="S13" s="4"/>
      <c r="T13" s="4"/>
    </row>
    <row r="14" spans="1:20" ht="19.5" customHeight="1">
      <c r="A14" s="3"/>
      <c r="B14" s="2" t="s">
        <v>2</v>
      </c>
      <c r="C14" s="12">
        <v>859</v>
      </c>
      <c r="D14" s="12">
        <v>143</v>
      </c>
      <c r="E14" s="12">
        <v>778</v>
      </c>
      <c r="F14" s="12">
        <v>105</v>
      </c>
      <c r="G14" s="12">
        <v>642</v>
      </c>
      <c r="H14" s="12">
        <v>80</v>
      </c>
      <c r="I14" s="12">
        <v>521</v>
      </c>
      <c r="J14" s="12">
        <v>82</v>
      </c>
      <c r="K14" s="12">
        <v>680</v>
      </c>
      <c r="L14" s="12">
        <v>166</v>
      </c>
      <c r="M14" s="12">
        <v>651</v>
      </c>
      <c r="N14" s="12">
        <v>172</v>
      </c>
      <c r="S14" s="4"/>
      <c r="T14" s="4"/>
    </row>
    <row r="15" spans="1:20" ht="19.5" customHeight="1">
      <c r="A15" s="3" t="s">
        <v>39</v>
      </c>
      <c r="B15" s="2" t="s">
        <v>1</v>
      </c>
      <c r="C15" s="12">
        <v>298</v>
      </c>
      <c r="D15" s="12">
        <v>119</v>
      </c>
      <c r="E15" s="12">
        <v>301</v>
      </c>
      <c r="F15" s="12">
        <v>117</v>
      </c>
      <c r="G15" s="12">
        <v>291</v>
      </c>
      <c r="H15" s="12">
        <v>115</v>
      </c>
      <c r="I15" s="12">
        <v>280</v>
      </c>
      <c r="J15" s="12">
        <v>120</v>
      </c>
      <c r="K15" s="12">
        <v>287</v>
      </c>
      <c r="L15" s="12">
        <v>123</v>
      </c>
      <c r="M15" s="12">
        <v>278</v>
      </c>
      <c r="N15" s="12">
        <v>128</v>
      </c>
      <c r="S15" s="4"/>
      <c r="T15" s="4"/>
    </row>
    <row r="16" spans="1:20" ht="19.5" customHeight="1">
      <c r="A16" s="3"/>
      <c r="B16" s="2" t="s">
        <v>2</v>
      </c>
      <c r="C16" s="12">
        <v>2152</v>
      </c>
      <c r="D16" s="12">
        <v>598</v>
      </c>
      <c r="E16" s="12">
        <v>2181</v>
      </c>
      <c r="F16" s="12">
        <v>618</v>
      </c>
      <c r="G16" s="12">
        <v>2180</v>
      </c>
      <c r="H16" s="12">
        <v>646</v>
      </c>
      <c r="I16" s="12">
        <v>2145</v>
      </c>
      <c r="J16" s="12">
        <v>636</v>
      </c>
      <c r="K16" s="12">
        <v>2127</v>
      </c>
      <c r="L16" s="12">
        <v>621</v>
      </c>
      <c r="M16" s="12">
        <v>2126</v>
      </c>
      <c r="N16" s="12">
        <v>625</v>
      </c>
      <c r="S16" s="4"/>
      <c r="T16" s="4"/>
    </row>
    <row r="17" spans="1:20" ht="19.5" customHeight="1">
      <c r="A17" s="3" t="s">
        <v>40</v>
      </c>
      <c r="B17" s="2" t="s">
        <v>1</v>
      </c>
      <c r="C17" s="12">
        <v>251</v>
      </c>
      <c r="D17" s="12">
        <v>144</v>
      </c>
      <c r="E17" s="12">
        <v>245</v>
      </c>
      <c r="F17" s="12">
        <v>135</v>
      </c>
      <c r="G17" s="12">
        <v>248</v>
      </c>
      <c r="H17" s="12">
        <v>134</v>
      </c>
      <c r="I17" s="12">
        <v>226</v>
      </c>
      <c r="J17" s="12">
        <v>133</v>
      </c>
      <c r="K17" s="12">
        <v>225</v>
      </c>
      <c r="L17" s="12">
        <v>132</v>
      </c>
      <c r="M17" s="12">
        <v>217</v>
      </c>
      <c r="N17" s="12">
        <v>131</v>
      </c>
      <c r="S17" s="4"/>
      <c r="T17" s="4"/>
    </row>
    <row r="18" spans="1:20" ht="19.5" customHeight="1">
      <c r="A18" s="3"/>
      <c r="B18" s="2" t="s">
        <v>2</v>
      </c>
      <c r="C18" s="12">
        <v>1726</v>
      </c>
      <c r="D18" s="12">
        <v>453</v>
      </c>
      <c r="E18" s="12">
        <v>1734</v>
      </c>
      <c r="F18" s="12">
        <v>404</v>
      </c>
      <c r="G18" s="12">
        <v>1618</v>
      </c>
      <c r="H18" s="12">
        <v>371</v>
      </c>
      <c r="I18" s="12">
        <v>1605</v>
      </c>
      <c r="J18" s="12">
        <v>372</v>
      </c>
      <c r="K18" s="12">
        <v>1540</v>
      </c>
      <c r="L18" s="12">
        <v>374</v>
      </c>
      <c r="M18" s="12">
        <v>1493</v>
      </c>
      <c r="N18" s="12">
        <v>369</v>
      </c>
      <c r="S18" s="4"/>
      <c r="T18" s="4"/>
    </row>
    <row r="19" spans="1:20" ht="19.5" customHeight="1">
      <c r="A19" s="3" t="s">
        <v>3</v>
      </c>
      <c r="B19" s="2" t="s">
        <v>1</v>
      </c>
      <c r="C19" s="12">
        <v>1036</v>
      </c>
      <c r="D19" s="12">
        <v>370</v>
      </c>
      <c r="E19" s="12">
        <v>1055</v>
      </c>
      <c r="F19" s="12">
        <v>383</v>
      </c>
      <c r="G19" s="12">
        <v>1023</v>
      </c>
      <c r="H19" s="12">
        <v>392</v>
      </c>
      <c r="I19" s="12">
        <v>1028</v>
      </c>
      <c r="J19" s="12">
        <v>385</v>
      </c>
      <c r="K19" s="12">
        <v>1018</v>
      </c>
      <c r="L19" s="12">
        <v>366</v>
      </c>
      <c r="M19" s="12">
        <v>1015</v>
      </c>
      <c r="N19" s="12">
        <v>353</v>
      </c>
      <c r="S19" s="4"/>
      <c r="T19" s="4"/>
    </row>
    <row r="20" spans="1:20" ht="19.5" customHeight="1">
      <c r="A20" s="3"/>
      <c r="B20" s="2" t="s">
        <v>2</v>
      </c>
      <c r="C20" s="12">
        <v>505</v>
      </c>
      <c r="D20" s="12">
        <v>58</v>
      </c>
      <c r="E20" s="12">
        <v>479</v>
      </c>
      <c r="F20" s="12">
        <v>64</v>
      </c>
      <c r="G20" s="12">
        <v>384</v>
      </c>
      <c r="H20" s="12">
        <v>69</v>
      </c>
      <c r="I20" s="12">
        <v>420</v>
      </c>
      <c r="J20" s="12">
        <v>59</v>
      </c>
      <c r="K20" s="12">
        <v>424</v>
      </c>
      <c r="L20" s="12">
        <v>62</v>
      </c>
      <c r="M20" s="12">
        <v>396</v>
      </c>
      <c r="N20" s="12">
        <v>85</v>
      </c>
      <c r="S20" s="4"/>
      <c r="T20" s="4"/>
    </row>
    <row r="21" spans="1:20" ht="19.5" customHeight="1">
      <c r="A21" s="3" t="s">
        <v>18</v>
      </c>
      <c r="B21" s="2" t="s">
        <v>1</v>
      </c>
      <c r="C21" s="12">
        <v>247</v>
      </c>
      <c r="D21" s="12">
        <v>117</v>
      </c>
      <c r="E21" s="12">
        <v>245</v>
      </c>
      <c r="F21" s="12">
        <v>123</v>
      </c>
      <c r="G21" s="12">
        <v>249</v>
      </c>
      <c r="H21" s="12">
        <v>111</v>
      </c>
      <c r="I21" s="12">
        <v>242</v>
      </c>
      <c r="J21" s="12">
        <v>100</v>
      </c>
      <c r="K21" s="12">
        <v>227</v>
      </c>
      <c r="L21" s="12">
        <v>94</v>
      </c>
      <c r="M21" s="12">
        <v>231</v>
      </c>
      <c r="N21" s="12">
        <v>84</v>
      </c>
      <c r="S21" s="4"/>
      <c r="T21" s="4"/>
    </row>
    <row r="22" spans="1:20" ht="19.5" customHeight="1">
      <c r="A22" s="3"/>
      <c r="B22" s="2" t="s">
        <v>2</v>
      </c>
      <c r="C22" s="12">
        <v>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S22" s="4"/>
      <c r="T22" s="4"/>
    </row>
    <row r="23" spans="1:20" ht="19.5" customHeight="1">
      <c r="A23" s="3" t="s">
        <v>21</v>
      </c>
      <c r="B23" s="2" t="s">
        <v>1</v>
      </c>
      <c r="C23" s="12">
        <v>303</v>
      </c>
      <c r="D23" s="12">
        <v>139</v>
      </c>
      <c r="E23" s="12">
        <v>286</v>
      </c>
      <c r="F23" s="12">
        <v>144</v>
      </c>
      <c r="G23" s="12">
        <v>279</v>
      </c>
      <c r="H23" s="12">
        <v>148</v>
      </c>
      <c r="I23" s="12">
        <v>272</v>
      </c>
      <c r="J23" s="12">
        <v>141</v>
      </c>
      <c r="K23" s="12">
        <v>267</v>
      </c>
      <c r="L23" s="12">
        <v>132</v>
      </c>
      <c r="M23" s="12">
        <v>277</v>
      </c>
      <c r="N23" s="12">
        <v>131</v>
      </c>
      <c r="S23" s="4"/>
      <c r="T23" s="4"/>
    </row>
    <row r="24" spans="1:20" ht="19.5" customHeight="1">
      <c r="A24" s="3"/>
      <c r="B24" s="2" t="s">
        <v>2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S24" s="4"/>
      <c r="T24" s="4"/>
    </row>
    <row r="25" spans="1:20" ht="19.5" customHeight="1">
      <c r="A25" s="3" t="s">
        <v>22</v>
      </c>
      <c r="B25" s="2" t="s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S25" s="4"/>
      <c r="T25" s="4"/>
    </row>
    <row r="26" spans="1:20" ht="19.5" customHeight="1">
      <c r="A26" s="3"/>
      <c r="B26" s="2" t="s">
        <v>2</v>
      </c>
      <c r="C26" s="12">
        <v>250</v>
      </c>
      <c r="D26" s="12">
        <v>45</v>
      </c>
      <c r="E26" s="12">
        <v>229</v>
      </c>
      <c r="F26" s="12">
        <v>57</v>
      </c>
      <c r="G26" s="12">
        <v>234</v>
      </c>
      <c r="H26" s="12">
        <v>64</v>
      </c>
      <c r="I26" s="12">
        <v>223</v>
      </c>
      <c r="J26" s="12">
        <v>66</v>
      </c>
      <c r="K26" s="12">
        <v>214</v>
      </c>
      <c r="L26" s="12">
        <v>64</v>
      </c>
      <c r="M26" s="12">
        <v>199</v>
      </c>
      <c r="N26" s="12">
        <v>42</v>
      </c>
      <c r="S26" s="4"/>
      <c r="T26" s="4"/>
    </row>
    <row r="27" spans="1:20" ht="19.5" customHeight="1">
      <c r="A27" s="3" t="s">
        <v>6</v>
      </c>
      <c r="B27" s="2" t="s">
        <v>1</v>
      </c>
      <c r="C27" s="12">
        <v>2</v>
      </c>
      <c r="D27" s="12">
        <v>1</v>
      </c>
      <c r="E27" s="12">
        <v>2</v>
      </c>
      <c r="F27" s="12">
        <v>0</v>
      </c>
      <c r="G27" s="12">
        <v>2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S27" s="4"/>
      <c r="T27" s="4"/>
    </row>
    <row r="28" spans="1:20" ht="19.5" customHeight="1">
      <c r="A28" s="3"/>
      <c r="B28" s="2" t="s">
        <v>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S28" s="4"/>
      <c r="T28" s="4"/>
    </row>
    <row r="29" spans="1:20" ht="19.5" customHeight="1">
      <c r="A29" s="3" t="s">
        <v>23</v>
      </c>
      <c r="B29" s="2" t="s">
        <v>1</v>
      </c>
      <c r="C29" s="12">
        <v>295</v>
      </c>
      <c r="D29" s="12">
        <v>104</v>
      </c>
      <c r="E29" s="12">
        <v>292</v>
      </c>
      <c r="F29" s="12">
        <v>102</v>
      </c>
      <c r="G29" s="12">
        <v>289</v>
      </c>
      <c r="H29" s="12">
        <v>115</v>
      </c>
      <c r="I29" s="12">
        <v>302</v>
      </c>
      <c r="J29" s="12">
        <v>120</v>
      </c>
      <c r="K29" s="12">
        <v>298</v>
      </c>
      <c r="L29" s="12">
        <v>109</v>
      </c>
      <c r="M29" s="12">
        <v>291</v>
      </c>
      <c r="N29" s="12">
        <v>108</v>
      </c>
      <c r="S29" s="4"/>
      <c r="T29" s="4"/>
    </row>
    <row r="30" spans="1:20" ht="19.5" customHeight="1">
      <c r="A30" s="3"/>
      <c r="B30" s="2" t="s">
        <v>2</v>
      </c>
      <c r="C30" s="12">
        <v>162</v>
      </c>
      <c r="D30" s="12">
        <v>65</v>
      </c>
      <c r="E30" s="12">
        <v>176</v>
      </c>
      <c r="F30" s="12">
        <v>62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S30" s="4"/>
      <c r="T30" s="4"/>
    </row>
    <row r="31" spans="1:20" ht="19.5" customHeight="1">
      <c r="A31" s="3" t="s">
        <v>9</v>
      </c>
      <c r="B31" s="2" t="s">
        <v>1</v>
      </c>
      <c r="C31" s="12">
        <v>349</v>
      </c>
      <c r="D31" s="12">
        <v>127</v>
      </c>
      <c r="E31" s="12">
        <v>361</v>
      </c>
      <c r="F31" s="12">
        <v>144</v>
      </c>
      <c r="G31" s="12">
        <v>371</v>
      </c>
      <c r="H31" s="12">
        <v>141</v>
      </c>
      <c r="I31" s="12">
        <v>383</v>
      </c>
      <c r="J31" s="12">
        <v>125</v>
      </c>
      <c r="K31" s="12">
        <v>389</v>
      </c>
      <c r="L31" s="12">
        <v>115</v>
      </c>
      <c r="M31" s="12">
        <v>389</v>
      </c>
      <c r="N31" s="12">
        <v>119</v>
      </c>
      <c r="S31" s="4"/>
      <c r="T31" s="4"/>
    </row>
    <row r="32" spans="1:20" ht="19.5" customHeight="1">
      <c r="A32" s="3"/>
      <c r="B32" s="2" t="s">
        <v>2</v>
      </c>
      <c r="C32" s="12">
        <v>148</v>
      </c>
      <c r="D32" s="12">
        <v>39</v>
      </c>
      <c r="E32" s="12">
        <v>111</v>
      </c>
      <c r="F32" s="12">
        <v>28</v>
      </c>
      <c r="G32" s="12">
        <v>78</v>
      </c>
      <c r="H32" s="12">
        <v>14</v>
      </c>
      <c r="I32" s="12">
        <v>29</v>
      </c>
      <c r="J32" s="12">
        <v>24</v>
      </c>
      <c r="K32" s="12">
        <v>0</v>
      </c>
      <c r="L32" s="12">
        <v>0</v>
      </c>
      <c r="M32" s="12">
        <v>0</v>
      </c>
      <c r="N32" s="12">
        <v>0</v>
      </c>
      <c r="S32" s="4"/>
      <c r="T32" s="4"/>
    </row>
    <row r="33" spans="1:20" ht="19.5" customHeight="1">
      <c r="A33" s="3" t="s">
        <v>41</v>
      </c>
      <c r="B33" s="2" t="s">
        <v>1</v>
      </c>
      <c r="C33" s="12">
        <v>22</v>
      </c>
      <c r="D33" s="12">
        <v>18</v>
      </c>
      <c r="E33" s="12">
        <v>24</v>
      </c>
      <c r="F33" s="12">
        <v>23</v>
      </c>
      <c r="G33" s="12">
        <v>19</v>
      </c>
      <c r="H33" s="12">
        <v>17</v>
      </c>
      <c r="I33" s="12">
        <v>3</v>
      </c>
      <c r="J33" s="12">
        <v>3</v>
      </c>
      <c r="K33" s="12">
        <v>0</v>
      </c>
      <c r="L33" s="12">
        <v>3</v>
      </c>
      <c r="M33" s="12">
        <v>0</v>
      </c>
      <c r="N33" s="12">
        <v>0</v>
      </c>
      <c r="S33" s="4"/>
      <c r="T33" s="4"/>
    </row>
    <row r="34" spans="1:20" ht="19.5" customHeight="1">
      <c r="A34" s="3"/>
      <c r="B34" s="2" t="s">
        <v>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S34" s="4"/>
      <c r="T34" s="4"/>
    </row>
    <row r="35" spans="1:20" ht="19.5" customHeight="1">
      <c r="A35" s="3" t="s">
        <v>10</v>
      </c>
      <c r="B35" s="2" t="s">
        <v>1</v>
      </c>
      <c r="C35" s="12">
        <v>177</v>
      </c>
      <c r="D35" s="12">
        <v>109</v>
      </c>
      <c r="E35" s="12">
        <v>192</v>
      </c>
      <c r="F35" s="12">
        <v>141</v>
      </c>
      <c r="G35" s="12">
        <v>196</v>
      </c>
      <c r="H35" s="12">
        <v>166</v>
      </c>
      <c r="I35" s="12">
        <v>193</v>
      </c>
      <c r="J35" s="12">
        <v>176</v>
      </c>
      <c r="K35" s="12">
        <v>192</v>
      </c>
      <c r="L35" s="12">
        <v>198</v>
      </c>
      <c r="M35" s="12">
        <v>192</v>
      </c>
      <c r="N35" s="12">
        <v>183</v>
      </c>
      <c r="S35" s="4"/>
      <c r="T35" s="4"/>
    </row>
    <row r="36" spans="1:20" ht="19.5" customHeight="1">
      <c r="A36" s="3"/>
      <c r="B36" s="2" t="s">
        <v>2</v>
      </c>
      <c r="C36" s="12">
        <v>77</v>
      </c>
      <c r="D36" s="12">
        <v>26</v>
      </c>
      <c r="E36" s="12">
        <v>35</v>
      </c>
      <c r="F36" s="12">
        <v>12</v>
      </c>
      <c r="G36" s="12">
        <v>3</v>
      </c>
      <c r="H36" s="12">
        <v>1</v>
      </c>
      <c r="I36" s="12">
        <v>0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S36" s="4"/>
      <c r="T36" s="4"/>
    </row>
    <row r="37" spans="1:20" ht="19.5" customHeight="1">
      <c r="A37" s="3" t="s">
        <v>11</v>
      </c>
      <c r="B37" s="2" t="s">
        <v>1</v>
      </c>
      <c r="C37" s="12">
        <v>137</v>
      </c>
      <c r="D37" s="12">
        <v>240</v>
      </c>
      <c r="E37" s="12">
        <v>141</v>
      </c>
      <c r="F37" s="12">
        <v>219</v>
      </c>
      <c r="G37" s="12">
        <v>154</v>
      </c>
      <c r="H37" s="12">
        <v>219</v>
      </c>
      <c r="I37" s="12">
        <v>163</v>
      </c>
      <c r="J37" s="12">
        <v>192</v>
      </c>
      <c r="K37" s="12">
        <v>166</v>
      </c>
      <c r="L37" s="12">
        <v>188</v>
      </c>
      <c r="M37" s="12">
        <v>169</v>
      </c>
      <c r="N37" s="12">
        <v>183</v>
      </c>
      <c r="S37" s="4"/>
      <c r="T37" s="4"/>
    </row>
    <row r="38" spans="1:20" ht="19.5" customHeight="1" thickBot="1">
      <c r="A38" s="3"/>
      <c r="B38" s="2" t="s">
        <v>2</v>
      </c>
      <c r="C38" s="12">
        <v>444</v>
      </c>
      <c r="D38" s="12">
        <v>85</v>
      </c>
      <c r="E38" s="12">
        <v>430</v>
      </c>
      <c r="F38" s="12">
        <v>84</v>
      </c>
      <c r="G38" s="12">
        <v>353</v>
      </c>
      <c r="H38" s="12">
        <v>75</v>
      </c>
      <c r="I38" s="12">
        <v>336</v>
      </c>
      <c r="J38" s="12">
        <v>67</v>
      </c>
      <c r="K38" s="12">
        <v>308</v>
      </c>
      <c r="L38" s="12">
        <v>63</v>
      </c>
      <c r="M38" s="12">
        <v>247</v>
      </c>
      <c r="N38" s="12">
        <v>59</v>
      </c>
      <c r="S38" s="4"/>
      <c r="T38" s="4"/>
    </row>
    <row r="39" spans="1:20" ht="34.5" customHeight="1">
      <c r="A39" s="23" t="s">
        <v>30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S39" s="4"/>
      <c r="T39" s="4"/>
    </row>
    <row r="40" spans="13:14" ht="16.5" customHeight="1">
      <c r="M40" s="4"/>
      <c r="N40" s="4"/>
    </row>
    <row r="41" spans="13:14" ht="16.5" customHeight="1">
      <c r="M41" s="4"/>
      <c r="N41" s="4"/>
    </row>
    <row r="42" spans="13:14" ht="16.5" customHeight="1">
      <c r="M42" s="4"/>
      <c r="N42" s="4"/>
    </row>
    <row r="43" spans="13:14" ht="16.5" customHeight="1">
      <c r="M43" s="4"/>
      <c r="N43" s="4"/>
    </row>
    <row r="44" spans="13:14" ht="16.5" customHeight="1">
      <c r="M44" s="4"/>
      <c r="N44" s="4"/>
    </row>
    <row r="45" spans="13:14" ht="16.5" customHeight="1">
      <c r="M45" s="4"/>
      <c r="N45" s="4"/>
    </row>
    <row r="46" spans="13:14" ht="16.5" customHeight="1">
      <c r="M46" s="4"/>
      <c r="N46" s="4"/>
    </row>
    <row r="47" spans="13:14" ht="16.5" customHeight="1">
      <c r="M47" s="4"/>
      <c r="N47" s="4"/>
    </row>
    <row r="48" spans="13:14" ht="16.5" customHeight="1">
      <c r="M48" s="4"/>
      <c r="N48" s="4"/>
    </row>
    <row r="49" spans="13:14" ht="16.5" customHeight="1">
      <c r="M49" s="4"/>
      <c r="N49" s="4"/>
    </row>
    <row r="50" spans="13:14" ht="16.5" customHeight="1">
      <c r="M50" s="4"/>
      <c r="N50" s="4"/>
    </row>
    <row r="51" spans="13:14" ht="16.5" customHeight="1">
      <c r="M51" s="4"/>
      <c r="N51" s="4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3">
    <mergeCell ref="A1:N1"/>
    <mergeCell ref="A2:N2"/>
    <mergeCell ref="A3:N3"/>
    <mergeCell ref="M4:N4"/>
    <mergeCell ref="A6:B6"/>
    <mergeCell ref="A7:B7"/>
    <mergeCell ref="K4:L4"/>
    <mergeCell ref="A8:B8"/>
    <mergeCell ref="C4:D4"/>
    <mergeCell ref="E4:F4"/>
    <mergeCell ref="I4:J4"/>
    <mergeCell ref="G4:H4"/>
    <mergeCell ref="A39:N39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1">
      <selection activeCell="O4" sqref="O4:P4"/>
    </sheetView>
  </sheetViews>
  <sheetFormatPr defaultColWidth="9.00390625" defaultRowHeight="16.5"/>
  <cols>
    <col min="1" max="2" width="15.625" style="1" customWidth="1"/>
    <col min="3" max="16" width="10.625" style="1" customWidth="1"/>
    <col min="17" max="16384" width="9.00390625" style="1" customWidth="1"/>
  </cols>
  <sheetData>
    <row r="1" spans="1:16" ht="42.75" customHeight="1">
      <c r="A1" s="30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 customHeight="1" thickBo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34.5" customHeight="1">
      <c r="A4" s="5"/>
      <c r="B4" s="6" t="s">
        <v>13</v>
      </c>
      <c r="C4" s="22">
        <v>106</v>
      </c>
      <c r="D4" s="31"/>
      <c r="E4" s="22">
        <v>107</v>
      </c>
      <c r="F4" s="31"/>
      <c r="G4" s="22">
        <v>108</v>
      </c>
      <c r="H4" s="31"/>
      <c r="I4" s="22">
        <v>109</v>
      </c>
      <c r="J4" s="31"/>
      <c r="K4" s="22">
        <v>110</v>
      </c>
      <c r="L4" s="31"/>
      <c r="M4" s="22">
        <v>111</v>
      </c>
      <c r="N4" s="31"/>
      <c r="O4" s="22">
        <v>112</v>
      </c>
      <c r="P4" s="31"/>
    </row>
    <row r="5" spans="1:16" ht="34.5" customHeight="1">
      <c r="A5" s="7" t="s">
        <v>42</v>
      </c>
      <c r="B5" s="8"/>
      <c r="C5" s="10" t="s">
        <v>46</v>
      </c>
      <c r="D5" s="10" t="s">
        <v>15</v>
      </c>
      <c r="E5" s="10" t="s">
        <v>47</v>
      </c>
      <c r="F5" s="10" t="s">
        <v>48</v>
      </c>
      <c r="G5" s="10" t="s">
        <v>47</v>
      </c>
      <c r="H5" s="10" t="s">
        <v>48</v>
      </c>
      <c r="I5" s="10" t="s">
        <v>47</v>
      </c>
      <c r="J5" s="10" t="s">
        <v>48</v>
      </c>
      <c r="K5" s="10" t="s">
        <v>47</v>
      </c>
      <c r="L5" s="10" t="s">
        <v>48</v>
      </c>
      <c r="M5" s="10" t="s">
        <v>47</v>
      </c>
      <c r="N5" s="10" t="s">
        <v>48</v>
      </c>
      <c r="O5" s="10" t="s">
        <v>47</v>
      </c>
      <c r="P5" s="10" t="s">
        <v>48</v>
      </c>
    </row>
    <row r="6" spans="1:20" ht="24.75" customHeight="1">
      <c r="A6" s="28" t="s">
        <v>16</v>
      </c>
      <c r="B6" s="29"/>
      <c r="C6" s="17">
        <f aca="true" t="shared" si="0" ref="C6:J6">C7+C8</f>
        <v>9468</v>
      </c>
      <c r="D6" s="17">
        <f t="shared" si="0"/>
        <v>3646</v>
      </c>
      <c r="E6" s="17">
        <f t="shared" si="0"/>
        <v>9193</v>
      </c>
      <c r="F6" s="17">
        <f t="shared" si="0"/>
        <v>3523</v>
      </c>
      <c r="G6" s="17">
        <f t="shared" si="0"/>
        <v>8908</v>
      </c>
      <c r="H6" s="17">
        <f t="shared" si="0"/>
        <v>3474</v>
      </c>
      <c r="I6" s="17">
        <f t="shared" si="0"/>
        <v>8790</v>
      </c>
      <c r="J6" s="17">
        <f t="shared" si="0"/>
        <v>3477</v>
      </c>
      <c r="K6" s="17">
        <f>K7+K8</f>
        <v>8683</v>
      </c>
      <c r="L6" s="17">
        <f>L7+L8</f>
        <v>3481</v>
      </c>
      <c r="M6" s="17">
        <f>M7+M8</f>
        <v>8230</v>
      </c>
      <c r="N6" s="17">
        <f>N7+N8</f>
        <v>3537</v>
      </c>
      <c r="O6" s="17">
        <f>O7+O8</f>
        <v>7954</v>
      </c>
      <c r="P6" s="17">
        <f>P7+P8</f>
        <v>3616</v>
      </c>
      <c r="S6" s="19"/>
      <c r="T6" s="19"/>
    </row>
    <row r="7" spans="1:20" ht="24.75" customHeight="1">
      <c r="A7" s="28" t="s">
        <v>1</v>
      </c>
      <c r="B7" s="29"/>
      <c r="C7" s="17">
        <f>SUMIF($B:$B,$A7,C:C)</f>
        <v>3997</v>
      </c>
      <c r="D7" s="17">
        <f>SUMIF($B:$B,$A7,D:D)</f>
        <v>2009</v>
      </c>
      <c r="E7" s="17">
        <f>SUMIF($B:$B,$A7,E:E)</f>
        <v>3981</v>
      </c>
      <c r="F7" s="17">
        <f>SUMIF($B:$B,$A7,F:F)</f>
        <v>1952</v>
      </c>
      <c r="G7" s="17">
        <f>SUMIF($B:$B,$A7,G:G)</f>
        <v>3927</v>
      </c>
      <c r="H7" s="17">
        <f>SUMIF($B:$B,$A7,H:H)</f>
        <v>1953</v>
      </c>
      <c r="I7" s="17">
        <f>SUMIF($B:$B,$A7,I:I)</f>
        <v>3906</v>
      </c>
      <c r="J7" s="17">
        <f>SUMIF($B:$B,$A7,J:J)</f>
        <v>1960</v>
      </c>
      <c r="K7" s="17">
        <f>SUMIF($B:$B,$A7,K:K)</f>
        <v>3830</v>
      </c>
      <c r="L7" s="17">
        <f>SUMIF($B:$B,$A7,L:L)</f>
        <v>1922</v>
      </c>
      <c r="M7" s="17">
        <f>SUMIF($B:$B,$A7,M:M)</f>
        <v>3708</v>
      </c>
      <c r="N7" s="17">
        <f>SUMIF($B:$B,$A7,N:N)</f>
        <v>2030</v>
      </c>
      <c r="O7" s="17">
        <f>SUMIF($B:$B,$A7,O:O)</f>
        <v>3666</v>
      </c>
      <c r="P7" s="17">
        <f>SUMIF($B:$B,$A7,P:P)</f>
        <v>2090</v>
      </c>
      <c r="S7" s="19"/>
      <c r="T7" s="19"/>
    </row>
    <row r="8" spans="1:20" ht="24.75" customHeight="1">
      <c r="A8" s="28" t="s">
        <v>2</v>
      </c>
      <c r="B8" s="29"/>
      <c r="C8" s="17">
        <f>SUMIF($B:$B,$A8,C:C)</f>
        <v>5471</v>
      </c>
      <c r="D8" s="17">
        <f>SUMIF($B:$B,$A8,D:D)</f>
        <v>1637</v>
      </c>
      <c r="E8" s="17">
        <f>SUMIF($B:$B,$A8,E:E)</f>
        <v>5212</v>
      </c>
      <c r="F8" s="17">
        <f>SUMIF($B:$B,$A8,F:F)</f>
        <v>1571</v>
      </c>
      <c r="G8" s="17">
        <f>SUMIF($B:$B,$A8,G:G)</f>
        <v>4981</v>
      </c>
      <c r="H8" s="17">
        <f>SUMIF($B:$B,$A8,H:H)</f>
        <v>1521</v>
      </c>
      <c r="I8" s="17">
        <f>SUMIF($B:$B,$A8,I:I)</f>
        <v>4884</v>
      </c>
      <c r="J8" s="17">
        <f>SUMIF($B:$B,$A8,J:J)</f>
        <v>1517</v>
      </c>
      <c r="K8" s="17">
        <f>SUMIF($B:$B,$A8,K:K)</f>
        <v>4853</v>
      </c>
      <c r="L8" s="17">
        <f>SUMIF($B:$B,$A8,L:L)</f>
        <v>1559</v>
      </c>
      <c r="M8" s="17">
        <f>SUMIF($B:$B,$A8,M:M)</f>
        <v>4522</v>
      </c>
      <c r="N8" s="17">
        <f>SUMIF($B:$B,$A8,N:N)</f>
        <v>1507</v>
      </c>
      <c r="O8" s="17">
        <f>SUMIF($B:$B,$A8,O:O)</f>
        <v>4288</v>
      </c>
      <c r="P8" s="17">
        <f>SUMIF($B:$B,$A8,P:P)</f>
        <v>1526</v>
      </c>
      <c r="S8" s="19"/>
      <c r="T8" s="19"/>
    </row>
    <row r="9" spans="1:16" ht="19.5" customHeight="1">
      <c r="A9" s="3" t="s">
        <v>37</v>
      </c>
      <c r="B9" s="2" t="s">
        <v>1</v>
      </c>
      <c r="C9" s="18">
        <v>36</v>
      </c>
      <c r="D9" s="18">
        <v>25</v>
      </c>
      <c r="E9" s="18">
        <v>35</v>
      </c>
      <c r="F9" s="18">
        <v>24</v>
      </c>
      <c r="G9" s="18">
        <v>28</v>
      </c>
      <c r="H9" s="18">
        <v>25</v>
      </c>
      <c r="I9" s="18">
        <v>29</v>
      </c>
      <c r="J9" s="18">
        <v>25</v>
      </c>
      <c r="K9" s="20">
        <v>32</v>
      </c>
      <c r="L9" s="20">
        <v>26</v>
      </c>
      <c r="M9" s="20">
        <v>30</v>
      </c>
      <c r="N9" s="20">
        <v>28</v>
      </c>
      <c r="O9" s="20">
        <v>22</v>
      </c>
      <c r="P9" s="20">
        <v>36</v>
      </c>
    </row>
    <row r="10" spans="1:16" ht="19.5" customHeight="1">
      <c r="A10" s="3"/>
      <c r="B10" s="2" t="s">
        <v>2</v>
      </c>
      <c r="C10" s="18">
        <v>350</v>
      </c>
      <c r="D10" s="18">
        <v>132</v>
      </c>
      <c r="E10" s="18">
        <v>273</v>
      </c>
      <c r="F10" s="18">
        <v>108</v>
      </c>
      <c r="G10" s="18">
        <v>211</v>
      </c>
      <c r="H10" s="18">
        <v>84</v>
      </c>
      <c r="I10" s="18">
        <v>193</v>
      </c>
      <c r="J10" s="18">
        <v>65</v>
      </c>
      <c r="K10" s="20">
        <v>174</v>
      </c>
      <c r="L10" s="20">
        <v>56</v>
      </c>
      <c r="M10" s="20">
        <v>183</v>
      </c>
      <c r="N10" s="20">
        <v>55</v>
      </c>
      <c r="O10" s="20">
        <v>193</v>
      </c>
      <c r="P10" s="20">
        <v>56</v>
      </c>
    </row>
    <row r="11" spans="1:16" ht="19.5" customHeight="1">
      <c r="A11" s="3" t="s">
        <v>38</v>
      </c>
      <c r="B11" s="2" t="s">
        <v>1</v>
      </c>
      <c r="C11" s="18">
        <v>372</v>
      </c>
      <c r="D11" s="18">
        <v>260</v>
      </c>
      <c r="E11" s="18">
        <v>387</v>
      </c>
      <c r="F11" s="18">
        <v>269</v>
      </c>
      <c r="G11" s="18">
        <v>365</v>
      </c>
      <c r="H11" s="18">
        <v>289</v>
      </c>
      <c r="I11" s="18">
        <v>371</v>
      </c>
      <c r="J11" s="18">
        <v>302</v>
      </c>
      <c r="K11" s="20">
        <v>358</v>
      </c>
      <c r="L11" s="20">
        <v>273</v>
      </c>
      <c r="M11" s="20">
        <v>366</v>
      </c>
      <c r="N11" s="20">
        <v>293</v>
      </c>
      <c r="O11" s="20">
        <v>365</v>
      </c>
      <c r="P11" s="20">
        <v>302</v>
      </c>
    </row>
    <row r="12" spans="1:16" ht="19.5" customHeight="1">
      <c r="A12" s="3"/>
      <c r="B12" s="2" t="s">
        <v>2</v>
      </c>
      <c r="C12" s="18">
        <v>118</v>
      </c>
      <c r="D12" s="18">
        <v>102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19.5" customHeight="1">
      <c r="A13" s="3" t="s">
        <v>45</v>
      </c>
      <c r="B13" s="2" t="s">
        <v>1</v>
      </c>
      <c r="C13" s="18">
        <v>127</v>
      </c>
      <c r="D13" s="18">
        <v>69</v>
      </c>
      <c r="E13" s="18">
        <v>129</v>
      </c>
      <c r="F13" s="18">
        <v>73</v>
      </c>
      <c r="G13" s="18">
        <v>140</v>
      </c>
      <c r="H13" s="18">
        <v>71</v>
      </c>
      <c r="I13" s="18">
        <v>155</v>
      </c>
      <c r="J13" s="18">
        <v>70</v>
      </c>
      <c r="K13" s="20">
        <v>147</v>
      </c>
      <c r="L13" s="20">
        <v>59</v>
      </c>
      <c r="M13" s="20">
        <v>135</v>
      </c>
      <c r="N13" s="20">
        <v>64</v>
      </c>
      <c r="O13" s="20">
        <v>131</v>
      </c>
      <c r="P13" s="20">
        <v>76</v>
      </c>
    </row>
    <row r="14" spans="1:16" ht="19.5" customHeight="1">
      <c r="A14" s="3"/>
      <c r="B14" s="2" t="s">
        <v>2</v>
      </c>
      <c r="C14" s="18">
        <v>632</v>
      </c>
      <c r="D14" s="18">
        <v>166</v>
      </c>
      <c r="E14" s="18">
        <v>625</v>
      </c>
      <c r="F14" s="18">
        <v>170</v>
      </c>
      <c r="G14" s="18">
        <v>526</v>
      </c>
      <c r="H14" s="18">
        <v>162</v>
      </c>
      <c r="I14" s="18">
        <v>479</v>
      </c>
      <c r="J14" s="18">
        <v>170</v>
      </c>
      <c r="K14" s="20">
        <v>438</v>
      </c>
      <c r="L14" s="20">
        <v>158</v>
      </c>
      <c r="M14" s="20">
        <v>359</v>
      </c>
      <c r="N14" s="20">
        <v>129</v>
      </c>
      <c r="O14" s="20">
        <v>295</v>
      </c>
      <c r="P14" s="20">
        <v>137</v>
      </c>
    </row>
    <row r="15" spans="1:16" ht="19.5" customHeight="1">
      <c r="A15" s="3" t="s">
        <v>39</v>
      </c>
      <c r="B15" s="2" t="s">
        <v>1</v>
      </c>
      <c r="C15" s="18">
        <v>540</v>
      </c>
      <c r="D15" s="18">
        <v>237</v>
      </c>
      <c r="E15" s="18">
        <v>540</v>
      </c>
      <c r="F15" s="18">
        <v>243</v>
      </c>
      <c r="G15" s="18">
        <v>534</v>
      </c>
      <c r="H15" s="18">
        <v>230</v>
      </c>
      <c r="I15" s="18">
        <v>531</v>
      </c>
      <c r="J15" s="18">
        <v>229</v>
      </c>
      <c r="K15" s="20">
        <v>532</v>
      </c>
      <c r="L15" s="20">
        <v>240</v>
      </c>
      <c r="M15" s="20">
        <v>495</v>
      </c>
      <c r="N15" s="20">
        <v>264</v>
      </c>
      <c r="O15" s="20">
        <v>492</v>
      </c>
      <c r="P15" s="20">
        <v>290</v>
      </c>
    </row>
    <row r="16" spans="1:16" ht="19.5" customHeight="1">
      <c r="A16" s="3"/>
      <c r="B16" s="2" t="s">
        <v>2</v>
      </c>
      <c r="C16" s="18">
        <v>2162</v>
      </c>
      <c r="D16" s="18">
        <v>724</v>
      </c>
      <c r="E16" s="18">
        <v>2091</v>
      </c>
      <c r="F16" s="18">
        <v>741</v>
      </c>
      <c r="G16" s="18">
        <v>2047</v>
      </c>
      <c r="H16" s="18">
        <v>716</v>
      </c>
      <c r="I16" s="18">
        <v>2018</v>
      </c>
      <c r="J16" s="18">
        <v>719</v>
      </c>
      <c r="K16" s="20">
        <v>2018</v>
      </c>
      <c r="L16" s="20">
        <v>750</v>
      </c>
      <c r="M16" s="20">
        <v>1896</v>
      </c>
      <c r="N16" s="20">
        <v>719</v>
      </c>
      <c r="O16" s="20">
        <v>1865</v>
      </c>
      <c r="P16" s="20">
        <v>742</v>
      </c>
    </row>
    <row r="17" spans="1:16" ht="19.5" customHeight="1">
      <c r="A17" s="3" t="s">
        <v>40</v>
      </c>
      <c r="B17" s="2" t="s">
        <v>1</v>
      </c>
      <c r="C17" s="18">
        <v>328</v>
      </c>
      <c r="D17" s="18">
        <v>225</v>
      </c>
      <c r="E17" s="18">
        <v>307</v>
      </c>
      <c r="F17" s="18">
        <v>219</v>
      </c>
      <c r="G17" s="18">
        <v>315</v>
      </c>
      <c r="H17" s="18">
        <v>214</v>
      </c>
      <c r="I17" s="18">
        <v>304</v>
      </c>
      <c r="J17" s="18">
        <v>219</v>
      </c>
      <c r="K17" s="20">
        <v>309</v>
      </c>
      <c r="L17" s="20">
        <v>223</v>
      </c>
      <c r="M17" s="20">
        <v>303</v>
      </c>
      <c r="N17" s="20">
        <v>243</v>
      </c>
      <c r="O17" s="20">
        <v>289</v>
      </c>
      <c r="P17" s="20">
        <v>258</v>
      </c>
    </row>
    <row r="18" spans="1:16" ht="19.5" customHeight="1">
      <c r="A18" s="3"/>
      <c r="B18" s="2" t="s">
        <v>2</v>
      </c>
      <c r="C18" s="18">
        <v>1369</v>
      </c>
      <c r="D18" s="18">
        <v>327</v>
      </c>
      <c r="E18" s="18">
        <v>1206</v>
      </c>
      <c r="F18" s="18">
        <v>303</v>
      </c>
      <c r="G18" s="18">
        <v>1186</v>
      </c>
      <c r="H18" s="18">
        <v>308</v>
      </c>
      <c r="I18" s="18">
        <v>1201</v>
      </c>
      <c r="J18" s="18">
        <v>314</v>
      </c>
      <c r="K18" s="20">
        <v>1302</v>
      </c>
      <c r="L18" s="20">
        <v>357</v>
      </c>
      <c r="M18" s="20">
        <v>1330</v>
      </c>
      <c r="N18" s="20">
        <v>396</v>
      </c>
      <c r="O18" s="20">
        <v>1318</v>
      </c>
      <c r="P18" s="20">
        <v>418</v>
      </c>
    </row>
    <row r="19" spans="1:16" ht="19.5" customHeight="1">
      <c r="A19" s="3" t="s">
        <v>3</v>
      </c>
      <c r="B19" s="2" t="s">
        <v>1</v>
      </c>
      <c r="C19" s="18">
        <v>814</v>
      </c>
      <c r="D19" s="18">
        <v>302</v>
      </c>
      <c r="E19" s="18">
        <v>832</v>
      </c>
      <c r="F19" s="18">
        <v>300</v>
      </c>
      <c r="G19" s="18">
        <v>814</v>
      </c>
      <c r="H19" s="18">
        <v>346</v>
      </c>
      <c r="I19" s="18">
        <v>803</v>
      </c>
      <c r="J19" s="18">
        <v>355</v>
      </c>
      <c r="K19" s="20">
        <v>773</v>
      </c>
      <c r="L19" s="20">
        <v>350</v>
      </c>
      <c r="M19" s="20">
        <v>765</v>
      </c>
      <c r="N19" s="20">
        <v>368</v>
      </c>
      <c r="O19" s="20">
        <v>749</v>
      </c>
      <c r="P19" s="20">
        <v>364</v>
      </c>
    </row>
    <row r="20" spans="1:16" ht="19.5" customHeight="1">
      <c r="A20" s="3"/>
      <c r="B20" s="2" t="s">
        <v>2</v>
      </c>
      <c r="C20" s="18">
        <v>464</v>
      </c>
      <c r="D20" s="18">
        <v>92</v>
      </c>
      <c r="E20" s="18">
        <v>412</v>
      </c>
      <c r="F20" s="18">
        <v>83</v>
      </c>
      <c r="G20" s="18">
        <v>422</v>
      </c>
      <c r="H20" s="18">
        <v>88</v>
      </c>
      <c r="I20" s="18">
        <v>381</v>
      </c>
      <c r="J20" s="18">
        <v>94</v>
      </c>
      <c r="K20" s="20">
        <v>355</v>
      </c>
      <c r="L20" s="20">
        <v>81</v>
      </c>
      <c r="M20" s="20">
        <v>293</v>
      </c>
      <c r="N20" s="20">
        <v>70</v>
      </c>
      <c r="O20" s="20">
        <v>237</v>
      </c>
      <c r="P20" s="20">
        <v>51</v>
      </c>
    </row>
    <row r="21" spans="1:16" ht="19.5" customHeight="1">
      <c r="A21" s="3" t="s">
        <v>18</v>
      </c>
      <c r="B21" s="2" t="s">
        <v>1</v>
      </c>
      <c r="C21" s="18">
        <v>241</v>
      </c>
      <c r="D21" s="18">
        <v>85</v>
      </c>
      <c r="E21" s="18">
        <v>235</v>
      </c>
      <c r="F21" s="18">
        <v>96</v>
      </c>
      <c r="G21" s="18">
        <v>232</v>
      </c>
      <c r="H21" s="18">
        <v>100</v>
      </c>
      <c r="I21" s="18">
        <v>209</v>
      </c>
      <c r="J21" s="18">
        <v>104</v>
      </c>
      <c r="K21" s="20">
        <v>217</v>
      </c>
      <c r="L21" s="20">
        <v>103</v>
      </c>
      <c r="M21" s="20">
        <v>205</v>
      </c>
      <c r="N21" s="20">
        <v>107</v>
      </c>
      <c r="O21" s="20">
        <v>204</v>
      </c>
      <c r="P21" s="20">
        <v>108</v>
      </c>
    </row>
    <row r="22" spans="1:16" ht="19.5" customHeight="1">
      <c r="A22" s="3"/>
      <c r="B22" s="2" t="s">
        <v>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9.5" customHeight="1">
      <c r="A23" s="3" t="s">
        <v>21</v>
      </c>
      <c r="B23" s="2" t="s">
        <v>1</v>
      </c>
      <c r="C23" s="18">
        <v>272</v>
      </c>
      <c r="D23" s="18">
        <v>129</v>
      </c>
      <c r="E23" s="18">
        <v>256</v>
      </c>
      <c r="F23" s="18">
        <v>121</v>
      </c>
      <c r="G23" s="18">
        <v>280</v>
      </c>
      <c r="H23" s="18">
        <v>110</v>
      </c>
      <c r="I23" s="18">
        <v>287</v>
      </c>
      <c r="J23" s="18">
        <v>103</v>
      </c>
      <c r="K23" s="20">
        <v>292</v>
      </c>
      <c r="L23" s="20">
        <v>113</v>
      </c>
      <c r="M23" s="20">
        <v>265</v>
      </c>
      <c r="N23" s="20">
        <v>97</v>
      </c>
      <c r="O23" s="20">
        <v>266</v>
      </c>
      <c r="P23" s="20">
        <v>102</v>
      </c>
    </row>
    <row r="24" spans="1:16" ht="19.5" customHeight="1">
      <c r="A24" s="3"/>
      <c r="B24" s="2" t="s">
        <v>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9.5" customHeight="1">
      <c r="A25" s="3" t="s">
        <v>22</v>
      </c>
      <c r="B25" s="2" t="s">
        <v>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9.5" customHeight="1">
      <c r="A26" s="3"/>
      <c r="B26" s="2" t="s">
        <v>2</v>
      </c>
      <c r="C26" s="18">
        <v>167</v>
      </c>
      <c r="D26" s="18">
        <v>35</v>
      </c>
      <c r="E26" s="18">
        <v>174</v>
      </c>
      <c r="F26" s="18">
        <v>43</v>
      </c>
      <c r="G26" s="18">
        <v>134</v>
      </c>
      <c r="H26" s="18">
        <v>31</v>
      </c>
      <c r="I26" s="18">
        <v>126</v>
      </c>
      <c r="J26" s="18">
        <v>25</v>
      </c>
      <c r="K26" s="20">
        <v>130</v>
      </c>
      <c r="L26" s="20">
        <v>24</v>
      </c>
      <c r="M26" s="20">
        <v>111</v>
      </c>
      <c r="N26" s="20">
        <v>31</v>
      </c>
      <c r="O26" s="20">
        <v>87</v>
      </c>
      <c r="P26" s="20">
        <v>25</v>
      </c>
    </row>
    <row r="27" spans="1:16" ht="19.5" customHeight="1">
      <c r="A27" s="3" t="s">
        <v>49</v>
      </c>
      <c r="B27" s="2" t="s">
        <v>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0</v>
      </c>
    </row>
    <row r="28" spans="1:16" ht="19.5" customHeight="1">
      <c r="A28" s="3"/>
      <c r="B28" s="2" t="s">
        <v>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ht="19.5" customHeight="1">
      <c r="A29" s="3" t="s">
        <v>23</v>
      </c>
      <c r="B29" s="2" t="s">
        <v>1</v>
      </c>
      <c r="C29" s="18">
        <v>302</v>
      </c>
      <c r="D29" s="18">
        <v>102</v>
      </c>
      <c r="E29" s="18">
        <v>304</v>
      </c>
      <c r="F29" s="18">
        <v>100</v>
      </c>
      <c r="G29" s="18">
        <v>290</v>
      </c>
      <c r="H29" s="18">
        <v>110</v>
      </c>
      <c r="I29" s="18">
        <v>295</v>
      </c>
      <c r="J29" s="18">
        <v>99</v>
      </c>
      <c r="K29" s="20">
        <v>276</v>
      </c>
      <c r="L29" s="20">
        <v>90</v>
      </c>
      <c r="M29" s="20">
        <v>291</v>
      </c>
      <c r="N29" s="20">
        <v>94</v>
      </c>
      <c r="O29" s="20">
        <v>295</v>
      </c>
      <c r="P29" s="20">
        <v>86</v>
      </c>
    </row>
    <row r="30" spans="1:16" ht="19.5" customHeight="1">
      <c r="A30" s="3"/>
      <c r="B30" s="2" t="s">
        <v>2</v>
      </c>
      <c r="C30" s="18">
        <v>0</v>
      </c>
      <c r="D30" s="18">
        <v>0</v>
      </c>
      <c r="E30" s="18">
        <v>12</v>
      </c>
      <c r="F30" s="18">
        <v>23</v>
      </c>
      <c r="G30" s="18">
        <v>9</v>
      </c>
      <c r="H30" s="18">
        <v>27</v>
      </c>
      <c r="I30" s="18">
        <v>12</v>
      </c>
      <c r="J30" s="18">
        <v>34</v>
      </c>
      <c r="K30" s="20">
        <v>7</v>
      </c>
      <c r="L30" s="20">
        <v>33</v>
      </c>
      <c r="M30" s="20">
        <v>2</v>
      </c>
      <c r="N30" s="20">
        <v>16</v>
      </c>
      <c r="O30" s="18">
        <v>0</v>
      </c>
      <c r="P30" s="20">
        <v>6</v>
      </c>
    </row>
    <row r="31" spans="1:16" ht="19.5" customHeight="1">
      <c r="A31" s="3" t="s">
        <v>7</v>
      </c>
      <c r="B31" s="2" t="s">
        <v>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1:16" ht="19.5" customHeight="1">
      <c r="A32" s="3"/>
      <c r="B32" s="2" t="s">
        <v>2</v>
      </c>
      <c r="C32" s="18">
        <v>10</v>
      </c>
      <c r="D32" s="18">
        <v>3</v>
      </c>
      <c r="E32" s="18">
        <v>27</v>
      </c>
      <c r="F32" s="18">
        <v>11</v>
      </c>
      <c r="G32" s="18">
        <v>36</v>
      </c>
      <c r="H32" s="18">
        <v>13</v>
      </c>
      <c r="I32" s="18">
        <v>37</v>
      </c>
      <c r="J32" s="18">
        <v>12</v>
      </c>
      <c r="K32" s="20">
        <v>34</v>
      </c>
      <c r="L32" s="20">
        <v>17</v>
      </c>
      <c r="M32" s="20">
        <v>28</v>
      </c>
      <c r="N32" s="20">
        <v>12</v>
      </c>
      <c r="O32" s="20">
        <v>37</v>
      </c>
      <c r="P32" s="20">
        <v>27</v>
      </c>
    </row>
    <row r="33" spans="1:16" ht="19.5" customHeight="1">
      <c r="A33" s="3" t="s">
        <v>9</v>
      </c>
      <c r="B33" s="2" t="s">
        <v>1</v>
      </c>
      <c r="C33" s="18">
        <v>599</v>
      </c>
      <c r="D33" s="18">
        <v>208</v>
      </c>
      <c r="E33" s="18">
        <v>592</v>
      </c>
      <c r="F33" s="18">
        <v>184</v>
      </c>
      <c r="G33" s="18">
        <v>589</v>
      </c>
      <c r="H33" s="18">
        <v>182</v>
      </c>
      <c r="I33" s="18">
        <v>601</v>
      </c>
      <c r="J33" s="18">
        <v>178</v>
      </c>
      <c r="K33" s="20">
        <v>568</v>
      </c>
      <c r="L33" s="20">
        <v>184</v>
      </c>
      <c r="M33" s="20">
        <v>538</v>
      </c>
      <c r="N33" s="20">
        <v>186</v>
      </c>
      <c r="O33" s="20">
        <v>531</v>
      </c>
      <c r="P33" s="20">
        <v>195</v>
      </c>
    </row>
    <row r="34" spans="1:16" ht="19.5" customHeight="1">
      <c r="A34" s="3"/>
      <c r="B34" s="2" t="s">
        <v>2</v>
      </c>
      <c r="C34" s="18">
        <v>0</v>
      </c>
      <c r="D34" s="18">
        <v>0</v>
      </c>
      <c r="E34" s="18">
        <v>216</v>
      </c>
      <c r="F34" s="18">
        <v>38</v>
      </c>
      <c r="G34" s="18">
        <v>225</v>
      </c>
      <c r="H34" s="18">
        <v>37</v>
      </c>
      <c r="I34" s="18">
        <v>241</v>
      </c>
      <c r="J34" s="18">
        <v>38</v>
      </c>
      <c r="K34" s="20">
        <v>233</v>
      </c>
      <c r="L34" s="20">
        <v>40</v>
      </c>
      <c r="M34" s="20">
        <v>180</v>
      </c>
      <c r="N34" s="20">
        <v>35</v>
      </c>
      <c r="O34" s="20">
        <v>145</v>
      </c>
      <c r="P34" s="20">
        <v>27</v>
      </c>
    </row>
    <row r="35" spans="1:16" ht="19.5" customHeight="1">
      <c r="A35" s="3" t="s">
        <v>10</v>
      </c>
      <c r="B35" s="2" t="s">
        <v>1</v>
      </c>
      <c r="C35" s="18">
        <v>200</v>
      </c>
      <c r="D35" s="18">
        <v>165</v>
      </c>
      <c r="E35" s="18">
        <v>194</v>
      </c>
      <c r="F35" s="18">
        <v>152</v>
      </c>
      <c r="G35" s="18">
        <v>194</v>
      </c>
      <c r="H35" s="18">
        <v>142</v>
      </c>
      <c r="I35" s="18">
        <v>192</v>
      </c>
      <c r="J35" s="18">
        <v>149</v>
      </c>
      <c r="K35" s="20">
        <v>190</v>
      </c>
      <c r="L35" s="20">
        <v>137</v>
      </c>
      <c r="M35" s="20">
        <v>194</v>
      </c>
      <c r="N35" s="20">
        <v>140</v>
      </c>
      <c r="O35" s="20">
        <v>191</v>
      </c>
      <c r="P35" s="20">
        <v>133</v>
      </c>
    </row>
    <row r="36" spans="1:16" ht="19.5" customHeight="1">
      <c r="A36" s="3"/>
      <c r="B36" s="2" t="s">
        <v>2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3</v>
      </c>
      <c r="P36" s="18">
        <v>0</v>
      </c>
    </row>
    <row r="37" spans="1:16" ht="19.5" customHeight="1">
      <c r="A37" s="3" t="s">
        <v>25</v>
      </c>
      <c r="B37" s="2" t="s">
        <v>1</v>
      </c>
      <c r="C37" s="18">
        <v>10</v>
      </c>
      <c r="D37" s="18">
        <v>11</v>
      </c>
      <c r="E37" s="18">
        <v>14</v>
      </c>
      <c r="F37" s="18">
        <v>5</v>
      </c>
      <c r="G37" s="18">
        <v>8</v>
      </c>
      <c r="H37" s="18">
        <v>9</v>
      </c>
      <c r="I37" s="18">
        <v>10</v>
      </c>
      <c r="J37" s="18">
        <v>6</v>
      </c>
      <c r="K37" s="20">
        <v>11</v>
      </c>
      <c r="L37" s="20">
        <v>6</v>
      </c>
      <c r="M37" s="20">
        <v>11</v>
      </c>
      <c r="N37" s="20">
        <v>8</v>
      </c>
      <c r="O37" s="20">
        <v>8</v>
      </c>
      <c r="P37" s="20">
        <v>8</v>
      </c>
    </row>
    <row r="38" spans="1:16" ht="19.5" customHeight="1">
      <c r="A38" s="3"/>
      <c r="B38" s="2" t="s">
        <v>2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19.5" customHeight="1">
      <c r="A39" s="3" t="s">
        <v>11</v>
      </c>
      <c r="B39" s="2" t="s">
        <v>1</v>
      </c>
      <c r="C39" s="18">
        <v>156</v>
      </c>
      <c r="D39" s="18">
        <v>191</v>
      </c>
      <c r="E39" s="18">
        <v>156</v>
      </c>
      <c r="F39" s="18">
        <v>166</v>
      </c>
      <c r="G39" s="18">
        <v>138</v>
      </c>
      <c r="H39" s="18">
        <v>125</v>
      </c>
      <c r="I39" s="18">
        <v>119</v>
      </c>
      <c r="J39" s="18">
        <v>121</v>
      </c>
      <c r="K39" s="20">
        <v>125</v>
      </c>
      <c r="L39" s="20">
        <v>118</v>
      </c>
      <c r="M39" s="20">
        <v>110</v>
      </c>
      <c r="N39" s="20">
        <v>138</v>
      </c>
      <c r="O39" s="20">
        <v>122</v>
      </c>
      <c r="P39" s="20">
        <v>132</v>
      </c>
    </row>
    <row r="40" spans="1:16" ht="19.5" customHeight="1" thickBot="1">
      <c r="A40" s="3"/>
      <c r="B40" s="2" t="s">
        <v>2</v>
      </c>
      <c r="C40" s="18">
        <v>199</v>
      </c>
      <c r="D40" s="18">
        <v>56</v>
      </c>
      <c r="E40" s="18">
        <v>176</v>
      </c>
      <c r="F40" s="18">
        <v>51</v>
      </c>
      <c r="G40" s="18">
        <v>185</v>
      </c>
      <c r="H40" s="18">
        <v>55</v>
      </c>
      <c r="I40" s="18">
        <v>196</v>
      </c>
      <c r="J40" s="18">
        <v>46</v>
      </c>
      <c r="K40" s="20">
        <v>162</v>
      </c>
      <c r="L40" s="20">
        <v>43</v>
      </c>
      <c r="M40" s="20">
        <v>140</v>
      </c>
      <c r="N40" s="20">
        <v>44</v>
      </c>
      <c r="O40" s="20">
        <v>108</v>
      </c>
      <c r="P40" s="20">
        <v>37</v>
      </c>
    </row>
    <row r="41" spans="1:16" ht="45" customHeight="1">
      <c r="A41" s="23" t="s">
        <v>44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3:16" ht="16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3:16" ht="16.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3:16" ht="16.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3:16" ht="16.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3:16" ht="16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3:16" ht="16.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3:16" ht="16.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3:16" ht="16.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3:16" ht="16.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3:16" ht="16.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3:16" ht="16.5" customHeight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6.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</sheetData>
  <sheetProtection/>
  <mergeCells count="14">
    <mergeCell ref="E4:F4"/>
    <mergeCell ref="I4:J4"/>
    <mergeCell ref="G4:H4"/>
    <mergeCell ref="M4:N4"/>
    <mergeCell ref="A6:B6"/>
    <mergeCell ref="K4:L4"/>
    <mergeCell ref="A7:B7"/>
    <mergeCell ref="A8:B8"/>
    <mergeCell ref="A41:P41"/>
    <mergeCell ref="A1:P1"/>
    <mergeCell ref="A2:P2"/>
    <mergeCell ref="A3:P3"/>
    <mergeCell ref="C4:D4"/>
    <mergeCell ref="O4:P4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魏菩芳</cp:lastModifiedBy>
  <cp:lastPrinted>2012-01-05T07:01:13Z</cp:lastPrinted>
  <dcterms:created xsi:type="dcterms:W3CDTF">2007-07-03T06:37:57Z</dcterms:created>
  <dcterms:modified xsi:type="dcterms:W3CDTF">2024-03-05T03:50:26Z</dcterms:modified>
  <cp:category/>
  <cp:version/>
  <cp:contentType/>
  <cp:contentStatus/>
</cp:coreProperties>
</file>