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17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</sheets>
  <definedNames/>
  <calcPr fullCalcOnLoad="1"/>
</workbook>
</file>

<file path=xl/sharedStrings.xml><?xml version="1.0" encoding="utf-8"?>
<sst xmlns="http://schemas.openxmlformats.org/spreadsheetml/2006/main" count="257" uniqueCount="28">
  <si>
    <r>
      <t xml:space="preserve">105-10 </t>
    </r>
    <r>
      <rPr>
        <b/>
        <sz val="12"/>
        <rFont val="新細明體"/>
        <family val="1"/>
      </rPr>
      <t>高職新生入學方式概況</t>
    </r>
  </si>
  <si>
    <r>
      <rPr>
        <sz val="10"/>
        <rFont val="新細明體"/>
        <family val="1"/>
      </rPr>
      <t>入學管道</t>
    </r>
  </si>
  <si>
    <r>
      <rPr>
        <sz val="10"/>
        <rFont val="新細明體"/>
        <family val="1"/>
      </rPr>
      <t>新生人數</t>
    </r>
  </si>
  <si>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</si>
  <si>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</si>
  <si>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</si>
  <si>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t>1.</t>
    </r>
    <r>
      <rPr>
        <sz val="10"/>
        <rFont val="新細明體"/>
        <family val="1"/>
      </rPr>
      <t>甄選入學</t>
    </r>
  </si>
  <si>
    <r>
      <t>2.</t>
    </r>
    <r>
      <rPr>
        <sz val="10"/>
        <rFont val="新細明體"/>
        <family val="1"/>
      </rPr>
      <t>申請入學</t>
    </r>
  </si>
  <si>
    <r>
      <t>3.</t>
    </r>
    <r>
      <rPr>
        <sz val="10"/>
        <rFont val="新細明體"/>
        <family val="1"/>
      </rPr>
      <t>登記分發</t>
    </r>
  </si>
  <si>
    <r>
      <t>4.</t>
    </r>
    <r>
      <rPr>
        <sz val="10"/>
        <rFont val="新細明體"/>
        <family val="1"/>
      </rPr>
      <t>直升入學</t>
    </r>
  </si>
  <si>
    <r>
      <t>5.</t>
    </r>
    <r>
      <rPr>
        <sz val="10"/>
        <rFont val="新細明體"/>
        <family val="1"/>
      </rPr>
      <t>其他</t>
    </r>
  </si>
  <si>
    <r>
      <rPr>
        <sz val="10"/>
        <rFont val="新細明體"/>
        <family val="1"/>
      </rPr>
      <t>說明：其他含獨招、續招及特殊身份學生等資料。</t>
    </r>
  </si>
  <si>
    <r>
      <t>1.</t>
    </r>
    <r>
      <rPr>
        <sz val="10"/>
        <rFont val="新細明體"/>
        <family val="1"/>
      </rPr>
      <t>免試入學</t>
    </r>
  </si>
  <si>
    <r>
      <t>2.</t>
    </r>
    <r>
      <rPr>
        <sz val="10"/>
        <rFont val="新細明體"/>
        <family val="1"/>
      </rPr>
      <t>特色招生</t>
    </r>
  </si>
  <si>
    <r>
      <t>3.</t>
    </r>
    <r>
      <rPr>
        <sz val="10"/>
        <rFont val="新細明體"/>
        <family val="1"/>
      </rPr>
      <t>適性輔導安置</t>
    </r>
  </si>
  <si>
    <r>
      <t>4..</t>
    </r>
    <r>
      <rPr>
        <sz val="10"/>
        <rFont val="新細明體"/>
        <family val="1"/>
      </rPr>
      <t>其他</t>
    </r>
  </si>
  <si>
    <r>
      <rPr>
        <sz val="9"/>
        <rFont val="新細明體"/>
        <family val="1"/>
      </rPr>
      <t>說明：本表「其他」係指運動績優獨招、運動績優甄試、運動績優甄審、建教班、</t>
    </r>
  </si>
  <si>
    <r>
      <rPr>
        <sz val="9"/>
        <rFont val="新細明體"/>
        <family val="1"/>
      </rPr>
      <t>　　　實用技能學程、未受獎補助私校獨招或其他特殊之入學方式。</t>
    </r>
  </si>
  <si>
    <r>
      <t>5.</t>
    </r>
    <r>
      <rPr>
        <sz val="10"/>
        <rFont val="新細明體"/>
        <family val="1"/>
      </rPr>
      <t>免試入學</t>
    </r>
  </si>
  <si>
    <r>
      <t>6.</t>
    </r>
    <r>
      <rPr>
        <sz val="10"/>
        <rFont val="新細明體"/>
        <family val="1"/>
      </rPr>
      <t>其他</t>
    </r>
  </si>
  <si>
    <r>
      <rPr>
        <sz val="9"/>
        <rFont val="新細明體"/>
        <family val="1"/>
      </rPr>
      <t>說明：其他含獨招、續招及特殊身份學生等資料。</t>
    </r>
  </si>
  <si>
    <r>
      <t>6.</t>
    </r>
    <r>
      <rPr>
        <sz val="10"/>
        <rFont val="新細明體"/>
        <family val="1"/>
      </rPr>
      <t>其他</t>
    </r>
  </si>
  <si>
    <r>
      <t xml:space="preserve">             2.</t>
    </r>
    <r>
      <rPr>
        <sz val="10"/>
        <rFont val="新細明體"/>
        <family val="1"/>
      </rPr>
      <t>其他含獨招、續招及特殊身份學生等資料。</t>
    </r>
  </si>
  <si>
    <r>
      <rPr>
        <sz val="10"/>
        <rFont val="新細明體"/>
        <family val="1"/>
      </rPr>
      <t>單位</t>
    </r>
    <r>
      <rPr>
        <sz val="10"/>
        <rFont val="Times New Roman"/>
        <family val="1"/>
      </rPr>
      <t>: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</si>
  <si>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b/>
        <sz val="9"/>
        <rFont val="新細明體"/>
        <family val="1"/>
      </rPr>
      <t>總</t>
    </r>
    <r>
      <rPr>
        <b/>
        <sz val="9"/>
        <rFont val="Times New Roman"/>
        <family val="1"/>
      </rPr>
      <t xml:space="preserve">   </t>
    </r>
    <r>
      <rPr>
        <b/>
        <sz val="9"/>
        <rFont val="新細明體"/>
        <family val="1"/>
      </rPr>
      <t>計</t>
    </r>
  </si>
  <si>
    <r>
      <t xml:space="preserve">105-10 </t>
    </r>
    <r>
      <rPr>
        <b/>
        <sz val="12"/>
        <rFont val="新細明體"/>
        <family val="1"/>
      </rPr>
      <t>專業群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職業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科新生入學方式概況</t>
    </r>
  </si>
  <si>
    <r>
      <rPr>
        <sz val="10"/>
        <rFont val="新細明體"/>
        <family val="1"/>
      </rP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甄選入學、申請入學、直升入學及其他等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種入學方式含免試入學人數。</t>
    </r>
  </si>
  <si>
    <r>
      <t xml:space="preserve">105-10 </t>
    </r>
    <r>
      <rPr>
        <b/>
        <sz val="12"/>
        <rFont val="新細明體"/>
        <family val="1"/>
      </rPr>
      <t>專業群科新生入學方式概況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</si>
</sst>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;&quot;- &quot;"/>
    <numFmt numFmtId="177" formatCode="0.00_ "/>
    <numFmt numFmtId="178" formatCode="0_ "/>
    <numFmt numFmtId="179" formatCode="[$-1010404]#,##0;\ #,##0\-;\ \-"/>
    <numFmt numFmtId="180" formatCode="0\ &quot;學&quot;&quot;年&quot;&quot;度&quot;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94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 aca="true" t="shared" si="0" ref="B7:B12">+C7+D7</f>
        <v>119009</v>
      </c>
      <c r="C7" s="15">
        <f>SUM(C8:C12)</f>
        <v>67182</v>
      </c>
      <c r="D7" s="15">
        <f>SUM(D8:D12)</f>
        <v>51827</v>
      </c>
      <c r="E7" s="11"/>
    </row>
    <row r="8" spans="1:5" s="12" customFormat="1" ht="16.5" customHeight="1">
      <c r="A8" s="16" t="s">
        <v>6</v>
      </c>
      <c r="B8" s="14">
        <f t="shared" si="0"/>
        <v>447</v>
      </c>
      <c r="C8" s="15">
        <v>168</v>
      </c>
      <c r="D8" s="15">
        <v>279</v>
      </c>
      <c r="E8" s="11"/>
    </row>
    <row r="9" spans="1:5" s="12" customFormat="1" ht="16.5" customHeight="1">
      <c r="A9" s="16" t="s">
        <v>7</v>
      </c>
      <c r="B9" s="14">
        <f t="shared" si="0"/>
        <v>23977</v>
      </c>
      <c r="C9" s="15">
        <v>12806</v>
      </c>
      <c r="D9" s="15">
        <v>11171</v>
      </c>
      <c r="E9" s="11"/>
    </row>
    <row r="10" spans="1:5" s="12" customFormat="1" ht="16.5" customHeight="1">
      <c r="A10" s="16" t="s">
        <v>8</v>
      </c>
      <c r="B10" s="14">
        <f t="shared" si="0"/>
        <v>40078</v>
      </c>
      <c r="C10" s="15">
        <v>22464</v>
      </c>
      <c r="D10" s="15">
        <v>17614</v>
      </c>
      <c r="E10" s="11"/>
    </row>
    <row r="11" spans="1:5" s="12" customFormat="1" ht="16.5" customHeight="1">
      <c r="A11" s="16" t="s">
        <v>9</v>
      </c>
      <c r="B11" s="14">
        <f t="shared" si="0"/>
        <v>271</v>
      </c>
      <c r="C11" s="15">
        <v>199</v>
      </c>
      <c r="D11" s="15">
        <v>72</v>
      </c>
      <c r="E11" s="11"/>
    </row>
    <row r="12" spans="1:5" s="12" customFormat="1" ht="16.5" customHeight="1">
      <c r="A12" s="16" t="s">
        <v>10</v>
      </c>
      <c r="B12" s="14">
        <f t="shared" si="0"/>
        <v>54236</v>
      </c>
      <c r="C12" s="15">
        <v>31545</v>
      </c>
      <c r="D12" s="15">
        <v>22691</v>
      </c>
      <c r="E12" s="17"/>
    </row>
    <row r="13" spans="1:5" s="12" customFormat="1" ht="16.5" customHeight="1" thickBot="1">
      <c r="A13" s="18"/>
      <c r="B13" s="19"/>
      <c r="C13" s="20"/>
      <c r="D13" s="20"/>
      <c r="E13" s="17"/>
    </row>
    <row r="14" spans="1:4" ht="13.5" customHeight="1">
      <c r="A14" s="21" t="s">
        <v>11</v>
      </c>
      <c r="B14" s="21"/>
      <c r="C14" s="21"/>
      <c r="D14" s="21"/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8" width="9.00390625" style="2" customWidth="1"/>
    <col min="9" max="16384" width="9.00390625" style="4" customWidth="1"/>
  </cols>
  <sheetData>
    <row r="1" spans="1:4" s="2" customFormat="1" ht="16.5" customHeight="1">
      <c r="A1" s="27" t="s">
        <v>25</v>
      </c>
      <c r="B1" s="27"/>
      <c r="C1" s="27"/>
      <c r="D1" s="27"/>
    </row>
    <row r="2" spans="1:4" s="2" customFormat="1" ht="16.5" customHeight="1">
      <c r="A2" s="33">
        <v>103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8" s="12" customFormat="1" ht="16.5" customHeight="1">
      <c r="A6" s="8"/>
      <c r="B6" s="9"/>
      <c r="C6" s="10"/>
      <c r="D6" s="10"/>
      <c r="E6" s="2"/>
      <c r="F6" s="2"/>
      <c r="G6" s="2"/>
      <c r="H6" s="2"/>
    </row>
    <row r="7" spans="1:8" s="12" customFormat="1" ht="16.5" customHeight="1">
      <c r="A7" s="13" t="s">
        <v>24</v>
      </c>
      <c r="B7" s="14">
        <v>115134</v>
      </c>
      <c r="C7" s="15">
        <v>65725.00000000001</v>
      </c>
      <c r="D7" s="15">
        <v>49408.999999999985</v>
      </c>
      <c r="E7" s="2"/>
      <c r="F7" s="2"/>
      <c r="G7" s="2"/>
      <c r="H7" s="2"/>
    </row>
    <row r="8" spans="1:8" s="12" customFormat="1" ht="16.5" customHeight="1">
      <c r="A8" s="16" t="s">
        <v>12</v>
      </c>
      <c r="B8" s="14">
        <v>102743</v>
      </c>
      <c r="C8" s="15">
        <v>58320.00000000002</v>
      </c>
      <c r="D8" s="15">
        <v>44422.999999999985</v>
      </c>
      <c r="E8" s="2"/>
      <c r="F8" s="2"/>
      <c r="G8" s="2"/>
      <c r="H8" s="2"/>
    </row>
    <row r="9" spans="1:8" s="12" customFormat="1" ht="16.5" customHeight="1">
      <c r="A9" s="16" t="s">
        <v>13</v>
      </c>
      <c r="B9" s="14">
        <v>3021.999999999999</v>
      </c>
      <c r="C9" s="15">
        <v>1669.999999999999</v>
      </c>
      <c r="D9" s="15">
        <v>1351.9999999999998</v>
      </c>
      <c r="E9" s="2"/>
      <c r="F9" s="2"/>
      <c r="G9" s="2"/>
      <c r="H9" s="2"/>
    </row>
    <row r="10" spans="1:8" s="12" customFormat="1" ht="16.5" customHeight="1">
      <c r="A10" s="16" t="s">
        <v>14</v>
      </c>
      <c r="B10" s="14">
        <v>1712.9999999999998</v>
      </c>
      <c r="C10" s="15">
        <v>1215.0000000000002</v>
      </c>
      <c r="D10" s="15">
        <v>497.9999999999996</v>
      </c>
      <c r="E10" s="2"/>
      <c r="F10" s="2"/>
      <c r="G10" s="2"/>
      <c r="H10" s="2"/>
    </row>
    <row r="11" spans="1:8" s="12" customFormat="1" ht="16.5" customHeight="1">
      <c r="A11" s="16" t="s">
        <v>15</v>
      </c>
      <c r="B11" s="14">
        <v>7655.999999999998</v>
      </c>
      <c r="C11" s="15">
        <v>4519.999999999996</v>
      </c>
      <c r="D11" s="15">
        <v>3136.0000000000014</v>
      </c>
      <c r="E11" s="2"/>
      <c r="F11" s="2"/>
      <c r="G11" s="2"/>
      <c r="H11" s="2"/>
    </row>
    <row r="12" spans="1:8" s="12" customFormat="1" ht="16.5" customHeight="1" thickBot="1">
      <c r="A12" s="18"/>
      <c r="B12" s="19"/>
      <c r="C12" s="20"/>
      <c r="D12" s="20"/>
      <c r="E12" s="2"/>
      <c r="F12" s="2"/>
      <c r="G12" s="2"/>
      <c r="H12" s="2"/>
    </row>
    <row r="13" spans="1:4" ht="13.5" customHeight="1">
      <c r="A13" s="21"/>
      <c r="B13" s="21"/>
      <c r="C13" s="21"/>
      <c r="D13" s="21"/>
    </row>
    <row r="14" spans="1:8" ht="12">
      <c r="A14" s="22" t="s">
        <v>16</v>
      </c>
      <c r="E14" s="4"/>
      <c r="F14" s="4"/>
      <c r="G14" s="4"/>
      <c r="H14" s="4"/>
    </row>
    <row r="15" spans="1:8" ht="12">
      <c r="A15" s="22" t="s">
        <v>17</v>
      </c>
      <c r="E15" s="4"/>
      <c r="F15" s="4"/>
      <c r="G15" s="4"/>
      <c r="H15" s="4"/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25</v>
      </c>
      <c r="B1" s="27"/>
      <c r="C1" s="27"/>
      <c r="D1" s="27"/>
    </row>
    <row r="2" spans="1:4" s="2" customFormat="1" ht="16.5" customHeight="1">
      <c r="A2" s="33">
        <v>104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118695</v>
      </c>
      <c r="C7" s="15">
        <v>67933</v>
      </c>
      <c r="D7" s="15">
        <v>50762</v>
      </c>
    </row>
    <row r="8" spans="1:4" s="12" customFormat="1" ht="16.5" customHeight="1">
      <c r="A8" s="16" t="s">
        <v>12</v>
      </c>
      <c r="B8" s="14">
        <v>103625</v>
      </c>
      <c r="C8" s="15">
        <v>58891</v>
      </c>
      <c r="D8" s="15">
        <v>44734</v>
      </c>
    </row>
    <row r="9" spans="1:4" s="12" customFormat="1" ht="16.5" customHeight="1">
      <c r="A9" s="16" t="s">
        <v>13</v>
      </c>
      <c r="B9" s="14">
        <v>4252</v>
      </c>
      <c r="C9" s="15">
        <v>2391</v>
      </c>
      <c r="D9" s="15">
        <v>1861</v>
      </c>
    </row>
    <row r="10" spans="1:4" s="12" customFormat="1" ht="16.5" customHeight="1">
      <c r="A10" s="16" t="s">
        <v>14</v>
      </c>
      <c r="B10" s="14">
        <v>1407</v>
      </c>
      <c r="C10" s="15">
        <v>1049</v>
      </c>
      <c r="D10" s="15">
        <v>358</v>
      </c>
    </row>
    <row r="11" spans="1:4" s="12" customFormat="1" ht="16.5" customHeight="1">
      <c r="A11" s="16" t="s">
        <v>15</v>
      </c>
      <c r="B11" s="14">
        <v>9411</v>
      </c>
      <c r="C11" s="15">
        <v>5602</v>
      </c>
      <c r="D11" s="15">
        <v>3809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  <row r="19" ht="12">
      <c r="A19" s="23"/>
    </row>
    <row r="22" ht="12">
      <c r="A22" s="23"/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25</v>
      </c>
      <c r="B1" s="27"/>
      <c r="C1" s="27"/>
      <c r="D1" s="27"/>
    </row>
    <row r="2" spans="1:4" s="2" customFormat="1" ht="16.5" customHeight="1">
      <c r="A2" s="33">
        <v>105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114393</v>
      </c>
      <c r="C7" s="15">
        <v>65195</v>
      </c>
      <c r="D7" s="15">
        <v>49198</v>
      </c>
    </row>
    <row r="8" spans="1:4" s="12" customFormat="1" ht="16.5" customHeight="1">
      <c r="A8" s="16" t="s">
        <v>12</v>
      </c>
      <c r="B8" s="14">
        <v>99549</v>
      </c>
      <c r="C8" s="15">
        <v>56583</v>
      </c>
      <c r="D8" s="15">
        <v>42966</v>
      </c>
    </row>
    <row r="9" spans="1:4" s="12" customFormat="1" ht="16.5" customHeight="1">
      <c r="A9" s="16" t="s">
        <v>13</v>
      </c>
      <c r="B9" s="14">
        <v>6076</v>
      </c>
      <c r="C9" s="15">
        <v>3335</v>
      </c>
      <c r="D9" s="15">
        <v>2741</v>
      </c>
    </row>
    <row r="10" spans="1:4" s="12" customFormat="1" ht="16.5" customHeight="1">
      <c r="A10" s="16" t="s">
        <v>14</v>
      </c>
      <c r="B10" s="14">
        <v>3282</v>
      </c>
      <c r="C10" s="15">
        <v>2196</v>
      </c>
      <c r="D10" s="15">
        <v>1086</v>
      </c>
    </row>
    <row r="11" spans="1:4" s="12" customFormat="1" ht="16.5" customHeight="1">
      <c r="A11" s="16" t="s">
        <v>15</v>
      </c>
      <c r="B11" s="14">
        <v>5486</v>
      </c>
      <c r="C11" s="15">
        <v>3081</v>
      </c>
      <c r="D11" s="15">
        <v>2405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25</v>
      </c>
      <c r="B1" s="27"/>
      <c r="C1" s="27"/>
      <c r="D1" s="27"/>
    </row>
    <row r="2" spans="1:4" s="2" customFormat="1" ht="16.5" customHeight="1">
      <c r="A2" s="33">
        <v>106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99152</v>
      </c>
      <c r="C7" s="15">
        <v>57214</v>
      </c>
      <c r="D7" s="15">
        <v>41938</v>
      </c>
    </row>
    <row r="8" spans="1:4" s="12" customFormat="1" ht="16.5" customHeight="1">
      <c r="A8" s="16" t="s">
        <v>12</v>
      </c>
      <c r="B8" s="14">
        <v>84246</v>
      </c>
      <c r="C8" s="15">
        <v>48352</v>
      </c>
      <c r="D8" s="15">
        <v>35894</v>
      </c>
    </row>
    <row r="9" spans="1:4" s="12" customFormat="1" ht="16.5" customHeight="1">
      <c r="A9" s="16" t="s">
        <v>13</v>
      </c>
      <c r="B9" s="14">
        <v>6396</v>
      </c>
      <c r="C9" s="15">
        <v>3469</v>
      </c>
      <c r="D9" s="15">
        <v>2927</v>
      </c>
    </row>
    <row r="10" spans="1:4" s="12" customFormat="1" ht="16.5" customHeight="1">
      <c r="A10" s="16" t="s">
        <v>14</v>
      </c>
      <c r="B10" s="14">
        <v>3314</v>
      </c>
      <c r="C10" s="15">
        <v>2268</v>
      </c>
      <c r="D10" s="15">
        <v>1046</v>
      </c>
    </row>
    <row r="11" spans="1:4" s="12" customFormat="1" ht="16.5" customHeight="1">
      <c r="A11" s="16" t="s">
        <v>15</v>
      </c>
      <c r="B11" s="14">
        <v>5196</v>
      </c>
      <c r="C11" s="15">
        <v>3125</v>
      </c>
      <c r="D11" s="15">
        <v>2071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25</v>
      </c>
      <c r="B1" s="27"/>
      <c r="C1" s="27"/>
      <c r="D1" s="27"/>
    </row>
    <row r="2" spans="1:4" s="2" customFormat="1" ht="16.5" customHeight="1">
      <c r="A2" s="33">
        <v>107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92136</v>
      </c>
      <c r="C7" s="15">
        <v>53117</v>
      </c>
      <c r="D7" s="15">
        <v>39019</v>
      </c>
    </row>
    <row r="8" spans="1:4" s="12" customFormat="1" ht="16.5" customHeight="1">
      <c r="A8" s="16" t="s">
        <v>12</v>
      </c>
      <c r="B8" s="14">
        <v>76894</v>
      </c>
      <c r="C8" s="15">
        <v>44156</v>
      </c>
      <c r="D8" s="15">
        <v>32738</v>
      </c>
    </row>
    <row r="9" spans="1:4" s="12" customFormat="1" ht="16.5" customHeight="1">
      <c r="A9" s="16" t="s">
        <v>13</v>
      </c>
      <c r="B9" s="14">
        <v>6833</v>
      </c>
      <c r="C9" s="15">
        <v>3712</v>
      </c>
      <c r="D9" s="15">
        <v>3121</v>
      </c>
    </row>
    <row r="10" spans="1:4" s="12" customFormat="1" ht="16.5" customHeight="1">
      <c r="A10" s="16" t="s">
        <v>14</v>
      </c>
      <c r="B10" s="14">
        <v>3006</v>
      </c>
      <c r="C10" s="15">
        <v>2051</v>
      </c>
      <c r="D10" s="15">
        <v>955</v>
      </c>
    </row>
    <row r="11" spans="1:4" s="12" customFormat="1" ht="16.5" customHeight="1">
      <c r="A11" s="16" t="s">
        <v>15</v>
      </c>
      <c r="B11" s="14">
        <v>5403</v>
      </c>
      <c r="C11" s="15">
        <v>3198</v>
      </c>
      <c r="D11" s="15">
        <v>2205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27</v>
      </c>
      <c r="B1" s="27"/>
      <c r="C1" s="27"/>
      <c r="D1" s="27"/>
    </row>
    <row r="2" spans="1:4" s="2" customFormat="1" ht="16.5" customHeight="1">
      <c r="A2" s="33">
        <v>108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25">
        <v>84632</v>
      </c>
      <c r="C7" s="26">
        <v>49081</v>
      </c>
      <c r="D7" s="26">
        <v>35551</v>
      </c>
    </row>
    <row r="8" spans="1:4" s="12" customFormat="1" ht="16.5" customHeight="1">
      <c r="A8" s="16" t="s">
        <v>12</v>
      </c>
      <c r="B8" s="25">
        <v>69316</v>
      </c>
      <c r="C8" s="26">
        <v>40226</v>
      </c>
      <c r="D8" s="26">
        <v>29090</v>
      </c>
    </row>
    <row r="9" spans="1:4" s="12" customFormat="1" ht="16.5" customHeight="1">
      <c r="A9" s="16" t="s">
        <v>13</v>
      </c>
      <c r="B9" s="25">
        <v>6096</v>
      </c>
      <c r="C9" s="26">
        <v>3197</v>
      </c>
      <c r="D9" s="26">
        <v>2899</v>
      </c>
    </row>
    <row r="10" spans="1:4" s="12" customFormat="1" ht="16.5" customHeight="1">
      <c r="A10" s="16" t="s">
        <v>14</v>
      </c>
      <c r="B10" s="25">
        <v>3096</v>
      </c>
      <c r="C10" s="26">
        <v>2107</v>
      </c>
      <c r="D10" s="26">
        <v>989</v>
      </c>
    </row>
    <row r="11" spans="1:4" s="12" customFormat="1" ht="16.5" customHeight="1">
      <c r="A11" s="16" t="s">
        <v>15</v>
      </c>
      <c r="B11" s="25">
        <v>6124</v>
      </c>
      <c r="C11" s="26">
        <v>3551</v>
      </c>
      <c r="D11" s="26">
        <v>2573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27</v>
      </c>
      <c r="B1" s="27"/>
      <c r="C1" s="27"/>
      <c r="D1" s="27"/>
    </row>
    <row r="2" spans="1:4" s="2" customFormat="1" ht="16.5" customHeight="1">
      <c r="A2" s="33">
        <v>109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80834</v>
      </c>
      <c r="C7" s="15">
        <v>46406</v>
      </c>
      <c r="D7" s="15">
        <v>34428</v>
      </c>
    </row>
    <row r="8" spans="1:4" s="12" customFormat="1" ht="16.5" customHeight="1">
      <c r="A8" s="16" t="s">
        <v>12</v>
      </c>
      <c r="B8" s="14">
        <v>66212</v>
      </c>
      <c r="C8" s="15">
        <v>37889</v>
      </c>
      <c r="D8" s="15">
        <v>28323</v>
      </c>
    </row>
    <row r="9" spans="1:4" s="12" customFormat="1" ht="16.5" customHeight="1">
      <c r="A9" s="16" t="s">
        <v>13</v>
      </c>
      <c r="B9" s="14">
        <v>6151</v>
      </c>
      <c r="C9" s="15">
        <v>3339</v>
      </c>
      <c r="D9" s="15">
        <v>2812</v>
      </c>
    </row>
    <row r="10" spans="1:4" s="12" customFormat="1" ht="16.5" customHeight="1">
      <c r="A10" s="16" t="s">
        <v>14</v>
      </c>
      <c r="B10" s="14">
        <v>3099</v>
      </c>
      <c r="C10" s="15">
        <v>2115</v>
      </c>
      <c r="D10" s="15">
        <v>984</v>
      </c>
    </row>
    <row r="11" spans="1:4" s="12" customFormat="1" ht="16.5" customHeight="1">
      <c r="A11" s="16" t="s">
        <v>15</v>
      </c>
      <c r="B11" s="14">
        <v>5372</v>
      </c>
      <c r="C11" s="15">
        <v>3063</v>
      </c>
      <c r="D11" s="15">
        <v>2309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G24" sqref="G24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27</v>
      </c>
      <c r="B1" s="27"/>
      <c r="C1" s="27"/>
      <c r="D1" s="27"/>
    </row>
    <row r="2" spans="1:4" s="2" customFormat="1" ht="16.5" customHeight="1">
      <c r="A2" s="33">
        <v>110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77176</v>
      </c>
      <c r="C7" s="15">
        <v>44052</v>
      </c>
      <c r="D7" s="15">
        <v>33124</v>
      </c>
    </row>
    <row r="8" spans="1:4" s="12" customFormat="1" ht="16.5" customHeight="1">
      <c r="A8" s="16" t="s">
        <v>12</v>
      </c>
      <c r="B8" s="14">
        <v>63499</v>
      </c>
      <c r="C8" s="15">
        <v>36401</v>
      </c>
      <c r="D8" s="15">
        <v>27098</v>
      </c>
    </row>
    <row r="9" spans="1:4" s="12" customFormat="1" ht="16.5" customHeight="1">
      <c r="A9" s="16" t="s">
        <v>13</v>
      </c>
      <c r="B9" s="14">
        <v>5396</v>
      </c>
      <c r="C9" s="15">
        <v>2720</v>
      </c>
      <c r="D9" s="15">
        <v>2676</v>
      </c>
    </row>
    <row r="10" spans="1:4" s="12" customFormat="1" ht="16.5" customHeight="1">
      <c r="A10" s="16" t="s">
        <v>14</v>
      </c>
      <c r="B10" s="14">
        <v>3097</v>
      </c>
      <c r="C10" s="15">
        <v>2104</v>
      </c>
      <c r="D10" s="15">
        <v>993</v>
      </c>
    </row>
    <row r="11" spans="1:4" s="12" customFormat="1" ht="16.5" customHeight="1">
      <c r="A11" s="16" t="s">
        <v>15</v>
      </c>
      <c r="B11" s="14">
        <v>5184</v>
      </c>
      <c r="C11" s="15">
        <v>2827</v>
      </c>
      <c r="D11" s="15">
        <v>2357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PageLayoutView="0" workbookViewId="0" topLeftCell="A1">
      <selection activeCell="A3" sqref="A3:D3"/>
    </sheetView>
  </sheetViews>
  <sheetFormatPr defaultColWidth="9.00390625" defaultRowHeight="16.5"/>
  <cols>
    <col min="1" max="1" width="21.2539062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27</v>
      </c>
      <c r="B1" s="27"/>
      <c r="C1" s="27"/>
      <c r="D1" s="27"/>
    </row>
    <row r="2" spans="1:4" s="2" customFormat="1" ht="16.5" customHeight="1">
      <c r="A2" s="33">
        <v>111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75320</v>
      </c>
      <c r="C7" s="15">
        <v>43424</v>
      </c>
      <c r="D7" s="15">
        <v>31896</v>
      </c>
    </row>
    <row r="8" spans="1:4" s="12" customFormat="1" ht="16.5" customHeight="1">
      <c r="A8" s="16" t="s">
        <v>12</v>
      </c>
      <c r="B8" s="14">
        <v>61942</v>
      </c>
      <c r="C8" s="15">
        <v>35830</v>
      </c>
      <c r="D8" s="15">
        <v>26112</v>
      </c>
    </row>
    <row r="9" spans="1:4" s="12" customFormat="1" ht="16.5" customHeight="1">
      <c r="A9" s="16" t="s">
        <v>13</v>
      </c>
      <c r="B9" s="14">
        <v>5308</v>
      </c>
      <c r="C9" s="15">
        <v>2625</v>
      </c>
      <c r="D9" s="15">
        <v>2683</v>
      </c>
    </row>
    <row r="10" spans="1:4" s="12" customFormat="1" ht="16.5" customHeight="1">
      <c r="A10" s="16" t="s">
        <v>14</v>
      </c>
      <c r="B10" s="14">
        <v>3009</v>
      </c>
      <c r="C10" s="15">
        <v>2059</v>
      </c>
      <c r="D10" s="15">
        <v>950</v>
      </c>
    </row>
    <row r="11" spans="1:4" s="12" customFormat="1" ht="16.5" customHeight="1">
      <c r="A11" s="16" t="s">
        <v>15</v>
      </c>
      <c r="B11" s="14">
        <v>5061</v>
      </c>
      <c r="C11" s="15">
        <v>2910</v>
      </c>
      <c r="D11" s="15">
        <v>2151</v>
      </c>
    </row>
    <row r="12" spans="1:4" s="12" customFormat="1" ht="16.5" customHeight="1" thickBot="1">
      <c r="A12" s="18"/>
      <c r="B12" s="19"/>
      <c r="C12" s="20"/>
      <c r="D12" s="20"/>
    </row>
    <row r="13" spans="1:4" ht="13.5" customHeight="1">
      <c r="A13" s="21"/>
      <c r="B13" s="21"/>
      <c r="C13" s="21"/>
      <c r="D13" s="21"/>
    </row>
    <row r="14" ht="12">
      <c r="A14" s="22" t="s">
        <v>16</v>
      </c>
    </row>
    <row r="15" ht="12">
      <c r="A15" s="22" t="s">
        <v>17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95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 aca="true" t="shared" si="0" ref="B7:B12">+C7+D7</f>
        <v>118757</v>
      </c>
      <c r="C7" s="15">
        <f>SUM(C8:C12)</f>
        <v>67212</v>
      </c>
      <c r="D7" s="15">
        <f>SUM(D8:D12)</f>
        <v>51545</v>
      </c>
      <c r="E7" s="11"/>
    </row>
    <row r="8" spans="1:5" s="12" customFormat="1" ht="16.5" customHeight="1">
      <c r="A8" s="16" t="s">
        <v>6</v>
      </c>
      <c r="B8" s="14">
        <f t="shared" si="0"/>
        <v>491</v>
      </c>
      <c r="C8" s="15">
        <v>213</v>
      </c>
      <c r="D8" s="15">
        <v>278</v>
      </c>
      <c r="E8" s="11"/>
    </row>
    <row r="9" spans="1:5" s="12" customFormat="1" ht="16.5" customHeight="1">
      <c r="A9" s="16" t="s">
        <v>7</v>
      </c>
      <c r="B9" s="14">
        <f t="shared" si="0"/>
        <v>26168</v>
      </c>
      <c r="C9" s="15">
        <v>13807</v>
      </c>
      <c r="D9" s="15">
        <v>12361</v>
      </c>
      <c r="E9" s="11"/>
    </row>
    <row r="10" spans="1:5" s="12" customFormat="1" ht="16.5" customHeight="1">
      <c r="A10" s="16" t="s">
        <v>8</v>
      </c>
      <c r="B10" s="14">
        <f t="shared" si="0"/>
        <v>38050</v>
      </c>
      <c r="C10" s="15">
        <v>21488</v>
      </c>
      <c r="D10" s="15">
        <v>16562</v>
      </c>
      <c r="E10" s="11"/>
    </row>
    <row r="11" spans="1:5" s="12" customFormat="1" ht="16.5" customHeight="1">
      <c r="A11" s="16" t="s">
        <v>9</v>
      </c>
      <c r="B11" s="14">
        <f t="shared" si="0"/>
        <v>232</v>
      </c>
      <c r="C11" s="15">
        <v>174</v>
      </c>
      <c r="D11" s="15">
        <v>58</v>
      </c>
      <c r="E11" s="11"/>
    </row>
    <row r="12" spans="1:5" s="12" customFormat="1" ht="16.5" customHeight="1">
      <c r="A12" s="16" t="s">
        <v>10</v>
      </c>
      <c r="B12" s="14">
        <f t="shared" si="0"/>
        <v>53816</v>
      </c>
      <c r="C12" s="15">
        <v>31530</v>
      </c>
      <c r="D12" s="15">
        <v>22286</v>
      </c>
      <c r="E12" s="17"/>
    </row>
    <row r="13" spans="1:5" s="12" customFormat="1" ht="16.5" customHeight="1" thickBot="1">
      <c r="A13" s="18"/>
      <c r="B13" s="19"/>
      <c r="C13" s="20"/>
      <c r="D13" s="20"/>
      <c r="E13" s="17"/>
    </row>
    <row r="14" spans="1:4" ht="13.5" customHeight="1">
      <c r="A14" s="21" t="s">
        <v>11</v>
      </c>
      <c r="B14" s="21"/>
      <c r="C14" s="21"/>
      <c r="D14" s="21"/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96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 aca="true" t="shared" si="0" ref="B7:B12">+C7+D7</f>
        <v>120352</v>
      </c>
      <c r="C7" s="15">
        <f>SUM(C8:C12)</f>
        <v>68410</v>
      </c>
      <c r="D7" s="15">
        <f>SUM(D8:D12)</f>
        <v>51942</v>
      </c>
      <c r="E7" s="11"/>
    </row>
    <row r="8" spans="1:5" s="12" customFormat="1" ht="16.5" customHeight="1">
      <c r="A8" s="16" t="s">
        <v>6</v>
      </c>
      <c r="B8" s="14">
        <f t="shared" si="0"/>
        <v>300</v>
      </c>
      <c r="C8" s="15">
        <v>120</v>
      </c>
      <c r="D8" s="15">
        <v>180</v>
      </c>
      <c r="E8" s="11"/>
    </row>
    <row r="9" spans="1:5" s="12" customFormat="1" ht="16.5" customHeight="1">
      <c r="A9" s="16" t="s">
        <v>7</v>
      </c>
      <c r="B9" s="14">
        <f t="shared" si="0"/>
        <v>27364</v>
      </c>
      <c r="C9" s="15">
        <v>14607</v>
      </c>
      <c r="D9" s="15">
        <v>12757</v>
      </c>
      <c r="E9" s="11"/>
    </row>
    <row r="10" spans="1:5" s="12" customFormat="1" ht="16.5" customHeight="1">
      <c r="A10" s="16" t="s">
        <v>8</v>
      </c>
      <c r="B10" s="14">
        <f t="shared" si="0"/>
        <v>38937</v>
      </c>
      <c r="C10" s="15">
        <v>22220</v>
      </c>
      <c r="D10" s="15">
        <v>16717</v>
      </c>
      <c r="E10" s="11"/>
    </row>
    <row r="11" spans="1:5" s="12" customFormat="1" ht="16.5" customHeight="1">
      <c r="A11" s="16" t="s">
        <v>9</v>
      </c>
      <c r="B11" s="14">
        <f t="shared" si="0"/>
        <v>509</v>
      </c>
      <c r="C11" s="15">
        <v>357</v>
      </c>
      <c r="D11" s="15">
        <v>152</v>
      </c>
      <c r="E11" s="11"/>
    </row>
    <row r="12" spans="1:5" s="12" customFormat="1" ht="16.5" customHeight="1">
      <c r="A12" s="16" t="s">
        <v>10</v>
      </c>
      <c r="B12" s="14">
        <f t="shared" si="0"/>
        <v>53242</v>
      </c>
      <c r="C12" s="15">
        <v>31106</v>
      </c>
      <c r="D12" s="15">
        <v>22136</v>
      </c>
      <c r="E12" s="17"/>
    </row>
    <row r="13" spans="1:5" s="12" customFormat="1" ht="16.5" customHeight="1" thickBot="1">
      <c r="A13" s="18"/>
      <c r="B13" s="19"/>
      <c r="C13" s="20"/>
      <c r="D13" s="20"/>
      <c r="E13" s="17"/>
    </row>
    <row r="14" spans="1:4" ht="13.5" customHeight="1">
      <c r="A14" s="21" t="s">
        <v>11</v>
      </c>
      <c r="B14" s="21"/>
      <c r="C14" s="21"/>
      <c r="D14" s="21"/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97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 aca="true" t="shared" si="0" ref="B7:B12">+C7+D7</f>
        <v>126077</v>
      </c>
      <c r="C7" s="15">
        <f>SUM(C8:C12)</f>
        <v>70704</v>
      </c>
      <c r="D7" s="15">
        <f>SUM(D8:D12)</f>
        <v>55373</v>
      </c>
      <c r="E7" s="11"/>
    </row>
    <row r="8" spans="1:5" s="12" customFormat="1" ht="16.5" customHeight="1">
      <c r="A8" s="16" t="s">
        <v>6</v>
      </c>
      <c r="B8" s="14">
        <f t="shared" si="0"/>
        <v>316</v>
      </c>
      <c r="C8" s="15">
        <v>134</v>
      </c>
      <c r="D8" s="15">
        <v>182</v>
      </c>
      <c r="E8" s="11"/>
    </row>
    <row r="9" spans="1:5" s="12" customFormat="1" ht="16.5" customHeight="1">
      <c r="A9" s="16" t="s">
        <v>7</v>
      </c>
      <c r="B9" s="14">
        <f t="shared" si="0"/>
        <v>27532</v>
      </c>
      <c r="C9" s="15">
        <v>14514</v>
      </c>
      <c r="D9" s="15">
        <v>13018</v>
      </c>
      <c r="E9" s="11"/>
    </row>
    <row r="10" spans="1:5" s="12" customFormat="1" ht="16.5" customHeight="1">
      <c r="A10" s="16" t="s">
        <v>8</v>
      </c>
      <c r="B10" s="14">
        <f t="shared" si="0"/>
        <v>40178</v>
      </c>
      <c r="C10" s="15">
        <v>22502</v>
      </c>
      <c r="D10" s="15">
        <v>17676</v>
      </c>
      <c r="E10" s="11"/>
    </row>
    <row r="11" spans="1:5" s="12" customFormat="1" ht="16.5" customHeight="1">
      <c r="A11" s="16" t="s">
        <v>9</v>
      </c>
      <c r="B11" s="14">
        <f t="shared" si="0"/>
        <v>542</v>
      </c>
      <c r="C11" s="15">
        <v>315</v>
      </c>
      <c r="D11" s="15">
        <v>227</v>
      </c>
      <c r="E11" s="11"/>
    </row>
    <row r="12" spans="1:5" s="12" customFormat="1" ht="16.5" customHeight="1">
      <c r="A12" s="16" t="s">
        <v>10</v>
      </c>
      <c r="B12" s="14">
        <f t="shared" si="0"/>
        <v>57509</v>
      </c>
      <c r="C12" s="15">
        <v>33239</v>
      </c>
      <c r="D12" s="15">
        <v>24270</v>
      </c>
      <c r="E12" s="17"/>
    </row>
    <row r="13" spans="1:5" s="12" customFormat="1" ht="16.5" customHeight="1" thickBot="1">
      <c r="A13" s="18"/>
      <c r="B13" s="19"/>
      <c r="C13" s="20"/>
      <c r="D13" s="20"/>
      <c r="E13" s="17"/>
    </row>
    <row r="14" spans="1:4" ht="13.5" customHeight="1">
      <c r="A14" s="21" t="s">
        <v>11</v>
      </c>
      <c r="B14" s="21"/>
      <c r="C14" s="21"/>
      <c r="D14" s="21"/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98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 aca="true" t="shared" si="0" ref="B7:B12">+C7+D7</f>
        <v>126798</v>
      </c>
      <c r="C7" s="15">
        <f>SUM(C8:C12)</f>
        <v>70940</v>
      </c>
      <c r="D7" s="15">
        <f>SUM(D8:D12)</f>
        <v>55858</v>
      </c>
      <c r="E7" s="11"/>
    </row>
    <row r="8" spans="1:5" s="12" customFormat="1" ht="16.5" customHeight="1">
      <c r="A8" s="16" t="s">
        <v>6</v>
      </c>
      <c r="B8" s="14">
        <f t="shared" si="0"/>
        <v>365</v>
      </c>
      <c r="C8" s="15">
        <v>165</v>
      </c>
      <c r="D8" s="15">
        <v>200</v>
      </c>
      <c r="E8" s="11"/>
    </row>
    <row r="9" spans="1:5" s="12" customFormat="1" ht="16.5" customHeight="1">
      <c r="A9" s="16" t="s">
        <v>7</v>
      </c>
      <c r="B9" s="14">
        <f t="shared" si="0"/>
        <v>27996</v>
      </c>
      <c r="C9" s="15">
        <v>15206</v>
      </c>
      <c r="D9" s="15">
        <v>12790</v>
      </c>
      <c r="E9" s="11"/>
    </row>
    <row r="10" spans="1:5" s="12" customFormat="1" ht="16.5" customHeight="1">
      <c r="A10" s="16" t="s">
        <v>8</v>
      </c>
      <c r="B10" s="14">
        <f t="shared" si="0"/>
        <v>40612</v>
      </c>
      <c r="C10" s="15">
        <v>23103</v>
      </c>
      <c r="D10" s="15">
        <v>17509</v>
      </c>
      <c r="E10" s="11"/>
    </row>
    <row r="11" spans="1:5" s="12" customFormat="1" ht="16.5" customHeight="1">
      <c r="A11" s="16" t="s">
        <v>9</v>
      </c>
      <c r="B11" s="14">
        <f t="shared" si="0"/>
        <v>290</v>
      </c>
      <c r="C11" s="15">
        <v>139</v>
      </c>
      <c r="D11" s="15">
        <v>151</v>
      </c>
      <c r="E11" s="11"/>
    </row>
    <row r="12" spans="1:5" s="12" customFormat="1" ht="16.5" customHeight="1">
      <c r="A12" s="16" t="s">
        <v>10</v>
      </c>
      <c r="B12" s="14">
        <f t="shared" si="0"/>
        <v>57535</v>
      </c>
      <c r="C12" s="15">
        <v>32327</v>
      </c>
      <c r="D12" s="15">
        <v>25208</v>
      </c>
      <c r="E12" s="17"/>
    </row>
    <row r="13" spans="1:5" s="12" customFormat="1" ht="16.5" customHeight="1" thickBot="1">
      <c r="A13" s="18"/>
      <c r="B13" s="19"/>
      <c r="C13" s="20"/>
      <c r="D13" s="20"/>
      <c r="E13" s="17"/>
    </row>
    <row r="14" spans="1:4" ht="13.5" customHeight="1">
      <c r="A14" s="21" t="s">
        <v>26</v>
      </c>
      <c r="B14" s="21"/>
      <c r="C14" s="21"/>
      <c r="D14" s="21"/>
    </row>
    <row r="15" ht="14.25">
      <c r="A15" s="21" t="s">
        <v>22</v>
      </c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99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>C7+D7</f>
        <v>130041</v>
      </c>
      <c r="C7" s="15">
        <f>C8+C9+C10+C11+C12+C13</f>
        <v>73087</v>
      </c>
      <c r="D7" s="15">
        <f>D8+D9+D10+D11+D12+D13</f>
        <v>56954</v>
      </c>
      <c r="E7" s="11"/>
    </row>
    <row r="8" spans="1:5" s="12" customFormat="1" ht="16.5" customHeight="1">
      <c r="A8" s="16" t="s">
        <v>6</v>
      </c>
      <c r="B8" s="14">
        <f aca="true" t="shared" si="0" ref="B8:B13">C8+D8</f>
        <v>305</v>
      </c>
      <c r="C8" s="15">
        <v>115</v>
      </c>
      <c r="D8" s="15">
        <v>190</v>
      </c>
      <c r="E8" s="11"/>
    </row>
    <row r="9" spans="1:5" s="12" customFormat="1" ht="16.5" customHeight="1">
      <c r="A9" s="16" t="s">
        <v>7</v>
      </c>
      <c r="B9" s="14">
        <f t="shared" si="0"/>
        <v>28767</v>
      </c>
      <c r="C9" s="15">
        <v>15991</v>
      </c>
      <c r="D9" s="15">
        <v>12776</v>
      </c>
      <c r="E9" s="11"/>
    </row>
    <row r="10" spans="1:5" s="12" customFormat="1" ht="16.5" customHeight="1">
      <c r="A10" s="16" t="s">
        <v>8</v>
      </c>
      <c r="B10" s="14">
        <f t="shared" si="0"/>
        <v>37177</v>
      </c>
      <c r="C10" s="15">
        <v>21347</v>
      </c>
      <c r="D10" s="15">
        <v>15830</v>
      </c>
      <c r="E10" s="11"/>
    </row>
    <row r="11" spans="1:5" s="12" customFormat="1" ht="16.5" customHeight="1">
      <c r="A11" s="16" t="s">
        <v>9</v>
      </c>
      <c r="B11" s="14">
        <f t="shared" si="0"/>
        <v>436</v>
      </c>
      <c r="C11" s="15">
        <v>257</v>
      </c>
      <c r="D11" s="15">
        <v>179</v>
      </c>
      <c r="E11" s="11"/>
    </row>
    <row r="12" spans="1:5" s="12" customFormat="1" ht="16.5" customHeight="1">
      <c r="A12" s="16" t="s">
        <v>18</v>
      </c>
      <c r="B12" s="14">
        <f t="shared" si="0"/>
        <v>8372</v>
      </c>
      <c r="C12" s="15">
        <v>3886</v>
      </c>
      <c r="D12" s="15">
        <v>4486</v>
      </c>
      <c r="E12" s="17"/>
    </row>
    <row r="13" spans="1:5" s="12" customFormat="1" ht="16.5" customHeight="1">
      <c r="A13" s="16" t="s">
        <v>21</v>
      </c>
      <c r="B13" s="14">
        <f t="shared" si="0"/>
        <v>54984</v>
      </c>
      <c r="C13" s="15">
        <v>31491</v>
      </c>
      <c r="D13" s="15">
        <v>23493</v>
      </c>
      <c r="E13" s="17"/>
    </row>
    <row r="14" spans="1:5" s="12" customFormat="1" ht="16.5" customHeight="1" thickBot="1">
      <c r="A14" s="24"/>
      <c r="B14" s="19"/>
      <c r="C14" s="20"/>
      <c r="D14" s="20"/>
      <c r="E14" s="17"/>
    </row>
    <row r="15" spans="1:4" ht="13.5" customHeight="1">
      <c r="A15" s="21"/>
      <c r="B15" s="21"/>
      <c r="C15" s="21"/>
      <c r="D15" s="21"/>
    </row>
    <row r="16" ht="12">
      <c r="A16" s="22" t="s">
        <v>20</v>
      </c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16384" width="9.00390625" style="4" customWidth="1"/>
  </cols>
  <sheetData>
    <row r="1" spans="1:5" s="2" customFormat="1" ht="16.5" customHeight="1">
      <c r="A1" s="27" t="s">
        <v>0</v>
      </c>
      <c r="B1" s="27"/>
      <c r="C1" s="27"/>
      <c r="D1" s="27"/>
      <c r="E1" s="1"/>
    </row>
    <row r="2" spans="1:5" s="2" customFormat="1" ht="16.5" customHeight="1">
      <c r="A2" s="33">
        <v>100</v>
      </c>
      <c r="B2" s="33"/>
      <c r="C2" s="33"/>
      <c r="D2" s="33"/>
      <c r="E2" s="1"/>
    </row>
    <row r="3" spans="1:5" ht="16.5" customHeight="1" thickBot="1">
      <c r="A3" s="28" t="s">
        <v>23</v>
      </c>
      <c r="B3" s="28"/>
      <c r="C3" s="28"/>
      <c r="D3" s="28"/>
      <c r="E3" s="3"/>
    </row>
    <row r="4" spans="1:5" ht="16.5" customHeight="1">
      <c r="A4" s="29" t="s">
        <v>1</v>
      </c>
      <c r="B4" s="31" t="s">
        <v>2</v>
      </c>
      <c r="C4" s="32"/>
      <c r="D4" s="32"/>
      <c r="E4" s="3"/>
    </row>
    <row r="5" spans="1:5" s="2" customFormat="1" ht="16.5" thickBot="1">
      <c r="A5" s="30"/>
      <c r="B5" s="5" t="s">
        <v>3</v>
      </c>
      <c r="C5" s="5" t="s">
        <v>4</v>
      </c>
      <c r="D5" s="6" t="s">
        <v>5</v>
      </c>
      <c r="E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>C7+D7</f>
        <v>131457</v>
      </c>
      <c r="C7" s="15">
        <f>SUM(C8:C13)</f>
        <v>73918</v>
      </c>
      <c r="D7" s="15">
        <f>SUM(D8:D13)</f>
        <v>57539</v>
      </c>
      <c r="E7" s="11"/>
    </row>
    <row r="8" spans="1:5" s="12" customFormat="1" ht="16.5" customHeight="1">
      <c r="A8" s="16" t="s">
        <v>6</v>
      </c>
      <c r="B8" s="14">
        <f aca="true" t="shared" si="0" ref="B8:B13">C8+D8</f>
        <v>466</v>
      </c>
      <c r="C8" s="15">
        <v>227</v>
      </c>
      <c r="D8" s="15">
        <v>239</v>
      </c>
      <c r="E8" s="11"/>
    </row>
    <row r="9" spans="1:5" s="12" customFormat="1" ht="16.5" customHeight="1">
      <c r="A9" s="16" t="s">
        <v>7</v>
      </c>
      <c r="B9" s="14">
        <f t="shared" si="0"/>
        <v>28403</v>
      </c>
      <c r="C9" s="15">
        <v>15897</v>
      </c>
      <c r="D9" s="15">
        <v>12506</v>
      </c>
      <c r="E9" s="11"/>
    </row>
    <row r="10" spans="1:5" s="12" customFormat="1" ht="16.5" customHeight="1">
      <c r="A10" s="16" t="s">
        <v>8</v>
      </c>
      <c r="B10" s="14">
        <f t="shared" si="0"/>
        <v>32603</v>
      </c>
      <c r="C10" s="15">
        <v>19163</v>
      </c>
      <c r="D10" s="15">
        <v>13440</v>
      </c>
      <c r="E10" s="11"/>
    </row>
    <row r="11" spans="1:5" s="12" customFormat="1" ht="16.5" customHeight="1">
      <c r="A11" s="16" t="s">
        <v>9</v>
      </c>
      <c r="B11" s="14">
        <f t="shared" si="0"/>
        <v>387</v>
      </c>
      <c r="C11" s="15">
        <v>208</v>
      </c>
      <c r="D11" s="15">
        <v>179</v>
      </c>
      <c r="E11" s="11"/>
    </row>
    <row r="12" spans="1:5" s="12" customFormat="1" ht="16.5" customHeight="1">
      <c r="A12" s="16" t="s">
        <v>18</v>
      </c>
      <c r="B12" s="14">
        <f t="shared" si="0"/>
        <v>22998</v>
      </c>
      <c r="C12" s="15">
        <v>11207</v>
      </c>
      <c r="D12" s="15">
        <v>11791</v>
      </c>
      <c r="E12" s="17"/>
    </row>
    <row r="13" spans="1:5" s="12" customFormat="1" ht="16.5" customHeight="1">
      <c r="A13" s="16" t="s">
        <v>19</v>
      </c>
      <c r="B13" s="14">
        <f t="shared" si="0"/>
        <v>46600</v>
      </c>
      <c r="C13" s="15">
        <v>27216</v>
      </c>
      <c r="D13" s="15">
        <v>19384</v>
      </c>
      <c r="E13" s="17"/>
    </row>
    <row r="14" spans="1:5" s="12" customFormat="1" ht="16.5" customHeight="1" thickBot="1">
      <c r="A14" s="18"/>
      <c r="B14" s="19"/>
      <c r="C14" s="20"/>
      <c r="D14" s="20"/>
      <c r="E14" s="17"/>
    </row>
    <row r="15" spans="1:4" ht="13.5" customHeight="1">
      <c r="A15" s="21"/>
      <c r="B15" s="21"/>
      <c r="C15" s="21"/>
      <c r="D15" s="21"/>
    </row>
    <row r="16" ht="12">
      <c r="A16" s="22" t="s">
        <v>20</v>
      </c>
    </row>
  </sheetData>
  <sheetProtection/>
  <mergeCells count="5">
    <mergeCell ref="A2:D2"/>
    <mergeCell ref="A1:D1"/>
    <mergeCell ref="A3:D3"/>
    <mergeCell ref="A4:A5"/>
    <mergeCell ref="B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5" width="9.50390625" style="4" customWidth="1"/>
    <col min="6" max="7" width="6.125" style="4" customWidth="1"/>
    <col min="8" max="8" width="6.875" style="4" customWidth="1"/>
    <col min="9" max="12" width="6.125" style="4" customWidth="1"/>
    <col min="13" max="16384" width="9.00390625" style="4" customWidth="1"/>
  </cols>
  <sheetData>
    <row r="1" spans="1:12" s="2" customFormat="1" ht="16.5" customHeight="1">
      <c r="A1" s="27" t="s">
        <v>0</v>
      </c>
      <c r="B1" s="27"/>
      <c r="C1" s="27"/>
      <c r="D1" s="27"/>
      <c r="E1" s="1"/>
      <c r="F1" s="1"/>
      <c r="G1" s="1"/>
      <c r="H1" s="1"/>
      <c r="I1" s="1"/>
      <c r="J1" s="1"/>
      <c r="K1" s="1"/>
      <c r="L1" s="1"/>
    </row>
    <row r="2" spans="1:12" s="2" customFormat="1" ht="16.5" customHeight="1">
      <c r="A2" s="33">
        <v>101</v>
      </c>
      <c r="B2" s="33"/>
      <c r="C2" s="33"/>
      <c r="D2" s="33"/>
      <c r="E2" s="1"/>
      <c r="F2" s="1"/>
      <c r="G2" s="1"/>
      <c r="H2" s="1"/>
      <c r="I2" s="1"/>
      <c r="J2" s="1"/>
      <c r="K2" s="1"/>
      <c r="L2" s="1"/>
    </row>
    <row r="3" spans="1:12" ht="16.5" customHeight="1" thickBot="1">
      <c r="A3" s="28" t="s">
        <v>23</v>
      </c>
      <c r="B3" s="28"/>
      <c r="C3" s="28"/>
      <c r="D3" s="28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29" t="s">
        <v>1</v>
      </c>
      <c r="B4" s="31" t="s">
        <v>2</v>
      </c>
      <c r="C4" s="32"/>
      <c r="D4" s="32"/>
      <c r="E4" s="3"/>
      <c r="F4" s="3"/>
      <c r="G4" s="3"/>
      <c r="H4" s="3"/>
      <c r="I4" s="3"/>
      <c r="J4" s="3"/>
      <c r="K4" s="3"/>
      <c r="L4" s="3"/>
    </row>
    <row r="5" spans="1:12" s="2" customFormat="1" ht="16.5" thickBot="1">
      <c r="A5" s="30"/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7"/>
      <c r="J5" s="7"/>
      <c r="K5" s="7"/>
      <c r="L5" s="7"/>
    </row>
    <row r="6" spans="1:5" s="12" customFormat="1" ht="16.5" customHeight="1">
      <c r="A6" s="8"/>
      <c r="B6" s="9"/>
      <c r="C6" s="10"/>
      <c r="D6" s="10"/>
      <c r="E6" s="11"/>
    </row>
    <row r="7" spans="1:5" s="12" customFormat="1" ht="16.5" customHeight="1">
      <c r="A7" s="13" t="s">
        <v>24</v>
      </c>
      <c r="B7" s="14">
        <f>C7+D7</f>
        <v>130151</v>
      </c>
      <c r="C7" s="15">
        <f>SUM(C8:C13)</f>
        <v>73221</v>
      </c>
      <c r="D7" s="15">
        <f>SUM(D8:D13)</f>
        <v>56930</v>
      </c>
      <c r="E7" s="11"/>
    </row>
    <row r="8" spans="1:5" s="12" customFormat="1" ht="16.5" customHeight="1">
      <c r="A8" s="16" t="s">
        <v>6</v>
      </c>
      <c r="B8" s="14">
        <f aca="true" t="shared" si="0" ref="B8:B13">C8+D8</f>
        <v>260</v>
      </c>
      <c r="C8" s="15">
        <v>126</v>
      </c>
      <c r="D8" s="15">
        <v>134</v>
      </c>
      <c r="E8" s="11"/>
    </row>
    <row r="9" spans="1:5" s="12" customFormat="1" ht="16.5" customHeight="1">
      <c r="A9" s="16" t="s">
        <v>7</v>
      </c>
      <c r="B9" s="14">
        <f t="shared" si="0"/>
        <v>21231</v>
      </c>
      <c r="C9" s="15">
        <v>12376</v>
      </c>
      <c r="D9" s="15">
        <v>8855</v>
      </c>
      <c r="E9" s="11"/>
    </row>
    <row r="10" spans="1:5" s="12" customFormat="1" ht="16.5" customHeight="1">
      <c r="A10" s="16" t="s">
        <v>8</v>
      </c>
      <c r="B10" s="14">
        <f t="shared" si="0"/>
        <v>20062</v>
      </c>
      <c r="C10" s="15">
        <v>12240</v>
      </c>
      <c r="D10" s="15">
        <v>7822</v>
      </c>
      <c r="E10" s="11"/>
    </row>
    <row r="11" spans="1:5" s="12" customFormat="1" ht="16.5" customHeight="1">
      <c r="A11" s="16" t="s">
        <v>9</v>
      </c>
      <c r="B11" s="14">
        <f t="shared" si="0"/>
        <v>252</v>
      </c>
      <c r="C11" s="15">
        <v>121</v>
      </c>
      <c r="D11" s="15">
        <v>131</v>
      </c>
      <c r="E11" s="11"/>
    </row>
    <row r="12" spans="1:5" s="12" customFormat="1" ht="16.5" customHeight="1">
      <c r="A12" s="16" t="s">
        <v>18</v>
      </c>
      <c r="B12" s="14">
        <f t="shared" si="0"/>
        <v>45729</v>
      </c>
      <c r="C12" s="15">
        <v>23447</v>
      </c>
      <c r="D12" s="15">
        <v>22282</v>
      </c>
      <c r="E12" s="17"/>
    </row>
    <row r="13" spans="1:5" s="12" customFormat="1" ht="16.5" customHeight="1">
      <c r="A13" s="16" t="s">
        <v>19</v>
      </c>
      <c r="B13" s="14">
        <f t="shared" si="0"/>
        <v>42617</v>
      </c>
      <c r="C13" s="15">
        <v>24911</v>
      </c>
      <c r="D13" s="15">
        <v>17706</v>
      </c>
      <c r="E13" s="17"/>
    </row>
    <row r="14" spans="1:5" s="12" customFormat="1" ht="16.5" customHeight="1" thickBot="1">
      <c r="A14" s="18"/>
      <c r="B14" s="19"/>
      <c r="C14" s="20"/>
      <c r="D14" s="20"/>
      <c r="E14" s="17"/>
    </row>
    <row r="15" spans="1:4" ht="13.5" customHeight="1">
      <c r="A15" s="21"/>
      <c r="B15" s="21"/>
      <c r="C15" s="21"/>
      <c r="D15" s="21"/>
    </row>
    <row r="16" ht="12">
      <c r="A16" s="22" t="s">
        <v>20</v>
      </c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B8" sqref="B8"/>
    </sheetView>
  </sheetViews>
  <sheetFormatPr defaultColWidth="9.00390625" defaultRowHeight="16.5"/>
  <cols>
    <col min="1" max="1" width="21.875" style="22" customWidth="1"/>
    <col min="2" max="2" width="11.875" style="4" customWidth="1"/>
    <col min="3" max="3" width="11.25390625" style="4" customWidth="1"/>
    <col min="4" max="4" width="11.50390625" style="4" customWidth="1"/>
    <col min="5" max="16384" width="9.00390625" style="4" customWidth="1"/>
  </cols>
  <sheetData>
    <row r="1" spans="1:4" s="2" customFormat="1" ht="16.5" customHeight="1">
      <c r="A1" s="27" t="s">
        <v>0</v>
      </c>
      <c r="B1" s="27"/>
      <c r="C1" s="27"/>
      <c r="D1" s="27"/>
    </row>
    <row r="2" spans="1:4" s="2" customFormat="1" ht="16.5" customHeight="1">
      <c r="A2" s="33">
        <v>102</v>
      </c>
      <c r="B2" s="33"/>
      <c r="C2" s="33"/>
      <c r="D2" s="33"/>
    </row>
    <row r="3" spans="1:4" ht="16.5" customHeight="1" thickBot="1">
      <c r="A3" s="28" t="s">
        <v>23</v>
      </c>
      <c r="B3" s="28"/>
      <c r="C3" s="28"/>
      <c r="D3" s="28"/>
    </row>
    <row r="4" spans="1:4" ht="16.5" customHeight="1">
      <c r="A4" s="29" t="s">
        <v>1</v>
      </c>
      <c r="B4" s="31" t="s">
        <v>2</v>
      </c>
      <c r="C4" s="32"/>
      <c r="D4" s="32"/>
    </row>
    <row r="5" spans="1:4" s="2" customFormat="1" ht="16.5" thickBot="1">
      <c r="A5" s="30"/>
      <c r="B5" s="5" t="s">
        <v>3</v>
      </c>
      <c r="C5" s="5" t="s">
        <v>4</v>
      </c>
      <c r="D5" s="6" t="s">
        <v>5</v>
      </c>
    </row>
    <row r="6" spans="1:4" s="12" customFormat="1" ht="16.5" customHeight="1">
      <c r="A6" s="8"/>
      <c r="B6" s="9"/>
      <c r="C6" s="10"/>
      <c r="D6" s="10"/>
    </row>
    <row r="7" spans="1:4" s="12" customFormat="1" ht="16.5" customHeight="1">
      <c r="A7" s="13" t="s">
        <v>24</v>
      </c>
      <c r="B7" s="14">
        <v>119789</v>
      </c>
      <c r="C7" s="15">
        <v>68181</v>
      </c>
      <c r="D7" s="15">
        <v>51608</v>
      </c>
    </row>
    <row r="8" spans="1:4" s="12" customFormat="1" ht="16.5" customHeight="1">
      <c r="A8" s="16" t="s">
        <v>6</v>
      </c>
      <c r="B8" s="14">
        <v>306</v>
      </c>
      <c r="C8" s="15">
        <v>153</v>
      </c>
      <c r="D8" s="15">
        <v>153</v>
      </c>
    </row>
    <row r="9" spans="1:4" s="12" customFormat="1" ht="16.5" customHeight="1">
      <c r="A9" s="16" t="s">
        <v>7</v>
      </c>
      <c r="B9" s="14">
        <v>13658</v>
      </c>
      <c r="C9" s="15">
        <v>8246</v>
      </c>
      <c r="D9" s="15">
        <v>5412</v>
      </c>
    </row>
    <row r="10" spans="1:4" s="12" customFormat="1" ht="16.5" customHeight="1">
      <c r="A10" s="16" t="s">
        <v>8</v>
      </c>
      <c r="B10" s="14">
        <v>11220</v>
      </c>
      <c r="C10" s="15">
        <v>7253</v>
      </c>
      <c r="D10" s="15">
        <v>3967</v>
      </c>
    </row>
    <row r="11" spans="1:4" s="12" customFormat="1" ht="16.5" customHeight="1">
      <c r="A11" s="16" t="s">
        <v>9</v>
      </c>
      <c r="B11" s="14">
        <v>419</v>
      </c>
      <c r="C11" s="15">
        <v>227</v>
      </c>
      <c r="D11" s="15">
        <v>192</v>
      </c>
    </row>
    <row r="12" spans="1:4" s="12" customFormat="1" ht="16.5" customHeight="1">
      <c r="A12" s="16" t="s">
        <v>18</v>
      </c>
      <c r="B12" s="14">
        <v>57338</v>
      </c>
      <c r="C12" s="15">
        <v>30401</v>
      </c>
      <c r="D12" s="15">
        <v>26937</v>
      </c>
    </row>
    <row r="13" spans="1:4" s="12" customFormat="1" ht="16.5" customHeight="1">
      <c r="A13" s="16" t="s">
        <v>19</v>
      </c>
      <c r="B13" s="14">
        <v>36848</v>
      </c>
      <c r="C13" s="15">
        <v>21901</v>
      </c>
      <c r="D13" s="15">
        <v>14947</v>
      </c>
    </row>
    <row r="14" spans="1:4" s="12" customFormat="1" ht="16.5" customHeight="1" thickBot="1">
      <c r="A14" s="18"/>
      <c r="B14" s="19"/>
      <c r="C14" s="20"/>
      <c r="D14" s="20"/>
    </row>
    <row r="15" spans="1:4" ht="13.5" customHeight="1">
      <c r="A15" s="21"/>
      <c r="B15" s="21"/>
      <c r="C15" s="21"/>
      <c r="D15" s="21"/>
    </row>
    <row r="16" ht="12">
      <c r="A16" s="22" t="s">
        <v>20</v>
      </c>
    </row>
  </sheetData>
  <sheetProtection/>
  <mergeCells count="5">
    <mergeCell ref="A1:D1"/>
    <mergeCell ref="A3:D3"/>
    <mergeCell ref="A4:A5"/>
    <mergeCell ref="B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鄭冠宏</cp:lastModifiedBy>
  <dcterms:created xsi:type="dcterms:W3CDTF">2010-07-27T00:48:47Z</dcterms:created>
  <dcterms:modified xsi:type="dcterms:W3CDTF">2023-04-06T02:40:53Z</dcterms:modified>
  <cp:category/>
  <cp:version/>
  <cp:contentType/>
  <cp:contentStatus/>
</cp:coreProperties>
</file>