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0836" firstSheet="10" activeTab="18"/>
  </bookViews>
  <sheets>
    <sheet name="94" sheetId="1" r:id="rId1"/>
    <sheet name="95" sheetId="2" r:id="rId2"/>
    <sheet name="96" sheetId="3" r:id="rId3"/>
    <sheet name="97" sheetId="4" r:id="rId4"/>
    <sheet name="98" sheetId="5" r:id="rId5"/>
    <sheet name="99" sheetId="6" r:id="rId6"/>
    <sheet name="100" sheetId="7" r:id="rId7"/>
    <sheet name="101" sheetId="8" r:id="rId8"/>
    <sheet name="102" sheetId="9" r:id="rId9"/>
    <sheet name="103" sheetId="10" r:id="rId10"/>
    <sheet name="104" sheetId="11" r:id="rId11"/>
    <sheet name="105" sheetId="12" r:id="rId12"/>
    <sheet name="106" sheetId="13" r:id="rId13"/>
    <sheet name="107" sheetId="14" r:id="rId14"/>
    <sheet name="108" sheetId="15" r:id="rId15"/>
    <sheet name="109" sheetId="16" r:id="rId16"/>
    <sheet name="110" sheetId="17" r:id="rId17"/>
    <sheet name="111" sheetId="18" r:id="rId18"/>
    <sheet name="112" sheetId="19" r:id="rId19"/>
  </sheets>
  <definedNames/>
  <calcPr fullCalcOnLoad="1"/>
</workbook>
</file>

<file path=xl/sharedStrings.xml><?xml version="1.0" encoding="utf-8"?>
<sst xmlns="http://schemas.openxmlformats.org/spreadsheetml/2006/main" count="687" uniqueCount="115">
  <si>
    <t>直轄市立</t>
  </si>
  <si>
    <t>單位：人</t>
  </si>
  <si>
    <t>學生人數</t>
  </si>
  <si>
    <r>
      <t>男</t>
    </r>
    <r>
      <rPr>
        <sz val="10"/>
        <rFont val="Times New Roman"/>
        <family val="1"/>
      </rPr>
      <t xml:space="preserve">  </t>
    </r>
  </si>
  <si>
    <r>
      <t>女</t>
    </r>
    <r>
      <rPr>
        <sz val="10"/>
        <rFont val="Times New Roman"/>
        <family val="1"/>
      </rPr>
      <t xml:space="preserve">   </t>
    </r>
  </si>
  <si>
    <r>
      <t>6</t>
    </r>
    <r>
      <rPr>
        <sz val="10"/>
        <rFont val="新細明體"/>
        <family val="1"/>
      </rPr>
      <t>歲以上</t>
    </r>
    <r>
      <rPr>
        <sz val="10"/>
        <rFont val="Times New Roman"/>
        <family val="1"/>
      </rPr>
      <t xml:space="preserve"> </t>
    </r>
  </si>
  <si>
    <r>
      <t>總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計</t>
    </r>
  </si>
  <si>
    <r>
      <t>國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立</t>
    </r>
  </si>
  <si>
    <r>
      <t>私</t>
    </r>
    <r>
      <rPr>
        <sz val="10"/>
        <rFont val="Times New Roman"/>
        <family val="1"/>
      </rPr>
      <t xml:space="preserve">      </t>
    </r>
    <r>
      <rPr>
        <sz val="10"/>
        <rFont val="新細明體"/>
        <family val="1"/>
      </rPr>
      <t>立</t>
    </r>
  </si>
  <si>
    <t>縣  市  立</t>
  </si>
  <si>
    <r>
      <t>3</t>
    </r>
    <r>
      <rPr>
        <sz val="10"/>
        <rFont val="新細明體"/>
        <family val="1"/>
      </rPr>
      <t>至未滿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歲</t>
    </r>
    <r>
      <rPr>
        <sz val="10"/>
        <rFont val="Times New Roman"/>
        <family val="1"/>
      </rPr>
      <t xml:space="preserve"> </t>
    </r>
  </si>
  <si>
    <r>
      <t>男</t>
    </r>
    <r>
      <rPr>
        <sz val="10"/>
        <rFont val="Times New Roman"/>
        <family val="1"/>
      </rPr>
      <t xml:space="preserve">  </t>
    </r>
  </si>
  <si>
    <r>
      <t>女</t>
    </r>
    <r>
      <rPr>
        <sz val="10"/>
        <rFont val="Times New Roman"/>
        <family val="1"/>
      </rPr>
      <t xml:space="preserve">   </t>
    </r>
  </si>
  <si>
    <r>
      <t>4</t>
    </r>
    <r>
      <rPr>
        <sz val="10"/>
        <rFont val="新細明體"/>
        <family val="1"/>
      </rPr>
      <t>至未滿</t>
    </r>
    <r>
      <rPr>
        <sz val="10"/>
        <rFont val="Times New Roman"/>
        <family val="1"/>
      </rPr>
      <t>5</t>
    </r>
    <r>
      <rPr>
        <sz val="10"/>
        <rFont val="新細明體"/>
        <family val="1"/>
      </rPr>
      <t>歲</t>
    </r>
    <r>
      <rPr>
        <sz val="10"/>
        <rFont val="Times New Roman"/>
        <family val="1"/>
      </rPr>
      <t xml:space="preserve"> </t>
    </r>
  </si>
  <si>
    <r>
      <t>女</t>
    </r>
    <r>
      <rPr>
        <sz val="10"/>
        <rFont val="Times New Roman"/>
        <family val="1"/>
      </rPr>
      <t xml:space="preserve">  </t>
    </r>
  </si>
  <si>
    <r>
      <t>5</t>
    </r>
    <r>
      <rPr>
        <sz val="10"/>
        <rFont val="新細明體"/>
        <family val="1"/>
      </rPr>
      <t>至未滿</t>
    </r>
    <r>
      <rPr>
        <sz val="10"/>
        <rFont val="Times New Roman"/>
        <family val="1"/>
      </rPr>
      <t>6</t>
    </r>
    <r>
      <rPr>
        <sz val="10"/>
        <rFont val="新細明體"/>
        <family val="1"/>
      </rPr>
      <t>歲</t>
    </r>
    <r>
      <rPr>
        <sz val="10"/>
        <rFont val="Times New Roman"/>
        <family val="1"/>
      </rPr>
      <t xml:space="preserve"> </t>
    </r>
  </si>
  <si>
    <t>單位：人</t>
  </si>
  <si>
    <t>縣  市  立</t>
  </si>
  <si>
    <t>學生人數</t>
  </si>
  <si>
    <r>
      <t>男</t>
    </r>
    <r>
      <rPr>
        <sz val="10"/>
        <rFont val="Times New Roman"/>
        <family val="1"/>
      </rPr>
      <t xml:space="preserve">  </t>
    </r>
  </si>
  <si>
    <r>
      <t>女</t>
    </r>
    <r>
      <rPr>
        <sz val="10"/>
        <rFont val="Times New Roman"/>
        <family val="1"/>
      </rPr>
      <t xml:space="preserve">   </t>
    </r>
  </si>
  <si>
    <r>
      <t>3</t>
    </r>
    <r>
      <rPr>
        <sz val="10"/>
        <rFont val="新細明體"/>
        <family val="1"/>
      </rPr>
      <t>至未滿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歲</t>
    </r>
    <r>
      <rPr>
        <sz val="10"/>
        <rFont val="Times New Roman"/>
        <family val="1"/>
      </rPr>
      <t xml:space="preserve"> </t>
    </r>
  </si>
  <si>
    <r>
      <t>男</t>
    </r>
    <r>
      <rPr>
        <sz val="10"/>
        <rFont val="Times New Roman"/>
        <family val="1"/>
      </rPr>
      <t xml:space="preserve">  </t>
    </r>
  </si>
  <si>
    <r>
      <t>女</t>
    </r>
    <r>
      <rPr>
        <sz val="10"/>
        <rFont val="Times New Roman"/>
        <family val="1"/>
      </rPr>
      <t xml:space="preserve">   </t>
    </r>
  </si>
  <si>
    <r>
      <t>4</t>
    </r>
    <r>
      <rPr>
        <sz val="10"/>
        <rFont val="新細明體"/>
        <family val="1"/>
      </rPr>
      <t>至未滿</t>
    </r>
    <r>
      <rPr>
        <sz val="10"/>
        <rFont val="Times New Roman"/>
        <family val="1"/>
      </rPr>
      <t>5</t>
    </r>
    <r>
      <rPr>
        <sz val="10"/>
        <rFont val="新細明體"/>
        <family val="1"/>
      </rPr>
      <t>歲</t>
    </r>
    <r>
      <rPr>
        <sz val="10"/>
        <rFont val="Times New Roman"/>
        <family val="1"/>
      </rPr>
      <t xml:space="preserve"> </t>
    </r>
  </si>
  <si>
    <r>
      <t>女</t>
    </r>
    <r>
      <rPr>
        <sz val="10"/>
        <rFont val="Times New Roman"/>
        <family val="1"/>
      </rPr>
      <t xml:space="preserve">  </t>
    </r>
  </si>
  <si>
    <r>
      <t>5</t>
    </r>
    <r>
      <rPr>
        <sz val="10"/>
        <rFont val="新細明體"/>
        <family val="1"/>
      </rPr>
      <t>至未滿</t>
    </r>
    <r>
      <rPr>
        <sz val="10"/>
        <rFont val="Times New Roman"/>
        <family val="1"/>
      </rPr>
      <t>6</t>
    </r>
    <r>
      <rPr>
        <sz val="10"/>
        <rFont val="新細明體"/>
        <family val="1"/>
      </rPr>
      <t>歲</t>
    </r>
    <r>
      <rPr>
        <sz val="10"/>
        <rFont val="Times New Roman"/>
        <family val="1"/>
      </rPr>
      <t xml:space="preserve"> </t>
    </r>
  </si>
  <si>
    <r>
      <t>6</t>
    </r>
    <r>
      <rPr>
        <sz val="10"/>
        <rFont val="新細明體"/>
        <family val="1"/>
      </rPr>
      <t>歲以上</t>
    </r>
    <r>
      <rPr>
        <sz val="10"/>
        <rFont val="Times New Roman"/>
        <family val="1"/>
      </rPr>
      <t xml:space="preserve"> </t>
    </r>
  </si>
  <si>
    <t>單位：人</t>
  </si>
  <si>
    <t>縣  市  立</t>
  </si>
  <si>
    <t>學生人數</t>
  </si>
  <si>
    <r>
      <t>男</t>
    </r>
    <r>
      <rPr>
        <sz val="10"/>
        <rFont val="Times New Roman"/>
        <family val="1"/>
      </rPr>
      <t xml:space="preserve">  </t>
    </r>
  </si>
  <si>
    <r>
      <t>女</t>
    </r>
    <r>
      <rPr>
        <sz val="10"/>
        <rFont val="Times New Roman"/>
        <family val="1"/>
      </rPr>
      <t xml:space="preserve">   </t>
    </r>
  </si>
  <si>
    <r>
      <t>3</t>
    </r>
    <r>
      <rPr>
        <sz val="10"/>
        <rFont val="新細明體"/>
        <family val="1"/>
      </rPr>
      <t>至未滿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歲</t>
    </r>
    <r>
      <rPr>
        <sz val="10"/>
        <rFont val="Times New Roman"/>
        <family val="1"/>
      </rPr>
      <t xml:space="preserve"> </t>
    </r>
  </si>
  <si>
    <r>
      <t>男</t>
    </r>
    <r>
      <rPr>
        <sz val="10"/>
        <rFont val="Times New Roman"/>
        <family val="1"/>
      </rPr>
      <t xml:space="preserve">  </t>
    </r>
  </si>
  <si>
    <r>
      <t>女</t>
    </r>
    <r>
      <rPr>
        <sz val="10"/>
        <rFont val="Times New Roman"/>
        <family val="1"/>
      </rPr>
      <t xml:space="preserve">   </t>
    </r>
  </si>
  <si>
    <r>
      <t>4</t>
    </r>
    <r>
      <rPr>
        <sz val="10"/>
        <rFont val="新細明體"/>
        <family val="1"/>
      </rPr>
      <t>至未滿</t>
    </r>
    <r>
      <rPr>
        <sz val="10"/>
        <rFont val="Times New Roman"/>
        <family val="1"/>
      </rPr>
      <t>5</t>
    </r>
    <r>
      <rPr>
        <sz val="10"/>
        <rFont val="新細明體"/>
        <family val="1"/>
      </rPr>
      <t>歲</t>
    </r>
    <r>
      <rPr>
        <sz val="10"/>
        <rFont val="Times New Roman"/>
        <family val="1"/>
      </rPr>
      <t xml:space="preserve"> </t>
    </r>
  </si>
  <si>
    <r>
      <t>女</t>
    </r>
    <r>
      <rPr>
        <sz val="10"/>
        <rFont val="Times New Roman"/>
        <family val="1"/>
      </rPr>
      <t xml:space="preserve">  </t>
    </r>
  </si>
  <si>
    <r>
      <t>5</t>
    </r>
    <r>
      <rPr>
        <sz val="10"/>
        <rFont val="新細明體"/>
        <family val="1"/>
      </rPr>
      <t>至未滿</t>
    </r>
    <r>
      <rPr>
        <sz val="10"/>
        <rFont val="Times New Roman"/>
        <family val="1"/>
      </rPr>
      <t>6</t>
    </r>
    <r>
      <rPr>
        <sz val="10"/>
        <rFont val="新細明體"/>
        <family val="1"/>
      </rPr>
      <t>歲</t>
    </r>
    <r>
      <rPr>
        <sz val="10"/>
        <rFont val="Times New Roman"/>
        <family val="1"/>
      </rPr>
      <t xml:space="preserve"> </t>
    </r>
  </si>
  <si>
    <r>
      <t>6</t>
    </r>
    <r>
      <rPr>
        <sz val="10"/>
        <rFont val="新細明體"/>
        <family val="1"/>
      </rPr>
      <t>歲以上</t>
    </r>
    <r>
      <rPr>
        <sz val="10"/>
        <rFont val="Times New Roman"/>
        <family val="1"/>
      </rPr>
      <t xml:space="preserve"> </t>
    </r>
  </si>
  <si>
    <t xml:space="preserve">96學年度 </t>
  </si>
  <si>
    <t xml:space="preserve">94學年度 </t>
  </si>
  <si>
    <t xml:space="preserve">95學年度 </t>
  </si>
  <si>
    <t>縣  市  立</t>
  </si>
  <si>
    <t xml:space="preserve">97學年度 </t>
  </si>
  <si>
    <t>單位：人</t>
  </si>
  <si>
    <t>縣  市  立</t>
  </si>
  <si>
    <t>學生人數</t>
  </si>
  <si>
    <r>
      <t>男</t>
    </r>
    <r>
      <rPr>
        <sz val="10"/>
        <rFont val="Times New Roman"/>
        <family val="1"/>
      </rPr>
      <t xml:space="preserve">  </t>
    </r>
  </si>
  <si>
    <r>
      <t>女</t>
    </r>
    <r>
      <rPr>
        <sz val="10"/>
        <rFont val="Times New Roman"/>
        <family val="1"/>
      </rPr>
      <t xml:space="preserve">   </t>
    </r>
  </si>
  <si>
    <r>
      <t>3</t>
    </r>
    <r>
      <rPr>
        <sz val="10"/>
        <rFont val="新細明體"/>
        <family val="1"/>
      </rPr>
      <t>至未滿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歲</t>
    </r>
    <r>
      <rPr>
        <sz val="10"/>
        <rFont val="Times New Roman"/>
        <family val="1"/>
      </rPr>
      <t xml:space="preserve"> </t>
    </r>
  </si>
  <si>
    <r>
      <t>男</t>
    </r>
    <r>
      <rPr>
        <sz val="10"/>
        <rFont val="Times New Roman"/>
        <family val="1"/>
      </rPr>
      <t xml:space="preserve">  </t>
    </r>
  </si>
  <si>
    <r>
      <t>女</t>
    </r>
    <r>
      <rPr>
        <sz val="10"/>
        <rFont val="Times New Roman"/>
        <family val="1"/>
      </rPr>
      <t xml:space="preserve">   </t>
    </r>
  </si>
  <si>
    <r>
      <t>4</t>
    </r>
    <r>
      <rPr>
        <sz val="10"/>
        <rFont val="新細明體"/>
        <family val="1"/>
      </rPr>
      <t>至未滿</t>
    </r>
    <r>
      <rPr>
        <sz val="10"/>
        <rFont val="Times New Roman"/>
        <family val="1"/>
      </rPr>
      <t>5</t>
    </r>
    <r>
      <rPr>
        <sz val="10"/>
        <rFont val="新細明體"/>
        <family val="1"/>
      </rPr>
      <t>歲</t>
    </r>
    <r>
      <rPr>
        <sz val="10"/>
        <rFont val="Times New Roman"/>
        <family val="1"/>
      </rPr>
      <t xml:space="preserve"> </t>
    </r>
  </si>
  <si>
    <r>
      <t>女</t>
    </r>
    <r>
      <rPr>
        <sz val="10"/>
        <rFont val="Times New Roman"/>
        <family val="1"/>
      </rPr>
      <t xml:space="preserve">  </t>
    </r>
  </si>
  <si>
    <r>
      <t>5</t>
    </r>
    <r>
      <rPr>
        <sz val="10"/>
        <rFont val="新細明體"/>
        <family val="1"/>
      </rPr>
      <t>至未滿</t>
    </r>
    <r>
      <rPr>
        <sz val="10"/>
        <rFont val="Times New Roman"/>
        <family val="1"/>
      </rPr>
      <t>6</t>
    </r>
    <r>
      <rPr>
        <sz val="10"/>
        <rFont val="新細明體"/>
        <family val="1"/>
      </rPr>
      <t>歲</t>
    </r>
    <r>
      <rPr>
        <sz val="10"/>
        <rFont val="Times New Roman"/>
        <family val="1"/>
      </rPr>
      <t xml:space="preserve"> </t>
    </r>
  </si>
  <si>
    <r>
      <t>6</t>
    </r>
    <r>
      <rPr>
        <sz val="10"/>
        <rFont val="新細明體"/>
        <family val="1"/>
      </rPr>
      <t>歲以上</t>
    </r>
    <r>
      <rPr>
        <sz val="10"/>
        <rFont val="Times New Roman"/>
        <family val="1"/>
      </rPr>
      <t xml:space="preserve"> </t>
    </r>
  </si>
  <si>
    <t xml:space="preserve">98學年度 </t>
  </si>
  <si>
    <t xml:space="preserve">99學年度 </t>
  </si>
  <si>
    <t xml:space="preserve">100學年度 </t>
  </si>
  <si>
    <t>101-1幼稚園學生數--按性別與設立別分</t>
  </si>
  <si>
    <t>縣  市  立</t>
  </si>
  <si>
    <r>
      <t>女</t>
    </r>
    <r>
      <rPr>
        <sz val="10"/>
        <rFont val="Times New Roman"/>
        <family val="1"/>
      </rPr>
      <t xml:space="preserve">   </t>
    </r>
  </si>
  <si>
    <r>
      <t>3</t>
    </r>
    <r>
      <rPr>
        <sz val="10"/>
        <rFont val="新細明體"/>
        <family val="1"/>
      </rPr>
      <t>至未滿</t>
    </r>
    <r>
      <rPr>
        <sz val="10"/>
        <rFont val="Times New Roman"/>
        <family val="1"/>
      </rPr>
      <t>4</t>
    </r>
    <r>
      <rPr>
        <sz val="10"/>
        <rFont val="新細明體"/>
        <family val="1"/>
      </rPr>
      <t>歲</t>
    </r>
    <r>
      <rPr>
        <sz val="10"/>
        <rFont val="Times New Roman"/>
        <family val="1"/>
      </rPr>
      <t xml:space="preserve"> </t>
    </r>
  </si>
  <si>
    <r>
      <t>男</t>
    </r>
    <r>
      <rPr>
        <sz val="10"/>
        <rFont val="Times New Roman"/>
        <family val="1"/>
      </rPr>
      <t xml:space="preserve">  </t>
    </r>
  </si>
  <si>
    <r>
      <t>女</t>
    </r>
    <r>
      <rPr>
        <sz val="10"/>
        <rFont val="Times New Roman"/>
        <family val="1"/>
      </rPr>
      <t xml:space="preserve">   </t>
    </r>
  </si>
  <si>
    <r>
      <t>4</t>
    </r>
    <r>
      <rPr>
        <sz val="10"/>
        <rFont val="新細明體"/>
        <family val="1"/>
      </rPr>
      <t>至未滿</t>
    </r>
    <r>
      <rPr>
        <sz val="10"/>
        <rFont val="Times New Roman"/>
        <family val="1"/>
      </rPr>
      <t>5</t>
    </r>
    <r>
      <rPr>
        <sz val="10"/>
        <rFont val="新細明體"/>
        <family val="1"/>
      </rPr>
      <t>歲</t>
    </r>
    <r>
      <rPr>
        <sz val="10"/>
        <rFont val="Times New Roman"/>
        <family val="1"/>
      </rPr>
      <t xml:space="preserve"> </t>
    </r>
  </si>
  <si>
    <r>
      <t>女</t>
    </r>
    <r>
      <rPr>
        <sz val="10"/>
        <rFont val="Times New Roman"/>
        <family val="1"/>
      </rPr>
      <t xml:space="preserve">  </t>
    </r>
  </si>
  <si>
    <r>
      <t>5</t>
    </r>
    <r>
      <rPr>
        <sz val="10"/>
        <rFont val="新細明體"/>
        <family val="1"/>
      </rPr>
      <t>至未滿</t>
    </r>
    <r>
      <rPr>
        <sz val="10"/>
        <rFont val="Times New Roman"/>
        <family val="1"/>
      </rPr>
      <t>6</t>
    </r>
    <r>
      <rPr>
        <sz val="10"/>
        <rFont val="新細明體"/>
        <family val="1"/>
      </rPr>
      <t>歲</t>
    </r>
    <r>
      <rPr>
        <sz val="10"/>
        <rFont val="Times New Roman"/>
        <family val="1"/>
      </rPr>
      <t xml:space="preserve"> </t>
    </r>
  </si>
  <si>
    <r>
      <t>6</t>
    </r>
    <r>
      <rPr>
        <sz val="10"/>
        <rFont val="新細明體"/>
        <family val="1"/>
      </rPr>
      <t>歲以上</t>
    </r>
    <r>
      <rPr>
        <sz val="10"/>
        <rFont val="Times New Roman"/>
        <family val="1"/>
      </rPr>
      <t xml:space="preserve"> </t>
    </r>
  </si>
  <si>
    <r>
      <t>男</t>
    </r>
    <r>
      <rPr>
        <sz val="10"/>
        <rFont val="Times New Roman"/>
        <family val="1"/>
      </rPr>
      <t xml:space="preserve">  </t>
    </r>
  </si>
  <si>
    <t xml:space="preserve">101學年度 </t>
  </si>
  <si>
    <t>本園</t>
  </si>
  <si>
    <t>分班</t>
  </si>
  <si>
    <t>鄉鎮市立</t>
  </si>
  <si>
    <t xml:space="preserve">未滿3歲 </t>
  </si>
  <si>
    <t>101-1幼兒園幼生數--按性別與設立別分</t>
  </si>
  <si>
    <t>幼生數</t>
  </si>
  <si>
    <t>計</t>
  </si>
  <si>
    <t>女</t>
  </si>
  <si>
    <r>
      <t>國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立</t>
    </r>
  </si>
  <si>
    <r>
      <t>說明：因應幼兒教育及照顧法實施，原幼稚園及托兒所改制為幼兒園，故</t>
    </r>
    <r>
      <rPr>
        <sz val="10"/>
        <rFont val="Times New Roman"/>
        <family val="1"/>
      </rPr>
      <t>101</t>
    </r>
    <r>
      <rPr>
        <sz val="10"/>
        <rFont val="細明體"/>
        <family val="3"/>
      </rPr>
      <t>學年起學前教育階段統一改稱幼兒園。</t>
    </r>
  </si>
  <si>
    <t xml:space="preserve">102學年度 </t>
  </si>
  <si>
    <t>社區互助教保服務中心</t>
  </si>
  <si>
    <t xml:space="preserve">103學年度 </t>
  </si>
  <si>
    <t>一般</t>
  </si>
  <si>
    <t>非營利
幼兒園</t>
  </si>
  <si>
    <t xml:space="preserve">104學年度 </t>
  </si>
  <si>
    <t xml:space="preserve">105學年度 </t>
  </si>
  <si>
    <t xml:space="preserve">106學年度 </t>
  </si>
  <si>
    <t>社區/部落互助教保服務中心</t>
  </si>
  <si>
    <t xml:space="preserve">107學年度 </t>
  </si>
  <si>
    <r>
      <t>國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立</t>
    </r>
  </si>
  <si>
    <t xml:space="preserve">108學年度 </t>
  </si>
  <si>
    <t>非營利幼兒園</t>
  </si>
  <si>
    <t xml:space="preserve">109學年度 </t>
  </si>
  <si>
    <t>互助教保服務中心</t>
  </si>
  <si>
    <t xml:space="preserve">110學年度 </t>
  </si>
  <si>
    <t xml:space="preserve">111學年度 </t>
  </si>
  <si>
    <t>公立</t>
  </si>
  <si>
    <t>非營利幼兒園</t>
  </si>
  <si>
    <t xml:space="preserve"> 私立</t>
  </si>
  <si>
    <t>互助教保服務中心</t>
  </si>
  <si>
    <t>本園</t>
  </si>
  <si>
    <t>分班</t>
  </si>
  <si>
    <t>本園</t>
  </si>
  <si>
    <t>分班</t>
  </si>
  <si>
    <t>社區
互助式</t>
  </si>
  <si>
    <t>部落
互助式</t>
  </si>
  <si>
    <t>職場
互助式</t>
  </si>
  <si>
    <t>專設</t>
  </si>
  <si>
    <t>附設</t>
  </si>
  <si>
    <t>準公共</t>
  </si>
  <si>
    <t>一般</t>
  </si>
  <si>
    <t xml:space="preserve">112學年度 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</si>
</sst>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_);[Red]\(#,##0\)"/>
    <numFmt numFmtId="188" formatCode="0.00_ "/>
    <numFmt numFmtId="189" formatCode="0.0_ "/>
    <numFmt numFmtId="190" formatCode="0_ "/>
    <numFmt numFmtId="191" formatCode="0.000_ "/>
    <numFmt numFmtId="192" formatCode="0;_䐀"/>
    <numFmt numFmtId="193" formatCode="0;_뀀"/>
    <numFmt numFmtId="194" formatCode="0.00000_ "/>
    <numFmt numFmtId="195" formatCode="0.0000_ "/>
    <numFmt numFmtId="196" formatCode="0.000000_ "/>
    <numFmt numFmtId="197" formatCode="0.0000000_ "/>
    <numFmt numFmtId="198" formatCode="0.00000000_ "/>
    <numFmt numFmtId="199" formatCode="###,##0"/>
    <numFmt numFmtId="200" formatCode="##,##0"/>
    <numFmt numFmtId="201" formatCode="##,##0;\-##,##0;&quot;－&quot;"/>
    <numFmt numFmtId="202" formatCode="###,##0;\-###,##0;&quot;－&quot;"/>
  </numFmts>
  <fonts count="4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9"/>
      <name val="細明體"/>
      <family val="3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sz val="11"/>
      <name val="新細明體"/>
      <family val="1"/>
    </font>
    <font>
      <sz val="10"/>
      <color indexed="8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sz val="18"/>
      <color indexed="57"/>
      <name val="新細明體"/>
      <family val="1"/>
    </font>
    <font>
      <b/>
      <sz val="15"/>
      <color indexed="57"/>
      <name val="新細明體"/>
      <family val="1"/>
    </font>
    <font>
      <b/>
      <sz val="13"/>
      <color indexed="57"/>
      <name val="新細明體"/>
      <family val="1"/>
    </font>
    <font>
      <b/>
      <sz val="11"/>
      <color indexed="57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0" xfId="0" applyAlignment="1">
      <alignment vertical="center"/>
    </xf>
    <xf numFmtId="3" fontId="12" fillId="0" borderId="1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3" fontId="12" fillId="0" borderId="0" xfId="0" applyNumberFormat="1" applyFont="1" applyFill="1" applyBorder="1" applyAlignment="1">
      <alignment wrapText="1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33" borderId="13" xfId="0" applyFill="1" applyBorder="1" applyAlignment="1">
      <alignment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41" fontId="12" fillId="0" borderId="12" xfId="0" applyNumberFormat="1" applyFont="1" applyBorder="1" applyAlignment="1">
      <alignment/>
    </xf>
    <xf numFmtId="41" fontId="12" fillId="0" borderId="0" xfId="0" applyNumberFormat="1" applyFont="1" applyBorder="1" applyAlignment="1">
      <alignment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41" fontId="12" fillId="0" borderId="10" xfId="0" applyNumberFormat="1" applyFont="1" applyBorder="1" applyAlignment="1">
      <alignment/>
    </xf>
    <xf numFmtId="41" fontId="12" fillId="0" borderId="0" xfId="0" applyNumberFormat="1" applyFont="1" applyFill="1" applyBorder="1" applyAlignment="1">
      <alignment wrapText="1"/>
    </xf>
    <xf numFmtId="41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10" fillId="33" borderId="16" xfId="0" applyFont="1" applyFill="1" applyBorder="1" applyAlignment="1">
      <alignment horizontal="center" vertical="center" wrapText="1"/>
    </xf>
    <xf numFmtId="0" fontId="48" fillId="33" borderId="18" xfId="33" applyFont="1" applyFill="1" applyBorder="1" applyAlignment="1">
      <alignment horizontal="center" vertical="center" wrapText="1"/>
      <protection/>
    </xf>
    <xf numFmtId="0" fontId="48" fillId="33" borderId="18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/>
    </xf>
    <xf numFmtId="41" fontId="9" fillId="0" borderId="0" xfId="0" applyNumberFormat="1" applyFont="1" applyAlignment="1">
      <alignment/>
    </xf>
    <xf numFmtId="41" fontId="9" fillId="0" borderId="12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10" fillId="33" borderId="14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/>
    </xf>
    <xf numFmtId="0" fontId="10" fillId="33" borderId="26" xfId="0" applyNumberFormat="1" applyFont="1" applyFill="1" applyBorder="1" applyAlignment="1" applyProtection="1">
      <alignment horizontal="center" vertical="center"/>
      <protection/>
    </xf>
    <xf numFmtId="0" fontId="10" fillId="33" borderId="14" xfId="0" applyNumberFormat="1" applyFont="1" applyFill="1" applyBorder="1" applyAlignment="1" applyProtection="1">
      <alignment horizontal="center" vertical="center"/>
      <protection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10" fillId="33" borderId="27" xfId="0" applyNumberFormat="1" applyFont="1" applyFill="1" applyBorder="1" applyAlignment="1" applyProtection="1">
      <alignment horizontal="center" vertical="center"/>
      <protection/>
    </xf>
    <xf numFmtId="0" fontId="10" fillId="33" borderId="18" xfId="0" applyNumberFormat="1" applyFont="1" applyFill="1" applyBorder="1" applyAlignment="1" applyProtection="1">
      <alignment horizontal="center" vertical="center"/>
      <protection/>
    </xf>
    <xf numFmtId="0" fontId="10" fillId="33" borderId="16" xfId="0" applyNumberFormat="1" applyFont="1" applyFill="1" applyBorder="1" applyAlignment="1" applyProtection="1">
      <alignment horizontal="center" vertical="center"/>
      <protection/>
    </xf>
    <xf numFmtId="0" fontId="48" fillId="33" borderId="25" xfId="0" applyFont="1" applyFill="1" applyBorder="1" applyAlignment="1">
      <alignment horizontal="center" vertical="center" wrapText="1"/>
    </xf>
    <xf numFmtId="0" fontId="48" fillId="33" borderId="28" xfId="0" applyFont="1" applyFill="1" applyBorder="1" applyAlignment="1">
      <alignment horizontal="center" vertical="center" wrapText="1"/>
    </xf>
    <xf numFmtId="0" fontId="48" fillId="33" borderId="29" xfId="0" applyFont="1" applyFill="1" applyBorder="1" applyAlignment="1">
      <alignment horizontal="center" vertical="center" wrapText="1"/>
    </xf>
    <xf numFmtId="0" fontId="48" fillId="33" borderId="30" xfId="0" applyFont="1" applyFill="1" applyBorder="1" applyAlignment="1">
      <alignment horizontal="center" vertical="center" wrapText="1"/>
    </xf>
    <xf numFmtId="0" fontId="48" fillId="33" borderId="31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48" fillId="33" borderId="32" xfId="0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k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FFCC99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pane xSplit="1" ySplit="4" topLeftCell="B5" activePane="bottomRight" state="frozen"/>
      <selection pane="topLeft" activeCell="A1" sqref="A1:F1"/>
      <selection pane="topRight" activeCell="A1" sqref="A1:F1"/>
      <selection pane="bottomLeft" activeCell="A1" sqref="A1:F1"/>
      <selection pane="bottomRight" activeCell="A1" sqref="A1:F1"/>
    </sheetView>
  </sheetViews>
  <sheetFormatPr defaultColWidth="8.75390625" defaultRowHeight="15.75"/>
  <cols>
    <col min="1" max="1" width="13.375" style="0" customWidth="1"/>
    <col min="2" max="6" width="13.125" style="0" customWidth="1"/>
  </cols>
  <sheetData>
    <row r="1" spans="1:6" s="3" customFormat="1" ht="30" customHeight="1">
      <c r="A1" s="29" t="s">
        <v>60</v>
      </c>
      <c r="B1" s="29"/>
      <c r="C1" s="29"/>
      <c r="D1" s="29"/>
      <c r="E1" s="29"/>
      <c r="F1" s="29"/>
    </row>
    <row r="2" spans="1:6" ht="18" customHeight="1">
      <c r="A2" s="30" t="s">
        <v>41</v>
      </c>
      <c r="B2" s="30"/>
      <c r="C2" s="30"/>
      <c r="D2" s="30"/>
      <c r="E2" s="30"/>
      <c r="F2" s="30"/>
    </row>
    <row r="3" spans="1:6" ht="15.75" customHeight="1" thickBot="1">
      <c r="A3" s="1"/>
      <c r="B3" s="1"/>
      <c r="C3" s="1"/>
      <c r="D3" s="1"/>
      <c r="E3" s="1"/>
      <c r="F3" s="2" t="s">
        <v>1</v>
      </c>
    </row>
    <row r="4" spans="1:6" ht="54.75" customHeight="1">
      <c r="A4" s="11"/>
      <c r="B4" s="12" t="s">
        <v>6</v>
      </c>
      <c r="C4" s="12" t="s">
        <v>7</v>
      </c>
      <c r="D4" s="12" t="s">
        <v>0</v>
      </c>
      <c r="E4" s="12" t="s">
        <v>9</v>
      </c>
      <c r="F4" s="13" t="s">
        <v>8</v>
      </c>
    </row>
    <row r="5" spans="1:6" ht="18" customHeight="1">
      <c r="A5" s="9" t="s">
        <v>2</v>
      </c>
      <c r="B5" s="4">
        <f>SUM(C5:F5)</f>
        <v>224219</v>
      </c>
      <c r="C5" s="5">
        <v>890</v>
      </c>
      <c r="D5" s="5">
        <v>17652</v>
      </c>
      <c r="E5" s="5">
        <v>50644</v>
      </c>
      <c r="F5" s="5">
        <v>155033</v>
      </c>
    </row>
    <row r="6" spans="1:6" ht="18" customHeight="1">
      <c r="A6" s="9" t="s">
        <v>3</v>
      </c>
      <c r="B6" s="4">
        <f aca="true" t="shared" si="0" ref="B6:B22">SUM(C6:F6)</f>
        <v>117569</v>
      </c>
      <c r="C6" s="5">
        <v>452</v>
      </c>
      <c r="D6" s="5">
        <v>9085</v>
      </c>
      <c r="E6" s="5">
        <v>25639</v>
      </c>
      <c r="F6" s="8">
        <v>82393</v>
      </c>
    </row>
    <row r="7" spans="1:6" ht="18" customHeight="1">
      <c r="A7" s="9" t="s">
        <v>4</v>
      </c>
      <c r="B7" s="4">
        <f t="shared" si="0"/>
        <v>106650</v>
      </c>
      <c r="C7" s="5">
        <v>438</v>
      </c>
      <c r="D7" s="5">
        <v>8567</v>
      </c>
      <c r="E7" s="5">
        <v>25005</v>
      </c>
      <c r="F7" s="8">
        <v>72640</v>
      </c>
    </row>
    <row r="8" spans="1:6" ht="18" customHeight="1">
      <c r="A8" s="9" t="s">
        <v>75</v>
      </c>
      <c r="B8" s="4">
        <f t="shared" si="0"/>
        <v>2898</v>
      </c>
      <c r="C8" s="5">
        <v>19</v>
      </c>
      <c r="D8" s="5">
        <v>54</v>
      </c>
      <c r="E8" s="5">
        <v>232</v>
      </c>
      <c r="F8" s="5">
        <v>2593</v>
      </c>
    </row>
    <row r="9" spans="1:6" ht="18" customHeight="1">
      <c r="A9" s="9" t="s">
        <v>3</v>
      </c>
      <c r="B9" s="4">
        <f t="shared" si="0"/>
        <v>1551</v>
      </c>
      <c r="C9" s="5">
        <v>14</v>
      </c>
      <c r="D9" s="5">
        <v>30</v>
      </c>
      <c r="E9" s="5">
        <v>107</v>
      </c>
      <c r="F9" s="5">
        <v>1400</v>
      </c>
    </row>
    <row r="10" spans="1:6" ht="18" customHeight="1">
      <c r="A10" s="9" t="s">
        <v>4</v>
      </c>
      <c r="B10" s="4">
        <f t="shared" si="0"/>
        <v>1347</v>
      </c>
      <c r="C10" s="5">
        <v>5</v>
      </c>
      <c r="D10" s="5">
        <v>24</v>
      </c>
      <c r="E10" s="5">
        <v>125</v>
      </c>
      <c r="F10" s="5">
        <v>1193</v>
      </c>
    </row>
    <row r="11" spans="1:6" ht="18" customHeight="1">
      <c r="A11" s="9" t="s">
        <v>10</v>
      </c>
      <c r="B11" s="4">
        <f t="shared" si="0"/>
        <v>15706</v>
      </c>
      <c r="C11" s="5">
        <v>20</v>
      </c>
      <c r="D11" s="5">
        <v>181</v>
      </c>
      <c r="E11" s="5">
        <v>1115</v>
      </c>
      <c r="F11" s="5">
        <v>14390</v>
      </c>
    </row>
    <row r="12" spans="1:6" ht="18" customHeight="1">
      <c r="A12" s="9" t="s">
        <v>11</v>
      </c>
      <c r="B12" s="4">
        <f t="shared" si="0"/>
        <v>8488</v>
      </c>
      <c r="C12" s="5">
        <v>15</v>
      </c>
      <c r="D12" s="5">
        <v>91</v>
      </c>
      <c r="E12" s="5">
        <v>574</v>
      </c>
      <c r="F12" s="5">
        <v>7808</v>
      </c>
    </row>
    <row r="13" spans="1:6" ht="18" customHeight="1">
      <c r="A13" s="9" t="s">
        <v>12</v>
      </c>
      <c r="B13" s="4">
        <f t="shared" si="0"/>
        <v>7218</v>
      </c>
      <c r="C13" s="5">
        <v>5</v>
      </c>
      <c r="D13" s="5">
        <v>90</v>
      </c>
      <c r="E13" s="5">
        <v>541</v>
      </c>
      <c r="F13" s="5">
        <v>6582</v>
      </c>
    </row>
    <row r="14" spans="1:6" ht="18" customHeight="1">
      <c r="A14" s="9" t="s">
        <v>13</v>
      </c>
      <c r="B14" s="4">
        <f t="shared" si="0"/>
        <v>72216</v>
      </c>
      <c r="C14" s="5">
        <v>366</v>
      </c>
      <c r="D14" s="5">
        <v>6642</v>
      </c>
      <c r="E14" s="5">
        <v>19592</v>
      </c>
      <c r="F14" s="5">
        <v>45616</v>
      </c>
    </row>
    <row r="15" spans="1:6" ht="18" customHeight="1">
      <c r="A15" s="9" t="s">
        <v>11</v>
      </c>
      <c r="B15" s="4">
        <f t="shared" si="0"/>
        <v>37614</v>
      </c>
      <c r="C15" s="5">
        <v>185</v>
      </c>
      <c r="D15" s="5">
        <v>3441</v>
      </c>
      <c r="E15" s="5">
        <v>9917</v>
      </c>
      <c r="F15" s="5">
        <v>24071</v>
      </c>
    </row>
    <row r="16" spans="1:6" ht="18" customHeight="1">
      <c r="A16" s="9" t="s">
        <v>14</v>
      </c>
      <c r="B16" s="4">
        <f t="shared" si="0"/>
        <v>34602</v>
      </c>
      <c r="C16" s="5">
        <v>181</v>
      </c>
      <c r="D16" s="5">
        <v>3201</v>
      </c>
      <c r="E16" s="5">
        <v>9675</v>
      </c>
      <c r="F16" s="5">
        <v>21545</v>
      </c>
    </row>
    <row r="17" spans="1:6" ht="18" customHeight="1">
      <c r="A17" s="9" t="s">
        <v>15</v>
      </c>
      <c r="B17" s="4">
        <f t="shared" si="0"/>
        <v>133012</v>
      </c>
      <c r="C17" s="5">
        <v>482</v>
      </c>
      <c r="D17" s="5">
        <v>10682</v>
      </c>
      <c r="E17" s="5">
        <v>29510</v>
      </c>
      <c r="F17" s="5">
        <v>92338</v>
      </c>
    </row>
    <row r="18" spans="1:6" ht="18" customHeight="1">
      <c r="A18" s="9" t="s">
        <v>11</v>
      </c>
      <c r="B18" s="4">
        <f t="shared" si="0"/>
        <v>69694</v>
      </c>
      <c r="C18" s="5">
        <v>235</v>
      </c>
      <c r="D18" s="5">
        <v>5474</v>
      </c>
      <c r="E18" s="5">
        <v>14929</v>
      </c>
      <c r="F18" s="5">
        <v>49056</v>
      </c>
    </row>
    <row r="19" spans="1:6" ht="18" customHeight="1">
      <c r="A19" s="9" t="s">
        <v>12</v>
      </c>
      <c r="B19" s="4">
        <f t="shared" si="0"/>
        <v>63318</v>
      </c>
      <c r="C19" s="5">
        <v>247</v>
      </c>
      <c r="D19" s="5">
        <v>5208</v>
      </c>
      <c r="E19" s="5">
        <v>14581</v>
      </c>
      <c r="F19" s="5">
        <v>43282</v>
      </c>
    </row>
    <row r="20" spans="1:6" ht="18" customHeight="1">
      <c r="A20" s="9" t="s">
        <v>5</v>
      </c>
      <c r="B20" s="4">
        <f t="shared" si="0"/>
        <v>387</v>
      </c>
      <c r="C20" s="5">
        <v>3</v>
      </c>
      <c r="D20" s="5">
        <v>93</v>
      </c>
      <c r="E20" s="5">
        <v>195</v>
      </c>
      <c r="F20" s="5">
        <v>96</v>
      </c>
    </row>
    <row r="21" spans="1:6" ht="18" customHeight="1">
      <c r="A21" s="9" t="s">
        <v>3</v>
      </c>
      <c r="B21" s="4">
        <f t="shared" si="0"/>
        <v>222</v>
      </c>
      <c r="C21" s="5">
        <v>3</v>
      </c>
      <c r="D21" s="5">
        <v>49</v>
      </c>
      <c r="E21" s="5">
        <v>112</v>
      </c>
      <c r="F21" s="5">
        <v>58</v>
      </c>
    </row>
    <row r="22" spans="1:6" ht="18" customHeight="1" thickBot="1">
      <c r="A22" s="10" t="s">
        <v>4</v>
      </c>
      <c r="B22" s="6">
        <f t="shared" si="0"/>
        <v>165</v>
      </c>
      <c r="C22" s="14">
        <v>0</v>
      </c>
      <c r="D22" s="7">
        <v>44</v>
      </c>
      <c r="E22" s="7">
        <v>83</v>
      </c>
      <c r="F22" s="7">
        <v>38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O1"/>
    </sheetView>
  </sheetViews>
  <sheetFormatPr defaultColWidth="8.75390625" defaultRowHeight="15.75"/>
  <cols>
    <col min="1" max="1" width="11.125" style="0" customWidth="1"/>
    <col min="2" max="3" width="7.75390625" style="0" customWidth="1"/>
    <col min="4" max="4" width="7.00390625" style="0" customWidth="1"/>
    <col min="5" max="5" width="6.625" style="0" customWidth="1"/>
    <col min="6" max="6" width="7.50390625" style="0" customWidth="1"/>
    <col min="7" max="7" width="5.875" style="0" customWidth="1"/>
    <col min="8" max="8" width="7.25390625" style="0" customWidth="1"/>
    <col min="9" max="9" width="5.75390625" style="0" bestFit="1" customWidth="1"/>
    <col min="10" max="10" width="7.875" style="0" bestFit="1" customWidth="1"/>
    <col min="11" max="11" width="7.00390625" style="0" bestFit="1" customWidth="1"/>
    <col min="12" max="12" width="8.125" style="0" customWidth="1"/>
    <col min="13" max="13" width="6.125" style="0" customWidth="1"/>
    <col min="14" max="14" width="5.25390625" style="0" customWidth="1"/>
    <col min="15" max="15" width="8.25390625" style="0" customWidth="1"/>
  </cols>
  <sheetData>
    <row r="1" spans="1:15" s="3" customFormat="1" ht="30" customHeight="1">
      <c r="A1" s="29" t="s">
        <v>76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8" customHeight="1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O3" s="2" t="s">
        <v>1</v>
      </c>
    </row>
    <row r="4" spans="1:15" ht="32.25" customHeight="1">
      <c r="A4" s="31"/>
      <c r="B4" s="33" t="s">
        <v>6</v>
      </c>
      <c r="C4" s="33"/>
      <c r="D4" s="33"/>
      <c r="E4" s="33" t="s">
        <v>80</v>
      </c>
      <c r="F4" s="33" t="s">
        <v>0</v>
      </c>
      <c r="G4" s="33"/>
      <c r="H4" s="33" t="s">
        <v>9</v>
      </c>
      <c r="I4" s="33"/>
      <c r="J4" s="33" t="s">
        <v>74</v>
      </c>
      <c r="K4" s="33"/>
      <c r="L4" s="33" t="s">
        <v>8</v>
      </c>
      <c r="M4" s="33"/>
      <c r="N4" s="33"/>
      <c r="O4" s="43" t="s">
        <v>83</v>
      </c>
    </row>
    <row r="5" spans="1:15" ht="15">
      <c r="A5" s="32"/>
      <c r="B5" s="34" t="s">
        <v>78</v>
      </c>
      <c r="C5" s="34" t="s">
        <v>72</v>
      </c>
      <c r="D5" s="34" t="s">
        <v>73</v>
      </c>
      <c r="E5" s="34"/>
      <c r="F5" s="34" t="s">
        <v>72</v>
      </c>
      <c r="G5" s="34" t="s">
        <v>73</v>
      </c>
      <c r="H5" s="34" t="s">
        <v>72</v>
      </c>
      <c r="I5" s="34" t="s">
        <v>73</v>
      </c>
      <c r="J5" s="34" t="s">
        <v>72</v>
      </c>
      <c r="K5" s="34" t="s">
        <v>73</v>
      </c>
      <c r="L5" s="34" t="s">
        <v>72</v>
      </c>
      <c r="M5" s="34"/>
      <c r="N5" s="34" t="s">
        <v>73</v>
      </c>
      <c r="O5" s="44"/>
    </row>
    <row r="6" spans="1:15" ht="35.25" customHeight="1">
      <c r="A6" s="32"/>
      <c r="B6" s="34"/>
      <c r="C6" s="34"/>
      <c r="D6" s="34"/>
      <c r="E6" s="34"/>
      <c r="F6" s="34"/>
      <c r="G6" s="34"/>
      <c r="H6" s="34"/>
      <c r="I6" s="34"/>
      <c r="J6" s="34"/>
      <c r="K6" s="34"/>
      <c r="L6" s="16" t="s">
        <v>85</v>
      </c>
      <c r="M6" s="23" t="s">
        <v>86</v>
      </c>
      <c r="N6" s="34"/>
      <c r="O6" s="45"/>
    </row>
    <row r="7" spans="1:15" ht="18" customHeight="1">
      <c r="A7" s="9" t="s">
        <v>77</v>
      </c>
      <c r="B7" s="18">
        <v>444457</v>
      </c>
      <c r="C7" s="15">
        <v>428735</v>
      </c>
      <c r="D7" s="15">
        <v>15609</v>
      </c>
      <c r="E7" s="15">
        <v>989</v>
      </c>
      <c r="F7" s="15">
        <v>66749</v>
      </c>
      <c r="G7" s="15">
        <v>6927</v>
      </c>
      <c r="H7" s="15">
        <v>31297</v>
      </c>
      <c r="I7" s="15">
        <v>388</v>
      </c>
      <c r="J7" s="15">
        <v>19591</v>
      </c>
      <c r="K7" s="15">
        <v>8213</v>
      </c>
      <c r="L7" s="15">
        <v>308889</v>
      </c>
      <c r="M7" s="15">
        <v>1220</v>
      </c>
      <c r="N7" s="15">
        <v>81</v>
      </c>
      <c r="O7" s="15">
        <v>113</v>
      </c>
    </row>
    <row r="8" spans="1:15" ht="18" customHeight="1">
      <c r="A8" s="9" t="s">
        <v>3</v>
      </c>
      <c r="B8" s="18">
        <v>233464</v>
      </c>
      <c r="C8" s="15">
        <v>225442</v>
      </c>
      <c r="D8" s="15">
        <v>7964</v>
      </c>
      <c r="E8" s="15">
        <v>523</v>
      </c>
      <c r="F8" s="15">
        <v>34077</v>
      </c>
      <c r="G8" s="15">
        <v>3529</v>
      </c>
      <c r="H8" s="15">
        <v>15978</v>
      </c>
      <c r="I8" s="15">
        <v>192</v>
      </c>
      <c r="J8" s="15">
        <v>10096</v>
      </c>
      <c r="K8" s="15">
        <v>4198</v>
      </c>
      <c r="L8" s="15">
        <v>164133</v>
      </c>
      <c r="M8" s="19">
        <v>635</v>
      </c>
      <c r="N8" s="15">
        <v>45</v>
      </c>
      <c r="O8" s="15">
        <v>58</v>
      </c>
    </row>
    <row r="9" spans="1:15" ht="18" customHeight="1">
      <c r="A9" s="9" t="s">
        <v>79</v>
      </c>
      <c r="B9" s="18">
        <v>210993</v>
      </c>
      <c r="C9" s="15">
        <v>203293</v>
      </c>
      <c r="D9" s="15">
        <v>7645</v>
      </c>
      <c r="E9" s="15">
        <v>466</v>
      </c>
      <c r="F9" s="15">
        <v>32672</v>
      </c>
      <c r="G9" s="15">
        <v>3398</v>
      </c>
      <c r="H9" s="15">
        <v>15319</v>
      </c>
      <c r="I9" s="15">
        <v>196</v>
      </c>
      <c r="J9" s="15">
        <v>9495</v>
      </c>
      <c r="K9" s="15">
        <v>4015</v>
      </c>
      <c r="L9" s="15">
        <v>144756</v>
      </c>
      <c r="M9" s="19">
        <v>585</v>
      </c>
      <c r="N9" s="15">
        <v>36</v>
      </c>
      <c r="O9" s="15">
        <v>55</v>
      </c>
    </row>
    <row r="10" spans="1:15" ht="18" customHeight="1">
      <c r="A10" s="9" t="s">
        <v>75</v>
      </c>
      <c r="B10" s="18">
        <v>29358</v>
      </c>
      <c r="C10" s="15">
        <v>28889</v>
      </c>
      <c r="D10" s="15">
        <v>439</v>
      </c>
      <c r="E10" s="15">
        <v>2</v>
      </c>
      <c r="F10" s="15">
        <v>1045</v>
      </c>
      <c r="G10" s="15">
        <v>37</v>
      </c>
      <c r="H10" s="15">
        <v>378</v>
      </c>
      <c r="I10" s="15">
        <v>4</v>
      </c>
      <c r="J10" s="15">
        <v>950</v>
      </c>
      <c r="K10" s="15">
        <v>381</v>
      </c>
      <c r="L10" s="15">
        <v>26296</v>
      </c>
      <c r="M10" s="15">
        <v>218</v>
      </c>
      <c r="N10" s="15">
        <v>17</v>
      </c>
      <c r="O10" s="15">
        <v>30</v>
      </c>
    </row>
    <row r="11" spans="1:15" ht="18" customHeight="1">
      <c r="A11" s="9" t="s">
        <v>3</v>
      </c>
      <c r="B11" s="18">
        <v>15874</v>
      </c>
      <c r="C11" s="15">
        <v>15631</v>
      </c>
      <c r="D11" s="15">
        <v>224</v>
      </c>
      <c r="E11" s="15">
        <v>1</v>
      </c>
      <c r="F11" s="15">
        <v>541</v>
      </c>
      <c r="G11" s="15">
        <v>19</v>
      </c>
      <c r="H11" s="15">
        <v>207</v>
      </c>
      <c r="I11" s="15">
        <v>2</v>
      </c>
      <c r="J11" s="15">
        <v>506</v>
      </c>
      <c r="K11" s="15">
        <v>194</v>
      </c>
      <c r="L11" s="15">
        <v>14260</v>
      </c>
      <c r="M11" s="15">
        <v>116</v>
      </c>
      <c r="N11" s="15">
        <v>9</v>
      </c>
      <c r="O11" s="15">
        <v>19</v>
      </c>
    </row>
    <row r="12" spans="1:15" ht="18" customHeight="1">
      <c r="A12" s="9" t="s">
        <v>4</v>
      </c>
      <c r="B12" s="18">
        <v>13484</v>
      </c>
      <c r="C12" s="15">
        <v>13258</v>
      </c>
      <c r="D12" s="15">
        <v>215</v>
      </c>
      <c r="E12" s="15">
        <v>1</v>
      </c>
      <c r="F12" s="15">
        <v>504</v>
      </c>
      <c r="G12" s="15">
        <v>18</v>
      </c>
      <c r="H12" s="15">
        <v>171</v>
      </c>
      <c r="I12" s="15">
        <v>2</v>
      </c>
      <c r="J12" s="15">
        <v>444</v>
      </c>
      <c r="K12" s="15">
        <v>187</v>
      </c>
      <c r="L12" s="15">
        <v>12036</v>
      </c>
      <c r="M12" s="15">
        <v>102</v>
      </c>
      <c r="N12" s="15">
        <v>8</v>
      </c>
      <c r="O12" s="15">
        <v>11</v>
      </c>
    </row>
    <row r="13" spans="1:15" ht="18" customHeight="1">
      <c r="A13" s="9" t="s">
        <v>10</v>
      </c>
      <c r="B13" s="18">
        <v>83124</v>
      </c>
      <c r="C13" s="15">
        <v>79692</v>
      </c>
      <c r="D13" s="15">
        <v>3386</v>
      </c>
      <c r="E13" s="15">
        <v>5</v>
      </c>
      <c r="F13" s="15">
        <v>9996</v>
      </c>
      <c r="G13" s="15">
        <v>1599</v>
      </c>
      <c r="H13" s="15">
        <v>4601</v>
      </c>
      <c r="I13" s="15">
        <v>92</v>
      </c>
      <c r="J13" s="15">
        <v>4388</v>
      </c>
      <c r="K13" s="15">
        <v>1681</v>
      </c>
      <c r="L13" s="15">
        <v>60391</v>
      </c>
      <c r="M13" s="15">
        <v>311</v>
      </c>
      <c r="N13" s="15">
        <v>14</v>
      </c>
      <c r="O13" s="15">
        <v>46</v>
      </c>
    </row>
    <row r="14" spans="1:15" ht="18" customHeight="1">
      <c r="A14" s="9" t="s">
        <v>11</v>
      </c>
      <c r="B14" s="18">
        <v>44318</v>
      </c>
      <c r="C14" s="15">
        <v>42569</v>
      </c>
      <c r="D14" s="15">
        <v>1732</v>
      </c>
      <c r="E14" s="15">
        <v>5</v>
      </c>
      <c r="F14" s="15">
        <v>5198</v>
      </c>
      <c r="G14" s="15">
        <v>814</v>
      </c>
      <c r="H14" s="15">
        <v>2417</v>
      </c>
      <c r="I14" s="15">
        <v>40</v>
      </c>
      <c r="J14" s="15">
        <v>2289</v>
      </c>
      <c r="K14" s="15">
        <v>871</v>
      </c>
      <c r="L14" s="15">
        <v>32497</v>
      </c>
      <c r="M14" s="15">
        <v>163</v>
      </c>
      <c r="N14" s="15">
        <v>7</v>
      </c>
      <c r="O14" s="15">
        <v>17</v>
      </c>
    </row>
    <row r="15" spans="1:15" ht="18" customHeight="1">
      <c r="A15" s="9" t="s">
        <v>12</v>
      </c>
      <c r="B15" s="18">
        <v>38806</v>
      </c>
      <c r="C15" s="15">
        <v>37123</v>
      </c>
      <c r="D15" s="15">
        <v>1654</v>
      </c>
      <c r="E15" s="15">
        <v>0</v>
      </c>
      <c r="F15" s="15">
        <v>4798</v>
      </c>
      <c r="G15" s="15">
        <v>785</v>
      </c>
      <c r="H15" s="15">
        <v>2184</v>
      </c>
      <c r="I15" s="15">
        <v>52</v>
      </c>
      <c r="J15" s="15">
        <v>2099</v>
      </c>
      <c r="K15" s="15">
        <v>810</v>
      </c>
      <c r="L15" s="15">
        <v>27894</v>
      </c>
      <c r="M15" s="15">
        <v>148</v>
      </c>
      <c r="N15" s="15">
        <v>7</v>
      </c>
      <c r="O15" s="15">
        <v>29</v>
      </c>
    </row>
    <row r="16" spans="1:15" ht="18" customHeight="1">
      <c r="A16" s="9" t="s">
        <v>13</v>
      </c>
      <c r="B16" s="18">
        <v>145153</v>
      </c>
      <c r="C16" s="15">
        <v>139415</v>
      </c>
      <c r="D16" s="15">
        <v>5712</v>
      </c>
      <c r="E16" s="15">
        <v>431</v>
      </c>
      <c r="F16" s="15">
        <v>24904</v>
      </c>
      <c r="G16" s="15">
        <v>2539</v>
      </c>
      <c r="H16" s="15">
        <v>11874</v>
      </c>
      <c r="I16" s="15">
        <v>147</v>
      </c>
      <c r="J16" s="15">
        <v>6897</v>
      </c>
      <c r="K16" s="15">
        <v>3009</v>
      </c>
      <c r="L16" s="15">
        <v>94943</v>
      </c>
      <c r="M16" s="15">
        <v>366</v>
      </c>
      <c r="N16" s="15">
        <v>17</v>
      </c>
      <c r="O16" s="15">
        <v>26</v>
      </c>
    </row>
    <row r="17" spans="1:15" ht="18" customHeight="1">
      <c r="A17" s="9" t="s">
        <v>11</v>
      </c>
      <c r="B17" s="18">
        <v>75911</v>
      </c>
      <c r="C17" s="15">
        <v>73003</v>
      </c>
      <c r="D17" s="15">
        <v>2894</v>
      </c>
      <c r="E17" s="15">
        <v>226</v>
      </c>
      <c r="F17" s="15">
        <v>12677</v>
      </c>
      <c r="G17" s="15">
        <v>1281</v>
      </c>
      <c r="H17" s="15">
        <v>6095</v>
      </c>
      <c r="I17" s="15">
        <v>76</v>
      </c>
      <c r="J17" s="15">
        <v>3510</v>
      </c>
      <c r="K17" s="15">
        <v>1528</v>
      </c>
      <c r="L17" s="15">
        <v>50299</v>
      </c>
      <c r="M17" s="15">
        <v>196</v>
      </c>
      <c r="N17" s="15">
        <v>9</v>
      </c>
      <c r="O17" s="15">
        <v>14</v>
      </c>
    </row>
    <row r="18" spans="1:15" ht="18" customHeight="1">
      <c r="A18" s="9" t="s">
        <v>14</v>
      </c>
      <c r="B18" s="18">
        <v>69242</v>
      </c>
      <c r="C18" s="15">
        <v>66412</v>
      </c>
      <c r="D18" s="15">
        <v>2818</v>
      </c>
      <c r="E18" s="15">
        <v>205</v>
      </c>
      <c r="F18" s="15">
        <v>12227</v>
      </c>
      <c r="G18" s="15">
        <v>1258</v>
      </c>
      <c r="H18" s="15">
        <v>5779</v>
      </c>
      <c r="I18" s="15">
        <v>71</v>
      </c>
      <c r="J18" s="15">
        <v>3387</v>
      </c>
      <c r="K18" s="15">
        <v>1481</v>
      </c>
      <c r="L18" s="15">
        <v>44644</v>
      </c>
      <c r="M18" s="15">
        <v>170</v>
      </c>
      <c r="N18" s="15">
        <v>8</v>
      </c>
      <c r="O18" s="15">
        <v>12</v>
      </c>
    </row>
    <row r="19" spans="1:15" ht="18" customHeight="1">
      <c r="A19" s="9" t="s">
        <v>15</v>
      </c>
      <c r="B19" s="18">
        <v>186509</v>
      </c>
      <c r="C19" s="15">
        <v>180435</v>
      </c>
      <c r="D19" s="15">
        <v>6063</v>
      </c>
      <c r="E19" s="15">
        <v>547</v>
      </c>
      <c r="F19" s="15">
        <v>30723</v>
      </c>
      <c r="G19" s="15">
        <v>2749</v>
      </c>
      <c r="H19" s="15">
        <v>14419</v>
      </c>
      <c r="I19" s="15">
        <v>145</v>
      </c>
      <c r="J19" s="15">
        <v>7354</v>
      </c>
      <c r="K19" s="15">
        <v>3136</v>
      </c>
      <c r="L19" s="15">
        <v>127068</v>
      </c>
      <c r="M19" s="15">
        <v>324</v>
      </c>
      <c r="N19" s="15">
        <v>33</v>
      </c>
      <c r="O19" s="15">
        <v>11</v>
      </c>
    </row>
    <row r="20" spans="1:15" ht="18" customHeight="1">
      <c r="A20" s="9" t="s">
        <v>11</v>
      </c>
      <c r="B20" s="18">
        <v>97144</v>
      </c>
      <c r="C20" s="15">
        <v>94028</v>
      </c>
      <c r="D20" s="15">
        <v>3108</v>
      </c>
      <c r="E20" s="15">
        <v>290</v>
      </c>
      <c r="F20" s="15">
        <v>15605</v>
      </c>
      <c r="G20" s="15">
        <v>1412</v>
      </c>
      <c r="H20" s="15">
        <v>7246</v>
      </c>
      <c r="I20" s="15">
        <v>74</v>
      </c>
      <c r="J20" s="15">
        <v>3790</v>
      </c>
      <c r="K20" s="15">
        <v>1602</v>
      </c>
      <c r="L20" s="15">
        <v>66938</v>
      </c>
      <c r="M20" s="15">
        <v>159</v>
      </c>
      <c r="N20" s="15">
        <v>20</v>
      </c>
      <c r="O20" s="15">
        <v>8</v>
      </c>
    </row>
    <row r="21" spans="1:15" ht="18" customHeight="1">
      <c r="A21" s="9" t="s">
        <v>12</v>
      </c>
      <c r="B21" s="18">
        <v>89365</v>
      </c>
      <c r="C21" s="15">
        <v>86407</v>
      </c>
      <c r="D21" s="15">
        <v>2955</v>
      </c>
      <c r="E21" s="15">
        <v>257</v>
      </c>
      <c r="F21" s="15">
        <v>15118</v>
      </c>
      <c r="G21" s="15">
        <v>1337</v>
      </c>
      <c r="H21" s="15">
        <v>7173</v>
      </c>
      <c r="I21" s="15">
        <v>71</v>
      </c>
      <c r="J21" s="15">
        <v>3564</v>
      </c>
      <c r="K21" s="15">
        <v>1534</v>
      </c>
      <c r="L21" s="15">
        <v>60130</v>
      </c>
      <c r="M21" s="15">
        <v>165</v>
      </c>
      <c r="N21" s="15">
        <v>13</v>
      </c>
      <c r="O21" s="15">
        <v>3</v>
      </c>
    </row>
    <row r="22" spans="1:15" ht="18" customHeight="1">
      <c r="A22" s="9" t="s">
        <v>5</v>
      </c>
      <c r="B22" s="18">
        <v>313</v>
      </c>
      <c r="C22" s="15">
        <v>304</v>
      </c>
      <c r="D22" s="15">
        <v>9</v>
      </c>
      <c r="E22" s="15">
        <v>4</v>
      </c>
      <c r="F22" s="15">
        <v>81</v>
      </c>
      <c r="G22" s="15">
        <v>3</v>
      </c>
      <c r="H22" s="15">
        <v>25</v>
      </c>
      <c r="I22" s="15">
        <v>0</v>
      </c>
      <c r="J22" s="15">
        <v>2</v>
      </c>
      <c r="K22" s="15">
        <v>6</v>
      </c>
      <c r="L22" s="15">
        <v>191</v>
      </c>
      <c r="M22" s="15">
        <v>1</v>
      </c>
      <c r="N22" s="15">
        <v>0</v>
      </c>
      <c r="O22" s="15">
        <v>0</v>
      </c>
    </row>
    <row r="23" spans="1:15" ht="18" customHeight="1">
      <c r="A23" s="9" t="s">
        <v>3</v>
      </c>
      <c r="B23" s="18">
        <v>217</v>
      </c>
      <c r="C23" s="15">
        <v>211</v>
      </c>
      <c r="D23" s="15">
        <v>6</v>
      </c>
      <c r="E23" s="15">
        <v>1</v>
      </c>
      <c r="F23" s="15">
        <v>56</v>
      </c>
      <c r="G23" s="15">
        <v>3</v>
      </c>
      <c r="H23" s="15">
        <v>13</v>
      </c>
      <c r="I23" s="15">
        <v>0</v>
      </c>
      <c r="J23" s="15">
        <v>1</v>
      </c>
      <c r="K23" s="15">
        <v>3</v>
      </c>
      <c r="L23" s="15">
        <v>139</v>
      </c>
      <c r="M23" s="15">
        <v>1</v>
      </c>
      <c r="N23" s="15">
        <v>0</v>
      </c>
      <c r="O23" s="15">
        <v>0</v>
      </c>
    </row>
    <row r="24" spans="1:15" ht="18" customHeight="1" thickBot="1">
      <c r="A24" s="10" t="s">
        <v>4</v>
      </c>
      <c r="B24" s="20">
        <v>96</v>
      </c>
      <c r="C24" s="14">
        <v>93</v>
      </c>
      <c r="D24" s="14">
        <v>3</v>
      </c>
      <c r="E24" s="14">
        <v>3</v>
      </c>
      <c r="F24" s="14">
        <v>25</v>
      </c>
      <c r="G24" s="14">
        <v>0</v>
      </c>
      <c r="H24" s="14">
        <v>12</v>
      </c>
      <c r="I24" s="14">
        <v>0</v>
      </c>
      <c r="J24" s="14">
        <v>1</v>
      </c>
      <c r="K24" s="14">
        <v>3</v>
      </c>
      <c r="L24" s="14">
        <v>52</v>
      </c>
      <c r="M24" s="14">
        <v>0</v>
      </c>
      <c r="N24" s="14">
        <v>0</v>
      </c>
      <c r="O24" s="14">
        <v>0</v>
      </c>
    </row>
    <row r="25" ht="15">
      <c r="A25" s="21" t="s">
        <v>81</v>
      </c>
    </row>
    <row r="26" ht="15">
      <c r="A26" s="22"/>
    </row>
  </sheetData>
  <sheetProtection/>
  <mergeCells count="21">
    <mergeCell ref="I5:I6"/>
    <mergeCell ref="A1:O1"/>
    <mergeCell ref="A2:O2"/>
    <mergeCell ref="L4:N4"/>
    <mergeCell ref="A4:A6"/>
    <mergeCell ref="B5:B6"/>
    <mergeCell ref="K5:K6"/>
    <mergeCell ref="N5:N6"/>
    <mergeCell ref="C5:C6"/>
    <mergeCell ref="O4:O6"/>
    <mergeCell ref="E4:E6"/>
    <mergeCell ref="H4:I4"/>
    <mergeCell ref="J5:J6"/>
    <mergeCell ref="D5:D6"/>
    <mergeCell ref="L5:M5"/>
    <mergeCell ref="F5:F6"/>
    <mergeCell ref="B4:D4"/>
    <mergeCell ref="H5:H6"/>
    <mergeCell ref="F4:G4"/>
    <mergeCell ref="G5:G6"/>
    <mergeCell ref="J4:K4"/>
  </mergeCells>
  <printOptions/>
  <pageMargins left="0.31496062992125984" right="0.15748031496062992" top="0.984251968503937" bottom="0.984251968503937" header="0.5118110236220472" footer="0.5118110236220472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O1"/>
    </sheetView>
  </sheetViews>
  <sheetFormatPr defaultColWidth="8.75390625" defaultRowHeight="15.75"/>
  <cols>
    <col min="1" max="1" width="11.125" style="0" customWidth="1"/>
    <col min="2" max="3" width="7.75390625" style="0" customWidth="1"/>
    <col min="4" max="4" width="7.00390625" style="0" customWidth="1"/>
    <col min="5" max="5" width="6.625" style="0" customWidth="1"/>
    <col min="6" max="6" width="7.50390625" style="0" customWidth="1"/>
    <col min="7" max="7" width="7.125" style="0" customWidth="1"/>
    <col min="8" max="8" width="7.25390625" style="0" customWidth="1"/>
    <col min="9" max="9" width="5.75390625" style="0" bestFit="1" customWidth="1"/>
    <col min="10" max="10" width="7.875" style="0" bestFit="1" customWidth="1"/>
    <col min="11" max="11" width="7.00390625" style="0" bestFit="1" customWidth="1"/>
    <col min="12" max="12" width="8.125" style="0" customWidth="1"/>
    <col min="13" max="13" width="6.125" style="0" customWidth="1"/>
    <col min="14" max="14" width="5.25390625" style="0" customWidth="1"/>
    <col min="15" max="15" width="8.25390625" style="0" customWidth="1"/>
  </cols>
  <sheetData>
    <row r="1" spans="1:15" s="3" customFormat="1" ht="30" customHeight="1">
      <c r="A1" s="29" t="s">
        <v>76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8" customHeight="1">
      <c r="A2" s="30" t="s">
        <v>87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O3" s="2" t="s">
        <v>1</v>
      </c>
    </row>
    <row r="4" spans="1:15" ht="32.25" customHeight="1">
      <c r="A4" s="31"/>
      <c r="B4" s="33" t="s">
        <v>6</v>
      </c>
      <c r="C4" s="33"/>
      <c r="D4" s="33"/>
      <c r="E4" s="33" t="s">
        <v>80</v>
      </c>
      <c r="F4" s="33" t="s">
        <v>0</v>
      </c>
      <c r="G4" s="33"/>
      <c r="H4" s="33" t="s">
        <v>9</v>
      </c>
      <c r="I4" s="33"/>
      <c r="J4" s="33" t="s">
        <v>74</v>
      </c>
      <c r="K4" s="33"/>
      <c r="L4" s="33" t="s">
        <v>8</v>
      </c>
      <c r="M4" s="33"/>
      <c r="N4" s="33"/>
      <c r="O4" s="43" t="s">
        <v>83</v>
      </c>
    </row>
    <row r="5" spans="1:15" ht="15">
      <c r="A5" s="32"/>
      <c r="B5" s="34" t="s">
        <v>78</v>
      </c>
      <c r="C5" s="34" t="s">
        <v>72</v>
      </c>
      <c r="D5" s="34" t="s">
        <v>73</v>
      </c>
      <c r="E5" s="34"/>
      <c r="F5" s="34" t="s">
        <v>72</v>
      </c>
      <c r="G5" s="34" t="s">
        <v>73</v>
      </c>
      <c r="H5" s="34" t="s">
        <v>72</v>
      </c>
      <c r="I5" s="34" t="s">
        <v>73</v>
      </c>
      <c r="J5" s="34" t="s">
        <v>72</v>
      </c>
      <c r="K5" s="34" t="s">
        <v>73</v>
      </c>
      <c r="L5" s="34" t="s">
        <v>72</v>
      </c>
      <c r="M5" s="34"/>
      <c r="N5" s="34" t="s">
        <v>73</v>
      </c>
      <c r="O5" s="44"/>
    </row>
    <row r="6" spans="1:15" ht="35.25" customHeight="1">
      <c r="A6" s="32"/>
      <c r="B6" s="34"/>
      <c r="C6" s="34"/>
      <c r="D6" s="34"/>
      <c r="E6" s="34"/>
      <c r="F6" s="34"/>
      <c r="G6" s="34"/>
      <c r="H6" s="34"/>
      <c r="I6" s="34"/>
      <c r="J6" s="34"/>
      <c r="K6" s="34"/>
      <c r="L6" s="16" t="s">
        <v>85</v>
      </c>
      <c r="M6" s="23" t="s">
        <v>86</v>
      </c>
      <c r="N6" s="34"/>
      <c r="O6" s="45"/>
    </row>
    <row r="7" spans="1:15" ht="18" customHeight="1">
      <c r="A7" s="9" t="s">
        <v>77</v>
      </c>
      <c r="B7" s="18">
        <v>462115</v>
      </c>
      <c r="C7" s="15">
        <v>446140</v>
      </c>
      <c r="D7" s="15">
        <v>15856</v>
      </c>
      <c r="E7" s="15">
        <v>1031</v>
      </c>
      <c r="F7" s="15">
        <v>75726</v>
      </c>
      <c r="G7" s="15">
        <v>10400</v>
      </c>
      <c r="H7" s="15">
        <v>28613</v>
      </c>
      <c r="I7" s="15">
        <v>416</v>
      </c>
      <c r="J7" s="15">
        <v>17881</v>
      </c>
      <c r="K7" s="15">
        <v>4912</v>
      </c>
      <c r="L7" s="15">
        <v>320170</v>
      </c>
      <c r="M7" s="15">
        <v>2719</v>
      </c>
      <c r="N7" s="15">
        <v>128</v>
      </c>
      <c r="O7" s="15">
        <v>119</v>
      </c>
    </row>
    <row r="8" spans="1:15" ht="18" customHeight="1">
      <c r="A8" s="9" t="s">
        <v>3</v>
      </c>
      <c r="B8" s="18">
        <v>242096</v>
      </c>
      <c r="C8" s="15">
        <v>233982</v>
      </c>
      <c r="D8" s="15">
        <v>8053</v>
      </c>
      <c r="E8" s="15">
        <v>522</v>
      </c>
      <c r="F8" s="15">
        <v>38548</v>
      </c>
      <c r="G8" s="15">
        <v>5280</v>
      </c>
      <c r="H8" s="15">
        <v>14755</v>
      </c>
      <c r="I8" s="15">
        <v>202</v>
      </c>
      <c r="J8" s="15">
        <v>9200</v>
      </c>
      <c r="K8" s="15">
        <v>2508</v>
      </c>
      <c r="L8" s="15">
        <v>169513</v>
      </c>
      <c r="M8" s="19">
        <v>1444</v>
      </c>
      <c r="N8" s="15">
        <v>63</v>
      </c>
      <c r="O8" s="15">
        <v>61</v>
      </c>
    </row>
    <row r="9" spans="1:15" ht="18" customHeight="1">
      <c r="A9" s="9" t="s">
        <v>79</v>
      </c>
      <c r="B9" s="18">
        <v>220019</v>
      </c>
      <c r="C9" s="15">
        <v>212158</v>
      </c>
      <c r="D9" s="15">
        <v>7803</v>
      </c>
      <c r="E9" s="15">
        <v>509</v>
      </c>
      <c r="F9" s="15">
        <v>37178</v>
      </c>
      <c r="G9" s="15">
        <v>5120</v>
      </c>
      <c r="H9" s="15">
        <v>13858</v>
      </c>
      <c r="I9" s="15">
        <v>214</v>
      </c>
      <c r="J9" s="15">
        <v>8681</v>
      </c>
      <c r="K9" s="15">
        <v>2404</v>
      </c>
      <c r="L9" s="15">
        <v>150657</v>
      </c>
      <c r="M9" s="19">
        <v>1275</v>
      </c>
      <c r="N9" s="15">
        <v>65</v>
      </c>
      <c r="O9" s="15">
        <v>58</v>
      </c>
    </row>
    <row r="10" spans="1:15" ht="18" customHeight="1">
      <c r="A10" s="9" t="s">
        <v>75</v>
      </c>
      <c r="B10" s="18">
        <v>32478</v>
      </c>
      <c r="C10" s="15">
        <v>31898</v>
      </c>
      <c r="D10" s="15">
        <v>545</v>
      </c>
      <c r="E10" s="15">
        <v>2</v>
      </c>
      <c r="F10" s="15">
        <v>1197</v>
      </c>
      <c r="G10" s="15">
        <v>106</v>
      </c>
      <c r="H10" s="15">
        <v>415</v>
      </c>
      <c r="I10" s="15">
        <v>11</v>
      </c>
      <c r="J10" s="15">
        <v>1028</v>
      </c>
      <c r="K10" s="15">
        <v>382</v>
      </c>
      <c r="L10" s="15">
        <v>28869</v>
      </c>
      <c r="M10" s="15">
        <v>387</v>
      </c>
      <c r="N10" s="15">
        <v>46</v>
      </c>
      <c r="O10" s="15">
        <v>35</v>
      </c>
    </row>
    <row r="11" spans="1:15" ht="18" customHeight="1">
      <c r="A11" s="9" t="s">
        <v>3</v>
      </c>
      <c r="B11" s="18">
        <v>17364</v>
      </c>
      <c r="C11" s="15">
        <v>17052</v>
      </c>
      <c r="D11" s="15">
        <v>292</v>
      </c>
      <c r="E11" s="15">
        <v>2</v>
      </c>
      <c r="F11" s="15">
        <v>625</v>
      </c>
      <c r="G11" s="15">
        <v>59</v>
      </c>
      <c r="H11" s="15">
        <v>214</v>
      </c>
      <c r="I11" s="15">
        <v>6</v>
      </c>
      <c r="J11" s="15">
        <v>560</v>
      </c>
      <c r="K11" s="15">
        <v>200</v>
      </c>
      <c r="L11" s="15">
        <v>15436</v>
      </c>
      <c r="M11" s="15">
        <v>215</v>
      </c>
      <c r="N11" s="15">
        <v>27</v>
      </c>
      <c r="O11" s="15">
        <v>20</v>
      </c>
    </row>
    <row r="12" spans="1:15" ht="18" customHeight="1">
      <c r="A12" s="9" t="s">
        <v>4</v>
      </c>
      <c r="B12" s="18">
        <v>15114</v>
      </c>
      <c r="C12" s="15">
        <v>14846</v>
      </c>
      <c r="D12" s="15">
        <v>253</v>
      </c>
      <c r="E12" s="15">
        <v>0</v>
      </c>
      <c r="F12" s="15">
        <v>572</v>
      </c>
      <c r="G12" s="15">
        <v>47</v>
      </c>
      <c r="H12" s="15">
        <v>201</v>
      </c>
      <c r="I12" s="15">
        <v>5</v>
      </c>
      <c r="J12" s="15">
        <v>468</v>
      </c>
      <c r="K12" s="15">
        <v>182</v>
      </c>
      <c r="L12" s="15">
        <v>13433</v>
      </c>
      <c r="M12" s="15">
        <v>172</v>
      </c>
      <c r="N12" s="15">
        <v>19</v>
      </c>
      <c r="O12" s="15">
        <v>15</v>
      </c>
    </row>
    <row r="13" spans="1:15" ht="18" customHeight="1">
      <c r="A13" s="9" t="s">
        <v>10</v>
      </c>
      <c r="B13" s="18">
        <v>103569</v>
      </c>
      <c r="C13" s="15">
        <v>99338</v>
      </c>
      <c r="D13" s="15">
        <v>4194</v>
      </c>
      <c r="E13" s="15">
        <v>9</v>
      </c>
      <c r="F13" s="15">
        <v>12578</v>
      </c>
      <c r="G13" s="15">
        <v>2584</v>
      </c>
      <c r="H13" s="15">
        <v>5110</v>
      </c>
      <c r="I13" s="15">
        <v>109</v>
      </c>
      <c r="J13" s="15">
        <v>4954</v>
      </c>
      <c r="K13" s="15">
        <v>1452</v>
      </c>
      <c r="L13" s="15">
        <v>75964</v>
      </c>
      <c r="M13" s="15">
        <v>723</v>
      </c>
      <c r="N13" s="15">
        <v>49</v>
      </c>
      <c r="O13" s="15">
        <v>37</v>
      </c>
    </row>
    <row r="14" spans="1:15" ht="18" customHeight="1">
      <c r="A14" s="9" t="s">
        <v>11</v>
      </c>
      <c r="B14" s="18">
        <v>54762</v>
      </c>
      <c r="C14" s="15">
        <v>52590</v>
      </c>
      <c r="D14" s="15">
        <v>2151</v>
      </c>
      <c r="E14" s="15">
        <v>8</v>
      </c>
      <c r="F14" s="15">
        <v>6469</v>
      </c>
      <c r="G14" s="15">
        <v>1336</v>
      </c>
      <c r="H14" s="15">
        <v>2652</v>
      </c>
      <c r="I14" s="15">
        <v>56</v>
      </c>
      <c r="J14" s="15">
        <v>2606</v>
      </c>
      <c r="K14" s="15">
        <v>738</v>
      </c>
      <c r="L14" s="15">
        <v>40486</v>
      </c>
      <c r="M14" s="15">
        <v>369</v>
      </c>
      <c r="N14" s="15">
        <v>21</v>
      </c>
      <c r="O14" s="15">
        <v>21</v>
      </c>
    </row>
    <row r="15" spans="1:15" ht="18" customHeight="1">
      <c r="A15" s="9" t="s">
        <v>12</v>
      </c>
      <c r="B15" s="18">
        <v>48807</v>
      </c>
      <c r="C15" s="15">
        <v>46748</v>
      </c>
      <c r="D15" s="15">
        <v>2043</v>
      </c>
      <c r="E15" s="15">
        <v>1</v>
      </c>
      <c r="F15" s="15">
        <v>6109</v>
      </c>
      <c r="G15" s="15">
        <v>1248</v>
      </c>
      <c r="H15" s="15">
        <v>2458</v>
      </c>
      <c r="I15" s="15">
        <v>53</v>
      </c>
      <c r="J15" s="15">
        <v>2348</v>
      </c>
      <c r="K15" s="15">
        <v>714</v>
      </c>
      <c r="L15" s="15">
        <v>35478</v>
      </c>
      <c r="M15" s="15">
        <v>354</v>
      </c>
      <c r="N15" s="15">
        <v>28</v>
      </c>
      <c r="O15" s="15">
        <v>16</v>
      </c>
    </row>
    <row r="16" spans="1:15" ht="18" customHeight="1">
      <c r="A16" s="9" t="s">
        <v>13</v>
      </c>
      <c r="B16" s="18">
        <v>155485</v>
      </c>
      <c r="C16" s="15">
        <v>149606</v>
      </c>
      <c r="D16" s="15">
        <v>5849</v>
      </c>
      <c r="E16" s="15">
        <v>461</v>
      </c>
      <c r="F16" s="15">
        <v>29577</v>
      </c>
      <c r="G16" s="15">
        <v>4023</v>
      </c>
      <c r="H16" s="15">
        <v>11047</v>
      </c>
      <c r="I16" s="15">
        <v>149</v>
      </c>
      <c r="J16" s="15">
        <v>6023</v>
      </c>
      <c r="K16" s="15">
        <v>1644</v>
      </c>
      <c r="L16" s="15">
        <v>101682</v>
      </c>
      <c r="M16" s="15">
        <v>816</v>
      </c>
      <c r="N16" s="15">
        <v>33</v>
      </c>
      <c r="O16" s="15">
        <v>30</v>
      </c>
    </row>
    <row r="17" spans="1:15" ht="18" customHeight="1">
      <c r="A17" s="9" t="s">
        <v>11</v>
      </c>
      <c r="B17" s="18">
        <v>80955</v>
      </c>
      <c r="C17" s="15">
        <v>77996</v>
      </c>
      <c r="D17" s="15">
        <v>2948</v>
      </c>
      <c r="E17" s="15">
        <v>224</v>
      </c>
      <c r="F17" s="15">
        <v>15054</v>
      </c>
      <c r="G17" s="15">
        <v>2042</v>
      </c>
      <c r="H17" s="15">
        <v>5773</v>
      </c>
      <c r="I17" s="15">
        <v>67</v>
      </c>
      <c r="J17" s="15">
        <v>3052</v>
      </c>
      <c r="K17" s="15">
        <v>824</v>
      </c>
      <c r="L17" s="15">
        <v>53451</v>
      </c>
      <c r="M17" s="15">
        <v>442</v>
      </c>
      <c r="N17" s="15">
        <v>15</v>
      </c>
      <c r="O17" s="15">
        <v>11</v>
      </c>
    </row>
    <row r="18" spans="1:15" ht="18" customHeight="1">
      <c r="A18" s="9" t="s">
        <v>14</v>
      </c>
      <c r="B18" s="18">
        <v>74530</v>
      </c>
      <c r="C18" s="15">
        <v>71610</v>
      </c>
      <c r="D18" s="15">
        <v>2901</v>
      </c>
      <c r="E18" s="15">
        <v>237</v>
      </c>
      <c r="F18" s="15">
        <v>14523</v>
      </c>
      <c r="G18" s="15">
        <v>1981</v>
      </c>
      <c r="H18" s="15">
        <v>5274</v>
      </c>
      <c r="I18" s="15">
        <v>82</v>
      </c>
      <c r="J18" s="15">
        <v>2971</v>
      </c>
      <c r="K18" s="15">
        <v>820</v>
      </c>
      <c r="L18" s="15">
        <v>48231</v>
      </c>
      <c r="M18" s="15">
        <v>374</v>
      </c>
      <c r="N18" s="15">
        <v>18</v>
      </c>
      <c r="O18" s="15">
        <v>19</v>
      </c>
    </row>
    <row r="19" spans="1:15" ht="18" customHeight="1">
      <c r="A19" s="9" t="s">
        <v>15</v>
      </c>
      <c r="B19" s="18">
        <v>170344</v>
      </c>
      <c r="C19" s="15">
        <v>165059</v>
      </c>
      <c r="D19" s="15">
        <v>5268</v>
      </c>
      <c r="E19" s="15">
        <v>559</v>
      </c>
      <c r="F19" s="15">
        <v>32320</v>
      </c>
      <c r="G19" s="15">
        <v>3687</v>
      </c>
      <c r="H19" s="15">
        <v>12026</v>
      </c>
      <c r="I19" s="15">
        <v>147</v>
      </c>
      <c r="J19" s="15">
        <v>5873</v>
      </c>
      <c r="K19" s="15">
        <v>1434</v>
      </c>
      <c r="L19" s="15">
        <v>113491</v>
      </c>
      <c r="M19" s="15">
        <v>790</v>
      </c>
      <c r="N19" s="15">
        <v>0</v>
      </c>
      <c r="O19" s="15">
        <v>17</v>
      </c>
    </row>
    <row r="20" spans="1:15" ht="18" customHeight="1">
      <c r="A20" s="9" t="s">
        <v>11</v>
      </c>
      <c r="B20" s="18">
        <v>88855</v>
      </c>
      <c r="C20" s="15">
        <v>86184</v>
      </c>
      <c r="D20" s="15">
        <v>2662</v>
      </c>
      <c r="E20" s="15">
        <v>288</v>
      </c>
      <c r="F20" s="15">
        <v>16362</v>
      </c>
      <c r="G20" s="15">
        <v>1843</v>
      </c>
      <c r="H20" s="15">
        <v>6106</v>
      </c>
      <c r="I20" s="15">
        <v>73</v>
      </c>
      <c r="J20" s="15">
        <v>2980</v>
      </c>
      <c r="K20" s="15">
        <v>746</v>
      </c>
      <c r="L20" s="15">
        <v>60031</v>
      </c>
      <c r="M20" s="15">
        <v>417</v>
      </c>
      <c r="N20" s="15">
        <v>0</v>
      </c>
      <c r="O20" s="15">
        <v>9</v>
      </c>
    </row>
    <row r="21" spans="1:15" ht="18" customHeight="1">
      <c r="A21" s="9" t="s">
        <v>12</v>
      </c>
      <c r="B21" s="18">
        <v>81489</v>
      </c>
      <c r="C21" s="15">
        <v>78875</v>
      </c>
      <c r="D21" s="15">
        <v>2606</v>
      </c>
      <c r="E21" s="15">
        <v>271</v>
      </c>
      <c r="F21" s="15">
        <v>15958</v>
      </c>
      <c r="G21" s="15">
        <v>1844</v>
      </c>
      <c r="H21" s="15">
        <v>5920</v>
      </c>
      <c r="I21" s="15">
        <v>74</v>
      </c>
      <c r="J21" s="15">
        <v>2893</v>
      </c>
      <c r="K21" s="15">
        <v>688</v>
      </c>
      <c r="L21" s="15">
        <v>53460</v>
      </c>
      <c r="M21" s="15">
        <v>373</v>
      </c>
      <c r="N21" s="15">
        <v>0</v>
      </c>
      <c r="O21" s="15">
        <v>8</v>
      </c>
    </row>
    <row r="22" spans="1:15" ht="18" customHeight="1">
      <c r="A22" s="9" t="s">
        <v>5</v>
      </c>
      <c r="B22" s="18">
        <v>239</v>
      </c>
      <c r="C22" s="15">
        <v>239</v>
      </c>
      <c r="D22" s="15">
        <v>0</v>
      </c>
      <c r="E22" s="15">
        <v>0</v>
      </c>
      <c r="F22" s="15">
        <v>54</v>
      </c>
      <c r="G22" s="15">
        <v>0</v>
      </c>
      <c r="H22" s="15">
        <v>15</v>
      </c>
      <c r="I22" s="15">
        <v>0</v>
      </c>
      <c r="J22" s="15">
        <v>3</v>
      </c>
      <c r="K22" s="15">
        <v>0</v>
      </c>
      <c r="L22" s="15">
        <v>164</v>
      </c>
      <c r="M22" s="15">
        <v>3</v>
      </c>
      <c r="N22" s="15">
        <v>0</v>
      </c>
      <c r="O22" s="15">
        <v>0</v>
      </c>
    </row>
    <row r="23" spans="1:15" ht="18" customHeight="1">
      <c r="A23" s="9" t="s">
        <v>3</v>
      </c>
      <c r="B23" s="18">
        <v>160</v>
      </c>
      <c r="C23" s="15">
        <v>160</v>
      </c>
      <c r="D23" s="15">
        <v>0</v>
      </c>
      <c r="E23" s="15">
        <v>0</v>
      </c>
      <c r="F23" s="15">
        <v>38</v>
      </c>
      <c r="G23" s="15">
        <v>0</v>
      </c>
      <c r="H23" s="15">
        <v>10</v>
      </c>
      <c r="I23" s="15">
        <v>0</v>
      </c>
      <c r="J23" s="15">
        <v>2</v>
      </c>
      <c r="K23" s="15">
        <v>0</v>
      </c>
      <c r="L23" s="15">
        <v>109</v>
      </c>
      <c r="M23" s="15">
        <v>1</v>
      </c>
      <c r="N23" s="15">
        <v>0</v>
      </c>
      <c r="O23" s="15">
        <v>0</v>
      </c>
    </row>
    <row r="24" spans="1:15" ht="18" customHeight="1" thickBot="1">
      <c r="A24" s="10" t="s">
        <v>4</v>
      </c>
      <c r="B24" s="20">
        <v>79</v>
      </c>
      <c r="C24" s="14">
        <v>79</v>
      </c>
      <c r="D24" s="14">
        <v>0</v>
      </c>
      <c r="E24" s="14">
        <v>0</v>
      </c>
      <c r="F24" s="14">
        <v>16</v>
      </c>
      <c r="G24" s="14">
        <v>0</v>
      </c>
      <c r="H24" s="14">
        <v>5</v>
      </c>
      <c r="I24" s="14">
        <v>0</v>
      </c>
      <c r="J24" s="14">
        <v>1</v>
      </c>
      <c r="K24" s="14">
        <v>0</v>
      </c>
      <c r="L24" s="14">
        <v>55</v>
      </c>
      <c r="M24" s="14">
        <v>2</v>
      </c>
      <c r="N24" s="14">
        <v>0</v>
      </c>
      <c r="O24" s="14">
        <v>0</v>
      </c>
    </row>
    <row r="25" ht="15">
      <c r="A25" s="21" t="s">
        <v>81</v>
      </c>
    </row>
    <row r="26" ht="15">
      <c r="A26" s="22"/>
    </row>
  </sheetData>
  <sheetProtection/>
  <mergeCells count="21">
    <mergeCell ref="B5:B6"/>
    <mergeCell ref="N5:N6"/>
    <mergeCell ref="D5:D6"/>
    <mergeCell ref="F5:F6"/>
    <mergeCell ref="J4:K4"/>
    <mergeCell ref="J5:J6"/>
    <mergeCell ref="H4:I4"/>
    <mergeCell ref="C5:C6"/>
    <mergeCell ref="O4:O6"/>
    <mergeCell ref="H5:H6"/>
    <mergeCell ref="F4:G4"/>
    <mergeCell ref="K5:K6"/>
    <mergeCell ref="L4:N4"/>
    <mergeCell ref="A1:O1"/>
    <mergeCell ref="A2:O2"/>
    <mergeCell ref="A4:A6"/>
    <mergeCell ref="B4:D4"/>
    <mergeCell ref="E4:E6"/>
    <mergeCell ref="L5:M5"/>
    <mergeCell ref="G5:G6"/>
    <mergeCell ref="I5:I6"/>
  </mergeCells>
  <printOptions/>
  <pageMargins left="0.31496062992125984" right="0.15748031496062992" top="0.984251968503937" bottom="0.984251968503937" header="0.5118110236220472" footer="0.511811023622047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O1"/>
    </sheetView>
  </sheetViews>
  <sheetFormatPr defaultColWidth="8.75390625" defaultRowHeight="15.75"/>
  <cols>
    <col min="1" max="1" width="11.125" style="0" customWidth="1"/>
    <col min="2" max="3" width="7.75390625" style="0" customWidth="1"/>
    <col min="4" max="4" width="7.00390625" style="0" customWidth="1"/>
    <col min="5" max="5" width="6.625" style="0" customWidth="1"/>
    <col min="6" max="6" width="7.50390625" style="0" customWidth="1"/>
    <col min="7" max="7" width="7.125" style="0" customWidth="1"/>
    <col min="8" max="8" width="7.25390625" style="0" customWidth="1"/>
    <col min="9" max="9" width="5.75390625" style="0" bestFit="1" customWidth="1"/>
    <col min="10" max="10" width="7.875" style="0" bestFit="1" customWidth="1"/>
    <col min="11" max="11" width="7.00390625" style="0" bestFit="1" customWidth="1"/>
    <col min="12" max="12" width="8.125" style="0" customWidth="1"/>
    <col min="13" max="13" width="6.125" style="0" customWidth="1"/>
    <col min="14" max="14" width="5.25390625" style="0" customWidth="1"/>
    <col min="15" max="15" width="8.25390625" style="0" customWidth="1"/>
  </cols>
  <sheetData>
    <row r="1" spans="1:15" s="3" customFormat="1" ht="30" customHeight="1">
      <c r="A1" s="29" t="s">
        <v>76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8" customHeight="1">
      <c r="A2" s="30" t="s">
        <v>88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O3" s="2" t="s">
        <v>1</v>
      </c>
    </row>
    <row r="4" spans="1:15" ht="32.25" customHeight="1">
      <c r="A4" s="31"/>
      <c r="B4" s="33" t="s">
        <v>6</v>
      </c>
      <c r="C4" s="33"/>
      <c r="D4" s="33"/>
      <c r="E4" s="33" t="s">
        <v>80</v>
      </c>
      <c r="F4" s="33" t="s">
        <v>0</v>
      </c>
      <c r="G4" s="33"/>
      <c r="H4" s="33" t="s">
        <v>9</v>
      </c>
      <c r="I4" s="33"/>
      <c r="J4" s="33" t="s">
        <v>74</v>
      </c>
      <c r="K4" s="33"/>
      <c r="L4" s="33" t="s">
        <v>8</v>
      </c>
      <c r="M4" s="33"/>
      <c r="N4" s="33"/>
      <c r="O4" s="43" t="s">
        <v>83</v>
      </c>
    </row>
    <row r="5" spans="1:15" ht="15">
      <c r="A5" s="32"/>
      <c r="B5" s="34" t="s">
        <v>78</v>
      </c>
      <c r="C5" s="34" t="s">
        <v>72</v>
      </c>
      <c r="D5" s="34" t="s">
        <v>73</v>
      </c>
      <c r="E5" s="34"/>
      <c r="F5" s="34" t="s">
        <v>72</v>
      </c>
      <c r="G5" s="34" t="s">
        <v>73</v>
      </c>
      <c r="H5" s="34" t="s">
        <v>72</v>
      </c>
      <c r="I5" s="34" t="s">
        <v>73</v>
      </c>
      <c r="J5" s="34" t="s">
        <v>72</v>
      </c>
      <c r="K5" s="34" t="s">
        <v>73</v>
      </c>
      <c r="L5" s="34" t="s">
        <v>72</v>
      </c>
      <c r="M5" s="34"/>
      <c r="N5" s="34" t="s">
        <v>73</v>
      </c>
      <c r="O5" s="44"/>
    </row>
    <row r="6" spans="1:15" ht="35.25" customHeight="1">
      <c r="A6" s="32"/>
      <c r="B6" s="34"/>
      <c r="C6" s="34"/>
      <c r="D6" s="34"/>
      <c r="E6" s="34"/>
      <c r="F6" s="34"/>
      <c r="G6" s="34"/>
      <c r="H6" s="34"/>
      <c r="I6" s="34"/>
      <c r="J6" s="34"/>
      <c r="K6" s="34"/>
      <c r="L6" s="16" t="s">
        <v>85</v>
      </c>
      <c r="M6" s="23" t="s">
        <v>86</v>
      </c>
      <c r="N6" s="34"/>
      <c r="O6" s="45"/>
    </row>
    <row r="7" spans="1:15" ht="18" customHeight="1">
      <c r="A7" s="9" t="s">
        <v>77</v>
      </c>
      <c r="B7" s="18">
        <v>492781</v>
      </c>
      <c r="C7" s="15">
        <v>476489</v>
      </c>
      <c r="D7" s="15">
        <v>16173</v>
      </c>
      <c r="E7" s="15">
        <v>1036</v>
      </c>
      <c r="F7" s="15">
        <v>79366</v>
      </c>
      <c r="G7" s="15">
        <v>10530</v>
      </c>
      <c r="H7" s="15">
        <v>30370</v>
      </c>
      <c r="I7" s="15">
        <v>514</v>
      </c>
      <c r="J7" s="15">
        <v>18427</v>
      </c>
      <c r="K7" s="15">
        <v>4982</v>
      </c>
      <c r="L7" s="15">
        <v>342095</v>
      </c>
      <c r="M7" s="15">
        <v>5195</v>
      </c>
      <c r="N7" s="15">
        <v>147</v>
      </c>
      <c r="O7" s="15">
        <v>119</v>
      </c>
    </row>
    <row r="8" spans="1:15" ht="18" customHeight="1">
      <c r="A8" s="9" t="s">
        <v>3</v>
      </c>
      <c r="B8" s="18">
        <v>257742</v>
      </c>
      <c r="C8" s="15">
        <v>249424</v>
      </c>
      <c r="D8" s="15">
        <v>8261</v>
      </c>
      <c r="E8" s="15">
        <v>537</v>
      </c>
      <c r="F8" s="15">
        <v>40878</v>
      </c>
      <c r="G8" s="15">
        <v>5390</v>
      </c>
      <c r="H8" s="15">
        <v>15722</v>
      </c>
      <c r="I8" s="15">
        <v>266</v>
      </c>
      <c r="J8" s="15">
        <v>9554</v>
      </c>
      <c r="K8" s="15">
        <v>2536</v>
      </c>
      <c r="L8" s="15">
        <v>180014</v>
      </c>
      <c r="M8" s="19">
        <v>2719</v>
      </c>
      <c r="N8" s="15">
        <v>69</v>
      </c>
      <c r="O8" s="15">
        <v>57</v>
      </c>
    </row>
    <row r="9" spans="1:15" ht="18" customHeight="1">
      <c r="A9" s="9" t="s">
        <v>79</v>
      </c>
      <c r="B9" s="18">
        <v>235039</v>
      </c>
      <c r="C9" s="15">
        <v>227065</v>
      </c>
      <c r="D9" s="15">
        <v>7912</v>
      </c>
      <c r="E9" s="15">
        <v>499</v>
      </c>
      <c r="F9" s="15">
        <v>38488</v>
      </c>
      <c r="G9" s="15">
        <v>5140</v>
      </c>
      <c r="H9" s="15">
        <v>14648</v>
      </c>
      <c r="I9" s="15">
        <v>248</v>
      </c>
      <c r="J9" s="15">
        <v>8873</v>
      </c>
      <c r="K9" s="15">
        <v>2446</v>
      </c>
      <c r="L9" s="15">
        <v>162081</v>
      </c>
      <c r="M9" s="19">
        <v>2476</v>
      </c>
      <c r="N9" s="15">
        <v>78</v>
      </c>
      <c r="O9" s="15">
        <v>62</v>
      </c>
    </row>
    <row r="10" spans="1:15" ht="18" customHeight="1">
      <c r="A10" s="9" t="s">
        <v>75</v>
      </c>
      <c r="B10" s="18">
        <v>29881</v>
      </c>
      <c r="C10" s="15">
        <v>29328</v>
      </c>
      <c r="D10" s="15">
        <v>509</v>
      </c>
      <c r="E10" s="15">
        <v>1</v>
      </c>
      <c r="F10" s="15">
        <v>1329</v>
      </c>
      <c r="G10" s="15">
        <v>138</v>
      </c>
      <c r="H10" s="15">
        <v>429</v>
      </c>
      <c r="I10" s="15">
        <v>31</v>
      </c>
      <c r="J10" s="15">
        <v>935</v>
      </c>
      <c r="K10" s="15">
        <v>302</v>
      </c>
      <c r="L10" s="15">
        <v>26125</v>
      </c>
      <c r="M10" s="15">
        <v>509</v>
      </c>
      <c r="N10" s="15">
        <v>38</v>
      </c>
      <c r="O10" s="15">
        <v>44</v>
      </c>
    </row>
    <row r="11" spans="1:15" ht="18" customHeight="1">
      <c r="A11" s="9" t="s">
        <v>3</v>
      </c>
      <c r="B11" s="18">
        <v>15988</v>
      </c>
      <c r="C11" s="15">
        <v>15701</v>
      </c>
      <c r="D11" s="15">
        <v>268</v>
      </c>
      <c r="E11" s="15">
        <v>1</v>
      </c>
      <c r="F11" s="15">
        <v>729</v>
      </c>
      <c r="G11" s="15">
        <v>73</v>
      </c>
      <c r="H11" s="15">
        <v>214</v>
      </c>
      <c r="I11" s="15">
        <v>20</v>
      </c>
      <c r="J11" s="15">
        <v>508</v>
      </c>
      <c r="K11" s="15">
        <v>157</v>
      </c>
      <c r="L11" s="15">
        <v>13973</v>
      </c>
      <c r="M11" s="15">
        <v>276</v>
      </c>
      <c r="N11" s="15">
        <v>18</v>
      </c>
      <c r="O11" s="15">
        <v>19</v>
      </c>
    </row>
    <row r="12" spans="1:15" ht="18" customHeight="1">
      <c r="A12" s="9" t="s">
        <v>4</v>
      </c>
      <c r="B12" s="18">
        <v>13893</v>
      </c>
      <c r="C12" s="15">
        <v>13627</v>
      </c>
      <c r="D12" s="15">
        <v>241</v>
      </c>
      <c r="E12" s="15">
        <v>0</v>
      </c>
      <c r="F12" s="15">
        <v>600</v>
      </c>
      <c r="G12" s="15">
        <v>65</v>
      </c>
      <c r="H12" s="15">
        <v>215</v>
      </c>
      <c r="I12" s="15">
        <v>11</v>
      </c>
      <c r="J12" s="15">
        <v>427</v>
      </c>
      <c r="K12" s="15">
        <v>145</v>
      </c>
      <c r="L12" s="15">
        <v>12152</v>
      </c>
      <c r="M12" s="15">
        <v>233</v>
      </c>
      <c r="N12" s="15">
        <v>20</v>
      </c>
      <c r="O12" s="15">
        <v>25</v>
      </c>
    </row>
    <row r="13" spans="1:15" ht="18" customHeight="1">
      <c r="A13" s="9" t="s">
        <v>10</v>
      </c>
      <c r="B13" s="18">
        <v>103132</v>
      </c>
      <c r="C13" s="15">
        <v>99216</v>
      </c>
      <c r="D13" s="15">
        <v>3885</v>
      </c>
      <c r="E13" s="15">
        <v>40</v>
      </c>
      <c r="F13" s="15">
        <v>10399</v>
      </c>
      <c r="G13" s="15">
        <v>2246</v>
      </c>
      <c r="H13" s="15">
        <v>5051</v>
      </c>
      <c r="I13" s="15">
        <v>126</v>
      </c>
      <c r="J13" s="15">
        <v>4839</v>
      </c>
      <c r="K13" s="15">
        <v>1460</v>
      </c>
      <c r="L13" s="15">
        <v>77444</v>
      </c>
      <c r="M13" s="15">
        <v>1443</v>
      </c>
      <c r="N13" s="15">
        <v>53</v>
      </c>
      <c r="O13" s="15">
        <v>31</v>
      </c>
    </row>
    <row r="14" spans="1:15" ht="18" customHeight="1">
      <c r="A14" s="9" t="s">
        <v>11</v>
      </c>
      <c r="B14" s="18">
        <v>54893</v>
      </c>
      <c r="C14" s="15">
        <v>52857</v>
      </c>
      <c r="D14" s="15">
        <v>2021</v>
      </c>
      <c r="E14" s="15">
        <v>26</v>
      </c>
      <c r="F14" s="15">
        <v>5504</v>
      </c>
      <c r="G14" s="15">
        <v>1152</v>
      </c>
      <c r="H14" s="15">
        <v>2602</v>
      </c>
      <c r="I14" s="15">
        <v>66</v>
      </c>
      <c r="J14" s="15">
        <v>2574</v>
      </c>
      <c r="K14" s="15">
        <v>775</v>
      </c>
      <c r="L14" s="15">
        <v>41409</v>
      </c>
      <c r="M14" s="15">
        <v>742</v>
      </c>
      <c r="N14" s="15">
        <v>28</v>
      </c>
      <c r="O14" s="15">
        <v>15</v>
      </c>
    </row>
    <row r="15" spans="1:15" ht="18" customHeight="1">
      <c r="A15" s="9" t="s">
        <v>12</v>
      </c>
      <c r="B15" s="18">
        <v>48239</v>
      </c>
      <c r="C15" s="15">
        <v>46359</v>
      </c>
      <c r="D15" s="15">
        <v>1864</v>
      </c>
      <c r="E15" s="15">
        <v>14</v>
      </c>
      <c r="F15" s="15">
        <v>4895</v>
      </c>
      <c r="G15" s="15">
        <v>1094</v>
      </c>
      <c r="H15" s="15">
        <v>2449</v>
      </c>
      <c r="I15" s="15">
        <v>60</v>
      </c>
      <c r="J15" s="15">
        <v>2265</v>
      </c>
      <c r="K15" s="15">
        <v>685</v>
      </c>
      <c r="L15" s="15">
        <v>36035</v>
      </c>
      <c r="M15" s="15">
        <v>701</v>
      </c>
      <c r="N15" s="15">
        <v>25</v>
      </c>
      <c r="O15" s="15">
        <v>16</v>
      </c>
    </row>
    <row r="16" spans="1:15" ht="18" customHeight="1">
      <c r="A16" s="9" t="s">
        <v>13</v>
      </c>
      <c r="B16" s="18">
        <v>181289</v>
      </c>
      <c r="C16" s="15">
        <v>174874</v>
      </c>
      <c r="D16" s="15">
        <v>6390</v>
      </c>
      <c r="E16" s="15">
        <v>450</v>
      </c>
      <c r="F16" s="15">
        <v>32407</v>
      </c>
      <c r="G16" s="15">
        <v>4355</v>
      </c>
      <c r="H16" s="15">
        <v>12169</v>
      </c>
      <c r="I16" s="15">
        <v>198</v>
      </c>
      <c r="J16" s="15">
        <v>6788</v>
      </c>
      <c r="K16" s="15">
        <v>1808</v>
      </c>
      <c r="L16" s="15">
        <v>121098</v>
      </c>
      <c r="M16" s="15">
        <v>1962</v>
      </c>
      <c r="N16" s="15">
        <v>29</v>
      </c>
      <c r="O16" s="15">
        <v>25</v>
      </c>
    </row>
    <row r="17" spans="1:15" ht="18" customHeight="1">
      <c r="A17" s="9" t="s">
        <v>11</v>
      </c>
      <c r="B17" s="18">
        <v>94174</v>
      </c>
      <c r="C17" s="15">
        <v>90931</v>
      </c>
      <c r="D17" s="15">
        <v>3228</v>
      </c>
      <c r="E17" s="15">
        <v>251</v>
      </c>
      <c r="F17" s="15">
        <v>16658</v>
      </c>
      <c r="G17" s="15">
        <v>2218</v>
      </c>
      <c r="H17" s="15">
        <v>6293</v>
      </c>
      <c r="I17" s="15">
        <v>103</v>
      </c>
      <c r="J17" s="15">
        <v>3477</v>
      </c>
      <c r="K17" s="15">
        <v>894</v>
      </c>
      <c r="L17" s="15">
        <v>63209</v>
      </c>
      <c r="M17" s="15">
        <v>1043</v>
      </c>
      <c r="N17" s="15">
        <v>13</v>
      </c>
      <c r="O17" s="15">
        <v>15</v>
      </c>
    </row>
    <row r="18" spans="1:15" ht="18" customHeight="1">
      <c r="A18" s="9" t="s">
        <v>14</v>
      </c>
      <c r="B18" s="18">
        <v>87115</v>
      </c>
      <c r="C18" s="15">
        <v>83943</v>
      </c>
      <c r="D18" s="15">
        <v>3162</v>
      </c>
      <c r="E18" s="15">
        <v>199</v>
      </c>
      <c r="F18" s="15">
        <v>15749</v>
      </c>
      <c r="G18" s="15">
        <v>2137</v>
      </c>
      <c r="H18" s="15">
        <v>5876</v>
      </c>
      <c r="I18" s="15">
        <v>95</v>
      </c>
      <c r="J18" s="15">
        <v>3311</v>
      </c>
      <c r="K18" s="15">
        <v>914</v>
      </c>
      <c r="L18" s="15">
        <v>57889</v>
      </c>
      <c r="M18" s="15">
        <v>919</v>
      </c>
      <c r="N18" s="15">
        <v>16</v>
      </c>
      <c r="O18" s="15">
        <v>10</v>
      </c>
    </row>
    <row r="19" spans="1:15" ht="18" customHeight="1">
      <c r="A19" s="9" t="s">
        <v>15</v>
      </c>
      <c r="B19" s="18">
        <v>178272</v>
      </c>
      <c r="C19" s="15">
        <v>172864</v>
      </c>
      <c r="D19" s="15">
        <v>5389</v>
      </c>
      <c r="E19" s="15">
        <v>545</v>
      </c>
      <c r="F19" s="15">
        <v>35181</v>
      </c>
      <c r="G19" s="15">
        <v>3791</v>
      </c>
      <c r="H19" s="15">
        <v>12708</v>
      </c>
      <c r="I19" s="15">
        <v>159</v>
      </c>
      <c r="J19" s="15">
        <v>5865</v>
      </c>
      <c r="K19" s="15">
        <v>1412</v>
      </c>
      <c r="L19" s="15">
        <v>117285</v>
      </c>
      <c r="M19" s="15">
        <v>1280</v>
      </c>
      <c r="N19" s="15">
        <v>27</v>
      </c>
      <c r="O19" s="15">
        <v>19</v>
      </c>
    </row>
    <row r="20" spans="1:15" ht="18" customHeight="1">
      <c r="A20" s="9" t="s">
        <v>11</v>
      </c>
      <c r="B20" s="18">
        <v>92550</v>
      </c>
      <c r="C20" s="15">
        <v>89798</v>
      </c>
      <c r="D20" s="15">
        <v>2744</v>
      </c>
      <c r="E20" s="15">
        <v>259</v>
      </c>
      <c r="F20" s="15">
        <v>17951</v>
      </c>
      <c r="G20" s="15">
        <v>1947</v>
      </c>
      <c r="H20" s="15">
        <v>6606</v>
      </c>
      <c r="I20" s="15">
        <v>77</v>
      </c>
      <c r="J20" s="15">
        <v>2995</v>
      </c>
      <c r="K20" s="15">
        <v>710</v>
      </c>
      <c r="L20" s="15">
        <v>61329</v>
      </c>
      <c r="M20" s="15">
        <v>658</v>
      </c>
      <c r="N20" s="15">
        <v>10</v>
      </c>
      <c r="O20" s="15">
        <v>8</v>
      </c>
    </row>
    <row r="21" spans="1:15" ht="18" customHeight="1">
      <c r="A21" s="9" t="s">
        <v>12</v>
      </c>
      <c r="B21" s="18">
        <v>85722</v>
      </c>
      <c r="C21" s="15">
        <v>83066</v>
      </c>
      <c r="D21" s="15">
        <v>2645</v>
      </c>
      <c r="E21" s="15">
        <v>286</v>
      </c>
      <c r="F21" s="15">
        <v>17230</v>
      </c>
      <c r="G21" s="15">
        <v>1844</v>
      </c>
      <c r="H21" s="15">
        <v>6102</v>
      </c>
      <c r="I21" s="15">
        <v>82</v>
      </c>
      <c r="J21" s="15">
        <v>2870</v>
      </c>
      <c r="K21" s="15">
        <v>702</v>
      </c>
      <c r="L21" s="15">
        <v>55956</v>
      </c>
      <c r="M21" s="15">
        <v>622</v>
      </c>
      <c r="N21" s="15">
        <v>17</v>
      </c>
      <c r="O21" s="15">
        <v>11</v>
      </c>
    </row>
    <row r="22" spans="1:15" ht="18" customHeight="1">
      <c r="A22" s="9" t="s">
        <v>5</v>
      </c>
      <c r="B22" s="18">
        <v>207</v>
      </c>
      <c r="C22" s="15">
        <v>207</v>
      </c>
      <c r="D22" s="15">
        <v>0</v>
      </c>
      <c r="E22" s="15">
        <v>0</v>
      </c>
      <c r="F22" s="15">
        <v>50</v>
      </c>
      <c r="G22" s="15">
        <v>0</v>
      </c>
      <c r="H22" s="15">
        <v>13</v>
      </c>
      <c r="I22" s="15">
        <v>0</v>
      </c>
      <c r="J22" s="15">
        <v>0</v>
      </c>
      <c r="K22" s="15">
        <v>0</v>
      </c>
      <c r="L22" s="15">
        <v>143</v>
      </c>
      <c r="M22" s="15">
        <v>1</v>
      </c>
      <c r="N22" s="15">
        <v>0</v>
      </c>
      <c r="O22" s="15">
        <v>0</v>
      </c>
    </row>
    <row r="23" spans="1:15" ht="18" customHeight="1">
      <c r="A23" s="9" t="s">
        <v>3</v>
      </c>
      <c r="B23" s="18">
        <v>137</v>
      </c>
      <c r="C23" s="15">
        <v>137</v>
      </c>
      <c r="D23" s="15">
        <v>0</v>
      </c>
      <c r="E23" s="15">
        <v>0</v>
      </c>
      <c r="F23" s="15">
        <v>36</v>
      </c>
      <c r="G23" s="15">
        <v>0</v>
      </c>
      <c r="H23" s="15">
        <v>7</v>
      </c>
      <c r="I23" s="15">
        <v>0</v>
      </c>
      <c r="J23" s="15">
        <v>0</v>
      </c>
      <c r="K23" s="15">
        <v>0</v>
      </c>
      <c r="L23" s="15">
        <v>94</v>
      </c>
      <c r="M23" s="15">
        <v>0</v>
      </c>
      <c r="N23" s="15">
        <v>0</v>
      </c>
      <c r="O23" s="15">
        <v>0</v>
      </c>
    </row>
    <row r="24" spans="1:15" ht="18" customHeight="1" thickBot="1">
      <c r="A24" s="10" t="s">
        <v>4</v>
      </c>
      <c r="B24" s="20">
        <v>70</v>
      </c>
      <c r="C24" s="14">
        <v>70</v>
      </c>
      <c r="D24" s="14">
        <v>0</v>
      </c>
      <c r="E24" s="14">
        <v>0</v>
      </c>
      <c r="F24" s="14">
        <v>14</v>
      </c>
      <c r="G24" s="14">
        <v>0</v>
      </c>
      <c r="H24" s="14">
        <v>6</v>
      </c>
      <c r="I24" s="14">
        <v>0</v>
      </c>
      <c r="J24" s="14">
        <v>0</v>
      </c>
      <c r="K24" s="14">
        <v>0</v>
      </c>
      <c r="L24" s="14">
        <v>49</v>
      </c>
      <c r="M24" s="14">
        <v>1</v>
      </c>
      <c r="N24" s="14">
        <v>0</v>
      </c>
      <c r="O24" s="14">
        <v>0</v>
      </c>
    </row>
    <row r="25" ht="15">
      <c r="A25" s="21" t="s">
        <v>81</v>
      </c>
    </row>
    <row r="26" ht="15">
      <c r="A26" s="22"/>
    </row>
  </sheetData>
  <sheetProtection/>
  <mergeCells count="21">
    <mergeCell ref="O4:O6"/>
    <mergeCell ref="H5:H6"/>
    <mergeCell ref="F4:G4"/>
    <mergeCell ref="B5:B6"/>
    <mergeCell ref="N5:N6"/>
    <mergeCell ref="D5:D6"/>
    <mergeCell ref="F5:F6"/>
    <mergeCell ref="J4:K4"/>
    <mergeCell ref="L4:N4"/>
    <mergeCell ref="H4:I4"/>
    <mergeCell ref="L5:M5"/>
    <mergeCell ref="G5:G6"/>
    <mergeCell ref="I5:I6"/>
    <mergeCell ref="J5:J6"/>
    <mergeCell ref="K5:K6"/>
    <mergeCell ref="C5:C6"/>
    <mergeCell ref="A1:O1"/>
    <mergeCell ref="A2:O2"/>
    <mergeCell ref="A4:A6"/>
    <mergeCell ref="B4:D4"/>
    <mergeCell ref="E4:E6"/>
  </mergeCells>
  <printOptions/>
  <pageMargins left="0.31496062992125984" right="0.15748031496062992" top="0.984251968503937" bottom="0.984251968503937" header="0.5118110236220472" footer="0.5118110236220472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O1"/>
    </sheetView>
  </sheetViews>
  <sheetFormatPr defaultColWidth="8.75390625" defaultRowHeight="15.75"/>
  <cols>
    <col min="1" max="1" width="11.125" style="0" customWidth="1"/>
    <col min="2" max="3" width="7.75390625" style="0" customWidth="1"/>
    <col min="4" max="4" width="7.00390625" style="0" customWidth="1"/>
    <col min="5" max="5" width="6.625" style="0" customWidth="1"/>
    <col min="6" max="6" width="7.50390625" style="0" customWidth="1"/>
    <col min="7" max="7" width="7.125" style="0" customWidth="1"/>
    <col min="8" max="8" width="7.25390625" style="0" customWidth="1"/>
    <col min="9" max="9" width="5.75390625" style="0" bestFit="1" customWidth="1"/>
    <col min="10" max="10" width="7.875" style="0" bestFit="1" customWidth="1"/>
    <col min="11" max="11" width="7.00390625" style="0" bestFit="1" customWidth="1"/>
    <col min="12" max="12" width="8.125" style="0" customWidth="1"/>
    <col min="13" max="13" width="6.125" style="0" customWidth="1"/>
    <col min="14" max="14" width="5.25390625" style="0" customWidth="1"/>
    <col min="15" max="15" width="8.25390625" style="0" customWidth="1"/>
  </cols>
  <sheetData>
    <row r="1" spans="1:15" s="3" customFormat="1" ht="30" customHeight="1">
      <c r="A1" s="29" t="s">
        <v>76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8" customHeight="1">
      <c r="A2" s="30" t="s">
        <v>89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O3" s="2" t="s">
        <v>1</v>
      </c>
    </row>
    <row r="4" spans="1:15" ht="32.25" customHeight="1">
      <c r="A4" s="31"/>
      <c r="B4" s="33" t="s">
        <v>6</v>
      </c>
      <c r="C4" s="33"/>
      <c r="D4" s="33"/>
      <c r="E4" s="33" t="s">
        <v>80</v>
      </c>
      <c r="F4" s="33" t="s">
        <v>0</v>
      </c>
      <c r="G4" s="33"/>
      <c r="H4" s="33" t="s">
        <v>9</v>
      </c>
      <c r="I4" s="33"/>
      <c r="J4" s="33" t="s">
        <v>74</v>
      </c>
      <c r="K4" s="33"/>
      <c r="L4" s="33" t="s">
        <v>8</v>
      </c>
      <c r="M4" s="33"/>
      <c r="N4" s="33"/>
      <c r="O4" s="43" t="s">
        <v>90</v>
      </c>
    </row>
    <row r="5" spans="1:15" ht="15">
      <c r="A5" s="32"/>
      <c r="B5" s="34" t="s">
        <v>78</v>
      </c>
      <c r="C5" s="34" t="s">
        <v>72</v>
      </c>
      <c r="D5" s="34" t="s">
        <v>73</v>
      </c>
      <c r="E5" s="34"/>
      <c r="F5" s="34" t="s">
        <v>72</v>
      </c>
      <c r="G5" s="34" t="s">
        <v>73</v>
      </c>
      <c r="H5" s="34" t="s">
        <v>72</v>
      </c>
      <c r="I5" s="34" t="s">
        <v>73</v>
      </c>
      <c r="J5" s="34" t="s">
        <v>72</v>
      </c>
      <c r="K5" s="34" t="s">
        <v>73</v>
      </c>
      <c r="L5" s="34" t="s">
        <v>72</v>
      </c>
      <c r="M5" s="34"/>
      <c r="N5" s="34" t="s">
        <v>73</v>
      </c>
      <c r="O5" s="44"/>
    </row>
    <row r="6" spans="1:15" ht="35.25" customHeight="1">
      <c r="A6" s="32"/>
      <c r="B6" s="34"/>
      <c r="C6" s="34"/>
      <c r="D6" s="34"/>
      <c r="E6" s="34"/>
      <c r="F6" s="34"/>
      <c r="G6" s="34"/>
      <c r="H6" s="34"/>
      <c r="I6" s="34"/>
      <c r="J6" s="34"/>
      <c r="K6" s="34"/>
      <c r="L6" s="16" t="s">
        <v>85</v>
      </c>
      <c r="M6" s="23" t="s">
        <v>86</v>
      </c>
      <c r="N6" s="34"/>
      <c r="O6" s="45"/>
    </row>
    <row r="7" spans="1:15" ht="18" customHeight="1">
      <c r="A7" s="9" t="s">
        <v>77</v>
      </c>
      <c r="B7" s="18">
        <v>521904</v>
      </c>
      <c r="C7" s="15">
        <v>505655</v>
      </c>
      <c r="D7" s="15">
        <v>16073</v>
      </c>
      <c r="E7" s="15">
        <v>1029</v>
      </c>
      <c r="F7" s="15">
        <v>84265</v>
      </c>
      <c r="G7" s="15">
        <v>10267</v>
      </c>
      <c r="H7" s="15">
        <v>31838</v>
      </c>
      <c r="I7" s="15">
        <v>557</v>
      </c>
      <c r="J7" s="15">
        <v>19765</v>
      </c>
      <c r="K7" s="15">
        <v>4897</v>
      </c>
      <c r="L7" s="15">
        <v>360895</v>
      </c>
      <c r="M7" s="15">
        <v>7863</v>
      </c>
      <c r="N7" s="15">
        <v>352</v>
      </c>
      <c r="O7" s="15">
        <v>176</v>
      </c>
    </row>
    <row r="8" spans="1:15" ht="18" customHeight="1">
      <c r="A8" s="9" t="s">
        <v>3</v>
      </c>
      <c r="B8" s="18">
        <v>272206</v>
      </c>
      <c r="C8" s="15">
        <v>263913</v>
      </c>
      <c r="D8" s="15">
        <v>8204</v>
      </c>
      <c r="E8" s="15">
        <v>559</v>
      </c>
      <c r="F8" s="15">
        <v>43114</v>
      </c>
      <c r="G8" s="15">
        <v>5206</v>
      </c>
      <c r="H8" s="15">
        <v>16305</v>
      </c>
      <c r="I8" s="15">
        <v>305</v>
      </c>
      <c r="J8" s="15">
        <v>10198</v>
      </c>
      <c r="K8" s="15">
        <v>2529</v>
      </c>
      <c r="L8" s="15">
        <v>189592</v>
      </c>
      <c r="M8" s="19">
        <v>4145</v>
      </c>
      <c r="N8" s="15">
        <v>164</v>
      </c>
      <c r="O8" s="15">
        <v>89</v>
      </c>
    </row>
    <row r="9" spans="1:15" ht="18" customHeight="1">
      <c r="A9" s="9" t="s">
        <v>79</v>
      </c>
      <c r="B9" s="18">
        <v>249698</v>
      </c>
      <c r="C9" s="15">
        <v>241742</v>
      </c>
      <c r="D9" s="15">
        <v>7869</v>
      </c>
      <c r="E9" s="15">
        <v>470</v>
      </c>
      <c r="F9" s="15">
        <v>41151</v>
      </c>
      <c r="G9" s="15">
        <v>5061</v>
      </c>
      <c r="H9" s="15">
        <v>15533</v>
      </c>
      <c r="I9" s="15">
        <v>252</v>
      </c>
      <c r="J9" s="15">
        <v>9567</v>
      </c>
      <c r="K9" s="15">
        <v>2368</v>
      </c>
      <c r="L9" s="15">
        <v>171303</v>
      </c>
      <c r="M9" s="19">
        <v>3718</v>
      </c>
      <c r="N9" s="15">
        <v>188</v>
      </c>
      <c r="O9" s="15">
        <v>87</v>
      </c>
    </row>
    <row r="10" spans="1:15" ht="18" customHeight="1">
      <c r="A10" s="9" t="s">
        <v>75</v>
      </c>
      <c r="B10" s="18">
        <v>35075</v>
      </c>
      <c r="C10" s="15">
        <v>34539</v>
      </c>
      <c r="D10" s="15">
        <v>484</v>
      </c>
      <c r="E10" s="15">
        <v>1</v>
      </c>
      <c r="F10" s="15">
        <v>1753</v>
      </c>
      <c r="G10" s="15">
        <v>140</v>
      </c>
      <c r="H10" s="15">
        <v>541</v>
      </c>
      <c r="I10" s="15">
        <v>23</v>
      </c>
      <c r="J10" s="15">
        <v>947</v>
      </c>
      <c r="K10" s="15">
        <v>282</v>
      </c>
      <c r="L10" s="15">
        <v>30610</v>
      </c>
      <c r="M10" s="15">
        <v>687</v>
      </c>
      <c r="N10" s="15">
        <v>39</v>
      </c>
      <c r="O10" s="15">
        <v>52</v>
      </c>
    </row>
    <row r="11" spans="1:15" ht="18" customHeight="1">
      <c r="A11" s="9" t="s">
        <v>3</v>
      </c>
      <c r="B11" s="18">
        <v>18989</v>
      </c>
      <c r="C11" s="15">
        <v>18720</v>
      </c>
      <c r="D11" s="15">
        <v>243</v>
      </c>
      <c r="E11" s="15">
        <v>0</v>
      </c>
      <c r="F11" s="15">
        <v>916</v>
      </c>
      <c r="G11" s="15">
        <v>73</v>
      </c>
      <c r="H11" s="15">
        <v>281</v>
      </c>
      <c r="I11" s="15">
        <v>12</v>
      </c>
      <c r="J11" s="15">
        <v>508</v>
      </c>
      <c r="K11" s="15">
        <v>139</v>
      </c>
      <c r="L11" s="15">
        <v>16655</v>
      </c>
      <c r="M11" s="15">
        <v>360</v>
      </c>
      <c r="N11" s="15">
        <v>19</v>
      </c>
      <c r="O11" s="15">
        <v>26</v>
      </c>
    </row>
    <row r="12" spans="1:15" ht="18" customHeight="1">
      <c r="A12" s="9" t="s">
        <v>4</v>
      </c>
      <c r="B12" s="18">
        <v>16086</v>
      </c>
      <c r="C12" s="15">
        <v>15819</v>
      </c>
      <c r="D12" s="15">
        <v>241</v>
      </c>
      <c r="E12" s="15">
        <v>1</v>
      </c>
      <c r="F12" s="15">
        <v>837</v>
      </c>
      <c r="G12" s="15">
        <v>67</v>
      </c>
      <c r="H12" s="15">
        <v>260</v>
      </c>
      <c r="I12" s="15">
        <v>11</v>
      </c>
      <c r="J12" s="15">
        <v>439</v>
      </c>
      <c r="K12" s="15">
        <v>143</v>
      </c>
      <c r="L12" s="15">
        <v>13955</v>
      </c>
      <c r="M12" s="15">
        <v>327</v>
      </c>
      <c r="N12" s="15">
        <v>20</v>
      </c>
      <c r="O12" s="15">
        <v>26</v>
      </c>
    </row>
    <row r="13" spans="1:15" ht="18" customHeight="1">
      <c r="A13" s="9" t="s">
        <v>10</v>
      </c>
      <c r="B13" s="18">
        <v>98982</v>
      </c>
      <c r="C13" s="15">
        <v>95342</v>
      </c>
      <c r="D13" s="15">
        <v>3573</v>
      </c>
      <c r="E13" s="15">
        <v>23</v>
      </c>
      <c r="F13" s="15">
        <v>8811</v>
      </c>
      <c r="G13" s="15">
        <v>1981</v>
      </c>
      <c r="H13" s="15">
        <v>4846</v>
      </c>
      <c r="I13" s="15">
        <v>163</v>
      </c>
      <c r="J13" s="15">
        <v>5073</v>
      </c>
      <c r="K13" s="15">
        <v>1364</v>
      </c>
      <c r="L13" s="15">
        <v>74693</v>
      </c>
      <c r="M13" s="15">
        <v>1896</v>
      </c>
      <c r="N13" s="15">
        <v>65</v>
      </c>
      <c r="O13" s="15">
        <v>67</v>
      </c>
    </row>
    <row r="14" spans="1:15" ht="18" customHeight="1">
      <c r="A14" s="9" t="s">
        <v>11</v>
      </c>
      <c r="B14" s="18">
        <v>52139</v>
      </c>
      <c r="C14" s="15">
        <v>50260</v>
      </c>
      <c r="D14" s="15">
        <v>1845</v>
      </c>
      <c r="E14" s="15">
        <v>17</v>
      </c>
      <c r="F14" s="15">
        <v>4490</v>
      </c>
      <c r="G14" s="15">
        <v>993</v>
      </c>
      <c r="H14" s="15">
        <v>2511</v>
      </c>
      <c r="I14" s="15">
        <v>89</v>
      </c>
      <c r="J14" s="15">
        <v>2620</v>
      </c>
      <c r="K14" s="15">
        <v>736</v>
      </c>
      <c r="L14" s="15">
        <v>39601</v>
      </c>
      <c r="M14" s="15">
        <v>1021</v>
      </c>
      <c r="N14" s="15">
        <v>27</v>
      </c>
      <c r="O14" s="15">
        <v>34</v>
      </c>
    </row>
    <row r="15" spans="1:15" ht="18" customHeight="1">
      <c r="A15" s="9" t="s">
        <v>12</v>
      </c>
      <c r="B15" s="18">
        <v>46843</v>
      </c>
      <c r="C15" s="15">
        <v>45082</v>
      </c>
      <c r="D15" s="15">
        <v>1728</v>
      </c>
      <c r="E15" s="15">
        <v>6</v>
      </c>
      <c r="F15" s="15">
        <v>4321</v>
      </c>
      <c r="G15" s="15">
        <v>988</v>
      </c>
      <c r="H15" s="15">
        <v>2335</v>
      </c>
      <c r="I15" s="15">
        <v>74</v>
      </c>
      <c r="J15" s="15">
        <v>2453</v>
      </c>
      <c r="K15" s="15">
        <v>628</v>
      </c>
      <c r="L15" s="15">
        <v>35092</v>
      </c>
      <c r="M15" s="15">
        <v>875</v>
      </c>
      <c r="N15" s="15">
        <v>38</v>
      </c>
      <c r="O15" s="15">
        <v>33</v>
      </c>
    </row>
    <row r="16" spans="1:15" ht="18" customHeight="1">
      <c r="A16" s="9" t="s">
        <v>13</v>
      </c>
      <c r="B16" s="18">
        <v>178072</v>
      </c>
      <c r="C16" s="15">
        <v>172024</v>
      </c>
      <c r="D16" s="15">
        <v>6016</v>
      </c>
      <c r="E16" s="15">
        <v>421</v>
      </c>
      <c r="F16" s="15">
        <v>31982</v>
      </c>
      <c r="G16" s="15">
        <v>3976</v>
      </c>
      <c r="H16" s="15">
        <v>12050</v>
      </c>
      <c r="I16" s="15">
        <v>167</v>
      </c>
      <c r="J16" s="15">
        <v>6947</v>
      </c>
      <c r="K16" s="15">
        <v>1765</v>
      </c>
      <c r="L16" s="15">
        <v>117664</v>
      </c>
      <c r="M16" s="15">
        <v>2960</v>
      </c>
      <c r="N16" s="15">
        <v>108</v>
      </c>
      <c r="O16" s="15">
        <v>32</v>
      </c>
    </row>
    <row r="17" spans="1:15" ht="18" customHeight="1">
      <c r="A17" s="9" t="s">
        <v>11</v>
      </c>
      <c r="B17" s="18">
        <v>92507</v>
      </c>
      <c r="C17" s="15">
        <v>89394</v>
      </c>
      <c r="D17" s="15">
        <v>3097</v>
      </c>
      <c r="E17" s="15">
        <v>224</v>
      </c>
      <c r="F17" s="15">
        <v>16385</v>
      </c>
      <c r="G17" s="15">
        <v>2027</v>
      </c>
      <c r="H17" s="15">
        <v>6142</v>
      </c>
      <c r="I17" s="15">
        <v>93</v>
      </c>
      <c r="J17" s="15">
        <v>3621</v>
      </c>
      <c r="K17" s="15">
        <v>923</v>
      </c>
      <c r="L17" s="15">
        <v>61491</v>
      </c>
      <c r="M17" s="15">
        <v>1531</v>
      </c>
      <c r="N17" s="15">
        <v>54</v>
      </c>
      <c r="O17" s="15">
        <v>16</v>
      </c>
    </row>
    <row r="18" spans="1:15" ht="18" customHeight="1">
      <c r="A18" s="9" t="s">
        <v>14</v>
      </c>
      <c r="B18" s="18">
        <v>85565</v>
      </c>
      <c r="C18" s="15">
        <v>82630</v>
      </c>
      <c r="D18" s="15">
        <v>2919</v>
      </c>
      <c r="E18" s="15">
        <v>197</v>
      </c>
      <c r="F18" s="15">
        <v>15597</v>
      </c>
      <c r="G18" s="15">
        <v>1949</v>
      </c>
      <c r="H18" s="15">
        <v>5908</v>
      </c>
      <c r="I18" s="15">
        <v>74</v>
      </c>
      <c r="J18" s="15">
        <v>3326</v>
      </c>
      <c r="K18" s="15">
        <v>842</v>
      </c>
      <c r="L18" s="15">
        <v>56173</v>
      </c>
      <c r="M18" s="15">
        <v>1429</v>
      </c>
      <c r="N18" s="15">
        <v>54</v>
      </c>
      <c r="O18" s="15">
        <v>16</v>
      </c>
    </row>
    <row r="19" spans="1:15" ht="18" customHeight="1">
      <c r="A19" s="9" t="s">
        <v>15</v>
      </c>
      <c r="B19" s="18">
        <v>209584</v>
      </c>
      <c r="C19" s="15">
        <v>203561</v>
      </c>
      <c r="D19" s="15">
        <v>5998</v>
      </c>
      <c r="E19" s="15">
        <v>582</v>
      </c>
      <c r="F19" s="15">
        <v>41701</v>
      </c>
      <c r="G19" s="15">
        <v>4169</v>
      </c>
      <c r="H19" s="15">
        <v>14389</v>
      </c>
      <c r="I19" s="15">
        <v>204</v>
      </c>
      <c r="J19" s="15">
        <v>6797</v>
      </c>
      <c r="K19" s="15">
        <v>1485</v>
      </c>
      <c r="L19" s="15">
        <v>137777</v>
      </c>
      <c r="M19" s="15">
        <v>2315</v>
      </c>
      <c r="N19" s="15">
        <v>140</v>
      </c>
      <c r="O19" s="15">
        <v>25</v>
      </c>
    </row>
    <row r="20" spans="1:15" ht="18" customHeight="1">
      <c r="A20" s="9" t="s">
        <v>11</v>
      </c>
      <c r="B20" s="18">
        <v>108429</v>
      </c>
      <c r="C20" s="15">
        <v>105399</v>
      </c>
      <c r="D20" s="15">
        <v>3017</v>
      </c>
      <c r="E20" s="15">
        <v>317</v>
      </c>
      <c r="F20" s="15">
        <v>21310</v>
      </c>
      <c r="G20" s="15">
        <v>2112</v>
      </c>
      <c r="H20" s="15">
        <v>7362</v>
      </c>
      <c r="I20" s="15">
        <v>111</v>
      </c>
      <c r="J20" s="15">
        <v>3449</v>
      </c>
      <c r="K20" s="15">
        <v>730</v>
      </c>
      <c r="L20" s="15">
        <v>71732</v>
      </c>
      <c r="M20" s="15">
        <v>1229</v>
      </c>
      <c r="N20" s="15">
        <v>64</v>
      </c>
      <c r="O20" s="15">
        <v>13</v>
      </c>
    </row>
    <row r="21" spans="1:15" ht="18" customHeight="1">
      <c r="A21" s="9" t="s">
        <v>12</v>
      </c>
      <c r="B21" s="18">
        <v>101155</v>
      </c>
      <c r="C21" s="15">
        <v>98162</v>
      </c>
      <c r="D21" s="15">
        <v>2981</v>
      </c>
      <c r="E21" s="15">
        <v>265</v>
      </c>
      <c r="F21" s="15">
        <v>20391</v>
      </c>
      <c r="G21" s="15">
        <v>2057</v>
      </c>
      <c r="H21" s="15">
        <v>7027</v>
      </c>
      <c r="I21" s="15">
        <v>93</v>
      </c>
      <c r="J21" s="15">
        <v>3348</v>
      </c>
      <c r="K21" s="15">
        <v>755</v>
      </c>
      <c r="L21" s="15">
        <v>66045</v>
      </c>
      <c r="M21" s="15">
        <v>1086</v>
      </c>
      <c r="N21" s="15">
        <v>76</v>
      </c>
      <c r="O21" s="15">
        <v>12</v>
      </c>
    </row>
    <row r="22" spans="1:15" ht="18" customHeight="1">
      <c r="A22" s="9" t="s">
        <v>5</v>
      </c>
      <c r="B22" s="18">
        <v>191</v>
      </c>
      <c r="C22" s="15">
        <v>189</v>
      </c>
      <c r="D22" s="15">
        <v>2</v>
      </c>
      <c r="E22" s="15">
        <v>2</v>
      </c>
      <c r="F22" s="15">
        <v>18</v>
      </c>
      <c r="G22" s="15">
        <v>1</v>
      </c>
      <c r="H22" s="15">
        <v>12</v>
      </c>
      <c r="I22" s="15">
        <v>0</v>
      </c>
      <c r="J22" s="15">
        <v>1</v>
      </c>
      <c r="K22" s="15">
        <v>1</v>
      </c>
      <c r="L22" s="15">
        <v>151</v>
      </c>
      <c r="M22" s="15">
        <v>5</v>
      </c>
      <c r="N22" s="15">
        <v>0</v>
      </c>
      <c r="O22" s="15">
        <v>0</v>
      </c>
    </row>
    <row r="23" spans="1:15" ht="18" customHeight="1">
      <c r="A23" s="9" t="s">
        <v>3</v>
      </c>
      <c r="B23" s="18">
        <v>142</v>
      </c>
      <c r="C23" s="15">
        <v>140</v>
      </c>
      <c r="D23" s="15">
        <v>2</v>
      </c>
      <c r="E23" s="15">
        <v>1</v>
      </c>
      <c r="F23" s="15">
        <v>13</v>
      </c>
      <c r="G23" s="15">
        <v>1</v>
      </c>
      <c r="H23" s="15">
        <v>9</v>
      </c>
      <c r="I23" s="15">
        <v>0</v>
      </c>
      <c r="J23" s="15">
        <v>0</v>
      </c>
      <c r="K23" s="15">
        <v>1</v>
      </c>
      <c r="L23" s="15">
        <v>113</v>
      </c>
      <c r="M23" s="15">
        <v>4</v>
      </c>
      <c r="N23" s="15">
        <v>0</v>
      </c>
      <c r="O23" s="15">
        <v>0</v>
      </c>
    </row>
    <row r="24" spans="1:15" ht="18" customHeight="1" thickBot="1">
      <c r="A24" s="10" t="s">
        <v>4</v>
      </c>
      <c r="B24" s="20">
        <v>49</v>
      </c>
      <c r="C24" s="14">
        <v>49</v>
      </c>
      <c r="D24" s="14">
        <v>0</v>
      </c>
      <c r="E24" s="14">
        <v>1</v>
      </c>
      <c r="F24" s="14">
        <v>5</v>
      </c>
      <c r="G24" s="14">
        <v>0</v>
      </c>
      <c r="H24" s="14">
        <v>3</v>
      </c>
      <c r="I24" s="14">
        <v>0</v>
      </c>
      <c r="J24" s="14">
        <v>1</v>
      </c>
      <c r="K24" s="14">
        <v>0</v>
      </c>
      <c r="L24" s="14">
        <v>38</v>
      </c>
      <c r="M24" s="14">
        <v>1</v>
      </c>
      <c r="N24" s="14">
        <v>0</v>
      </c>
      <c r="O24" s="14">
        <v>0</v>
      </c>
    </row>
    <row r="25" ht="15">
      <c r="A25" s="21" t="s">
        <v>81</v>
      </c>
    </row>
    <row r="26" ht="15">
      <c r="A26" s="22"/>
    </row>
  </sheetData>
  <sheetProtection/>
  <mergeCells count="21">
    <mergeCell ref="J4:K4"/>
    <mergeCell ref="L4:N4"/>
    <mergeCell ref="H4:I4"/>
    <mergeCell ref="L5:M5"/>
    <mergeCell ref="O4:O6"/>
    <mergeCell ref="H5:H6"/>
    <mergeCell ref="A1:O1"/>
    <mergeCell ref="A2:O2"/>
    <mergeCell ref="A4:A6"/>
    <mergeCell ref="B4:D4"/>
    <mergeCell ref="E4:E6"/>
    <mergeCell ref="F4:G4"/>
    <mergeCell ref="B5:B6"/>
    <mergeCell ref="N5:N6"/>
    <mergeCell ref="D5:D6"/>
    <mergeCell ref="F5:F6"/>
    <mergeCell ref="G5:G6"/>
    <mergeCell ref="I5:I6"/>
    <mergeCell ref="J5:J6"/>
    <mergeCell ref="K5:K6"/>
    <mergeCell ref="C5:C6"/>
  </mergeCells>
  <printOptions/>
  <pageMargins left="0.31496062992125984" right="0.15748031496062992" top="0.984251968503937" bottom="0.984251968503937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O1"/>
    </sheetView>
  </sheetViews>
  <sheetFormatPr defaultColWidth="8.75390625" defaultRowHeight="15.75"/>
  <cols>
    <col min="1" max="1" width="11.125" style="0" customWidth="1"/>
    <col min="2" max="3" width="7.75390625" style="0" customWidth="1"/>
    <col min="4" max="4" width="7.00390625" style="0" customWidth="1"/>
    <col min="5" max="5" width="6.625" style="0" customWidth="1"/>
    <col min="6" max="6" width="6.875" style="0" customWidth="1"/>
    <col min="7" max="7" width="6.625" style="0" bestFit="1" customWidth="1"/>
    <col min="8" max="8" width="6.875" style="0" customWidth="1"/>
    <col min="9" max="9" width="5.25390625" style="0" bestFit="1" customWidth="1"/>
    <col min="10" max="10" width="7.25390625" style="0" customWidth="1"/>
    <col min="11" max="11" width="6.625" style="0" bestFit="1" customWidth="1"/>
    <col min="12" max="12" width="8.00390625" style="0" customWidth="1"/>
    <col min="13" max="13" width="7.50390625" style="0" bestFit="1" customWidth="1"/>
    <col min="14" max="14" width="5.25390625" style="0" customWidth="1"/>
    <col min="15" max="15" width="8.25390625" style="0" customWidth="1"/>
  </cols>
  <sheetData>
    <row r="1" spans="1:15" s="3" customFormat="1" ht="30" customHeight="1">
      <c r="A1" s="29" t="s">
        <v>76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8" customHeight="1">
      <c r="A2" s="30" t="s">
        <v>91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O3" s="2" t="s">
        <v>1</v>
      </c>
    </row>
    <row r="4" spans="1:15" ht="32.25" customHeight="1">
      <c r="A4" s="31"/>
      <c r="B4" s="33" t="s">
        <v>6</v>
      </c>
      <c r="C4" s="33"/>
      <c r="D4" s="33"/>
      <c r="E4" s="33" t="s">
        <v>92</v>
      </c>
      <c r="F4" s="33" t="s">
        <v>0</v>
      </c>
      <c r="G4" s="33"/>
      <c r="H4" s="33" t="s">
        <v>9</v>
      </c>
      <c r="I4" s="33"/>
      <c r="J4" s="33" t="s">
        <v>74</v>
      </c>
      <c r="K4" s="33"/>
      <c r="L4" s="33" t="s">
        <v>8</v>
      </c>
      <c r="M4" s="33"/>
      <c r="N4" s="33"/>
      <c r="O4" s="43" t="s">
        <v>90</v>
      </c>
    </row>
    <row r="5" spans="1:15" ht="15">
      <c r="A5" s="32"/>
      <c r="B5" s="34" t="s">
        <v>78</v>
      </c>
      <c r="C5" s="34" t="s">
        <v>72</v>
      </c>
      <c r="D5" s="34" t="s">
        <v>73</v>
      </c>
      <c r="E5" s="34"/>
      <c r="F5" s="34" t="s">
        <v>72</v>
      </c>
      <c r="G5" s="34" t="s">
        <v>73</v>
      </c>
      <c r="H5" s="34" t="s">
        <v>72</v>
      </c>
      <c r="I5" s="34" t="s">
        <v>73</v>
      </c>
      <c r="J5" s="34" t="s">
        <v>72</v>
      </c>
      <c r="K5" s="34" t="s">
        <v>73</v>
      </c>
      <c r="L5" s="34" t="s">
        <v>72</v>
      </c>
      <c r="M5" s="34"/>
      <c r="N5" s="34" t="s">
        <v>73</v>
      </c>
      <c r="O5" s="44"/>
    </row>
    <row r="6" spans="1:15" ht="35.25" customHeight="1">
      <c r="A6" s="32"/>
      <c r="B6" s="34"/>
      <c r="C6" s="34"/>
      <c r="D6" s="34"/>
      <c r="E6" s="34"/>
      <c r="F6" s="34"/>
      <c r="G6" s="34"/>
      <c r="H6" s="34"/>
      <c r="I6" s="34"/>
      <c r="J6" s="34"/>
      <c r="K6" s="34"/>
      <c r="L6" s="16" t="s">
        <v>85</v>
      </c>
      <c r="M6" s="23" t="s">
        <v>86</v>
      </c>
      <c r="N6" s="34"/>
      <c r="O6" s="45"/>
    </row>
    <row r="7" spans="1:15" ht="18" customHeight="1">
      <c r="A7" s="9" t="s">
        <v>77</v>
      </c>
      <c r="B7" s="18">
        <v>539404</v>
      </c>
      <c r="C7" s="15">
        <v>523349</v>
      </c>
      <c r="D7" s="15">
        <v>15880</v>
      </c>
      <c r="E7" s="15">
        <v>1024</v>
      </c>
      <c r="F7" s="15">
        <v>86973</v>
      </c>
      <c r="G7" s="15">
        <v>9896</v>
      </c>
      <c r="H7" s="15">
        <v>32819</v>
      </c>
      <c r="I7" s="15">
        <v>553</v>
      </c>
      <c r="J7" s="15">
        <v>20036</v>
      </c>
      <c r="K7" s="15">
        <v>4881</v>
      </c>
      <c r="L7" s="15">
        <v>370200</v>
      </c>
      <c r="M7" s="15">
        <v>12297</v>
      </c>
      <c r="N7" s="15">
        <v>550</v>
      </c>
      <c r="O7" s="15">
        <v>175</v>
      </c>
    </row>
    <row r="8" spans="1:15" ht="18" customHeight="1">
      <c r="A8" s="9" t="s">
        <v>3</v>
      </c>
      <c r="B8" s="18">
        <v>281434</v>
      </c>
      <c r="C8" s="15">
        <v>273173</v>
      </c>
      <c r="D8" s="15">
        <v>8174</v>
      </c>
      <c r="E8" s="15">
        <v>552</v>
      </c>
      <c r="F8" s="15">
        <v>44487</v>
      </c>
      <c r="G8" s="15">
        <v>5027</v>
      </c>
      <c r="H8" s="15">
        <v>16723</v>
      </c>
      <c r="I8" s="15">
        <v>306</v>
      </c>
      <c r="J8" s="15">
        <v>10390</v>
      </c>
      <c r="K8" s="15">
        <v>2564</v>
      </c>
      <c r="L8" s="15">
        <v>194571</v>
      </c>
      <c r="M8" s="19">
        <v>6450</v>
      </c>
      <c r="N8" s="15">
        <v>277</v>
      </c>
      <c r="O8" s="15">
        <v>87</v>
      </c>
    </row>
    <row r="9" spans="1:15" ht="18" customHeight="1">
      <c r="A9" s="9" t="s">
        <v>79</v>
      </c>
      <c r="B9" s="18">
        <v>257970</v>
      </c>
      <c r="C9" s="15">
        <v>250176</v>
      </c>
      <c r="D9" s="15">
        <v>7706</v>
      </c>
      <c r="E9" s="15">
        <v>472</v>
      </c>
      <c r="F9" s="15">
        <v>42486</v>
      </c>
      <c r="G9" s="15">
        <v>4869</v>
      </c>
      <c r="H9" s="15">
        <v>16096</v>
      </c>
      <c r="I9" s="15">
        <v>247</v>
      </c>
      <c r="J9" s="15">
        <v>9646</v>
      </c>
      <c r="K9" s="15">
        <v>2317</v>
      </c>
      <c r="L9" s="15">
        <v>175629</v>
      </c>
      <c r="M9" s="19">
        <v>5847</v>
      </c>
      <c r="N9" s="15">
        <v>273</v>
      </c>
      <c r="O9" s="15">
        <v>88</v>
      </c>
    </row>
    <row r="10" spans="1:15" ht="18" customHeight="1">
      <c r="A10" s="9" t="s">
        <v>75</v>
      </c>
      <c r="B10" s="18">
        <v>39700</v>
      </c>
      <c r="C10" s="15">
        <v>39146</v>
      </c>
      <c r="D10" s="15">
        <v>510</v>
      </c>
      <c r="E10" s="15">
        <v>0</v>
      </c>
      <c r="F10" s="15">
        <v>2488</v>
      </c>
      <c r="G10" s="15">
        <v>146</v>
      </c>
      <c r="H10" s="15">
        <v>674</v>
      </c>
      <c r="I10" s="15">
        <v>45</v>
      </c>
      <c r="J10" s="15">
        <v>1011</v>
      </c>
      <c r="K10" s="15">
        <v>275</v>
      </c>
      <c r="L10" s="15">
        <v>33673</v>
      </c>
      <c r="M10" s="15">
        <v>1300</v>
      </c>
      <c r="N10" s="15">
        <v>44</v>
      </c>
      <c r="O10" s="15">
        <v>44</v>
      </c>
    </row>
    <row r="11" spans="1:15" ht="18" customHeight="1">
      <c r="A11" s="9" t="s">
        <v>3</v>
      </c>
      <c r="B11" s="18">
        <v>21267</v>
      </c>
      <c r="C11" s="15">
        <v>20972</v>
      </c>
      <c r="D11" s="15">
        <v>274</v>
      </c>
      <c r="E11" s="15">
        <v>0</v>
      </c>
      <c r="F11" s="15">
        <v>1242</v>
      </c>
      <c r="G11" s="15">
        <v>81</v>
      </c>
      <c r="H11" s="15">
        <v>360</v>
      </c>
      <c r="I11" s="15">
        <v>22</v>
      </c>
      <c r="J11" s="15">
        <v>537</v>
      </c>
      <c r="K11" s="15">
        <v>146</v>
      </c>
      <c r="L11" s="15">
        <v>18145</v>
      </c>
      <c r="M11" s="15">
        <v>688</v>
      </c>
      <c r="N11" s="15">
        <v>25</v>
      </c>
      <c r="O11" s="15">
        <v>21</v>
      </c>
    </row>
    <row r="12" spans="1:15" ht="18" customHeight="1">
      <c r="A12" s="9" t="s">
        <v>4</v>
      </c>
      <c r="B12" s="18">
        <v>18433</v>
      </c>
      <c r="C12" s="15">
        <v>18174</v>
      </c>
      <c r="D12" s="15">
        <v>236</v>
      </c>
      <c r="E12" s="15">
        <v>0</v>
      </c>
      <c r="F12" s="15">
        <v>1246</v>
      </c>
      <c r="G12" s="15">
        <v>65</v>
      </c>
      <c r="H12" s="15">
        <v>314</v>
      </c>
      <c r="I12" s="15">
        <v>23</v>
      </c>
      <c r="J12" s="15">
        <v>474</v>
      </c>
      <c r="K12" s="15">
        <v>129</v>
      </c>
      <c r="L12" s="15">
        <v>15528</v>
      </c>
      <c r="M12" s="15">
        <v>612</v>
      </c>
      <c r="N12" s="15">
        <v>19</v>
      </c>
      <c r="O12" s="15">
        <v>23</v>
      </c>
    </row>
    <row r="13" spans="1:15" ht="18" customHeight="1">
      <c r="A13" s="9" t="s">
        <v>10</v>
      </c>
      <c r="B13" s="18">
        <v>117745</v>
      </c>
      <c r="C13" s="15">
        <v>113871</v>
      </c>
      <c r="D13" s="15">
        <v>3827</v>
      </c>
      <c r="E13" s="15">
        <v>48</v>
      </c>
      <c r="F13" s="15">
        <v>11500</v>
      </c>
      <c r="G13" s="15">
        <v>2212</v>
      </c>
      <c r="H13" s="15">
        <v>5924</v>
      </c>
      <c r="I13" s="15">
        <v>125</v>
      </c>
      <c r="J13" s="15">
        <v>5520</v>
      </c>
      <c r="K13" s="15">
        <v>1384</v>
      </c>
      <c r="L13" s="15">
        <v>87312</v>
      </c>
      <c r="M13" s="15">
        <v>3567</v>
      </c>
      <c r="N13" s="15">
        <v>106</v>
      </c>
      <c r="O13" s="15">
        <v>47</v>
      </c>
    </row>
    <row r="14" spans="1:15" ht="18" customHeight="1">
      <c r="A14" s="9" t="s">
        <v>11</v>
      </c>
      <c r="B14" s="18">
        <v>62143</v>
      </c>
      <c r="C14" s="15">
        <v>60123</v>
      </c>
      <c r="D14" s="15">
        <v>1993</v>
      </c>
      <c r="E14" s="15">
        <v>22</v>
      </c>
      <c r="F14" s="15">
        <v>5972</v>
      </c>
      <c r="G14" s="15">
        <v>1147</v>
      </c>
      <c r="H14" s="15">
        <v>3012</v>
      </c>
      <c r="I14" s="15">
        <v>68</v>
      </c>
      <c r="J14" s="15">
        <v>2876</v>
      </c>
      <c r="K14" s="15">
        <v>717</v>
      </c>
      <c r="L14" s="15">
        <v>46345</v>
      </c>
      <c r="M14" s="15">
        <v>1896</v>
      </c>
      <c r="N14" s="15">
        <v>61</v>
      </c>
      <c r="O14" s="15">
        <v>27</v>
      </c>
    </row>
    <row r="15" spans="1:15" ht="18" customHeight="1">
      <c r="A15" s="9" t="s">
        <v>12</v>
      </c>
      <c r="B15" s="18">
        <v>55602</v>
      </c>
      <c r="C15" s="15">
        <v>53748</v>
      </c>
      <c r="D15" s="15">
        <v>1834</v>
      </c>
      <c r="E15" s="15">
        <v>26</v>
      </c>
      <c r="F15" s="15">
        <v>5528</v>
      </c>
      <c r="G15" s="15">
        <v>1065</v>
      </c>
      <c r="H15" s="15">
        <v>2912</v>
      </c>
      <c r="I15" s="15">
        <v>57</v>
      </c>
      <c r="J15" s="15">
        <v>2644</v>
      </c>
      <c r="K15" s="15">
        <v>667</v>
      </c>
      <c r="L15" s="15">
        <v>40967</v>
      </c>
      <c r="M15" s="15">
        <v>1671</v>
      </c>
      <c r="N15" s="15">
        <v>45</v>
      </c>
      <c r="O15" s="15">
        <v>20</v>
      </c>
    </row>
    <row r="16" spans="1:15" ht="18" customHeight="1">
      <c r="A16" s="9" t="s">
        <v>13</v>
      </c>
      <c r="B16" s="18">
        <v>175346</v>
      </c>
      <c r="C16" s="15">
        <v>169563</v>
      </c>
      <c r="D16" s="15">
        <v>5724</v>
      </c>
      <c r="E16" s="15">
        <v>396</v>
      </c>
      <c r="F16" s="15">
        <v>31452</v>
      </c>
      <c r="G16" s="15">
        <v>3622</v>
      </c>
      <c r="H16" s="15">
        <v>11859</v>
      </c>
      <c r="I16" s="15">
        <v>205</v>
      </c>
      <c r="J16" s="15">
        <v>6730</v>
      </c>
      <c r="K16" s="15">
        <v>1673</v>
      </c>
      <c r="L16" s="15">
        <v>115064</v>
      </c>
      <c r="M16" s="15">
        <v>4062</v>
      </c>
      <c r="N16" s="15">
        <v>224</v>
      </c>
      <c r="O16" s="15">
        <v>59</v>
      </c>
    </row>
    <row r="17" spans="1:15" ht="18" customHeight="1">
      <c r="A17" s="9" t="s">
        <v>11</v>
      </c>
      <c r="B17" s="18">
        <v>90941</v>
      </c>
      <c r="C17" s="15">
        <v>87997</v>
      </c>
      <c r="D17" s="15">
        <v>2916</v>
      </c>
      <c r="E17" s="15">
        <v>220</v>
      </c>
      <c r="F17" s="15">
        <v>16016</v>
      </c>
      <c r="G17" s="15">
        <v>1804</v>
      </c>
      <c r="H17" s="15">
        <v>6091</v>
      </c>
      <c r="I17" s="15">
        <v>118</v>
      </c>
      <c r="J17" s="15">
        <v>3441</v>
      </c>
      <c r="K17" s="15">
        <v>887</v>
      </c>
      <c r="L17" s="15">
        <v>60082</v>
      </c>
      <c r="M17" s="15">
        <v>2147</v>
      </c>
      <c r="N17" s="15">
        <v>107</v>
      </c>
      <c r="O17" s="15">
        <v>28</v>
      </c>
    </row>
    <row r="18" spans="1:15" ht="18" customHeight="1">
      <c r="A18" s="9" t="s">
        <v>14</v>
      </c>
      <c r="B18" s="18">
        <v>84405</v>
      </c>
      <c r="C18" s="15">
        <v>81566</v>
      </c>
      <c r="D18" s="15">
        <v>2808</v>
      </c>
      <c r="E18" s="15">
        <v>176</v>
      </c>
      <c r="F18" s="15">
        <v>15436</v>
      </c>
      <c r="G18" s="15">
        <v>1818</v>
      </c>
      <c r="H18" s="15">
        <v>5768</v>
      </c>
      <c r="I18" s="15">
        <v>87</v>
      </c>
      <c r="J18" s="15">
        <v>3289</v>
      </c>
      <c r="K18" s="15">
        <v>786</v>
      </c>
      <c r="L18" s="15">
        <v>54982</v>
      </c>
      <c r="M18" s="15">
        <v>1915</v>
      </c>
      <c r="N18" s="15">
        <v>117</v>
      </c>
      <c r="O18" s="15">
        <v>31</v>
      </c>
    </row>
    <row r="19" spans="1:15" ht="18" customHeight="1">
      <c r="A19" s="9" t="s">
        <v>15</v>
      </c>
      <c r="B19" s="18">
        <v>206397</v>
      </c>
      <c r="C19" s="15">
        <v>200555</v>
      </c>
      <c r="D19" s="15">
        <v>5817</v>
      </c>
      <c r="E19" s="15">
        <v>579</v>
      </c>
      <c r="F19" s="15">
        <v>41496</v>
      </c>
      <c r="G19" s="15">
        <v>3914</v>
      </c>
      <c r="H19" s="15">
        <v>14342</v>
      </c>
      <c r="I19" s="15">
        <v>178</v>
      </c>
      <c r="J19" s="15">
        <v>6775</v>
      </c>
      <c r="K19" s="15">
        <v>1549</v>
      </c>
      <c r="L19" s="15">
        <v>134004</v>
      </c>
      <c r="M19" s="15">
        <v>3359</v>
      </c>
      <c r="N19" s="15">
        <v>176</v>
      </c>
      <c r="O19" s="15">
        <v>25</v>
      </c>
    </row>
    <row r="20" spans="1:15" ht="18" customHeight="1">
      <c r="A20" s="9" t="s">
        <v>11</v>
      </c>
      <c r="B20" s="18">
        <v>106939</v>
      </c>
      <c r="C20" s="15">
        <v>103939</v>
      </c>
      <c r="D20" s="15">
        <v>2989</v>
      </c>
      <c r="E20" s="15">
        <v>309</v>
      </c>
      <c r="F20" s="15">
        <v>21233</v>
      </c>
      <c r="G20" s="15">
        <v>1993</v>
      </c>
      <c r="H20" s="15">
        <v>7249</v>
      </c>
      <c r="I20" s="15">
        <v>98</v>
      </c>
      <c r="J20" s="15">
        <v>3536</v>
      </c>
      <c r="K20" s="15">
        <v>814</v>
      </c>
      <c r="L20" s="15">
        <v>69902</v>
      </c>
      <c r="M20" s="15">
        <v>1710</v>
      </c>
      <c r="N20" s="15">
        <v>84</v>
      </c>
      <c r="O20" s="15">
        <v>11</v>
      </c>
    </row>
    <row r="21" spans="1:15" ht="18" customHeight="1">
      <c r="A21" s="9" t="s">
        <v>12</v>
      </c>
      <c r="B21" s="18">
        <v>99458</v>
      </c>
      <c r="C21" s="15">
        <v>96616</v>
      </c>
      <c r="D21" s="15">
        <v>2828</v>
      </c>
      <c r="E21" s="15">
        <v>270</v>
      </c>
      <c r="F21" s="15">
        <v>20263</v>
      </c>
      <c r="G21" s="15">
        <v>1921</v>
      </c>
      <c r="H21" s="15">
        <v>7093</v>
      </c>
      <c r="I21" s="15">
        <v>80</v>
      </c>
      <c r="J21" s="15">
        <v>3239</v>
      </c>
      <c r="K21" s="15">
        <v>735</v>
      </c>
      <c r="L21" s="15">
        <v>64102</v>
      </c>
      <c r="M21" s="15">
        <v>1649</v>
      </c>
      <c r="N21" s="15">
        <v>92</v>
      </c>
      <c r="O21" s="15">
        <v>14</v>
      </c>
    </row>
    <row r="22" spans="1:15" ht="18" customHeight="1">
      <c r="A22" s="9" t="s">
        <v>5</v>
      </c>
      <c r="B22" s="18">
        <v>216</v>
      </c>
      <c r="C22" s="15">
        <v>214</v>
      </c>
      <c r="D22" s="15">
        <v>2</v>
      </c>
      <c r="E22" s="15">
        <v>1</v>
      </c>
      <c r="F22" s="15">
        <v>37</v>
      </c>
      <c r="G22" s="15">
        <v>2</v>
      </c>
      <c r="H22" s="15">
        <v>20</v>
      </c>
      <c r="I22" s="15">
        <v>0</v>
      </c>
      <c r="J22" s="15">
        <v>0</v>
      </c>
      <c r="K22" s="15">
        <v>0</v>
      </c>
      <c r="L22" s="15">
        <v>147</v>
      </c>
      <c r="M22" s="15">
        <v>9</v>
      </c>
      <c r="N22" s="15">
        <v>0</v>
      </c>
      <c r="O22" s="15">
        <v>0</v>
      </c>
    </row>
    <row r="23" spans="1:15" ht="18" customHeight="1">
      <c r="A23" s="9" t="s">
        <v>3</v>
      </c>
      <c r="B23" s="18">
        <v>144</v>
      </c>
      <c r="C23" s="15">
        <v>142</v>
      </c>
      <c r="D23" s="15">
        <v>2</v>
      </c>
      <c r="E23" s="15">
        <v>1</v>
      </c>
      <c r="F23" s="15">
        <v>24</v>
      </c>
      <c r="G23" s="15">
        <v>2</v>
      </c>
      <c r="H23" s="15">
        <v>11</v>
      </c>
      <c r="I23" s="15">
        <v>0</v>
      </c>
      <c r="J23" s="15">
        <v>0</v>
      </c>
      <c r="K23" s="15">
        <v>0</v>
      </c>
      <c r="L23" s="15">
        <v>97</v>
      </c>
      <c r="M23" s="15">
        <v>9</v>
      </c>
      <c r="N23" s="15">
        <v>0</v>
      </c>
      <c r="O23" s="15">
        <v>0</v>
      </c>
    </row>
    <row r="24" spans="1:15" ht="18" customHeight="1" thickBot="1">
      <c r="A24" s="10" t="s">
        <v>4</v>
      </c>
      <c r="B24" s="20">
        <v>72</v>
      </c>
      <c r="C24" s="14">
        <v>72</v>
      </c>
      <c r="D24" s="14">
        <v>0</v>
      </c>
      <c r="E24" s="14">
        <v>0</v>
      </c>
      <c r="F24" s="14">
        <v>13</v>
      </c>
      <c r="G24" s="14">
        <v>0</v>
      </c>
      <c r="H24" s="14">
        <v>9</v>
      </c>
      <c r="I24" s="14">
        <v>0</v>
      </c>
      <c r="J24" s="14">
        <v>0</v>
      </c>
      <c r="K24" s="14">
        <v>0</v>
      </c>
      <c r="L24" s="14">
        <v>50</v>
      </c>
      <c r="M24" s="14">
        <v>0</v>
      </c>
      <c r="N24" s="14">
        <v>0</v>
      </c>
      <c r="O24" s="14">
        <v>0</v>
      </c>
    </row>
    <row r="25" ht="15">
      <c r="A25" s="21" t="s">
        <v>81</v>
      </c>
    </row>
    <row r="26" ht="15">
      <c r="A26" s="22"/>
    </row>
  </sheetData>
  <sheetProtection/>
  <mergeCells count="21">
    <mergeCell ref="B5:B6"/>
    <mergeCell ref="N5:N6"/>
    <mergeCell ref="D5:D6"/>
    <mergeCell ref="F5:F6"/>
    <mergeCell ref="G5:G6"/>
    <mergeCell ref="I5:I6"/>
    <mergeCell ref="J5:J6"/>
    <mergeCell ref="K5:K6"/>
    <mergeCell ref="C5:C6"/>
    <mergeCell ref="H4:I4"/>
    <mergeCell ref="L5:M5"/>
    <mergeCell ref="O4:O6"/>
    <mergeCell ref="H5:H6"/>
    <mergeCell ref="A1:O1"/>
    <mergeCell ref="A2:O2"/>
    <mergeCell ref="A4:A6"/>
    <mergeCell ref="B4:D4"/>
    <mergeCell ref="E4:E6"/>
    <mergeCell ref="F4:G4"/>
    <mergeCell ref="J4:K4"/>
    <mergeCell ref="L4:N4"/>
  </mergeCells>
  <printOptions/>
  <pageMargins left="0.31496062992125984" right="0.15748031496062992" top="0.984251968503937" bottom="0.984251968503937" header="0.5118110236220472" footer="0.5118110236220472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P1"/>
    </sheetView>
  </sheetViews>
  <sheetFormatPr defaultColWidth="8.75390625" defaultRowHeight="15.75"/>
  <cols>
    <col min="1" max="1" width="11.125" style="0" customWidth="1"/>
    <col min="2" max="2" width="8.00390625" style="0" customWidth="1"/>
    <col min="3" max="3" width="7.875" style="0" customWidth="1"/>
    <col min="4" max="4" width="7.00390625" style="0" customWidth="1"/>
    <col min="5" max="5" width="6.50390625" style="0" customWidth="1"/>
    <col min="6" max="6" width="6.875" style="0" customWidth="1"/>
    <col min="7" max="7" width="6.00390625" style="0" customWidth="1"/>
    <col min="8" max="8" width="7.00390625" style="0" customWidth="1"/>
    <col min="9" max="9" width="5.25390625" style="0" bestFit="1" customWidth="1"/>
    <col min="10" max="10" width="6.75390625" style="0" customWidth="1"/>
    <col min="11" max="11" width="6.125" style="0" customWidth="1"/>
    <col min="12" max="12" width="7.75390625" style="0" customWidth="1"/>
    <col min="13" max="13" width="5.25390625" style="0" bestFit="1" customWidth="1"/>
    <col min="14" max="14" width="7.00390625" style="0" customWidth="1"/>
    <col min="15" max="15" width="5.25390625" style="0" bestFit="1" customWidth="1"/>
    <col min="16" max="16" width="7.75390625" style="0" customWidth="1"/>
  </cols>
  <sheetData>
    <row r="1" spans="1:16" s="3" customFormat="1" ht="30" customHeight="1">
      <c r="A1" s="29" t="s">
        <v>76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8" customHeight="1">
      <c r="A2" s="30" t="s">
        <v>93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5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P3" s="2" t="s">
        <v>1</v>
      </c>
    </row>
    <row r="4" spans="1:16" ht="32.25" customHeight="1">
      <c r="A4" s="31"/>
      <c r="B4" s="33" t="s">
        <v>6</v>
      </c>
      <c r="C4" s="33"/>
      <c r="D4" s="33"/>
      <c r="E4" s="33" t="s">
        <v>92</v>
      </c>
      <c r="F4" s="33" t="s">
        <v>0</v>
      </c>
      <c r="G4" s="33"/>
      <c r="H4" s="33" t="s">
        <v>9</v>
      </c>
      <c r="I4" s="33"/>
      <c r="J4" s="33" t="s">
        <v>74</v>
      </c>
      <c r="K4" s="33"/>
      <c r="L4" s="33" t="s">
        <v>8</v>
      </c>
      <c r="M4" s="33"/>
      <c r="N4" s="33"/>
      <c r="O4" s="33"/>
      <c r="P4" s="43" t="s">
        <v>90</v>
      </c>
    </row>
    <row r="5" spans="1:16" ht="27" customHeight="1">
      <c r="A5" s="32"/>
      <c r="B5" s="34" t="s">
        <v>78</v>
      </c>
      <c r="C5" s="34" t="s">
        <v>72</v>
      </c>
      <c r="D5" s="34" t="s">
        <v>73</v>
      </c>
      <c r="E5" s="34"/>
      <c r="F5" s="34" t="s">
        <v>72</v>
      </c>
      <c r="G5" s="34" t="s">
        <v>73</v>
      </c>
      <c r="H5" s="34" t="s">
        <v>72</v>
      </c>
      <c r="I5" s="34" t="s">
        <v>73</v>
      </c>
      <c r="J5" s="34" t="s">
        <v>72</v>
      </c>
      <c r="K5" s="34" t="s">
        <v>73</v>
      </c>
      <c r="L5" s="46" t="s">
        <v>85</v>
      </c>
      <c r="M5" s="47"/>
      <c r="N5" s="42" t="s">
        <v>94</v>
      </c>
      <c r="O5" s="48"/>
      <c r="P5" s="44"/>
    </row>
    <row r="6" spans="1:16" ht="35.25" customHeight="1">
      <c r="A6" s="32"/>
      <c r="B6" s="34"/>
      <c r="C6" s="34"/>
      <c r="D6" s="34"/>
      <c r="E6" s="34"/>
      <c r="F6" s="34"/>
      <c r="G6" s="34"/>
      <c r="H6" s="34"/>
      <c r="I6" s="34"/>
      <c r="J6" s="34"/>
      <c r="K6" s="34"/>
      <c r="L6" s="16" t="s">
        <v>72</v>
      </c>
      <c r="M6" s="16" t="s">
        <v>73</v>
      </c>
      <c r="N6" s="16" t="s">
        <v>72</v>
      </c>
      <c r="O6" s="16" t="s">
        <v>73</v>
      </c>
      <c r="P6" s="45"/>
    </row>
    <row r="7" spans="1:16" ht="18" customHeight="1">
      <c r="A7" s="9" t="s">
        <v>77</v>
      </c>
      <c r="B7" s="18">
        <v>564545</v>
      </c>
      <c r="C7" s="15">
        <v>548910</v>
      </c>
      <c r="D7" s="15">
        <v>15464</v>
      </c>
      <c r="E7" s="15">
        <v>1052</v>
      </c>
      <c r="F7" s="15">
        <v>89459</v>
      </c>
      <c r="G7" s="15">
        <v>9396</v>
      </c>
      <c r="H7" s="15">
        <v>33167</v>
      </c>
      <c r="I7" s="15">
        <v>552</v>
      </c>
      <c r="J7" s="15">
        <v>19882</v>
      </c>
      <c r="K7" s="15">
        <v>4702</v>
      </c>
      <c r="L7" s="15">
        <v>388216</v>
      </c>
      <c r="M7" s="15">
        <v>606</v>
      </c>
      <c r="N7" s="15">
        <v>17134</v>
      </c>
      <c r="O7" s="15">
        <v>208</v>
      </c>
      <c r="P7" s="15">
        <v>171</v>
      </c>
    </row>
    <row r="8" spans="1:16" ht="18" customHeight="1">
      <c r="A8" s="9" t="s">
        <v>3</v>
      </c>
      <c r="B8" s="18">
        <v>294513</v>
      </c>
      <c r="C8" s="15">
        <v>286461</v>
      </c>
      <c r="D8" s="15">
        <v>7967</v>
      </c>
      <c r="E8" s="15">
        <v>544</v>
      </c>
      <c r="F8" s="15">
        <v>45907</v>
      </c>
      <c r="G8" s="15">
        <v>4789</v>
      </c>
      <c r="H8" s="15">
        <v>17050</v>
      </c>
      <c r="I8" s="15">
        <v>296</v>
      </c>
      <c r="J8" s="15">
        <v>10056</v>
      </c>
      <c r="K8" s="15">
        <v>2443</v>
      </c>
      <c r="L8" s="15">
        <v>203976</v>
      </c>
      <c r="M8" s="19">
        <v>338</v>
      </c>
      <c r="N8" s="19">
        <v>8928</v>
      </c>
      <c r="O8" s="15">
        <v>101</v>
      </c>
      <c r="P8" s="15">
        <v>85</v>
      </c>
    </row>
    <row r="9" spans="1:16" ht="18" customHeight="1">
      <c r="A9" s="9" t="s">
        <v>79</v>
      </c>
      <c r="B9" s="18">
        <v>270032</v>
      </c>
      <c r="C9" s="15">
        <v>262449</v>
      </c>
      <c r="D9" s="15">
        <v>7497</v>
      </c>
      <c r="E9" s="15">
        <v>508</v>
      </c>
      <c r="F9" s="15">
        <v>43552</v>
      </c>
      <c r="G9" s="15">
        <v>4607</v>
      </c>
      <c r="H9" s="15">
        <v>16117</v>
      </c>
      <c r="I9" s="15">
        <v>256</v>
      </c>
      <c r="J9" s="15">
        <v>9826</v>
      </c>
      <c r="K9" s="15">
        <v>2259</v>
      </c>
      <c r="L9" s="15">
        <v>184240</v>
      </c>
      <c r="M9" s="19">
        <v>268</v>
      </c>
      <c r="N9" s="19">
        <v>8206</v>
      </c>
      <c r="O9" s="15">
        <v>107</v>
      </c>
      <c r="P9" s="15">
        <v>86</v>
      </c>
    </row>
    <row r="10" spans="1:16" ht="18" customHeight="1">
      <c r="A10" s="9" t="s">
        <v>75</v>
      </c>
      <c r="B10" s="18">
        <v>47787</v>
      </c>
      <c r="C10" s="15">
        <v>47069</v>
      </c>
      <c r="D10" s="15">
        <v>680</v>
      </c>
      <c r="E10" s="15">
        <v>1</v>
      </c>
      <c r="F10" s="15">
        <v>3126</v>
      </c>
      <c r="G10" s="15">
        <v>159</v>
      </c>
      <c r="H10" s="15">
        <v>814</v>
      </c>
      <c r="I10" s="15">
        <v>59</v>
      </c>
      <c r="J10" s="15">
        <v>1112</v>
      </c>
      <c r="K10" s="15">
        <v>321</v>
      </c>
      <c r="L10" s="15">
        <v>40617</v>
      </c>
      <c r="M10" s="15">
        <v>111</v>
      </c>
      <c r="N10" s="15">
        <v>1399</v>
      </c>
      <c r="O10" s="15">
        <v>30</v>
      </c>
      <c r="P10" s="15">
        <v>38</v>
      </c>
    </row>
    <row r="11" spans="1:16" ht="18" customHeight="1">
      <c r="A11" s="9" t="s">
        <v>3</v>
      </c>
      <c r="B11" s="18">
        <v>25601</v>
      </c>
      <c r="C11" s="15">
        <v>25223</v>
      </c>
      <c r="D11" s="15">
        <v>358</v>
      </c>
      <c r="E11" s="15">
        <v>1</v>
      </c>
      <c r="F11" s="15">
        <v>1632</v>
      </c>
      <c r="G11" s="15">
        <v>80</v>
      </c>
      <c r="H11" s="15">
        <v>432</v>
      </c>
      <c r="I11" s="15">
        <v>35</v>
      </c>
      <c r="J11" s="15">
        <v>564</v>
      </c>
      <c r="K11" s="15">
        <v>161</v>
      </c>
      <c r="L11" s="15">
        <v>21866</v>
      </c>
      <c r="M11" s="15">
        <v>68</v>
      </c>
      <c r="N11" s="15">
        <v>728</v>
      </c>
      <c r="O11" s="15">
        <v>14</v>
      </c>
      <c r="P11" s="15">
        <v>20</v>
      </c>
    </row>
    <row r="12" spans="1:16" ht="18" customHeight="1">
      <c r="A12" s="9" t="s">
        <v>4</v>
      </c>
      <c r="B12" s="18">
        <v>22186</v>
      </c>
      <c r="C12" s="15">
        <v>21846</v>
      </c>
      <c r="D12" s="15">
        <v>322</v>
      </c>
      <c r="E12" s="15">
        <v>0</v>
      </c>
      <c r="F12" s="15">
        <v>1494</v>
      </c>
      <c r="G12" s="15">
        <v>79</v>
      </c>
      <c r="H12" s="15">
        <v>382</v>
      </c>
      <c r="I12" s="15">
        <v>24</v>
      </c>
      <c r="J12" s="15">
        <v>548</v>
      </c>
      <c r="K12" s="15">
        <v>160</v>
      </c>
      <c r="L12" s="15">
        <v>18751</v>
      </c>
      <c r="M12" s="15">
        <v>43</v>
      </c>
      <c r="N12" s="15">
        <v>671</v>
      </c>
      <c r="O12" s="15">
        <v>16</v>
      </c>
      <c r="P12" s="15">
        <v>18</v>
      </c>
    </row>
    <row r="13" spans="1:16" ht="18" customHeight="1">
      <c r="A13" s="9" t="s">
        <v>10</v>
      </c>
      <c r="B13" s="18">
        <v>132299</v>
      </c>
      <c r="C13" s="15">
        <v>128384</v>
      </c>
      <c r="D13" s="15">
        <v>3862</v>
      </c>
      <c r="E13" s="15">
        <v>64</v>
      </c>
      <c r="F13" s="15">
        <v>12490</v>
      </c>
      <c r="G13" s="15">
        <v>2257</v>
      </c>
      <c r="H13" s="15">
        <v>6628</v>
      </c>
      <c r="I13" s="15">
        <v>120</v>
      </c>
      <c r="J13" s="15">
        <v>5433</v>
      </c>
      <c r="K13" s="15">
        <v>1339</v>
      </c>
      <c r="L13" s="15">
        <v>98840</v>
      </c>
      <c r="M13" s="15">
        <v>114</v>
      </c>
      <c r="N13" s="15">
        <v>4929</v>
      </c>
      <c r="O13" s="15">
        <v>32</v>
      </c>
      <c r="P13" s="15">
        <v>53</v>
      </c>
    </row>
    <row r="14" spans="1:16" ht="18" customHeight="1">
      <c r="A14" s="9" t="s">
        <v>11</v>
      </c>
      <c r="B14" s="18">
        <v>69749</v>
      </c>
      <c r="C14" s="15">
        <v>67727</v>
      </c>
      <c r="D14" s="15">
        <v>1997</v>
      </c>
      <c r="E14" s="15">
        <v>37</v>
      </c>
      <c r="F14" s="15">
        <v>6511</v>
      </c>
      <c r="G14" s="15">
        <v>1173</v>
      </c>
      <c r="H14" s="15">
        <v>3429</v>
      </c>
      <c r="I14" s="15">
        <v>62</v>
      </c>
      <c r="J14" s="15">
        <v>2718</v>
      </c>
      <c r="K14" s="15">
        <v>679</v>
      </c>
      <c r="L14" s="15">
        <v>52435</v>
      </c>
      <c r="M14" s="15">
        <v>67</v>
      </c>
      <c r="N14" s="15">
        <v>2597</v>
      </c>
      <c r="O14" s="15">
        <v>16</v>
      </c>
      <c r="P14" s="15">
        <v>25</v>
      </c>
    </row>
    <row r="15" spans="1:16" ht="18" customHeight="1">
      <c r="A15" s="9" t="s">
        <v>12</v>
      </c>
      <c r="B15" s="18">
        <v>62550</v>
      </c>
      <c r="C15" s="15">
        <v>60657</v>
      </c>
      <c r="D15" s="15">
        <v>1865</v>
      </c>
      <c r="E15" s="15">
        <v>27</v>
      </c>
      <c r="F15" s="15">
        <v>5979</v>
      </c>
      <c r="G15" s="15">
        <v>1084</v>
      </c>
      <c r="H15" s="15">
        <v>3199</v>
      </c>
      <c r="I15" s="15">
        <v>58</v>
      </c>
      <c r="J15" s="15">
        <v>2715</v>
      </c>
      <c r="K15" s="15">
        <v>660</v>
      </c>
      <c r="L15" s="15">
        <v>46405</v>
      </c>
      <c r="M15" s="15">
        <v>47</v>
      </c>
      <c r="N15" s="15">
        <v>2332</v>
      </c>
      <c r="O15" s="15">
        <v>16</v>
      </c>
      <c r="P15" s="15">
        <v>28</v>
      </c>
    </row>
    <row r="16" spans="1:16" ht="18" customHeight="1">
      <c r="A16" s="9" t="s">
        <v>13</v>
      </c>
      <c r="B16" s="18">
        <v>189979</v>
      </c>
      <c r="C16" s="15">
        <v>184455</v>
      </c>
      <c r="D16" s="15">
        <v>5489</v>
      </c>
      <c r="E16" s="15">
        <v>477</v>
      </c>
      <c r="F16" s="15">
        <v>34422</v>
      </c>
      <c r="G16" s="15">
        <v>3490</v>
      </c>
      <c r="H16" s="15">
        <v>12128</v>
      </c>
      <c r="I16" s="15">
        <v>177</v>
      </c>
      <c r="J16" s="15">
        <v>6824</v>
      </c>
      <c r="K16" s="15">
        <v>1593</v>
      </c>
      <c r="L16" s="15">
        <v>124246</v>
      </c>
      <c r="M16" s="15">
        <v>153</v>
      </c>
      <c r="N16" s="15">
        <v>6358</v>
      </c>
      <c r="O16" s="15">
        <v>76</v>
      </c>
      <c r="P16" s="15">
        <v>35</v>
      </c>
    </row>
    <row r="17" spans="1:16" ht="18" customHeight="1">
      <c r="A17" s="9" t="s">
        <v>11</v>
      </c>
      <c r="B17" s="18">
        <v>98526</v>
      </c>
      <c r="C17" s="15">
        <v>95684</v>
      </c>
      <c r="D17" s="15">
        <v>2824</v>
      </c>
      <c r="E17" s="15">
        <v>228</v>
      </c>
      <c r="F17" s="15">
        <v>17618</v>
      </c>
      <c r="G17" s="15">
        <v>1787</v>
      </c>
      <c r="H17" s="15">
        <v>6230</v>
      </c>
      <c r="I17" s="15">
        <v>91</v>
      </c>
      <c r="J17" s="15">
        <v>3477</v>
      </c>
      <c r="K17" s="15">
        <v>819</v>
      </c>
      <c r="L17" s="15">
        <v>64874</v>
      </c>
      <c r="M17" s="15">
        <v>87</v>
      </c>
      <c r="N17" s="15">
        <v>3257</v>
      </c>
      <c r="O17" s="15">
        <v>40</v>
      </c>
      <c r="P17" s="15">
        <v>18</v>
      </c>
    </row>
    <row r="18" spans="1:16" ht="18" customHeight="1">
      <c r="A18" s="9" t="s">
        <v>14</v>
      </c>
      <c r="B18" s="18">
        <v>91453</v>
      </c>
      <c r="C18" s="15">
        <v>88771</v>
      </c>
      <c r="D18" s="15">
        <v>2665</v>
      </c>
      <c r="E18" s="15">
        <v>249</v>
      </c>
      <c r="F18" s="15">
        <v>16804</v>
      </c>
      <c r="G18" s="15">
        <v>1703</v>
      </c>
      <c r="H18" s="15">
        <v>5898</v>
      </c>
      <c r="I18" s="15">
        <v>86</v>
      </c>
      <c r="J18" s="15">
        <v>3347</v>
      </c>
      <c r="K18" s="15">
        <v>774</v>
      </c>
      <c r="L18" s="15">
        <v>59372</v>
      </c>
      <c r="M18" s="15">
        <v>66</v>
      </c>
      <c r="N18" s="15">
        <v>3101</v>
      </c>
      <c r="O18" s="15">
        <v>36</v>
      </c>
      <c r="P18" s="15">
        <v>17</v>
      </c>
    </row>
    <row r="19" spans="1:16" ht="18" customHeight="1">
      <c r="A19" s="9" t="s">
        <v>15</v>
      </c>
      <c r="B19" s="18">
        <v>194317</v>
      </c>
      <c r="C19" s="15">
        <v>188839</v>
      </c>
      <c r="D19" s="15">
        <v>5433</v>
      </c>
      <c r="E19" s="15">
        <v>510</v>
      </c>
      <c r="F19" s="15">
        <v>39388</v>
      </c>
      <c r="G19" s="15">
        <v>3490</v>
      </c>
      <c r="H19" s="15">
        <v>13584</v>
      </c>
      <c r="I19" s="15">
        <v>196</v>
      </c>
      <c r="J19" s="15">
        <v>6513</v>
      </c>
      <c r="K19" s="15">
        <v>1449</v>
      </c>
      <c r="L19" s="15">
        <v>124403</v>
      </c>
      <c r="M19" s="15">
        <v>228</v>
      </c>
      <c r="N19" s="15">
        <v>4441</v>
      </c>
      <c r="O19" s="15">
        <v>70</v>
      </c>
      <c r="P19" s="15">
        <v>45</v>
      </c>
    </row>
    <row r="20" spans="1:16" ht="18" customHeight="1">
      <c r="A20" s="9" t="s">
        <v>11</v>
      </c>
      <c r="B20" s="18">
        <v>100525</v>
      </c>
      <c r="C20" s="15">
        <v>97715</v>
      </c>
      <c r="D20" s="15">
        <v>2788</v>
      </c>
      <c r="E20" s="15">
        <v>278</v>
      </c>
      <c r="F20" s="15">
        <v>20126</v>
      </c>
      <c r="G20" s="15">
        <v>1749</v>
      </c>
      <c r="H20" s="15">
        <v>6949</v>
      </c>
      <c r="I20" s="15">
        <v>108</v>
      </c>
      <c r="J20" s="15">
        <v>3297</v>
      </c>
      <c r="K20" s="15">
        <v>784</v>
      </c>
      <c r="L20" s="15">
        <v>64724</v>
      </c>
      <c r="M20" s="15">
        <v>116</v>
      </c>
      <c r="N20" s="15">
        <v>2341</v>
      </c>
      <c r="O20" s="15">
        <v>31</v>
      </c>
      <c r="P20" s="15">
        <v>22</v>
      </c>
    </row>
    <row r="21" spans="1:16" ht="18" customHeight="1">
      <c r="A21" s="9" t="s">
        <v>12</v>
      </c>
      <c r="B21" s="18">
        <v>93792</v>
      </c>
      <c r="C21" s="15">
        <v>91124</v>
      </c>
      <c r="D21" s="15">
        <v>2645</v>
      </c>
      <c r="E21" s="15">
        <v>232</v>
      </c>
      <c r="F21" s="15">
        <v>19262</v>
      </c>
      <c r="G21" s="15">
        <v>1741</v>
      </c>
      <c r="H21" s="15">
        <v>6635</v>
      </c>
      <c r="I21" s="15">
        <v>88</v>
      </c>
      <c r="J21" s="15">
        <v>3216</v>
      </c>
      <c r="K21" s="15">
        <v>665</v>
      </c>
      <c r="L21" s="15">
        <v>59679</v>
      </c>
      <c r="M21" s="15">
        <v>112</v>
      </c>
      <c r="N21" s="15">
        <v>2100</v>
      </c>
      <c r="O21" s="15">
        <v>39</v>
      </c>
      <c r="P21" s="15">
        <v>23</v>
      </c>
    </row>
    <row r="22" spans="1:16" ht="18" customHeight="1">
      <c r="A22" s="9" t="s">
        <v>5</v>
      </c>
      <c r="B22" s="18">
        <v>163</v>
      </c>
      <c r="C22" s="15">
        <v>163</v>
      </c>
      <c r="D22" s="15">
        <v>0</v>
      </c>
      <c r="E22" s="15">
        <v>0</v>
      </c>
      <c r="F22" s="15">
        <v>33</v>
      </c>
      <c r="G22" s="15">
        <v>0</v>
      </c>
      <c r="H22" s="15">
        <v>13</v>
      </c>
      <c r="I22" s="15">
        <v>0</v>
      </c>
      <c r="J22" s="15">
        <v>0</v>
      </c>
      <c r="K22" s="15">
        <v>0</v>
      </c>
      <c r="L22" s="15">
        <v>110</v>
      </c>
      <c r="M22" s="15">
        <v>0</v>
      </c>
      <c r="N22" s="15">
        <v>7</v>
      </c>
      <c r="O22" s="15">
        <v>0</v>
      </c>
      <c r="P22" s="15">
        <v>0</v>
      </c>
    </row>
    <row r="23" spans="1:16" ht="18" customHeight="1">
      <c r="A23" s="9" t="s">
        <v>3</v>
      </c>
      <c r="B23" s="18">
        <v>112</v>
      </c>
      <c r="C23" s="15">
        <v>112</v>
      </c>
      <c r="D23" s="15">
        <v>0</v>
      </c>
      <c r="E23" s="15">
        <v>0</v>
      </c>
      <c r="F23" s="15">
        <v>20</v>
      </c>
      <c r="G23" s="15">
        <v>0</v>
      </c>
      <c r="H23" s="15">
        <v>10</v>
      </c>
      <c r="I23" s="15">
        <v>0</v>
      </c>
      <c r="J23" s="15">
        <v>0</v>
      </c>
      <c r="K23" s="15">
        <v>0</v>
      </c>
      <c r="L23" s="15">
        <v>77</v>
      </c>
      <c r="M23" s="15">
        <v>0</v>
      </c>
      <c r="N23" s="15">
        <v>5</v>
      </c>
      <c r="O23" s="15">
        <v>0</v>
      </c>
      <c r="P23" s="15">
        <v>0</v>
      </c>
    </row>
    <row r="24" spans="1:16" ht="18" customHeight="1" thickBot="1">
      <c r="A24" s="10" t="s">
        <v>4</v>
      </c>
      <c r="B24" s="20">
        <v>51</v>
      </c>
      <c r="C24" s="14">
        <v>51</v>
      </c>
      <c r="D24" s="14">
        <v>0</v>
      </c>
      <c r="E24" s="14">
        <v>0</v>
      </c>
      <c r="F24" s="14">
        <v>13</v>
      </c>
      <c r="G24" s="14">
        <v>0</v>
      </c>
      <c r="H24" s="14">
        <v>3</v>
      </c>
      <c r="I24" s="14">
        <v>0</v>
      </c>
      <c r="J24" s="14">
        <v>0</v>
      </c>
      <c r="K24" s="14">
        <v>0</v>
      </c>
      <c r="L24" s="14">
        <v>33</v>
      </c>
      <c r="M24" s="14">
        <v>0</v>
      </c>
      <c r="N24" s="14">
        <v>2</v>
      </c>
      <c r="O24" s="14">
        <v>0</v>
      </c>
      <c r="P24" s="14">
        <v>0</v>
      </c>
    </row>
    <row r="25" ht="15">
      <c r="A25" s="21" t="s">
        <v>81</v>
      </c>
    </row>
    <row r="26" ht="15">
      <c r="A26" s="22"/>
    </row>
  </sheetData>
  <sheetProtection/>
  <mergeCells count="21">
    <mergeCell ref="P4:P6"/>
    <mergeCell ref="H5:H6"/>
    <mergeCell ref="A1:P1"/>
    <mergeCell ref="A2:P2"/>
    <mergeCell ref="A4:A6"/>
    <mergeCell ref="B4:D4"/>
    <mergeCell ref="E4:E6"/>
    <mergeCell ref="F4:G4"/>
    <mergeCell ref="J4:K4"/>
    <mergeCell ref="L4:O4"/>
    <mergeCell ref="I5:I6"/>
    <mergeCell ref="J5:J6"/>
    <mergeCell ref="K5:K6"/>
    <mergeCell ref="C5:C6"/>
    <mergeCell ref="H4:I4"/>
    <mergeCell ref="L5:M5"/>
    <mergeCell ref="B5:B6"/>
    <mergeCell ref="N5:O5"/>
    <mergeCell ref="D5:D6"/>
    <mergeCell ref="F5:F6"/>
    <mergeCell ref="G5:G6"/>
  </mergeCells>
  <printOptions/>
  <pageMargins left="0.16" right="0.15748031496062992" top="0.984251968503937" bottom="0.984251968503937" header="0.5118110236220472" footer="0.5118110236220472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P1"/>
    </sheetView>
  </sheetViews>
  <sheetFormatPr defaultColWidth="8.75390625" defaultRowHeight="15.75"/>
  <cols>
    <col min="1" max="1" width="11.125" style="0" customWidth="1"/>
    <col min="2" max="2" width="8.00390625" style="0" customWidth="1"/>
    <col min="3" max="3" width="7.875" style="0" customWidth="1"/>
    <col min="4" max="4" width="7.00390625" style="0" customWidth="1"/>
    <col min="5" max="5" width="6.50390625" style="0" customWidth="1"/>
    <col min="6" max="6" width="6.875" style="0" customWidth="1"/>
    <col min="7" max="7" width="6.00390625" style="0" customWidth="1"/>
    <col min="8" max="8" width="7.00390625" style="0" customWidth="1"/>
    <col min="9" max="9" width="5.25390625" style="0" bestFit="1" customWidth="1"/>
    <col min="10" max="10" width="6.75390625" style="0" customWidth="1"/>
    <col min="11" max="11" width="6.125" style="0" customWidth="1"/>
    <col min="12" max="12" width="7.75390625" style="0" customWidth="1"/>
    <col min="13" max="13" width="5.25390625" style="0" bestFit="1" customWidth="1"/>
    <col min="14" max="14" width="7.00390625" style="0" customWidth="1"/>
    <col min="15" max="15" width="5.25390625" style="0" bestFit="1" customWidth="1"/>
    <col min="16" max="16" width="7.75390625" style="0" customWidth="1"/>
  </cols>
  <sheetData>
    <row r="1" spans="1:16" s="3" customFormat="1" ht="30" customHeight="1">
      <c r="A1" s="29" t="s">
        <v>76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8" customHeight="1">
      <c r="A2" s="30" t="s">
        <v>95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5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P3" s="2" t="s">
        <v>1</v>
      </c>
    </row>
    <row r="4" spans="1:16" ht="32.25" customHeight="1">
      <c r="A4" s="31"/>
      <c r="B4" s="33" t="s">
        <v>6</v>
      </c>
      <c r="C4" s="33"/>
      <c r="D4" s="33"/>
      <c r="E4" s="33" t="s">
        <v>92</v>
      </c>
      <c r="F4" s="33" t="s">
        <v>0</v>
      </c>
      <c r="G4" s="33"/>
      <c r="H4" s="33" t="s">
        <v>9</v>
      </c>
      <c r="I4" s="33"/>
      <c r="J4" s="33" t="s">
        <v>74</v>
      </c>
      <c r="K4" s="33"/>
      <c r="L4" s="33" t="s">
        <v>8</v>
      </c>
      <c r="M4" s="33"/>
      <c r="N4" s="33"/>
      <c r="O4" s="33"/>
      <c r="P4" s="43" t="s">
        <v>96</v>
      </c>
    </row>
    <row r="5" spans="1:16" ht="27" customHeight="1">
      <c r="A5" s="32"/>
      <c r="B5" s="34" t="s">
        <v>78</v>
      </c>
      <c r="C5" s="34" t="s">
        <v>72</v>
      </c>
      <c r="D5" s="34" t="s">
        <v>73</v>
      </c>
      <c r="E5" s="34"/>
      <c r="F5" s="34" t="s">
        <v>72</v>
      </c>
      <c r="G5" s="34" t="s">
        <v>73</v>
      </c>
      <c r="H5" s="34" t="s">
        <v>72</v>
      </c>
      <c r="I5" s="34" t="s">
        <v>73</v>
      </c>
      <c r="J5" s="34" t="s">
        <v>72</v>
      </c>
      <c r="K5" s="34" t="s">
        <v>73</v>
      </c>
      <c r="L5" s="46" t="s">
        <v>85</v>
      </c>
      <c r="M5" s="47"/>
      <c r="N5" s="42" t="s">
        <v>94</v>
      </c>
      <c r="O5" s="48"/>
      <c r="P5" s="44"/>
    </row>
    <row r="6" spans="1:16" ht="35.25" customHeight="1">
      <c r="A6" s="32"/>
      <c r="B6" s="34"/>
      <c r="C6" s="34"/>
      <c r="D6" s="34"/>
      <c r="E6" s="34"/>
      <c r="F6" s="34"/>
      <c r="G6" s="34"/>
      <c r="H6" s="34"/>
      <c r="I6" s="34"/>
      <c r="J6" s="34"/>
      <c r="K6" s="34"/>
      <c r="L6" s="16" t="s">
        <v>72</v>
      </c>
      <c r="M6" s="16" t="s">
        <v>73</v>
      </c>
      <c r="N6" s="16" t="s">
        <v>72</v>
      </c>
      <c r="O6" s="16" t="s">
        <v>73</v>
      </c>
      <c r="P6" s="45"/>
    </row>
    <row r="7" spans="1:16" ht="18" customHeight="1">
      <c r="A7" s="9" t="s">
        <v>77</v>
      </c>
      <c r="B7" s="18">
        <v>583406</v>
      </c>
      <c r="C7" s="15">
        <v>568295</v>
      </c>
      <c r="D7" s="15">
        <v>14894</v>
      </c>
      <c r="E7" s="15">
        <v>1082</v>
      </c>
      <c r="F7" s="15">
        <v>91743</v>
      </c>
      <c r="G7" s="15">
        <v>9045</v>
      </c>
      <c r="H7" s="15">
        <v>34363</v>
      </c>
      <c r="I7" s="15">
        <v>506</v>
      </c>
      <c r="J7" s="15">
        <v>19302</v>
      </c>
      <c r="K7" s="15">
        <v>4322</v>
      </c>
      <c r="L7" s="15">
        <v>397742</v>
      </c>
      <c r="M7" s="15">
        <v>650</v>
      </c>
      <c r="N7" s="15">
        <v>24063</v>
      </c>
      <c r="O7" s="15">
        <v>371</v>
      </c>
      <c r="P7" s="15">
        <v>217</v>
      </c>
    </row>
    <row r="8" spans="1:16" ht="18" customHeight="1">
      <c r="A8" s="9" t="s">
        <v>3</v>
      </c>
      <c r="B8" s="18">
        <v>304437</v>
      </c>
      <c r="C8" s="15">
        <v>296664</v>
      </c>
      <c r="D8" s="15">
        <v>7659</v>
      </c>
      <c r="E8" s="15">
        <v>531</v>
      </c>
      <c r="F8" s="15">
        <v>47404</v>
      </c>
      <c r="G8" s="15">
        <v>4609</v>
      </c>
      <c r="H8" s="15">
        <v>17703</v>
      </c>
      <c r="I8" s="15">
        <v>273</v>
      </c>
      <c r="J8" s="15">
        <v>9893</v>
      </c>
      <c r="K8" s="15">
        <v>2233</v>
      </c>
      <c r="L8" s="15">
        <v>208564</v>
      </c>
      <c r="M8" s="19">
        <v>335</v>
      </c>
      <c r="N8" s="19">
        <v>12569</v>
      </c>
      <c r="O8" s="15">
        <v>209</v>
      </c>
      <c r="P8" s="15">
        <v>114</v>
      </c>
    </row>
    <row r="9" spans="1:16" ht="18" customHeight="1">
      <c r="A9" s="9" t="s">
        <v>79</v>
      </c>
      <c r="B9" s="18">
        <v>278969</v>
      </c>
      <c r="C9" s="15">
        <v>271631</v>
      </c>
      <c r="D9" s="15">
        <v>7235</v>
      </c>
      <c r="E9" s="15">
        <v>551</v>
      </c>
      <c r="F9" s="15">
        <v>44339</v>
      </c>
      <c r="G9" s="15">
        <v>4436</v>
      </c>
      <c r="H9" s="15">
        <v>16660</v>
      </c>
      <c r="I9" s="15">
        <v>233</v>
      </c>
      <c r="J9" s="15">
        <v>9409</v>
      </c>
      <c r="K9" s="15">
        <v>2089</v>
      </c>
      <c r="L9" s="15">
        <v>189178</v>
      </c>
      <c r="M9" s="19">
        <v>315</v>
      </c>
      <c r="N9" s="19">
        <v>11494</v>
      </c>
      <c r="O9" s="15">
        <v>162</v>
      </c>
      <c r="P9" s="15">
        <v>103</v>
      </c>
    </row>
    <row r="10" spans="1:16" ht="18" customHeight="1">
      <c r="A10" s="9" t="s">
        <v>75</v>
      </c>
      <c r="B10" s="18">
        <v>50474</v>
      </c>
      <c r="C10" s="15">
        <v>49661</v>
      </c>
      <c r="D10" s="15">
        <v>743</v>
      </c>
      <c r="E10" s="15">
        <v>3</v>
      </c>
      <c r="F10" s="15">
        <v>4059</v>
      </c>
      <c r="G10" s="15">
        <v>175</v>
      </c>
      <c r="H10" s="15">
        <v>1199</v>
      </c>
      <c r="I10" s="15">
        <v>56</v>
      </c>
      <c r="J10" s="15">
        <v>1240</v>
      </c>
      <c r="K10" s="15">
        <v>340</v>
      </c>
      <c r="L10" s="15">
        <v>40697</v>
      </c>
      <c r="M10" s="15">
        <v>127</v>
      </c>
      <c r="N10" s="15">
        <v>2463</v>
      </c>
      <c r="O10" s="15">
        <v>45</v>
      </c>
      <c r="P10" s="15">
        <v>70</v>
      </c>
    </row>
    <row r="11" spans="1:16" ht="18" customHeight="1">
      <c r="A11" s="9" t="s">
        <v>3</v>
      </c>
      <c r="B11" s="18">
        <v>26916</v>
      </c>
      <c r="C11" s="15">
        <v>26483</v>
      </c>
      <c r="D11" s="15">
        <v>395</v>
      </c>
      <c r="E11" s="15">
        <v>3</v>
      </c>
      <c r="F11" s="15">
        <v>2110</v>
      </c>
      <c r="G11" s="15">
        <v>93</v>
      </c>
      <c r="H11" s="15">
        <v>643</v>
      </c>
      <c r="I11" s="15">
        <v>31</v>
      </c>
      <c r="J11" s="15">
        <v>657</v>
      </c>
      <c r="K11" s="15">
        <v>178</v>
      </c>
      <c r="L11" s="15">
        <v>21794</v>
      </c>
      <c r="M11" s="15">
        <v>66</v>
      </c>
      <c r="N11" s="15">
        <v>1276</v>
      </c>
      <c r="O11" s="15">
        <v>27</v>
      </c>
      <c r="P11" s="15">
        <v>38</v>
      </c>
    </row>
    <row r="12" spans="1:16" ht="18" customHeight="1">
      <c r="A12" s="9" t="s">
        <v>4</v>
      </c>
      <c r="B12" s="18">
        <v>23558</v>
      </c>
      <c r="C12" s="15">
        <v>23178</v>
      </c>
      <c r="D12" s="15">
        <v>348</v>
      </c>
      <c r="E12" s="15">
        <v>0</v>
      </c>
      <c r="F12" s="15">
        <v>1949</v>
      </c>
      <c r="G12" s="15">
        <v>82</v>
      </c>
      <c r="H12" s="15">
        <v>556</v>
      </c>
      <c r="I12" s="15">
        <v>25</v>
      </c>
      <c r="J12" s="15">
        <v>583</v>
      </c>
      <c r="K12" s="15">
        <v>162</v>
      </c>
      <c r="L12" s="15">
        <v>18903</v>
      </c>
      <c r="M12" s="15">
        <v>61</v>
      </c>
      <c r="N12" s="15">
        <v>1187</v>
      </c>
      <c r="O12" s="15">
        <v>18</v>
      </c>
      <c r="P12" s="15">
        <v>32</v>
      </c>
    </row>
    <row r="13" spans="1:16" ht="18" customHeight="1">
      <c r="A13" s="9" t="s">
        <v>10</v>
      </c>
      <c r="B13" s="18">
        <v>136055</v>
      </c>
      <c r="C13" s="15">
        <v>132296</v>
      </c>
      <c r="D13" s="15">
        <v>3694</v>
      </c>
      <c r="E13" s="15">
        <v>37</v>
      </c>
      <c r="F13" s="15">
        <v>13898</v>
      </c>
      <c r="G13" s="15">
        <v>2195</v>
      </c>
      <c r="H13" s="15">
        <v>7369</v>
      </c>
      <c r="I13" s="15">
        <v>109</v>
      </c>
      <c r="J13" s="15">
        <v>5017</v>
      </c>
      <c r="K13" s="15">
        <v>1148</v>
      </c>
      <c r="L13" s="15">
        <v>99640</v>
      </c>
      <c r="M13" s="15">
        <v>157</v>
      </c>
      <c r="N13" s="15">
        <v>6335</v>
      </c>
      <c r="O13" s="15">
        <v>85</v>
      </c>
      <c r="P13" s="15">
        <v>65</v>
      </c>
    </row>
    <row r="14" spans="1:16" ht="18" customHeight="1">
      <c r="A14" s="9" t="s">
        <v>11</v>
      </c>
      <c r="B14" s="18">
        <v>71391</v>
      </c>
      <c r="C14" s="15">
        <v>69438</v>
      </c>
      <c r="D14" s="15">
        <v>1919</v>
      </c>
      <c r="E14" s="15">
        <v>17</v>
      </c>
      <c r="F14" s="15">
        <v>7200</v>
      </c>
      <c r="G14" s="15">
        <v>1123</v>
      </c>
      <c r="H14" s="15">
        <v>3770</v>
      </c>
      <c r="I14" s="15">
        <v>59</v>
      </c>
      <c r="J14" s="15">
        <v>2610</v>
      </c>
      <c r="K14" s="15">
        <v>609</v>
      </c>
      <c r="L14" s="15">
        <v>52502</v>
      </c>
      <c r="M14" s="15">
        <v>74</v>
      </c>
      <c r="N14" s="15">
        <v>3339</v>
      </c>
      <c r="O14" s="15">
        <v>54</v>
      </c>
      <c r="P14" s="15">
        <v>34</v>
      </c>
    </row>
    <row r="15" spans="1:16" ht="18" customHeight="1">
      <c r="A15" s="9" t="s">
        <v>12</v>
      </c>
      <c r="B15" s="18">
        <v>64664</v>
      </c>
      <c r="C15" s="15">
        <v>62858</v>
      </c>
      <c r="D15" s="15">
        <v>1775</v>
      </c>
      <c r="E15" s="15">
        <v>20</v>
      </c>
      <c r="F15" s="15">
        <v>6698</v>
      </c>
      <c r="G15" s="15">
        <v>1072</v>
      </c>
      <c r="H15" s="15">
        <v>3599</v>
      </c>
      <c r="I15" s="15">
        <v>50</v>
      </c>
      <c r="J15" s="15">
        <v>2407</v>
      </c>
      <c r="K15" s="15">
        <v>539</v>
      </c>
      <c r="L15" s="15">
        <v>47138</v>
      </c>
      <c r="M15" s="15">
        <v>83</v>
      </c>
      <c r="N15" s="15">
        <v>2996</v>
      </c>
      <c r="O15" s="15">
        <v>31</v>
      </c>
      <c r="P15" s="15">
        <v>31</v>
      </c>
    </row>
    <row r="16" spans="1:16" ht="18" customHeight="1">
      <c r="A16" s="9" t="s">
        <v>13</v>
      </c>
      <c r="B16" s="18">
        <v>190191</v>
      </c>
      <c r="C16" s="15">
        <v>184952</v>
      </c>
      <c r="D16" s="15">
        <v>5194</v>
      </c>
      <c r="E16" s="15">
        <v>452</v>
      </c>
      <c r="F16" s="15">
        <v>32764</v>
      </c>
      <c r="G16" s="15">
        <v>3304</v>
      </c>
      <c r="H16" s="15">
        <v>11895</v>
      </c>
      <c r="I16" s="15">
        <v>154</v>
      </c>
      <c r="J16" s="15">
        <v>6429</v>
      </c>
      <c r="K16" s="15">
        <v>1429</v>
      </c>
      <c r="L16" s="15">
        <v>125094</v>
      </c>
      <c r="M16" s="15">
        <v>136</v>
      </c>
      <c r="N16" s="15">
        <v>8318</v>
      </c>
      <c r="O16" s="15">
        <v>171</v>
      </c>
      <c r="P16" s="15">
        <v>45</v>
      </c>
    </row>
    <row r="17" spans="1:16" ht="18" customHeight="1">
      <c r="A17" s="9" t="s">
        <v>11</v>
      </c>
      <c r="B17" s="18">
        <v>98962</v>
      </c>
      <c r="C17" s="15">
        <v>96288</v>
      </c>
      <c r="D17" s="15">
        <v>2653</v>
      </c>
      <c r="E17" s="15">
        <v>220</v>
      </c>
      <c r="F17" s="15">
        <v>16935</v>
      </c>
      <c r="G17" s="15">
        <v>1686</v>
      </c>
      <c r="H17" s="15">
        <v>6173</v>
      </c>
      <c r="I17" s="15">
        <v>83</v>
      </c>
      <c r="J17" s="15">
        <v>3261</v>
      </c>
      <c r="K17" s="15">
        <v>733</v>
      </c>
      <c r="L17" s="15">
        <v>65300</v>
      </c>
      <c r="M17" s="15">
        <v>68</v>
      </c>
      <c r="N17" s="15">
        <v>4399</v>
      </c>
      <c r="O17" s="15">
        <v>83</v>
      </c>
      <c r="P17" s="15">
        <v>21</v>
      </c>
    </row>
    <row r="18" spans="1:16" ht="18" customHeight="1">
      <c r="A18" s="9" t="s">
        <v>14</v>
      </c>
      <c r="B18" s="18">
        <v>91229</v>
      </c>
      <c r="C18" s="15">
        <v>88664</v>
      </c>
      <c r="D18" s="15">
        <v>2541</v>
      </c>
      <c r="E18" s="15">
        <v>232</v>
      </c>
      <c r="F18" s="15">
        <v>15829</v>
      </c>
      <c r="G18" s="15">
        <v>1618</v>
      </c>
      <c r="H18" s="15">
        <v>5722</v>
      </c>
      <c r="I18" s="15">
        <v>71</v>
      </c>
      <c r="J18" s="15">
        <v>3168</v>
      </c>
      <c r="K18" s="15">
        <v>696</v>
      </c>
      <c r="L18" s="15">
        <v>59794</v>
      </c>
      <c r="M18" s="15">
        <v>68</v>
      </c>
      <c r="N18" s="15">
        <v>3919</v>
      </c>
      <c r="O18" s="15">
        <v>88</v>
      </c>
      <c r="P18" s="15">
        <v>24</v>
      </c>
    </row>
    <row r="19" spans="1:16" ht="18" customHeight="1">
      <c r="A19" s="9" t="s">
        <v>15</v>
      </c>
      <c r="B19" s="18">
        <v>206537</v>
      </c>
      <c r="C19" s="15">
        <v>201237</v>
      </c>
      <c r="D19" s="15">
        <v>5263</v>
      </c>
      <c r="E19" s="15">
        <v>590</v>
      </c>
      <c r="F19" s="15">
        <v>40997</v>
      </c>
      <c r="G19" s="15">
        <v>3371</v>
      </c>
      <c r="H19" s="15">
        <v>13888</v>
      </c>
      <c r="I19" s="15">
        <v>187</v>
      </c>
      <c r="J19" s="15">
        <v>6616</v>
      </c>
      <c r="K19" s="15">
        <v>1405</v>
      </c>
      <c r="L19" s="15">
        <v>132210</v>
      </c>
      <c r="M19" s="15">
        <v>230</v>
      </c>
      <c r="N19" s="15">
        <v>6936</v>
      </c>
      <c r="O19" s="15">
        <v>70</v>
      </c>
      <c r="P19" s="15">
        <v>37</v>
      </c>
    </row>
    <row r="20" spans="1:16" ht="18" customHeight="1">
      <c r="A20" s="9" t="s">
        <v>11</v>
      </c>
      <c r="B20" s="18">
        <v>107075</v>
      </c>
      <c r="C20" s="15">
        <v>104362</v>
      </c>
      <c r="D20" s="15">
        <v>2692</v>
      </c>
      <c r="E20" s="15">
        <v>291</v>
      </c>
      <c r="F20" s="15">
        <v>21145</v>
      </c>
      <c r="G20" s="15">
        <v>1707</v>
      </c>
      <c r="H20" s="15">
        <v>7112</v>
      </c>
      <c r="I20" s="15">
        <v>100</v>
      </c>
      <c r="J20" s="15">
        <v>3365</v>
      </c>
      <c r="K20" s="15">
        <v>713</v>
      </c>
      <c r="L20" s="15">
        <v>68901</v>
      </c>
      <c r="M20" s="15">
        <v>127</v>
      </c>
      <c r="N20" s="15">
        <v>3548</v>
      </c>
      <c r="O20" s="15">
        <v>45</v>
      </c>
      <c r="P20" s="15">
        <v>21</v>
      </c>
    </row>
    <row r="21" spans="1:16" ht="18" customHeight="1">
      <c r="A21" s="9" t="s">
        <v>12</v>
      </c>
      <c r="B21" s="18">
        <v>99462</v>
      </c>
      <c r="C21" s="15">
        <v>96875</v>
      </c>
      <c r="D21" s="15">
        <v>2571</v>
      </c>
      <c r="E21" s="15">
        <v>299</v>
      </c>
      <c r="F21" s="15">
        <v>19852</v>
      </c>
      <c r="G21" s="15">
        <v>1664</v>
      </c>
      <c r="H21" s="15">
        <v>6776</v>
      </c>
      <c r="I21" s="15">
        <v>87</v>
      </c>
      <c r="J21" s="15">
        <v>3251</v>
      </c>
      <c r="K21" s="15">
        <v>692</v>
      </c>
      <c r="L21" s="15">
        <v>63309</v>
      </c>
      <c r="M21" s="15">
        <v>103</v>
      </c>
      <c r="N21" s="15">
        <v>3388</v>
      </c>
      <c r="O21" s="15">
        <v>25</v>
      </c>
      <c r="P21" s="15">
        <v>16</v>
      </c>
    </row>
    <row r="22" spans="1:16" ht="18" customHeight="1">
      <c r="A22" s="9" t="s">
        <v>5</v>
      </c>
      <c r="B22" s="18">
        <v>149</v>
      </c>
      <c r="C22" s="15">
        <v>149</v>
      </c>
      <c r="D22" s="15">
        <v>0</v>
      </c>
      <c r="E22" s="15">
        <v>0</v>
      </c>
      <c r="F22" s="15">
        <v>25</v>
      </c>
      <c r="G22" s="15">
        <v>0</v>
      </c>
      <c r="H22" s="15">
        <v>12</v>
      </c>
      <c r="I22" s="15">
        <v>0</v>
      </c>
      <c r="J22" s="15">
        <v>0</v>
      </c>
      <c r="K22" s="15">
        <v>0</v>
      </c>
      <c r="L22" s="15">
        <v>101</v>
      </c>
      <c r="M22" s="15">
        <v>0</v>
      </c>
      <c r="N22" s="15">
        <v>11</v>
      </c>
      <c r="O22" s="15">
        <v>0</v>
      </c>
      <c r="P22" s="15">
        <v>0</v>
      </c>
    </row>
    <row r="23" spans="1:16" ht="18" customHeight="1">
      <c r="A23" s="9" t="s">
        <v>3</v>
      </c>
      <c r="B23" s="18">
        <v>93</v>
      </c>
      <c r="C23" s="15">
        <v>93</v>
      </c>
      <c r="D23" s="15">
        <v>0</v>
      </c>
      <c r="E23" s="15">
        <v>0</v>
      </c>
      <c r="F23" s="15">
        <v>14</v>
      </c>
      <c r="G23" s="15">
        <v>0</v>
      </c>
      <c r="H23" s="15">
        <v>5</v>
      </c>
      <c r="I23" s="15">
        <v>0</v>
      </c>
      <c r="J23" s="15">
        <v>0</v>
      </c>
      <c r="K23" s="15">
        <v>0</v>
      </c>
      <c r="L23" s="15">
        <v>67</v>
      </c>
      <c r="M23" s="15">
        <v>0</v>
      </c>
      <c r="N23" s="15">
        <v>7</v>
      </c>
      <c r="O23" s="15">
        <v>0</v>
      </c>
      <c r="P23" s="15">
        <v>0</v>
      </c>
    </row>
    <row r="24" spans="1:16" ht="18" customHeight="1" thickBot="1">
      <c r="A24" s="10" t="s">
        <v>4</v>
      </c>
      <c r="B24" s="20">
        <v>56</v>
      </c>
      <c r="C24" s="14">
        <v>56</v>
      </c>
      <c r="D24" s="14">
        <v>0</v>
      </c>
      <c r="E24" s="14">
        <v>0</v>
      </c>
      <c r="F24" s="14">
        <v>11</v>
      </c>
      <c r="G24" s="14">
        <v>0</v>
      </c>
      <c r="H24" s="14">
        <v>7</v>
      </c>
      <c r="I24" s="14">
        <v>0</v>
      </c>
      <c r="J24" s="14">
        <v>0</v>
      </c>
      <c r="K24" s="14">
        <v>0</v>
      </c>
      <c r="L24" s="14">
        <v>34</v>
      </c>
      <c r="M24" s="14">
        <v>0</v>
      </c>
      <c r="N24" s="14">
        <v>4</v>
      </c>
      <c r="O24" s="14">
        <v>0</v>
      </c>
      <c r="P24" s="14">
        <v>0</v>
      </c>
    </row>
    <row r="25" ht="15">
      <c r="A25" s="21" t="s">
        <v>81</v>
      </c>
    </row>
    <row r="26" ht="15">
      <c r="A26" s="22"/>
    </row>
  </sheetData>
  <sheetProtection/>
  <mergeCells count="21">
    <mergeCell ref="L5:M5"/>
    <mergeCell ref="B5:B6"/>
    <mergeCell ref="N5:O5"/>
    <mergeCell ref="D5:D6"/>
    <mergeCell ref="F5:F6"/>
    <mergeCell ref="G5:G6"/>
    <mergeCell ref="J4:K4"/>
    <mergeCell ref="L4:O4"/>
    <mergeCell ref="I5:I6"/>
    <mergeCell ref="J5:J6"/>
    <mergeCell ref="K5:K6"/>
    <mergeCell ref="C5:C6"/>
    <mergeCell ref="H4:I4"/>
    <mergeCell ref="P4:P6"/>
    <mergeCell ref="H5:H6"/>
    <mergeCell ref="A1:P1"/>
    <mergeCell ref="A2:P2"/>
    <mergeCell ref="A4:A6"/>
    <mergeCell ref="B4:D4"/>
    <mergeCell ref="E4:E6"/>
    <mergeCell ref="F4:G4"/>
  </mergeCells>
  <printOptions/>
  <pageMargins left="0.16" right="0.15748031496062992" top="0.984251968503937" bottom="0.984251968503937" header="0.5118110236220472" footer="0.5118110236220472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8.75390625" defaultRowHeight="15.75"/>
  <cols>
    <col min="1" max="1" width="11.125" style="0" customWidth="1"/>
    <col min="2" max="2" width="8.00390625" style="0" customWidth="1"/>
    <col min="3" max="3" width="7.875" style="0" customWidth="1"/>
    <col min="4" max="4" width="7.00390625" style="0" customWidth="1"/>
    <col min="5" max="5" width="6.50390625" style="0" customWidth="1"/>
    <col min="6" max="6" width="6.875" style="0" customWidth="1"/>
    <col min="7" max="7" width="6.00390625" style="0" customWidth="1"/>
    <col min="8" max="8" width="7.00390625" style="0" customWidth="1"/>
    <col min="9" max="9" width="5.25390625" style="0" bestFit="1" customWidth="1"/>
    <col min="10" max="10" width="6.75390625" style="0" customWidth="1"/>
    <col min="11" max="11" width="6.125" style="0" customWidth="1"/>
    <col min="12" max="12" width="7.75390625" style="0" customWidth="1"/>
    <col min="13" max="13" width="5.25390625" style="0" bestFit="1" customWidth="1"/>
    <col min="14" max="14" width="7.00390625" style="0" customWidth="1"/>
    <col min="15" max="15" width="5.25390625" style="0" bestFit="1" customWidth="1"/>
    <col min="16" max="16" width="7.75390625" style="0" customWidth="1"/>
  </cols>
  <sheetData>
    <row r="1" spans="1:16" s="3" customFormat="1" ht="30" customHeight="1">
      <c r="A1" s="29" t="s">
        <v>76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ht="18" customHeight="1">
      <c r="A2" s="30" t="s">
        <v>97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5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P3" s="2" t="s">
        <v>1</v>
      </c>
    </row>
    <row r="4" spans="1:16" ht="32.25" customHeight="1">
      <c r="A4" s="31"/>
      <c r="B4" s="33" t="s">
        <v>6</v>
      </c>
      <c r="C4" s="33"/>
      <c r="D4" s="33"/>
      <c r="E4" s="33" t="s">
        <v>92</v>
      </c>
      <c r="F4" s="33" t="s">
        <v>0</v>
      </c>
      <c r="G4" s="33"/>
      <c r="H4" s="33" t="s">
        <v>9</v>
      </c>
      <c r="I4" s="33"/>
      <c r="J4" s="33" t="s">
        <v>74</v>
      </c>
      <c r="K4" s="33"/>
      <c r="L4" s="33" t="s">
        <v>8</v>
      </c>
      <c r="M4" s="33"/>
      <c r="N4" s="33"/>
      <c r="O4" s="33"/>
      <c r="P4" s="43" t="s">
        <v>96</v>
      </c>
    </row>
    <row r="5" spans="1:16" ht="27" customHeight="1">
      <c r="A5" s="32"/>
      <c r="B5" s="34" t="s">
        <v>78</v>
      </c>
      <c r="C5" s="34" t="s">
        <v>72</v>
      </c>
      <c r="D5" s="34" t="s">
        <v>73</v>
      </c>
      <c r="E5" s="34"/>
      <c r="F5" s="34" t="s">
        <v>72</v>
      </c>
      <c r="G5" s="34" t="s">
        <v>73</v>
      </c>
      <c r="H5" s="34" t="s">
        <v>72</v>
      </c>
      <c r="I5" s="34" t="s">
        <v>73</v>
      </c>
      <c r="J5" s="34" t="s">
        <v>72</v>
      </c>
      <c r="K5" s="34" t="s">
        <v>73</v>
      </c>
      <c r="L5" s="46" t="s">
        <v>85</v>
      </c>
      <c r="M5" s="47"/>
      <c r="N5" s="42" t="s">
        <v>94</v>
      </c>
      <c r="O5" s="48"/>
      <c r="P5" s="44"/>
    </row>
    <row r="6" spans="1:16" ht="35.25" customHeight="1">
      <c r="A6" s="32"/>
      <c r="B6" s="34"/>
      <c r="C6" s="34"/>
      <c r="D6" s="34"/>
      <c r="E6" s="34"/>
      <c r="F6" s="34"/>
      <c r="G6" s="34"/>
      <c r="H6" s="34"/>
      <c r="I6" s="34"/>
      <c r="J6" s="34"/>
      <c r="K6" s="34"/>
      <c r="L6" s="16" t="s">
        <v>72</v>
      </c>
      <c r="M6" s="16" t="s">
        <v>73</v>
      </c>
      <c r="N6" s="16" t="s">
        <v>72</v>
      </c>
      <c r="O6" s="16" t="s">
        <v>73</v>
      </c>
      <c r="P6" s="45"/>
    </row>
    <row r="7" spans="1:16" ht="18" customHeight="1">
      <c r="A7" s="9" t="s">
        <v>77</v>
      </c>
      <c r="B7" s="18">
        <v>581921</v>
      </c>
      <c r="C7" s="15">
        <v>567475</v>
      </c>
      <c r="D7" s="15">
        <v>13915</v>
      </c>
      <c r="E7" s="15">
        <v>1080</v>
      </c>
      <c r="F7" s="15">
        <v>92648</v>
      </c>
      <c r="G7" s="15">
        <v>8608</v>
      </c>
      <c r="H7" s="15">
        <v>33604</v>
      </c>
      <c r="I7" s="15">
        <v>422</v>
      </c>
      <c r="J7" s="15">
        <v>17860</v>
      </c>
      <c r="K7" s="15">
        <v>3910</v>
      </c>
      <c r="L7" s="15">
        <v>391820</v>
      </c>
      <c r="M7" s="15">
        <v>618</v>
      </c>
      <c r="N7" s="15">
        <v>30463</v>
      </c>
      <c r="O7" s="15">
        <v>357</v>
      </c>
      <c r="P7" s="15">
        <v>531</v>
      </c>
    </row>
    <row r="8" spans="1:16" ht="18" customHeight="1">
      <c r="A8" s="9" t="s">
        <v>3</v>
      </c>
      <c r="B8" s="18">
        <v>303134</v>
      </c>
      <c r="C8" s="15">
        <v>295777</v>
      </c>
      <c r="D8" s="15">
        <v>7093</v>
      </c>
      <c r="E8" s="15">
        <v>541</v>
      </c>
      <c r="F8" s="15">
        <v>47945</v>
      </c>
      <c r="G8" s="15">
        <v>4342</v>
      </c>
      <c r="H8" s="15">
        <v>17463</v>
      </c>
      <c r="I8" s="15">
        <v>218</v>
      </c>
      <c r="J8" s="15">
        <v>9196</v>
      </c>
      <c r="K8" s="15">
        <v>2006</v>
      </c>
      <c r="L8" s="15">
        <v>204762</v>
      </c>
      <c r="M8" s="19">
        <v>326</v>
      </c>
      <c r="N8" s="19">
        <v>15870</v>
      </c>
      <c r="O8" s="15">
        <v>201</v>
      </c>
      <c r="P8" s="15">
        <v>264</v>
      </c>
    </row>
    <row r="9" spans="1:16" ht="18" customHeight="1">
      <c r="A9" s="9" t="s">
        <v>79</v>
      </c>
      <c r="B9" s="18">
        <v>278787</v>
      </c>
      <c r="C9" s="15">
        <v>271698</v>
      </c>
      <c r="D9" s="15">
        <v>6822</v>
      </c>
      <c r="E9" s="15">
        <v>539</v>
      </c>
      <c r="F9" s="15">
        <v>44703</v>
      </c>
      <c r="G9" s="15">
        <v>4266</v>
      </c>
      <c r="H9" s="15">
        <v>16141</v>
      </c>
      <c r="I9" s="15">
        <v>204</v>
      </c>
      <c r="J9" s="15">
        <v>8664</v>
      </c>
      <c r="K9" s="15">
        <v>1904</v>
      </c>
      <c r="L9" s="15">
        <v>187058</v>
      </c>
      <c r="M9" s="19">
        <v>292</v>
      </c>
      <c r="N9" s="19">
        <v>14593</v>
      </c>
      <c r="O9" s="15">
        <v>156</v>
      </c>
      <c r="P9" s="15">
        <v>267</v>
      </c>
    </row>
    <row r="10" spans="1:16" ht="18" customHeight="1">
      <c r="A10" s="9" t="s">
        <v>75</v>
      </c>
      <c r="B10" s="18">
        <v>57705</v>
      </c>
      <c r="C10" s="15">
        <v>56645</v>
      </c>
      <c r="D10" s="15">
        <v>823</v>
      </c>
      <c r="E10" s="15">
        <v>1</v>
      </c>
      <c r="F10" s="15">
        <v>4903</v>
      </c>
      <c r="G10" s="15">
        <v>251</v>
      </c>
      <c r="H10" s="15">
        <v>1559</v>
      </c>
      <c r="I10" s="15">
        <v>36</v>
      </c>
      <c r="J10" s="15">
        <v>1418</v>
      </c>
      <c r="K10" s="15">
        <v>390</v>
      </c>
      <c r="L10" s="15">
        <v>45453</v>
      </c>
      <c r="M10" s="15">
        <v>116</v>
      </c>
      <c r="N10" s="15">
        <v>3311</v>
      </c>
      <c r="O10" s="15">
        <v>30</v>
      </c>
      <c r="P10" s="15">
        <v>237</v>
      </c>
    </row>
    <row r="11" spans="1:16" ht="18" customHeight="1">
      <c r="A11" s="9" t="s">
        <v>3</v>
      </c>
      <c r="B11" s="18">
        <v>30638</v>
      </c>
      <c r="C11" s="15">
        <v>30108</v>
      </c>
      <c r="D11" s="15">
        <v>412</v>
      </c>
      <c r="E11" s="15">
        <v>0</v>
      </c>
      <c r="F11" s="15">
        <v>2586</v>
      </c>
      <c r="G11" s="15">
        <v>115</v>
      </c>
      <c r="H11" s="15">
        <v>861</v>
      </c>
      <c r="I11" s="15">
        <v>17</v>
      </c>
      <c r="J11" s="15">
        <v>722</v>
      </c>
      <c r="K11" s="15">
        <v>199</v>
      </c>
      <c r="L11" s="15">
        <v>24237</v>
      </c>
      <c r="M11" s="15">
        <v>62</v>
      </c>
      <c r="N11" s="15">
        <v>1702</v>
      </c>
      <c r="O11" s="15">
        <v>19</v>
      </c>
      <c r="P11" s="15">
        <v>118</v>
      </c>
    </row>
    <row r="12" spans="1:16" ht="18" customHeight="1">
      <c r="A12" s="9" t="s">
        <v>4</v>
      </c>
      <c r="B12" s="18">
        <v>27067</v>
      </c>
      <c r="C12" s="15">
        <v>26537</v>
      </c>
      <c r="D12" s="15">
        <v>411</v>
      </c>
      <c r="E12" s="15">
        <v>1</v>
      </c>
      <c r="F12" s="15">
        <v>2317</v>
      </c>
      <c r="G12" s="15">
        <v>136</v>
      </c>
      <c r="H12" s="15">
        <v>698</v>
      </c>
      <c r="I12" s="15">
        <v>19</v>
      </c>
      <c r="J12" s="15">
        <v>696</v>
      </c>
      <c r="K12" s="15">
        <v>191</v>
      </c>
      <c r="L12" s="15">
        <v>21216</v>
      </c>
      <c r="M12" s="15">
        <v>54</v>
      </c>
      <c r="N12" s="15">
        <v>1609</v>
      </c>
      <c r="O12" s="15">
        <v>11</v>
      </c>
      <c r="P12" s="15">
        <v>119</v>
      </c>
    </row>
    <row r="13" spans="1:16" ht="18" customHeight="1">
      <c r="A13" s="9" t="s">
        <v>10</v>
      </c>
      <c r="B13" s="18">
        <v>137400</v>
      </c>
      <c r="C13" s="15">
        <v>133840</v>
      </c>
      <c r="D13" s="15">
        <v>3410</v>
      </c>
      <c r="E13" s="15">
        <v>118</v>
      </c>
      <c r="F13" s="15">
        <v>17826</v>
      </c>
      <c r="G13" s="15">
        <v>2176</v>
      </c>
      <c r="H13" s="15">
        <v>7472</v>
      </c>
      <c r="I13" s="15">
        <v>102</v>
      </c>
      <c r="J13" s="15">
        <v>4432</v>
      </c>
      <c r="K13" s="15">
        <v>956</v>
      </c>
      <c r="L13" s="15">
        <v>96071</v>
      </c>
      <c r="M13" s="15">
        <v>142</v>
      </c>
      <c r="N13" s="15">
        <v>7921</v>
      </c>
      <c r="O13" s="15">
        <v>34</v>
      </c>
      <c r="P13" s="15">
        <v>150</v>
      </c>
    </row>
    <row r="14" spans="1:16" ht="18" customHeight="1">
      <c r="A14" s="9" t="s">
        <v>11</v>
      </c>
      <c r="B14" s="18">
        <v>71729</v>
      </c>
      <c r="C14" s="15">
        <v>69913</v>
      </c>
      <c r="D14" s="15">
        <v>1736</v>
      </c>
      <c r="E14" s="15">
        <v>57</v>
      </c>
      <c r="F14" s="15">
        <v>9347</v>
      </c>
      <c r="G14" s="15">
        <v>1096</v>
      </c>
      <c r="H14" s="15">
        <v>3956</v>
      </c>
      <c r="I14" s="15">
        <v>54</v>
      </c>
      <c r="J14" s="15">
        <v>2308</v>
      </c>
      <c r="K14" s="15">
        <v>486</v>
      </c>
      <c r="L14" s="15">
        <v>50197</v>
      </c>
      <c r="M14" s="15">
        <v>76</v>
      </c>
      <c r="N14" s="15">
        <v>4048</v>
      </c>
      <c r="O14" s="15">
        <v>24</v>
      </c>
      <c r="P14" s="15">
        <v>80</v>
      </c>
    </row>
    <row r="15" spans="1:16" ht="18" customHeight="1">
      <c r="A15" s="9" t="s">
        <v>12</v>
      </c>
      <c r="B15" s="18">
        <v>65671</v>
      </c>
      <c r="C15" s="15">
        <v>63927</v>
      </c>
      <c r="D15" s="15">
        <v>1674</v>
      </c>
      <c r="E15" s="15">
        <v>61</v>
      </c>
      <c r="F15" s="15">
        <v>8479</v>
      </c>
      <c r="G15" s="15">
        <v>1080</v>
      </c>
      <c r="H15" s="15">
        <v>3516</v>
      </c>
      <c r="I15" s="15">
        <v>48</v>
      </c>
      <c r="J15" s="15">
        <v>2124</v>
      </c>
      <c r="K15" s="15">
        <v>470</v>
      </c>
      <c r="L15" s="15">
        <v>45874</v>
      </c>
      <c r="M15" s="15">
        <v>66</v>
      </c>
      <c r="N15" s="15">
        <v>3873</v>
      </c>
      <c r="O15" s="15">
        <v>10</v>
      </c>
      <c r="P15" s="15">
        <v>70</v>
      </c>
    </row>
    <row r="16" spans="1:16" ht="18" customHeight="1">
      <c r="A16" s="9" t="s">
        <v>13</v>
      </c>
      <c r="B16" s="18">
        <v>183507</v>
      </c>
      <c r="C16" s="15">
        <v>178796</v>
      </c>
      <c r="D16" s="15">
        <v>4626</v>
      </c>
      <c r="E16" s="15">
        <v>434</v>
      </c>
      <c r="F16" s="15">
        <v>31345</v>
      </c>
      <c r="G16" s="15">
        <v>2953</v>
      </c>
      <c r="H16" s="15">
        <v>11289</v>
      </c>
      <c r="I16" s="15">
        <v>115</v>
      </c>
      <c r="J16" s="15">
        <v>5737</v>
      </c>
      <c r="K16" s="15">
        <v>1259</v>
      </c>
      <c r="L16" s="15">
        <v>119937</v>
      </c>
      <c r="M16" s="15">
        <v>167</v>
      </c>
      <c r="N16" s="15">
        <v>10054</v>
      </c>
      <c r="O16" s="15">
        <v>132</v>
      </c>
      <c r="P16" s="15">
        <v>85</v>
      </c>
    </row>
    <row r="17" spans="1:16" ht="18" customHeight="1">
      <c r="A17" s="9" t="s">
        <v>11</v>
      </c>
      <c r="B17" s="18">
        <v>95091</v>
      </c>
      <c r="C17" s="15">
        <v>92662</v>
      </c>
      <c r="D17" s="15">
        <v>2389</v>
      </c>
      <c r="E17" s="15">
        <v>232</v>
      </c>
      <c r="F17" s="15">
        <v>15987</v>
      </c>
      <c r="G17" s="15">
        <v>1505</v>
      </c>
      <c r="H17" s="15">
        <v>5753</v>
      </c>
      <c r="I17" s="15">
        <v>60</v>
      </c>
      <c r="J17" s="15">
        <v>2985</v>
      </c>
      <c r="K17" s="15">
        <v>655</v>
      </c>
      <c r="L17" s="15">
        <v>62440</v>
      </c>
      <c r="M17" s="15">
        <v>88</v>
      </c>
      <c r="N17" s="15">
        <v>5265</v>
      </c>
      <c r="O17" s="15">
        <v>81</v>
      </c>
      <c r="P17" s="15">
        <v>40</v>
      </c>
    </row>
    <row r="18" spans="1:16" ht="18" customHeight="1">
      <c r="A18" s="9" t="s">
        <v>14</v>
      </c>
      <c r="B18" s="18">
        <v>88416</v>
      </c>
      <c r="C18" s="15">
        <v>86134</v>
      </c>
      <c r="D18" s="15">
        <v>2237</v>
      </c>
      <c r="E18" s="15">
        <v>202</v>
      </c>
      <c r="F18" s="15">
        <v>15358</v>
      </c>
      <c r="G18" s="15">
        <v>1448</v>
      </c>
      <c r="H18" s="15">
        <v>5536</v>
      </c>
      <c r="I18" s="15">
        <v>55</v>
      </c>
      <c r="J18" s="15">
        <v>2752</v>
      </c>
      <c r="K18" s="15">
        <v>604</v>
      </c>
      <c r="L18" s="15">
        <v>57497</v>
      </c>
      <c r="M18" s="15">
        <v>79</v>
      </c>
      <c r="N18" s="15">
        <v>4789</v>
      </c>
      <c r="O18" s="15">
        <v>51</v>
      </c>
      <c r="P18" s="15">
        <v>45</v>
      </c>
    </row>
    <row r="19" spans="1:16" ht="18" customHeight="1">
      <c r="A19" s="9" t="s">
        <v>15</v>
      </c>
      <c r="B19" s="18">
        <v>203122</v>
      </c>
      <c r="C19" s="15">
        <v>198010</v>
      </c>
      <c r="D19" s="15">
        <v>5053</v>
      </c>
      <c r="E19" s="15">
        <v>525</v>
      </c>
      <c r="F19" s="15">
        <v>38495</v>
      </c>
      <c r="G19" s="15">
        <v>3226</v>
      </c>
      <c r="H19" s="15">
        <v>13272</v>
      </c>
      <c r="I19" s="15">
        <v>169</v>
      </c>
      <c r="J19" s="15">
        <v>6272</v>
      </c>
      <c r="K19" s="15">
        <v>1304</v>
      </c>
      <c r="L19" s="15">
        <v>130279</v>
      </c>
      <c r="M19" s="15">
        <v>193</v>
      </c>
      <c r="N19" s="15">
        <v>9167</v>
      </c>
      <c r="O19" s="15">
        <v>161</v>
      </c>
      <c r="P19" s="15">
        <v>59</v>
      </c>
    </row>
    <row r="20" spans="1:16" ht="18" customHeight="1">
      <c r="A20" s="9" t="s">
        <v>11</v>
      </c>
      <c r="B20" s="18">
        <v>105562</v>
      </c>
      <c r="C20" s="15">
        <v>102982</v>
      </c>
      <c r="D20" s="15">
        <v>2554</v>
      </c>
      <c r="E20" s="15">
        <v>252</v>
      </c>
      <c r="F20" s="15">
        <v>19972</v>
      </c>
      <c r="G20" s="15">
        <v>1625</v>
      </c>
      <c r="H20" s="15">
        <v>6887</v>
      </c>
      <c r="I20" s="15">
        <v>87</v>
      </c>
      <c r="J20" s="15">
        <v>3181</v>
      </c>
      <c r="K20" s="15">
        <v>665</v>
      </c>
      <c r="L20" s="15">
        <v>67843</v>
      </c>
      <c r="M20" s="15">
        <v>100</v>
      </c>
      <c r="N20" s="15">
        <v>4847</v>
      </c>
      <c r="O20" s="15">
        <v>77</v>
      </c>
      <c r="P20" s="15">
        <v>26</v>
      </c>
    </row>
    <row r="21" spans="1:16" ht="18" customHeight="1">
      <c r="A21" s="9" t="s">
        <v>12</v>
      </c>
      <c r="B21" s="18">
        <v>97560</v>
      </c>
      <c r="C21" s="15">
        <v>95028</v>
      </c>
      <c r="D21" s="15">
        <v>2499</v>
      </c>
      <c r="E21" s="15">
        <v>273</v>
      </c>
      <c r="F21" s="15">
        <v>18523</v>
      </c>
      <c r="G21" s="15">
        <v>1601</v>
      </c>
      <c r="H21" s="15">
        <v>6385</v>
      </c>
      <c r="I21" s="15">
        <v>82</v>
      </c>
      <c r="J21" s="15">
        <v>3091</v>
      </c>
      <c r="K21" s="15">
        <v>639</v>
      </c>
      <c r="L21" s="15">
        <v>62436</v>
      </c>
      <c r="M21" s="15">
        <v>93</v>
      </c>
      <c r="N21" s="15">
        <v>4320</v>
      </c>
      <c r="O21" s="15">
        <v>84</v>
      </c>
      <c r="P21" s="15">
        <v>33</v>
      </c>
    </row>
    <row r="22" spans="1:16" ht="18" customHeight="1">
      <c r="A22" s="9" t="s">
        <v>5</v>
      </c>
      <c r="B22" s="18">
        <v>187</v>
      </c>
      <c r="C22" s="15">
        <v>184</v>
      </c>
      <c r="D22" s="15">
        <v>3</v>
      </c>
      <c r="E22" s="15">
        <v>2</v>
      </c>
      <c r="F22" s="15">
        <v>79</v>
      </c>
      <c r="G22" s="15">
        <v>2</v>
      </c>
      <c r="H22" s="15">
        <v>12</v>
      </c>
      <c r="I22" s="15">
        <v>0</v>
      </c>
      <c r="J22" s="15">
        <v>1</v>
      </c>
      <c r="K22" s="15">
        <v>1</v>
      </c>
      <c r="L22" s="15">
        <v>80</v>
      </c>
      <c r="M22" s="15">
        <v>0</v>
      </c>
      <c r="N22" s="15">
        <v>10</v>
      </c>
      <c r="O22" s="15">
        <v>0</v>
      </c>
      <c r="P22" s="15">
        <v>0</v>
      </c>
    </row>
    <row r="23" spans="1:16" ht="18" customHeight="1">
      <c r="A23" s="9" t="s">
        <v>3</v>
      </c>
      <c r="B23" s="18">
        <v>114</v>
      </c>
      <c r="C23" s="15">
        <v>112</v>
      </c>
      <c r="D23" s="15">
        <v>2</v>
      </c>
      <c r="E23" s="15">
        <v>0</v>
      </c>
      <c r="F23" s="15">
        <v>53</v>
      </c>
      <c r="G23" s="15">
        <v>1</v>
      </c>
      <c r="H23" s="15">
        <v>6</v>
      </c>
      <c r="I23" s="15">
        <v>0</v>
      </c>
      <c r="J23" s="15">
        <v>0</v>
      </c>
      <c r="K23" s="15">
        <v>1</v>
      </c>
      <c r="L23" s="15">
        <v>45</v>
      </c>
      <c r="M23" s="15">
        <v>0</v>
      </c>
      <c r="N23" s="15">
        <v>8</v>
      </c>
      <c r="O23" s="15">
        <v>0</v>
      </c>
      <c r="P23" s="15">
        <v>0</v>
      </c>
    </row>
    <row r="24" spans="1:16" ht="18" customHeight="1" thickBot="1">
      <c r="A24" s="10" t="s">
        <v>4</v>
      </c>
      <c r="B24" s="20">
        <v>73</v>
      </c>
      <c r="C24" s="14">
        <v>72</v>
      </c>
      <c r="D24" s="14">
        <v>1</v>
      </c>
      <c r="E24" s="14">
        <v>2</v>
      </c>
      <c r="F24" s="14">
        <v>26</v>
      </c>
      <c r="G24" s="14">
        <v>1</v>
      </c>
      <c r="H24" s="14">
        <v>6</v>
      </c>
      <c r="I24" s="14">
        <v>0</v>
      </c>
      <c r="J24" s="14">
        <v>1</v>
      </c>
      <c r="K24" s="14">
        <v>0</v>
      </c>
      <c r="L24" s="14">
        <v>35</v>
      </c>
      <c r="M24" s="14">
        <v>0</v>
      </c>
      <c r="N24" s="14">
        <v>2</v>
      </c>
      <c r="O24" s="14">
        <v>0</v>
      </c>
      <c r="P24" s="14">
        <v>0</v>
      </c>
    </row>
    <row r="25" ht="15">
      <c r="A25" s="21" t="s">
        <v>81</v>
      </c>
    </row>
    <row r="26" ht="15">
      <c r="A26" s="22"/>
    </row>
  </sheetData>
  <sheetProtection/>
  <mergeCells count="21">
    <mergeCell ref="P4:P6"/>
    <mergeCell ref="H5:H6"/>
    <mergeCell ref="A1:P1"/>
    <mergeCell ref="A2:P2"/>
    <mergeCell ref="A4:A6"/>
    <mergeCell ref="B4:D4"/>
    <mergeCell ref="E4:E6"/>
    <mergeCell ref="F4:G4"/>
    <mergeCell ref="B5:B6"/>
    <mergeCell ref="C5:C6"/>
    <mergeCell ref="D5:D6"/>
    <mergeCell ref="F5:F6"/>
    <mergeCell ref="G5:G6"/>
    <mergeCell ref="J4:K4"/>
    <mergeCell ref="L4:O4"/>
    <mergeCell ref="I5:I6"/>
    <mergeCell ref="J5:J6"/>
    <mergeCell ref="K5:K6"/>
    <mergeCell ref="L5:M5"/>
    <mergeCell ref="H4:I4"/>
    <mergeCell ref="N5:O5"/>
  </mergeCells>
  <printOptions/>
  <pageMargins left="0.16" right="0.15748031496062992" top="0.984251968503937" bottom="0.984251968503937" header="0.5118110236220472" footer="0.5118110236220472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3" sqref="H13"/>
    </sheetView>
  </sheetViews>
  <sheetFormatPr defaultColWidth="8.75390625" defaultRowHeight="15.75"/>
  <cols>
    <col min="1" max="1" width="11.125" style="0" customWidth="1"/>
  </cols>
  <sheetData>
    <row r="1" spans="1:15" s="3" customFormat="1" ht="30" customHeight="1">
      <c r="A1" s="29" t="s">
        <v>76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8" customHeight="1">
      <c r="A2" s="30" t="s">
        <v>98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.75" customHeight="1" thickBot="1">
      <c r="A3" s="1"/>
      <c r="O3" s="2" t="s">
        <v>1</v>
      </c>
    </row>
    <row r="4" spans="1:15" ht="32.25" customHeight="1">
      <c r="A4" s="31"/>
      <c r="B4" s="50" t="s">
        <v>6</v>
      </c>
      <c r="C4" s="51"/>
      <c r="D4" s="51"/>
      <c r="E4" s="53" t="s">
        <v>99</v>
      </c>
      <c r="F4" s="64"/>
      <c r="G4" s="65"/>
      <c r="H4" s="66" t="s">
        <v>100</v>
      </c>
      <c r="I4" s="67"/>
      <c r="J4" s="53" t="s">
        <v>101</v>
      </c>
      <c r="K4" s="64"/>
      <c r="L4" s="65"/>
      <c r="M4" s="52" t="s">
        <v>102</v>
      </c>
      <c r="N4" s="52"/>
      <c r="O4" s="53"/>
    </row>
    <row r="5" spans="1:15" ht="27" customHeight="1">
      <c r="A5" s="32"/>
      <c r="B5" s="55"/>
      <c r="C5" s="57" t="s">
        <v>103</v>
      </c>
      <c r="D5" s="57" t="s">
        <v>104</v>
      </c>
      <c r="E5" s="54" t="s">
        <v>105</v>
      </c>
      <c r="F5" s="54"/>
      <c r="G5" s="58" t="s">
        <v>106</v>
      </c>
      <c r="H5" s="68"/>
      <c r="I5" s="69"/>
      <c r="J5" s="54" t="s">
        <v>105</v>
      </c>
      <c r="K5" s="54"/>
      <c r="L5" s="58" t="s">
        <v>106</v>
      </c>
      <c r="M5" s="60" t="s">
        <v>107</v>
      </c>
      <c r="N5" s="60" t="s">
        <v>108</v>
      </c>
      <c r="O5" s="62" t="s">
        <v>109</v>
      </c>
    </row>
    <row r="6" spans="1:15" ht="35.25" customHeight="1" thickBot="1">
      <c r="A6" s="49"/>
      <c r="B6" s="56"/>
      <c r="C6" s="56"/>
      <c r="D6" s="56"/>
      <c r="E6" s="24" t="s">
        <v>110</v>
      </c>
      <c r="F6" s="24" t="s">
        <v>111</v>
      </c>
      <c r="G6" s="59"/>
      <c r="H6" s="25" t="s">
        <v>105</v>
      </c>
      <c r="I6" s="25" t="s">
        <v>106</v>
      </c>
      <c r="J6" s="25" t="s">
        <v>112</v>
      </c>
      <c r="K6" s="25" t="s">
        <v>113</v>
      </c>
      <c r="L6" s="59"/>
      <c r="M6" s="61"/>
      <c r="N6" s="61"/>
      <c r="O6" s="63"/>
    </row>
    <row r="7" spans="1:15" ht="18" customHeight="1">
      <c r="A7" s="26" t="s">
        <v>77</v>
      </c>
      <c r="B7" s="27">
        <v>572730</v>
      </c>
      <c r="C7" s="27">
        <v>560756</v>
      </c>
      <c r="D7" s="27">
        <v>11974</v>
      </c>
      <c r="E7" s="27">
        <v>30158</v>
      </c>
      <c r="F7" s="27">
        <v>108417</v>
      </c>
      <c r="G7" s="27">
        <v>10942</v>
      </c>
      <c r="H7" s="27">
        <v>36500</v>
      </c>
      <c r="I7" s="27">
        <v>414</v>
      </c>
      <c r="J7" s="27">
        <v>176582</v>
      </c>
      <c r="K7" s="27">
        <v>206130</v>
      </c>
      <c r="L7" s="27">
        <v>618</v>
      </c>
      <c r="M7" s="27">
        <v>105</v>
      </c>
      <c r="N7" s="27">
        <v>99</v>
      </c>
      <c r="O7" s="27">
        <v>2765</v>
      </c>
    </row>
    <row r="8" spans="1:15" ht="18" customHeight="1">
      <c r="A8" s="9" t="s">
        <v>3</v>
      </c>
      <c r="B8" s="27">
        <v>298042</v>
      </c>
      <c r="C8" s="27">
        <v>291830</v>
      </c>
      <c r="D8" s="27">
        <v>6212</v>
      </c>
      <c r="E8" s="27">
        <v>15698</v>
      </c>
      <c r="F8" s="27">
        <v>56275</v>
      </c>
      <c r="G8" s="27">
        <v>5661</v>
      </c>
      <c r="H8" s="27">
        <v>18969</v>
      </c>
      <c r="I8" s="27">
        <v>234</v>
      </c>
      <c r="J8" s="27">
        <v>91866</v>
      </c>
      <c r="K8" s="27">
        <v>107418</v>
      </c>
      <c r="L8" s="27">
        <v>317</v>
      </c>
      <c r="M8" s="27">
        <v>48</v>
      </c>
      <c r="N8" s="27">
        <v>58</v>
      </c>
      <c r="O8" s="27">
        <v>1498</v>
      </c>
    </row>
    <row r="9" spans="1:15" ht="18" customHeight="1">
      <c r="A9" s="9" t="s">
        <v>79</v>
      </c>
      <c r="B9" s="27">
        <v>274688</v>
      </c>
      <c r="C9" s="27">
        <v>268926</v>
      </c>
      <c r="D9" s="27">
        <v>5762</v>
      </c>
      <c r="E9" s="27">
        <v>14460</v>
      </c>
      <c r="F9" s="27">
        <v>52142</v>
      </c>
      <c r="G9" s="27">
        <v>5281</v>
      </c>
      <c r="H9" s="27">
        <v>17531</v>
      </c>
      <c r="I9" s="27">
        <v>180</v>
      </c>
      <c r="J9" s="27">
        <v>84716</v>
      </c>
      <c r="K9" s="27">
        <v>98712</v>
      </c>
      <c r="L9" s="27">
        <v>301</v>
      </c>
      <c r="M9" s="27">
        <v>57</v>
      </c>
      <c r="N9" s="27">
        <v>41</v>
      </c>
      <c r="O9" s="27">
        <v>1267</v>
      </c>
    </row>
    <row r="10" spans="1:15" ht="18" customHeight="1">
      <c r="A10" s="9" t="s">
        <v>75</v>
      </c>
      <c r="B10" s="27">
        <v>68377</v>
      </c>
      <c r="C10" s="27">
        <v>67460</v>
      </c>
      <c r="D10" s="27">
        <v>917</v>
      </c>
      <c r="E10" s="27">
        <v>2751</v>
      </c>
      <c r="F10" s="27">
        <v>7388</v>
      </c>
      <c r="G10" s="27">
        <v>744</v>
      </c>
      <c r="H10" s="27">
        <v>4685</v>
      </c>
      <c r="I10" s="27">
        <v>46</v>
      </c>
      <c r="J10" s="27">
        <v>26627</v>
      </c>
      <c r="K10" s="27">
        <v>24147</v>
      </c>
      <c r="L10" s="27">
        <v>127</v>
      </c>
      <c r="M10" s="27">
        <v>28</v>
      </c>
      <c r="N10" s="27">
        <v>22</v>
      </c>
      <c r="O10" s="27">
        <v>1812</v>
      </c>
    </row>
    <row r="11" spans="1:15" ht="18" customHeight="1">
      <c r="A11" s="9" t="s">
        <v>3</v>
      </c>
      <c r="B11" s="27">
        <v>36352</v>
      </c>
      <c r="C11" s="27">
        <v>35888</v>
      </c>
      <c r="D11" s="27">
        <v>464</v>
      </c>
      <c r="E11" s="27">
        <v>1473</v>
      </c>
      <c r="F11" s="27">
        <v>3942</v>
      </c>
      <c r="G11" s="27">
        <v>381</v>
      </c>
      <c r="H11" s="27">
        <v>2474</v>
      </c>
      <c r="I11" s="27">
        <v>21</v>
      </c>
      <c r="J11" s="27">
        <v>14161</v>
      </c>
      <c r="K11" s="27">
        <v>12824</v>
      </c>
      <c r="L11" s="27">
        <v>62</v>
      </c>
      <c r="M11" s="27">
        <v>13</v>
      </c>
      <c r="N11" s="27">
        <v>11</v>
      </c>
      <c r="O11" s="27">
        <v>990</v>
      </c>
    </row>
    <row r="12" spans="1:15" ht="18" customHeight="1">
      <c r="A12" s="9" t="s">
        <v>4</v>
      </c>
      <c r="B12" s="27">
        <v>32025</v>
      </c>
      <c r="C12" s="27">
        <v>31572</v>
      </c>
      <c r="D12" s="27">
        <v>453</v>
      </c>
      <c r="E12" s="27">
        <v>1278</v>
      </c>
      <c r="F12" s="27">
        <v>3446</v>
      </c>
      <c r="G12" s="27">
        <v>363</v>
      </c>
      <c r="H12" s="27">
        <v>2211</v>
      </c>
      <c r="I12" s="27">
        <v>25</v>
      </c>
      <c r="J12" s="27">
        <v>12466</v>
      </c>
      <c r="K12" s="27">
        <v>11323</v>
      </c>
      <c r="L12" s="27">
        <v>65</v>
      </c>
      <c r="M12" s="27">
        <v>15</v>
      </c>
      <c r="N12" s="27">
        <v>11</v>
      </c>
      <c r="O12" s="27">
        <v>822</v>
      </c>
    </row>
    <row r="13" spans="1:15" ht="18" customHeight="1">
      <c r="A13" s="9" t="s">
        <v>10</v>
      </c>
      <c r="B13" s="27">
        <v>139568</v>
      </c>
      <c r="C13" s="27">
        <v>136792</v>
      </c>
      <c r="D13" s="27">
        <v>2776</v>
      </c>
      <c r="E13" s="27">
        <v>7095</v>
      </c>
      <c r="F13" s="27">
        <v>23324</v>
      </c>
      <c r="G13" s="27">
        <v>2508</v>
      </c>
      <c r="H13" s="27">
        <v>9532</v>
      </c>
      <c r="I13" s="27">
        <v>98</v>
      </c>
      <c r="J13" s="27">
        <v>46443</v>
      </c>
      <c r="K13" s="27">
        <v>49772</v>
      </c>
      <c r="L13" s="27">
        <v>170</v>
      </c>
      <c r="M13" s="27">
        <v>29</v>
      </c>
      <c r="N13" s="27">
        <v>28</v>
      </c>
      <c r="O13" s="27">
        <v>569</v>
      </c>
    </row>
    <row r="14" spans="1:15" ht="18" customHeight="1">
      <c r="A14" s="9" t="s">
        <v>11</v>
      </c>
      <c r="B14" s="27">
        <v>72750</v>
      </c>
      <c r="C14" s="27">
        <v>71274</v>
      </c>
      <c r="D14" s="27">
        <v>1476</v>
      </c>
      <c r="E14" s="27">
        <v>3751</v>
      </c>
      <c r="F14" s="27">
        <v>12195</v>
      </c>
      <c r="G14" s="27">
        <v>1330</v>
      </c>
      <c r="H14" s="27">
        <v>4931</v>
      </c>
      <c r="I14" s="27">
        <v>48</v>
      </c>
      <c r="J14" s="27">
        <v>24209</v>
      </c>
      <c r="K14" s="27">
        <v>25858</v>
      </c>
      <c r="L14" s="27">
        <v>98</v>
      </c>
      <c r="M14" s="27">
        <v>16</v>
      </c>
      <c r="N14" s="27">
        <v>16</v>
      </c>
      <c r="O14" s="27">
        <v>298</v>
      </c>
    </row>
    <row r="15" spans="1:15" ht="18" customHeight="1">
      <c r="A15" s="9" t="s">
        <v>12</v>
      </c>
      <c r="B15" s="27">
        <v>66818</v>
      </c>
      <c r="C15" s="27">
        <v>65518</v>
      </c>
      <c r="D15" s="27">
        <v>1300</v>
      </c>
      <c r="E15" s="27">
        <v>3344</v>
      </c>
      <c r="F15" s="27">
        <v>11129</v>
      </c>
      <c r="G15" s="27">
        <v>1178</v>
      </c>
      <c r="H15" s="27">
        <v>4601</v>
      </c>
      <c r="I15" s="27">
        <v>50</v>
      </c>
      <c r="J15" s="27">
        <v>22234</v>
      </c>
      <c r="K15" s="27">
        <v>23914</v>
      </c>
      <c r="L15" s="27">
        <v>72</v>
      </c>
      <c r="M15" s="27">
        <v>13</v>
      </c>
      <c r="N15" s="27">
        <v>12</v>
      </c>
      <c r="O15" s="27">
        <v>271</v>
      </c>
    </row>
    <row r="16" spans="1:15" ht="18" customHeight="1">
      <c r="A16" s="9" t="s">
        <v>13</v>
      </c>
      <c r="B16" s="27">
        <v>171754</v>
      </c>
      <c r="C16" s="27">
        <v>167889</v>
      </c>
      <c r="D16" s="27">
        <v>3865</v>
      </c>
      <c r="E16" s="27">
        <v>9558</v>
      </c>
      <c r="F16" s="27">
        <v>34459</v>
      </c>
      <c r="G16" s="27">
        <v>3582</v>
      </c>
      <c r="H16" s="27">
        <v>11257</v>
      </c>
      <c r="I16" s="27">
        <v>120</v>
      </c>
      <c r="J16" s="27">
        <v>51002</v>
      </c>
      <c r="K16" s="27">
        <v>61302</v>
      </c>
      <c r="L16" s="27">
        <v>163</v>
      </c>
      <c r="M16" s="27">
        <v>25</v>
      </c>
      <c r="N16" s="27">
        <v>25</v>
      </c>
      <c r="O16" s="27">
        <v>261</v>
      </c>
    </row>
    <row r="17" spans="1:15" ht="18" customHeight="1">
      <c r="A17" s="9" t="s">
        <v>11</v>
      </c>
      <c r="B17" s="27">
        <v>89111</v>
      </c>
      <c r="C17" s="27">
        <v>87117</v>
      </c>
      <c r="D17" s="27">
        <v>1994</v>
      </c>
      <c r="E17" s="27">
        <v>4947</v>
      </c>
      <c r="F17" s="27">
        <v>18042</v>
      </c>
      <c r="G17" s="27">
        <v>1829</v>
      </c>
      <c r="H17" s="27">
        <v>5775</v>
      </c>
      <c r="I17" s="27">
        <v>78</v>
      </c>
      <c r="J17" s="27">
        <v>26278</v>
      </c>
      <c r="K17" s="27">
        <v>31904</v>
      </c>
      <c r="L17" s="27">
        <v>87</v>
      </c>
      <c r="M17" s="27">
        <v>10</v>
      </c>
      <c r="N17" s="27">
        <v>17</v>
      </c>
      <c r="O17" s="27">
        <v>144</v>
      </c>
    </row>
    <row r="18" spans="1:15" ht="18" customHeight="1">
      <c r="A18" s="9" t="s">
        <v>14</v>
      </c>
      <c r="B18" s="27">
        <v>82643</v>
      </c>
      <c r="C18" s="27">
        <v>80772</v>
      </c>
      <c r="D18" s="27">
        <v>1871</v>
      </c>
      <c r="E18" s="27">
        <v>4611</v>
      </c>
      <c r="F18" s="27">
        <v>16417</v>
      </c>
      <c r="G18" s="27">
        <v>1753</v>
      </c>
      <c r="H18" s="27">
        <v>5482</v>
      </c>
      <c r="I18" s="27">
        <v>42</v>
      </c>
      <c r="J18" s="27">
        <v>24724</v>
      </c>
      <c r="K18" s="27">
        <v>29398</v>
      </c>
      <c r="L18" s="27">
        <v>76</v>
      </c>
      <c r="M18" s="27">
        <v>15</v>
      </c>
      <c r="N18" s="27">
        <v>8</v>
      </c>
      <c r="O18" s="27">
        <v>117</v>
      </c>
    </row>
    <row r="19" spans="1:15" ht="18" customHeight="1">
      <c r="A19" s="9" t="s">
        <v>15</v>
      </c>
      <c r="B19" s="27">
        <v>192787</v>
      </c>
      <c r="C19" s="27">
        <v>188372</v>
      </c>
      <c r="D19" s="27">
        <v>4415</v>
      </c>
      <c r="E19" s="27">
        <v>10747</v>
      </c>
      <c r="F19" s="27">
        <v>43120</v>
      </c>
      <c r="G19" s="27">
        <v>4107</v>
      </c>
      <c r="H19" s="27">
        <v>11018</v>
      </c>
      <c r="I19" s="27">
        <v>150</v>
      </c>
      <c r="J19" s="27">
        <v>52488</v>
      </c>
      <c r="K19" s="27">
        <v>70830</v>
      </c>
      <c r="L19" s="27">
        <v>158</v>
      </c>
      <c r="M19" s="27">
        <v>23</v>
      </c>
      <c r="N19" s="27">
        <v>23</v>
      </c>
      <c r="O19" s="27">
        <v>123</v>
      </c>
    </row>
    <row r="20" spans="1:15" ht="18" customHeight="1">
      <c r="A20" s="9" t="s">
        <v>11</v>
      </c>
      <c r="B20" s="27">
        <v>99672</v>
      </c>
      <c r="C20" s="27">
        <v>97394</v>
      </c>
      <c r="D20" s="27">
        <v>2278</v>
      </c>
      <c r="E20" s="27">
        <v>5521</v>
      </c>
      <c r="F20" s="27">
        <v>22012</v>
      </c>
      <c r="G20" s="27">
        <v>2121</v>
      </c>
      <c r="H20" s="27">
        <v>5787</v>
      </c>
      <c r="I20" s="27">
        <v>87</v>
      </c>
      <c r="J20" s="27">
        <v>27204</v>
      </c>
      <c r="K20" s="27">
        <v>36781</v>
      </c>
      <c r="L20" s="27">
        <v>70</v>
      </c>
      <c r="M20" s="27">
        <v>9</v>
      </c>
      <c r="N20" s="27">
        <v>14</v>
      </c>
      <c r="O20" s="27">
        <v>66</v>
      </c>
    </row>
    <row r="21" spans="1:15" ht="18" customHeight="1">
      <c r="A21" s="9" t="s">
        <v>12</v>
      </c>
      <c r="B21" s="27">
        <v>93115</v>
      </c>
      <c r="C21" s="27">
        <v>90978</v>
      </c>
      <c r="D21" s="27">
        <v>2137</v>
      </c>
      <c r="E21" s="27">
        <v>5226</v>
      </c>
      <c r="F21" s="27">
        <v>21108</v>
      </c>
      <c r="G21" s="27">
        <v>1986</v>
      </c>
      <c r="H21" s="27">
        <v>5231</v>
      </c>
      <c r="I21" s="27">
        <v>63</v>
      </c>
      <c r="J21" s="27">
        <v>25284</v>
      </c>
      <c r="K21" s="27">
        <v>34049</v>
      </c>
      <c r="L21" s="27">
        <v>88</v>
      </c>
      <c r="M21" s="27">
        <v>14</v>
      </c>
      <c r="N21" s="27">
        <v>9</v>
      </c>
      <c r="O21" s="27">
        <v>57</v>
      </c>
    </row>
    <row r="22" spans="1:15" ht="18" customHeight="1">
      <c r="A22" s="9" t="s">
        <v>5</v>
      </c>
      <c r="B22" s="27">
        <v>244</v>
      </c>
      <c r="C22" s="27">
        <v>243</v>
      </c>
      <c r="D22" s="27">
        <v>1</v>
      </c>
      <c r="E22" s="27">
        <v>7</v>
      </c>
      <c r="F22" s="27">
        <v>126</v>
      </c>
      <c r="G22" s="27">
        <v>1</v>
      </c>
      <c r="H22" s="27">
        <v>8</v>
      </c>
      <c r="I22" s="27">
        <v>0</v>
      </c>
      <c r="J22" s="27">
        <v>22</v>
      </c>
      <c r="K22" s="27">
        <v>79</v>
      </c>
      <c r="L22" s="27">
        <v>0</v>
      </c>
      <c r="M22" s="27">
        <v>0</v>
      </c>
      <c r="N22" s="27">
        <v>1</v>
      </c>
      <c r="O22" s="27">
        <v>0</v>
      </c>
    </row>
    <row r="23" spans="1:15" ht="18" customHeight="1">
      <c r="A23" s="9" t="s">
        <v>3</v>
      </c>
      <c r="B23" s="27">
        <v>157</v>
      </c>
      <c r="C23" s="27">
        <v>157</v>
      </c>
      <c r="D23" s="27">
        <v>0</v>
      </c>
      <c r="E23" s="27">
        <v>6</v>
      </c>
      <c r="F23" s="27">
        <v>84</v>
      </c>
      <c r="G23" s="27">
        <v>0</v>
      </c>
      <c r="H23" s="27">
        <v>2</v>
      </c>
      <c r="I23" s="27">
        <v>0</v>
      </c>
      <c r="J23" s="27">
        <v>14</v>
      </c>
      <c r="K23" s="27">
        <v>51</v>
      </c>
      <c r="L23" s="27">
        <v>0</v>
      </c>
      <c r="M23" s="27">
        <v>0</v>
      </c>
      <c r="N23" s="27">
        <v>0</v>
      </c>
      <c r="O23" s="27">
        <v>0</v>
      </c>
    </row>
    <row r="24" spans="1:15" ht="18" customHeight="1" thickBot="1">
      <c r="A24" s="10" t="s">
        <v>4</v>
      </c>
      <c r="B24" s="28">
        <v>87</v>
      </c>
      <c r="C24" s="28">
        <v>86</v>
      </c>
      <c r="D24" s="28">
        <v>1</v>
      </c>
      <c r="E24" s="28">
        <v>1</v>
      </c>
      <c r="F24" s="28">
        <v>42</v>
      </c>
      <c r="G24" s="28">
        <v>1</v>
      </c>
      <c r="H24" s="28">
        <v>6</v>
      </c>
      <c r="I24" s="28">
        <v>0</v>
      </c>
      <c r="J24" s="28">
        <v>8</v>
      </c>
      <c r="K24" s="28">
        <v>28</v>
      </c>
      <c r="L24" s="28">
        <v>0</v>
      </c>
      <c r="M24" s="28">
        <v>0</v>
      </c>
      <c r="N24" s="28">
        <v>1</v>
      </c>
      <c r="O24" s="28">
        <v>0</v>
      </c>
    </row>
    <row r="25" ht="15">
      <c r="A25" s="21" t="s">
        <v>81</v>
      </c>
    </row>
    <row r="26" ht="15">
      <c r="A26" s="22"/>
    </row>
  </sheetData>
  <sheetProtection/>
  <mergeCells count="18">
    <mergeCell ref="M5:M6"/>
    <mergeCell ref="N5:N6"/>
    <mergeCell ref="O5:O6"/>
    <mergeCell ref="A1:O1"/>
    <mergeCell ref="A2:O2"/>
    <mergeCell ref="E4:G4"/>
    <mergeCell ref="H4:I5"/>
    <mergeCell ref="J4:L4"/>
    <mergeCell ref="A4:A6"/>
    <mergeCell ref="B4:D4"/>
    <mergeCell ref="M4:O4"/>
    <mergeCell ref="E5:F5"/>
    <mergeCell ref="B5:B6"/>
    <mergeCell ref="C5:C6"/>
    <mergeCell ref="D5:D6"/>
    <mergeCell ref="G5:G6"/>
    <mergeCell ref="J5:K5"/>
    <mergeCell ref="L5:L6"/>
  </mergeCells>
  <printOptions/>
  <pageMargins left="0.16" right="0.15748031496062992" top="0.984251968503937" bottom="0.984251968503937" header="0.5118110236220472" footer="0.5118110236220472"/>
  <pageSetup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O1"/>
    </sheetView>
  </sheetViews>
  <sheetFormatPr defaultColWidth="8.75390625" defaultRowHeight="15.75"/>
  <cols>
    <col min="1" max="1" width="11.125" style="0" customWidth="1"/>
  </cols>
  <sheetData>
    <row r="1" spans="1:15" s="3" customFormat="1" ht="30" customHeight="1">
      <c r="A1" s="29" t="s">
        <v>76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8" customHeight="1">
      <c r="A2" s="30" t="s">
        <v>114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.75" customHeight="1" thickBot="1">
      <c r="A3" s="1"/>
      <c r="O3" s="2" t="s">
        <v>1</v>
      </c>
    </row>
    <row r="4" spans="1:15" ht="32.25" customHeight="1">
      <c r="A4" s="31"/>
      <c r="B4" s="50" t="s">
        <v>6</v>
      </c>
      <c r="C4" s="51"/>
      <c r="D4" s="51"/>
      <c r="E4" s="53" t="s">
        <v>99</v>
      </c>
      <c r="F4" s="64"/>
      <c r="G4" s="65"/>
      <c r="H4" s="66" t="s">
        <v>100</v>
      </c>
      <c r="I4" s="67"/>
      <c r="J4" s="53" t="s">
        <v>101</v>
      </c>
      <c r="K4" s="64"/>
      <c r="L4" s="65"/>
      <c r="M4" s="52" t="s">
        <v>102</v>
      </c>
      <c r="N4" s="52"/>
      <c r="O4" s="53"/>
    </row>
    <row r="5" spans="1:15" ht="27" customHeight="1">
      <c r="A5" s="32"/>
      <c r="B5" s="55"/>
      <c r="C5" s="57" t="s">
        <v>103</v>
      </c>
      <c r="D5" s="57" t="s">
        <v>104</v>
      </c>
      <c r="E5" s="54" t="s">
        <v>105</v>
      </c>
      <c r="F5" s="54"/>
      <c r="G5" s="58" t="s">
        <v>106</v>
      </c>
      <c r="H5" s="68"/>
      <c r="I5" s="69"/>
      <c r="J5" s="54" t="s">
        <v>105</v>
      </c>
      <c r="K5" s="54"/>
      <c r="L5" s="58" t="s">
        <v>106</v>
      </c>
      <c r="M5" s="60" t="s">
        <v>107</v>
      </c>
      <c r="N5" s="60" t="s">
        <v>108</v>
      </c>
      <c r="O5" s="62" t="s">
        <v>109</v>
      </c>
    </row>
    <row r="6" spans="1:15" ht="35.25" customHeight="1" thickBot="1">
      <c r="A6" s="49"/>
      <c r="B6" s="56"/>
      <c r="C6" s="56"/>
      <c r="D6" s="56"/>
      <c r="E6" s="24" t="s">
        <v>110</v>
      </c>
      <c r="F6" s="24" t="s">
        <v>111</v>
      </c>
      <c r="G6" s="59"/>
      <c r="H6" s="25" t="s">
        <v>105</v>
      </c>
      <c r="I6" s="25" t="s">
        <v>106</v>
      </c>
      <c r="J6" s="25" t="s">
        <v>112</v>
      </c>
      <c r="K6" s="25" t="s">
        <v>113</v>
      </c>
      <c r="L6" s="59"/>
      <c r="M6" s="61"/>
      <c r="N6" s="61"/>
      <c r="O6" s="63"/>
    </row>
    <row r="7" spans="1:15" ht="18" customHeight="1">
      <c r="A7" s="26" t="s">
        <v>77</v>
      </c>
      <c r="B7" s="27">
        <v>570581</v>
      </c>
      <c r="C7" s="27">
        <v>559746</v>
      </c>
      <c r="D7" s="27">
        <v>10835</v>
      </c>
      <c r="E7" s="27">
        <v>26232</v>
      </c>
      <c r="F7" s="27">
        <v>105562</v>
      </c>
      <c r="G7" s="27">
        <v>9649</v>
      </c>
      <c r="H7" s="27">
        <v>38774</v>
      </c>
      <c r="I7" s="27">
        <v>440</v>
      </c>
      <c r="J7" s="27">
        <v>186138</v>
      </c>
      <c r="K7" s="27">
        <v>198764</v>
      </c>
      <c r="L7" s="27">
        <v>746</v>
      </c>
      <c r="M7" s="27">
        <v>89</v>
      </c>
      <c r="N7" s="27">
        <v>135</v>
      </c>
      <c r="O7" s="27">
        <v>4052</v>
      </c>
    </row>
    <row r="8" spans="1:15" ht="18" customHeight="1">
      <c r="A8" s="9" t="s">
        <v>3</v>
      </c>
      <c r="B8" s="27">
        <v>296775</v>
      </c>
      <c r="C8" s="27">
        <v>291174</v>
      </c>
      <c r="D8" s="27">
        <v>5601</v>
      </c>
      <c r="E8" s="27">
        <v>13567</v>
      </c>
      <c r="F8" s="27">
        <v>55284</v>
      </c>
      <c r="G8" s="27">
        <v>4969</v>
      </c>
      <c r="H8" s="27">
        <v>20162</v>
      </c>
      <c r="I8" s="27">
        <v>248</v>
      </c>
      <c r="J8" s="27">
        <v>96542</v>
      </c>
      <c r="K8" s="27">
        <v>103319</v>
      </c>
      <c r="L8" s="27">
        <v>384</v>
      </c>
      <c r="M8" s="27">
        <v>43</v>
      </c>
      <c r="N8" s="27">
        <v>81</v>
      </c>
      <c r="O8" s="27">
        <v>2176</v>
      </c>
    </row>
    <row r="9" spans="1:15" ht="18" customHeight="1">
      <c r="A9" s="9" t="s">
        <v>79</v>
      </c>
      <c r="B9" s="27">
        <v>273806</v>
      </c>
      <c r="C9" s="27">
        <v>268572</v>
      </c>
      <c r="D9" s="27">
        <v>5234</v>
      </c>
      <c r="E9" s="27">
        <v>12665</v>
      </c>
      <c r="F9" s="27">
        <v>50278</v>
      </c>
      <c r="G9" s="27">
        <v>4680</v>
      </c>
      <c r="H9" s="27">
        <v>18612</v>
      </c>
      <c r="I9" s="27">
        <v>192</v>
      </c>
      <c r="J9" s="27">
        <v>89596</v>
      </c>
      <c r="K9" s="27">
        <v>95445</v>
      </c>
      <c r="L9" s="27">
        <v>362</v>
      </c>
      <c r="M9" s="27">
        <v>46</v>
      </c>
      <c r="N9" s="27">
        <v>54</v>
      </c>
      <c r="O9" s="27">
        <v>1876</v>
      </c>
    </row>
    <row r="10" spans="1:15" ht="18" customHeight="1">
      <c r="A10" s="9" t="s">
        <v>75</v>
      </c>
      <c r="B10" s="27">
        <v>81434</v>
      </c>
      <c r="C10" s="27">
        <v>80168</v>
      </c>
      <c r="D10" s="27">
        <v>1266</v>
      </c>
      <c r="E10" s="27">
        <v>3356</v>
      </c>
      <c r="F10" s="27">
        <v>8879</v>
      </c>
      <c r="G10" s="27">
        <v>1024</v>
      </c>
      <c r="H10" s="27">
        <v>5637</v>
      </c>
      <c r="I10" s="27">
        <v>30</v>
      </c>
      <c r="J10" s="27">
        <v>31649</v>
      </c>
      <c r="K10" s="27">
        <v>28866</v>
      </c>
      <c r="L10" s="27">
        <v>212</v>
      </c>
      <c r="M10" s="27">
        <v>24</v>
      </c>
      <c r="N10" s="27">
        <v>42</v>
      </c>
      <c r="O10" s="27">
        <v>1715</v>
      </c>
    </row>
    <row r="11" spans="1:15" ht="18" customHeight="1">
      <c r="A11" s="9" t="s">
        <v>3</v>
      </c>
      <c r="B11" s="27">
        <v>43059</v>
      </c>
      <c r="C11" s="27">
        <v>42372</v>
      </c>
      <c r="D11" s="27">
        <v>687</v>
      </c>
      <c r="E11" s="27">
        <v>1776</v>
      </c>
      <c r="F11" s="27">
        <v>4632</v>
      </c>
      <c r="G11" s="27">
        <v>580</v>
      </c>
      <c r="H11" s="27">
        <v>2969</v>
      </c>
      <c r="I11" s="27">
        <v>14</v>
      </c>
      <c r="J11" s="27">
        <v>16715</v>
      </c>
      <c r="K11" s="27">
        <v>15307</v>
      </c>
      <c r="L11" s="27">
        <v>93</v>
      </c>
      <c r="M11" s="27">
        <v>12</v>
      </c>
      <c r="N11" s="27">
        <v>26</v>
      </c>
      <c r="O11" s="27">
        <v>935</v>
      </c>
    </row>
    <row r="12" spans="1:15" ht="18" customHeight="1">
      <c r="A12" s="9" t="s">
        <v>4</v>
      </c>
      <c r="B12" s="27">
        <v>38375</v>
      </c>
      <c r="C12" s="27">
        <v>37796</v>
      </c>
      <c r="D12" s="27">
        <v>579</v>
      </c>
      <c r="E12" s="27">
        <v>1580</v>
      </c>
      <c r="F12" s="27">
        <v>4247</v>
      </c>
      <c r="G12" s="27">
        <v>444</v>
      </c>
      <c r="H12" s="27">
        <v>2668</v>
      </c>
      <c r="I12" s="27">
        <v>16</v>
      </c>
      <c r="J12" s="27">
        <v>14934</v>
      </c>
      <c r="K12" s="27">
        <v>13559</v>
      </c>
      <c r="L12" s="27">
        <v>119</v>
      </c>
      <c r="M12" s="27">
        <v>12</v>
      </c>
      <c r="N12" s="27">
        <v>16</v>
      </c>
      <c r="O12" s="27">
        <v>780</v>
      </c>
    </row>
    <row r="13" spans="1:15" ht="18" customHeight="1">
      <c r="A13" s="9" t="s">
        <v>10</v>
      </c>
      <c r="B13" s="27">
        <v>142356</v>
      </c>
      <c r="C13" s="27">
        <v>139790</v>
      </c>
      <c r="D13" s="27">
        <v>2566</v>
      </c>
      <c r="E13" s="27">
        <v>6253</v>
      </c>
      <c r="F13" s="27">
        <v>23677</v>
      </c>
      <c r="G13" s="27">
        <v>2342</v>
      </c>
      <c r="H13" s="27">
        <v>9954</v>
      </c>
      <c r="I13" s="27">
        <v>89</v>
      </c>
      <c r="J13" s="27">
        <v>48418</v>
      </c>
      <c r="K13" s="27">
        <v>49935</v>
      </c>
      <c r="L13" s="27">
        <v>135</v>
      </c>
      <c r="M13" s="27">
        <v>25</v>
      </c>
      <c r="N13" s="27">
        <v>35</v>
      </c>
      <c r="O13" s="27">
        <v>1493</v>
      </c>
    </row>
    <row r="14" spans="1:15" ht="18" customHeight="1">
      <c r="A14" s="9" t="s">
        <v>11</v>
      </c>
      <c r="B14" s="27">
        <v>74200</v>
      </c>
      <c r="C14" s="27">
        <v>72908</v>
      </c>
      <c r="D14" s="27">
        <v>1292</v>
      </c>
      <c r="E14" s="27">
        <v>3201</v>
      </c>
      <c r="F14" s="27">
        <v>12549</v>
      </c>
      <c r="G14" s="27">
        <v>1174</v>
      </c>
      <c r="H14" s="27">
        <v>5238</v>
      </c>
      <c r="I14" s="27">
        <v>49</v>
      </c>
      <c r="J14" s="27">
        <v>25126</v>
      </c>
      <c r="K14" s="27">
        <v>25972</v>
      </c>
      <c r="L14" s="27">
        <v>69</v>
      </c>
      <c r="M14" s="27">
        <v>11</v>
      </c>
      <c r="N14" s="27">
        <v>18</v>
      </c>
      <c r="O14" s="27">
        <v>793</v>
      </c>
    </row>
    <row r="15" spans="1:15" ht="18" customHeight="1">
      <c r="A15" s="9" t="s">
        <v>12</v>
      </c>
      <c r="B15" s="27">
        <v>68156</v>
      </c>
      <c r="C15" s="27">
        <v>66882</v>
      </c>
      <c r="D15" s="27">
        <v>1274</v>
      </c>
      <c r="E15" s="27">
        <v>3052</v>
      </c>
      <c r="F15" s="27">
        <v>11128</v>
      </c>
      <c r="G15" s="27">
        <v>1168</v>
      </c>
      <c r="H15" s="27">
        <v>4716</v>
      </c>
      <c r="I15" s="27">
        <v>40</v>
      </c>
      <c r="J15" s="27">
        <v>23292</v>
      </c>
      <c r="K15" s="27">
        <v>23963</v>
      </c>
      <c r="L15" s="27">
        <v>66</v>
      </c>
      <c r="M15" s="27">
        <v>14</v>
      </c>
      <c r="N15" s="27">
        <v>17</v>
      </c>
      <c r="O15" s="27">
        <v>700</v>
      </c>
    </row>
    <row r="16" spans="1:15" ht="18" customHeight="1">
      <c r="A16" s="9" t="s">
        <v>13</v>
      </c>
      <c r="B16" s="27">
        <v>167323</v>
      </c>
      <c r="C16" s="27">
        <v>164195</v>
      </c>
      <c r="D16" s="27">
        <v>3128</v>
      </c>
      <c r="E16" s="27">
        <v>7800</v>
      </c>
      <c r="F16" s="27">
        <v>33560</v>
      </c>
      <c r="G16" s="27">
        <v>2844</v>
      </c>
      <c r="H16" s="27">
        <v>11499</v>
      </c>
      <c r="I16" s="27">
        <v>142</v>
      </c>
      <c r="J16" s="27">
        <v>53131</v>
      </c>
      <c r="K16" s="27">
        <v>57561</v>
      </c>
      <c r="L16" s="27">
        <v>142</v>
      </c>
      <c r="M16" s="27">
        <v>24</v>
      </c>
      <c r="N16" s="27">
        <v>34</v>
      </c>
      <c r="O16" s="27">
        <v>586</v>
      </c>
    </row>
    <row r="17" spans="1:15" ht="18" customHeight="1">
      <c r="A17" s="9" t="s">
        <v>11</v>
      </c>
      <c r="B17" s="27">
        <v>86557</v>
      </c>
      <c r="C17" s="27">
        <v>84939</v>
      </c>
      <c r="D17" s="27">
        <v>1618</v>
      </c>
      <c r="E17" s="27">
        <v>4025</v>
      </c>
      <c r="F17" s="27">
        <v>17524</v>
      </c>
      <c r="G17" s="27">
        <v>1462</v>
      </c>
      <c r="H17" s="27">
        <v>5931</v>
      </c>
      <c r="I17" s="27">
        <v>76</v>
      </c>
      <c r="J17" s="27">
        <v>27485</v>
      </c>
      <c r="K17" s="27">
        <v>29632</v>
      </c>
      <c r="L17" s="27">
        <v>80</v>
      </c>
      <c r="M17" s="27">
        <v>13</v>
      </c>
      <c r="N17" s="27">
        <v>19</v>
      </c>
      <c r="O17" s="27">
        <v>310</v>
      </c>
    </row>
    <row r="18" spans="1:15" ht="18" customHeight="1">
      <c r="A18" s="9" t="s">
        <v>14</v>
      </c>
      <c r="B18" s="27">
        <v>80766</v>
      </c>
      <c r="C18" s="27">
        <v>79256</v>
      </c>
      <c r="D18" s="27">
        <v>1510</v>
      </c>
      <c r="E18" s="27">
        <v>3775</v>
      </c>
      <c r="F18" s="27">
        <v>16036</v>
      </c>
      <c r="G18" s="27">
        <v>1382</v>
      </c>
      <c r="H18" s="27">
        <v>5568</v>
      </c>
      <c r="I18" s="27">
        <v>66</v>
      </c>
      <c r="J18" s="27">
        <v>25646</v>
      </c>
      <c r="K18" s="27">
        <v>27929</v>
      </c>
      <c r="L18" s="27">
        <v>62</v>
      </c>
      <c r="M18" s="27">
        <v>11</v>
      </c>
      <c r="N18" s="27">
        <v>15</v>
      </c>
      <c r="O18" s="27">
        <v>276</v>
      </c>
    </row>
    <row r="19" spans="1:15" ht="18" customHeight="1">
      <c r="A19" s="9" t="s">
        <v>15</v>
      </c>
      <c r="B19" s="27">
        <v>179220</v>
      </c>
      <c r="C19" s="27">
        <v>175351</v>
      </c>
      <c r="D19" s="27">
        <v>3869</v>
      </c>
      <c r="E19" s="27">
        <v>8819</v>
      </c>
      <c r="F19" s="27">
        <v>39302</v>
      </c>
      <c r="G19" s="27">
        <v>3433</v>
      </c>
      <c r="H19" s="27">
        <v>11674</v>
      </c>
      <c r="I19" s="27">
        <v>179</v>
      </c>
      <c r="J19" s="27">
        <v>52923</v>
      </c>
      <c r="K19" s="27">
        <v>62335</v>
      </c>
      <c r="L19" s="27">
        <v>257</v>
      </c>
      <c r="M19" s="27">
        <v>16</v>
      </c>
      <c r="N19" s="27">
        <v>24</v>
      </c>
      <c r="O19" s="27">
        <v>258</v>
      </c>
    </row>
    <row r="20" spans="1:15" ht="18" customHeight="1">
      <c r="A20" s="9" t="s">
        <v>11</v>
      </c>
      <c r="B20" s="27">
        <v>92779</v>
      </c>
      <c r="C20" s="27">
        <v>90780</v>
      </c>
      <c r="D20" s="27">
        <v>1999</v>
      </c>
      <c r="E20" s="27">
        <v>4562</v>
      </c>
      <c r="F20" s="27">
        <v>20479</v>
      </c>
      <c r="G20" s="27">
        <v>1748</v>
      </c>
      <c r="H20" s="27">
        <v>6014</v>
      </c>
      <c r="I20" s="27">
        <v>109</v>
      </c>
      <c r="J20" s="27">
        <v>27202</v>
      </c>
      <c r="K20" s="27">
        <v>32360</v>
      </c>
      <c r="L20" s="27">
        <v>142</v>
      </c>
      <c r="M20" s="27">
        <v>7</v>
      </c>
      <c r="N20" s="27">
        <v>18</v>
      </c>
      <c r="O20" s="27">
        <v>138</v>
      </c>
    </row>
    <row r="21" spans="1:15" ht="18" customHeight="1">
      <c r="A21" s="9" t="s">
        <v>12</v>
      </c>
      <c r="B21" s="27">
        <v>86441</v>
      </c>
      <c r="C21" s="27">
        <v>84571</v>
      </c>
      <c r="D21" s="27">
        <v>1870</v>
      </c>
      <c r="E21" s="27">
        <v>4257</v>
      </c>
      <c r="F21" s="27">
        <v>18823</v>
      </c>
      <c r="G21" s="27">
        <v>1685</v>
      </c>
      <c r="H21" s="27">
        <v>5660</v>
      </c>
      <c r="I21" s="27">
        <v>70</v>
      </c>
      <c r="J21" s="27">
        <v>25721</v>
      </c>
      <c r="K21" s="27">
        <v>29975</v>
      </c>
      <c r="L21" s="27">
        <v>115</v>
      </c>
      <c r="M21" s="27">
        <v>9</v>
      </c>
      <c r="N21" s="27">
        <v>6</v>
      </c>
      <c r="O21" s="27">
        <v>120</v>
      </c>
    </row>
    <row r="22" spans="1:15" ht="18" customHeight="1">
      <c r="A22" s="9" t="s">
        <v>5</v>
      </c>
      <c r="B22" s="27">
        <v>248</v>
      </c>
      <c r="C22" s="27">
        <v>242</v>
      </c>
      <c r="D22" s="27">
        <v>6</v>
      </c>
      <c r="E22" s="27">
        <v>4</v>
      </c>
      <c r="F22" s="27">
        <v>144</v>
      </c>
      <c r="G22" s="27">
        <v>6</v>
      </c>
      <c r="H22" s="27">
        <v>10</v>
      </c>
      <c r="I22" s="27">
        <v>0</v>
      </c>
      <c r="J22" s="27">
        <v>17</v>
      </c>
      <c r="K22" s="27">
        <v>67</v>
      </c>
      <c r="L22" s="27">
        <v>0</v>
      </c>
      <c r="M22" s="27">
        <v>0</v>
      </c>
      <c r="N22" s="27">
        <v>0</v>
      </c>
      <c r="O22" s="27">
        <v>0</v>
      </c>
    </row>
    <row r="23" spans="1:15" ht="18" customHeight="1">
      <c r="A23" s="9" t="s">
        <v>3</v>
      </c>
      <c r="B23" s="27">
        <v>180</v>
      </c>
      <c r="C23" s="27">
        <v>175</v>
      </c>
      <c r="D23" s="27">
        <v>5</v>
      </c>
      <c r="E23" s="27">
        <v>3</v>
      </c>
      <c r="F23" s="27">
        <v>100</v>
      </c>
      <c r="G23" s="27">
        <v>5</v>
      </c>
      <c r="H23" s="27">
        <v>10</v>
      </c>
      <c r="I23" s="27">
        <v>0</v>
      </c>
      <c r="J23" s="27">
        <v>14</v>
      </c>
      <c r="K23" s="27">
        <v>48</v>
      </c>
      <c r="L23" s="27">
        <v>0</v>
      </c>
      <c r="M23" s="27">
        <v>0</v>
      </c>
      <c r="N23" s="27">
        <v>0</v>
      </c>
      <c r="O23" s="27">
        <v>0</v>
      </c>
    </row>
    <row r="24" spans="1:15" ht="18" customHeight="1" thickBot="1">
      <c r="A24" s="10" t="s">
        <v>4</v>
      </c>
      <c r="B24" s="28">
        <v>68</v>
      </c>
      <c r="C24" s="28">
        <v>67</v>
      </c>
      <c r="D24" s="28">
        <v>1</v>
      </c>
      <c r="E24" s="28">
        <v>1</v>
      </c>
      <c r="F24" s="28">
        <v>44</v>
      </c>
      <c r="G24" s="28">
        <v>1</v>
      </c>
      <c r="H24" s="28">
        <v>0</v>
      </c>
      <c r="I24" s="28">
        <v>0</v>
      </c>
      <c r="J24" s="28">
        <v>3</v>
      </c>
      <c r="K24" s="28">
        <v>19</v>
      </c>
      <c r="L24" s="28">
        <v>0</v>
      </c>
      <c r="M24" s="28">
        <v>0</v>
      </c>
      <c r="N24" s="28">
        <v>0</v>
      </c>
      <c r="O24" s="28">
        <v>0</v>
      </c>
    </row>
    <row r="25" ht="15">
      <c r="A25" s="21" t="s">
        <v>81</v>
      </c>
    </row>
    <row r="26" ht="15">
      <c r="A26" s="22"/>
    </row>
  </sheetData>
  <sheetProtection/>
  <mergeCells count="18">
    <mergeCell ref="N5:N6"/>
    <mergeCell ref="O5:O6"/>
    <mergeCell ref="D5:D6"/>
    <mergeCell ref="E5:F5"/>
    <mergeCell ref="G5:G6"/>
    <mergeCell ref="J5:K5"/>
    <mergeCell ref="L5:L6"/>
    <mergeCell ref="M5:M6"/>
    <mergeCell ref="A1:O1"/>
    <mergeCell ref="A2:O2"/>
    <mergeCell ref="A4:A6"/>
    <mergeCell ref="B4:D4"/>
    <mergeCell ref="E4:G4"/>
    <mergeCell ref="H4:I5"/>
    <mergeCell ref="J4:L4"/>
    <mergeCell ref="M4:O4"/>
    <mergeCell ref="B5:B6"/>
    <mergeCell ref="C5:C6"/>
  </mergeCells>
  <printOptions/>
  <pageMargins left="0.16" right="0.15748031496062992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pane xSplit="1" ySplit="4" topLeftCell="B5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1" sqref="A1:F1"/>
    </sheetView>
  </sheetViews>
  <sheetFormatPr defaultColWidth="8.75390625" defaultRowHeight="15.75"/>
  <cols>
    <col min="1" max="1" width="13.375" style="0" customWidth="1"/>
    <col min="2" max="6" width="13.125" style="0" customWidth="1"/>
  </cols>
  <sheetData>
    <row r="1" spans="1:6" s="3" customFormat="1" ht="30" customHeight="1">
      <c r="A1" s="29" t="s">
        <v>60</v>
      </c>
      <c r="B1" s="29"/>
      <c r="C1" s="29"/>
      <c r="D1" s="29"/>
      <c r="E1" s="29"/>
      <c r="F1" s="29"/>
    </row>
    <row r="2" spans="1:6" ht="18" customHeight="1">
      <c r="A2" s="30" t="s">
        <v>42</v>
      </c>
      <c r="B2" s="30"/>
      <c r="C2" s="30"/>
      <c r="D2" s="30"/>
      <c r="E2" s="30"/>
      <c r="F2" s="30"/>
    </row>
    <row r="3" spans="1:6" ht="15.75" customHeight="1" thickBot="1">
      <c r="A3" s="1"/>
      <c r="B3" s="1"/>
      <c r="C3" s="1"/>
      <c r="D3" s="1"/>
      <c r="E3" s="1"/>
      <c r="F3" s="2" t="s">
        <v>16</v>
      </c>
    </row>
    <row r="4" spans="1:6" ht="54.75" customHeight="1">
      <c r="A4" s="11"/>
      <c r="B4" s="12" t="s">
        <v>6</v>
      </c>
      <c r="C4" s="12" t="s">
        <v>7</v>
      </c>
      <c r="D4" s="12" t="s">
        <v>0</v>
      </c>
      <c r="E4" s="12" t="s">
        <v>17</v>
      </c>
      <c r="F4" s="13" t="s">
        <v>8</v>
      </c>
    </row>
    <row r="5" spans="1:6" ht="18" customHeight="1">
      <c r="A5" s="9" t="s">
        <v>18</v>
      </c>
      <c r="B5" s="4">
        <f>SUM(C5:F5)</f>
        <v>201815</v>
      </c>
      <c r="C5" s="5">
        <v>968</v>
      </c>
      <c r="D5" s="5">
        <v>17818</v>
      </c>
      <c r="E5" s="5">
        <v>54548</v>
      </c>
      <c r="F5" s="5">
        <v>128481</v>
      </c>
    </row>
    <row r="6" spans="1:6" ht="18" customHeight="1">
      <c r="A6" s="9" t="s">
        <v>19</v>
      </c>
      <c r="B6" s="4">
        <f aca="true" t="shared" si="0" ref="B6:B22">SUM(C6:F6)</f>
        <v>105405</v>
      </c>
      <c r="C6" s="5">
        <v>496</v>
      </c>
      <c r="D6" s="5">
        <v>9053</v>
      </c>
      <c r="E6" s="5">
        <v>27579</v>
      </c>
      <c r="F6" s="8">
        <v>68277</v>
      </c>
    </row>
    <row r="7" spans="1:6" ht="18" customHeight="1">
      <c r="A7" s="9" t="s">
        <v>20</v>
      </c>
      <c r="B7" s="4">
        <f t="shared" si="0"/>
        <v>96410</v>
      </c>
      <c r="C7" s="5">
        <v>472</v>
      </c>
      <c r="D7" s="5">
        <v>8765</v>
      </c>
      <c r="E7" s="5">
        <v>26969</v>
      </c>
      <c r="F7" s="8">
        <v>60204</v>
      </c>
    </row>
    <row r="8" spans="1:6" ht="18" customHeight="1">
      <c r="A8" s="9" t="s">
        <v>75</v>
      </c>
      <c r="B8" s="4">
        <f t="shared" si="0"/>
        <v>2895</v>
      </c>
      <c r="C8" s="5">
        <v>5</v>
      </c>
      <c r="D8" s="5">
        <v>272</v>
      </c>
      <c r="E8" s="5">
        <v>260</v>
      </c>
      <c r="F8" s="5">
        <v>2358</v>
      </c>
    </row>
    <row r="9" spans="1:6" ht="18" customHeight="1">
      <c r="A9" s="9" t="s">
        <v>19</v>
      </c>
      <c r="B9" s="4">
        <f t="shared" si="0"/>
        <v>1541</v>
      </c>
      <c r="C9" s="5">
        <v>3</v>
      </c>
      <c r="D9" s="5">
        <v>129</v>
      </c>
      <c r="E9" s="5">
        <v>128</v>
      </c>
      <c r="F9" s="5">
        <v>1281</v>
      </c>
    </row>
    <row r="10" spans="1:6" ht="18" customHeight="1">
      <c r="A10" s="9" t="s">
        <v>20</v>
      </c>
      <c r="B10" s="4">
        <f t="shared" si="0"/>
        <v>1354</v>
      </c>
      <c r="C10" s="5">
        <v>2</v>
      </c>
      <c r="D10" s="5">
        <v>143</v>
      </c>
      <c r="E10" s="5">
        <v>132</v>
      </c>
      <c r="F10" s="5">
        <v>1077</v>
      </c>
    </row>
    <row r="11" spans="1:6" ht="18" customHeight="1">
      <c r="A11" s="9" t="s">
        <v>21</v>
      </c>
      <c r="B11" s="4">
        <f t="shared" si="0"/>
        <v>14126</v>
      </c>
      <c r="C11" s="5">
        <v>20</v>
      </c>
      <c r="D11" s="5">
        <v>211</v>
      </c>
      <c r="E11" s="5">
        <v>1252</v>
      </c>
      <c r="F11" s="5">
        <v>12643</v>
      </c>
    </row>
    <row r="12" spans="1:6" ht="18" customHeight="1">
      <c r="A12" s="9" t="s">
        <v>22</v>
      </c>
      <c r="B12" s="4">
        <f t="shared" si="0"/>
        <v>7691</v>
      </c>
      <c r="C12" s="5">
        <v>15</v>
      </c>
      <c r="D12" s="5">
        <v>108</v>
      </c>
      <c r="E12" s="5">
        <v>637</v>
      </c>
      <c r="F12" s="5">
        <v>6931</v>
      </c>
    </row>
    <row r="13" spans="1:6" ht="18" customHeight="1">
      <c r="A13" s="9" t="s">
        <v>23</v>
      </c>
      <c r="B13" s="4">
        <f t="shared" si="0"/>
        <v>6435</v>
      </c>
      <c r="C13" s="5">
        <v>5</v>
      </c>
      <c r="D13" s="5">
        <v>103</v>
      </c>
      <c r="E13" s="5">
        <v>615</v>
      </c>
      <c r="F13" s="5">
        <v>5712</v>
      </c>
    </row>
    <row r="14" spans="1:6" ht="18" customHeight="1">
      <c r="A14" s="9" t="s">
        <v>24</v>
      </c>
      <c r="B14" s="4">
        <f t="shared" si="0"/>
        <v>63202</v>
      </c>
      <c r="C14" s="5">
        <v>351</v>
      </c>
      <c r="D14" s="5">
        <v>6547</v>
      </c>
      <c r="E14" s="5">
        <v>20748</v>
      </c>
      <c r="F14" s="5">
        <v>35556</v>
      </c>
    </row>
    <row r="15" spans="1:6" ht="18" customHeight="1">
      <c r="A15" s="9" t="s">
        <v>22</v>
      </c>
      <c r="B15" s="4">
        <f t="shared" si="0"/>
        <v>32980</v>
      </c>
      <c r="C15" s="5">
        <v>183</v>
      </c>
      <c r="D15" s="5">
        <v>3272</v>
      </c>
      <c r="E15" s="5">
        <v>10547</v>
      </c>
      <c r="F15" s="5">
        <v>18978</v>
      </c>
    </row>
    <row r="16" spans="1:6" ht="18" customHeight="1">
      <c r="A16" s="9" t="s">
        <v>25</v>
      </c>
      <c r="B16" s="4">
        <f t="shared" si="0"/>
        <v>30222</v>
      </c>
      <c r="C16" s="5">
        <v>168</v>
      </c>
      <c r="D16" s="5">
        <v>3275</v>
      </c>
      <c r="E16" s="5">
        <v>10201</v>
      </c>
      <c r="F16" s="5">
        <v>16578</v>
      </c>
    </row>
    <row r="17" spans="1:6" ht="18" customHeight="1">
      <c r="A17" s="9" t="s">
        <v>26</v>
      </c>
      <c r="B17" s="4">
        <f t="shared" si="0"/>
        <v>120997</v>
      </c>
      <c r="C17" s="5">
        <v>586</v>
      </c>
      <c r="D17" s="5">
        <v>10579</v>
      </c>
      <c r="E17" s="5">
        <v>32094</v>
      </c>
      <c r="F17" s="5">
        <v>77738</v>
      </c>
    </row>
    <row r="18" spans="1:6" ht="18" customHeight="1">
      <c r="A18" s="9" t="s">
        <v>22</v>
      </c>
      <c r="B18" s="4">
        <f t="shared" si="0"/>
        <v>62852</v>
      </c>
      <c r="C18" s="5">
        <v>291</v>
      </c>
      <c r="D18" s="5">
        <v>5435</v>
      </c>
      <c r="E18" s="5">
        <v>16159</v>
      </c>
      <c r="F18" s="5">
        <v>40967</v>
      </c>
    </row>
    <row r="19" spans="1:6" ht="18" customHeight="1">
      <c r="A19" s="9" t="s">
        <v>23</v>
      </c>
      <c r="B19" s="4">
        <f t="shared" si="0"/>
        <v>58145</v>
      </c>
      <c r="C19" s="5">
        <v>295</v>
      </c>
      <c r="D19" s="5">
        <v>5144</v>
      </c>
      <c r="E19" s="5">
        <v>15935</v>
      </c>
      <c r="F19" s="5">
        <v>36771</v>
      </c>
    </row>
    <row r="20" spans="1:6" ht="18" customHeight="1">
      <c r="A20" s="9" t="s">
        <v>27</v>
      </c>
      <c r="B20" s="4">
        <f t="shared" si="0"/>
        <v>595</v>
      </c>
      <c r="C20" s="5">
        <v>6</v>
      </c>
      <c r="D20" s="5">
        <v>209</v>
      </c>
      <c r="E20" s="5">
        <v>194</v>
      </c>
      <c r="F20" s="5">
        <v>186</v>
      </c>
    </row>
    <row r="21" spans="1:6" ht="18" customHeight="1">
      <c r="A21" s="9" t="s">
        <v>19</v>
      </c>
      <c r="B21" s="4">
        <f t="shared" si="0"/>
        <v>341</v>
      </c>
      <c r="C21" s="5">
        <v>4</v>
      </c>
      <c r="D21" s="5">
        <v>109</v>
      </c>
      <c r="E21" s="5">
        <v>108</v>
      </c>
      <c r="F21" s="5">
        <v>120</v>
      </c>
    </row>
    <row r="22" spans="1:6" ht="18" customHeight="1" thickBot="1">
      <c r="A22" s="10" t="s">
        <v>20</v>
      </c>
      <c r="B22" s="6">
        <f t="shared" si="0"/>
        <v>254</v>
      </c>
      <c r="C22" s="7">
        <v>2</v>
      </c>
      <c r="D22" s="7">
        <v>100</v>
      </c>
      <c r="E22" s="7">
        <v>86</v>
      </c>
      <c r="F22" s="7">
        <v>66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pane xSplit="1" ySplit="4" topLeftCell="B5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1" sqref="A1:F1"/>
    </sheetView>
  </sheetViews>
  <sheetFormatPr defaultColWidth="8.75390625" defaultRowHeight="15.75"/>
  <cols>
    <col min="1" max="1" width="13.375" style="0" customWidth="1"/>
    <col min="2" max="6" width="13.125" style="0" customWidth="1"/>
  </cols>
  <sheetData>
    <row r="1" spans="1:6" s="3" customFormat="1" ht="30" customHeight="1">
      <c r="A1" s="29" t="s">
        <v>60</v>
      </c>
      <c r="B1" s="29"/>
      <c r="C1" s="29"/>
      <c r="D1" s="29"/>
      <c r="E1" s="29"/>
      <c r="F1" s="29"/>
    </row>
    <row r="2" spans="1:6" ht="18" customHeight="1">
      <c r="A2" s="30" t="s">
        <v>40</v>
      </c>
      <c r="B2" s="30"/>
      <c r="C2" s="30"/>
      <c r="D2" s="30"/>
      <c r="E2" s="30"/>
      <c r="F2" s="30"/>
    </row>
    <row r="3" spans="1:6" ht="15.75" customHeight="1" thickBot="1">
      <c r="A3" s="1"/>
      <c r="B3" s="1"/>
      <c r="C3" s="1"/>
      <c r="D3" s="1"/>
      <c r="E3" s="1"/>
      <c r="F3" s="2" t="s">
        <v>28</v>
      </c>
    </row>
    <row r="4" spans="1:6" ht="54.75" customHeight="1">
      <c r="A4" s="11"/>
      <c r="B4" s="12" t="s">
        <v>6</v>
      </c>
      <c r="C4" s="12" t="s">
        <v>7</v>
      </c>
      <c r="D4" s="12" t="s">
        <v>0</v>
      </c>
      <c r="E4" s="12" t="s">
        <v>29</v>
      </c>
      <c r="F4" s="13" t="s">
        <v>8</v>
      </c>
    </row>
    <row r="5" spans="1:6" ht="18" customHeight="1">
      <c r="A5" s="9" t="s">
        <v>30</v>
      </c>
      <c r="B5" s="4">
        <f>SUM(C5:F5)</f>
        <v>191773</v>
      </c>
      <c r="C5" s="5">
        <v>1003</v>
      </c>
      <c r="D5" s="5">
        <v>17975</v>
      </c>
      <c r="E5" s="5">
        <v>54246</v>
      </c>
      <c r="F5" s="5">
        <v>118549</v>
      </c>
    </row>
    <row r="6" spans="1:6" ht="18" customHeight="1">
      <c r="A6" s="9" t="s">
        <v>31</v>
      </c>
      <c r="B6" s="4">
        <f aca="true" t="shared" si="0" ref="B6:B22">SUM(C6:F6)</f>
        <v>100217</v>
      </c>
      <c r="C6" s="5">
        <v>502</v>
      </c>
      <c r="D6" s="5">
        <v>9147</v>
      </c>
      <c r="E6" s="5">
        <v>27591</v>
      </c>
      <c r="F6" s="8">
        <v>62977</v>
      </c>
    </row>
    <row r="7" spans="1:6" ht="18" customHeight="1">
      <c r="A7" s="9" t="s">
        <v>32</v>
      </c>
      <c r="B7" s="4">
        <f t="shared" si="0"/>
        <v>91556</v>
      </c>
      <c r="C7" s="5">
        <v>501</v>
      </c>
      <c r="D7" s="5">
        <v>8828</v>
      </c>
      <c r="E7" s="5">
        <v>26655</v>
      </c>
      <c r="F7" s="8">
        <v>55572</v>
      </c>
    </row>
    <row r="8" spans="1:6" ht="18" customHeight="1">
      <c r="A8" s="9" t="s">
        <v>75</v>
      </c>
      <c r="B8" s="4">
        <f t="shared" si="0"/>
        <v>2115</v>
      </c>
      <c r="C8" s="15">
        <v>0</v>
      </c>
      <c r="D8" s="5">
        <v>10</v>
      </c>
      <c r="E8" s="5">
        <v>45</v>
      </c>
      <c r="F8" s="5">
        <v>2060</v>
      </c>
    </row>
    <row r="9" spans="1:6" ht="18" customHeight="1">
      <c r="A9" s="9" t="s">
        <v>31</v>
      </c>
      <c r="B9" s="4">
        <f t="shared" si="0"/>
        <v>1127</v>
      </c>
      <c r="C9" s="15">
        <v>0</v>
      </c>
      <c r="D9" s="5">
        <v>5</v>
      </c>
      <c r="E9" s="5">
        <v>27</v>
      </c>
      <c r="F9" s="5">
        <v>1095</v>
      </c>
    </row>
    <row r="10" spans="1:6" ht="18" customHeight="1">
      <c r="A10" s="9" t="s">
        <v>32</v>
      </c>
      <c r="B10" s="4">
        <f t="shared" si="0"/>
        <v>988</v>
      </c>
      <c r="C10" s="15">
        <v>0</v>
      </c>
      <c r="D10" s="5">
        <v>5</v>
      </c>
      <c r="E10" s="5">
        <v>18</v>
      </c>
      <c r="F10" s="5">
        <v>965</v>
      </c>
    </row>
    <row r="11" spans="1:6" ht="18" customHeight="1">
      <c r="A11" s="9" t="s">
        <v>33</v>
      </c>
      <c r="B11" s="4">
        <f t="shared" si="0"/>
        <v>13886</v>
      </c>
      <c r="C11" s="5">
        <v>20</v>
      </c>
      <c r="D11" s="5">
        <v>220</v>
      </c>
      <c r="E11" s="5">
        <v>1387</v>
      </c>
      <c r="F11" s="5">
        <v>12259</v>
      </c>
    </row>
    <row r="12" spans="1:6" ht="18" customHeight="1">
      <c r="A12" s="9" t="s">
        <v>34</v>
      </c>
      <c r="B12" s="4">
        <f t="shared" si="0"/>
        <v>7493</v>
      </c>
      <c r="C12" s="5">
        <v>12</v>
      </c>
      <c r="D12" s="5">
        <v>130</v>
      </c>
      <c r="E12" s="5">
        <v>690</v>
      </c>
      <c r="F12" s="5">
        <v>6661</v>
      </c>
    </row>
    <row r="13" spans="1:6" ht="18" customHeight="1">
      <c r="A13" s="9" t="s">
        <v>35</v>
      </c>
      <c r="B13" s="4">
        <f t="shared" si="0"/>
        <v>6393</v>
      </c>
      <c r="C13" s="5">
        <v>8</v>
      </c>
      <c r="D13" s="5">
        <v>90</v>
      </c>
      <c r="E13" s="5">
        <v>697</v>
      </c>
      <c r="F13" s="5">
        <v>5598</v>
      </c>
    </row>
    <row r="14" spans="1:6" ht="18" customHeight="1">
      <c r="A14" s="9" t="s">
        <v>36</v>
      </c>
      <c r="B14" s="4">
        <f t="shared" si="0"/>
        <v>66426</v>
      </c>
      <c r="C14" s="5">
        <v>425</v>
      </c>
      <c r="D14" s="5">
        <v>7472</v>
      </c>
      <c r="E14" s="5">
        <v>22148</v>
      </c>
      <c r="F14" s="5">
        <v>36381</v>
      </c>
    </row>
    <row r="15" spans="1:6" ht="18" customHeight="1">
      <c r="A15" s="9" t="s">
        <v>34</v>
      </c>
      <c r="B15" s="4">
        <f t="shared" si="0"/>
        <v>34710</v>
      </c>
      <c r="C15" s="5">
        <v>207</v>
      </c>
      <c r="D15" s="5">
        <v>3842</v>
      </c>
      <c r="E15" s="5">
        <v>11241</v>
      </c>
      <c r="F15" s="5">
        <v>19420</v>
      </c>
    </row>
    <row r="16" spans="1:6" ht="18" customHeight="1">
      <c r="A16" s="9" t="s">
        <v>37</v>
      </c>
      <c r="B16" s="4">
        <f t="shared" si="0"/>
        <v>31716</v>
      </c>
      <c r="C16" s="5">
        <v>218</v>
      </c>
      <c r="D16" s="5">
        <v>3630</v>
      </c>
      <c r="E16" s="5">
        <v>10907</v>
      </c>
      <c r="F16" s="5">
        <v>16961</v>
      </c>
    </row>
    <row r="17" spans="1:6" ht="18" customHeight="1">
      <c r="A17" s="9" t="s">
        <v>38</v>
      </c>
      <c r="B17" s="4">
        <f t="shared" si="0"/>
        <v>109035</v>
      </c>
      <c r="C17" s="5">
        <v>553</v>
      </c>
      <c r="D17" s="5">
        <v>10197</v>
      </c>
      <c r="E17" s="5">
        <v>30577</v>
      </c>
      <c r="F17" s="5">
        <v>67708</v>
      </c>
    </row>
    <row r="18" spans="1:6" ht="18" customHeight="1">
      <c r="A18" s="9" t="s">
        <v>34</v>
      </c>
      <c r="B18" s="4">
        <f t="shared" si="0"/>
        <v>56696</v>
      </c>
      <c r="C18" s="5">
        <v>278</v>
      </c>
      <c r="D18" s="5">
        <v>5126</v>
      </c>
      <c r="E18" s="5">
        <v>15577</v>
      </c>
      <c r="F18" s="5">
        <v>35715</v>
      </c>
    </row>
    <row r="19" spans="1:6" ht="18" customHeight="1">
      <c r="A19" s="9" t="s">
        <v>35</v>
      </c>
      <c r="B19" s="4">
        <f t="shared" si="0"/>
        <v>52339</v>
      </c>
      <c r="C19" s="5">
        <v>275</v>
      </c>
      <c r="D19" s="5">
        <v>5071</v>
      </c>
      <c r="E19" s="5">
        <v>15000</v>
      </c>
      <c r="F19" s="5">
        <v>31993</v>
      </c>
    </row>
    <row r="20" spans="1:6" ht="18" customHeight="1">
      <c r="A20" s="9" t="s">
        <v>39</v>
      </c>
      <c r="B20" s="4">
        <f t="shared" si="0"/>
        <v>311</v>
      </c>
      <c r="C20" s="5">
        <v>5</v>
      </c>
      <c r="D20" s="5">
        <v>76</v>
      </c>
      <c r="E20" s="5">
        <v>89</v>
      </c>
      <c r="F20" s="5">
        <v>141</v>
      </c>
    </row>
    <row r="21" spans="1:6" ht="18" customHeight="1">
      <c r="A21" s="9" t="s">
        <v>31</v>
      </c>
      <c r="B21" s="4">
        <f t="shared" si="0"/>
        <v>191</v>
      </c>
      <c r="C21" s="5">
        <v>5</v>
      </c>
      <c r="D21" s="5">
        <v>44</v>
      </c>
      <c r="E21" s="5">
        <v>56</v>
      </c>
      <c r="F21" s="5">
        <v>86</v>
      </c>
    </row>
    <row r="22" spans="1:6" ht="18" customHeight="1" thickBot="1">
      <c r="A22" s="10" t="s">
        <v>32</v>
      </c>
      <c r="B22" s="6">
        <f t="shared" si="0"/>
        <v>120</v>
      </c>
      <c r="C22" s="14">
        <v>0</v>
      </c>
      <c r="D22" s="7">
        <v>32</v>
      </c>
      <c r="E22" s="7">
        <v>33</v>
      </c>
      <c r="F22" s="7">
        <v>55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pane xSplit="1" ySplit="4" topLeftCell="B5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1" sqref="A1:F1"/>
    </sheetView>
  </sheetViews>
  <sheetFormatPr defaultColWidth="8.75390625" defaultRowHeight="15.75"/>
  <cols>
    <col min="1" max="1" width="13.375" style="0" customWidth="1"/>
    <col min="2" max="6" width="13.125" style="0" customWidth="1"/>
  </cols>
  <sheetData>
    <row r="1" spans="1:6" s="3" customFormat="1" ht="30" customHeight="1">
      <c r="A1" s="29" t="s">
        <v>60</v>
      </c>
      <c r="B1" s="29"/>
      <c r="C1" s="29"/>
      <c r="D1" s="29"/>
      <c r="E1" s="29"/>
      <c r="F1" s="29"/>
    </row>
    <row r="2" spans="1:6" ht="18" customHeight="1">
      <c r="A2" s="30" t="s">
        <v>44</v>
      </c>
      <c r="B2" s="30"/>
      <c r="C2" s="30"/>
      <c r="D2" s="30"/>
      <c r="E2" s="30"/>
      <c r="F2" s="30"/>
    </row>
    <row r="3" spans="1:6" ht="15.75" customHeight="1" thickBot="1">
      <c r="A3" s="1"/>
      <c r="B3" s="1"/>
      <c r="C3" s="1"/>
      <c r="D3" s="1"/>
      <c r="E3" s="1"/>
      <c r="F3" s="2" t="s">
        <v>1</v>
      </c>
    </row>
    <row r="4" spans="1:6" ht="54.75" customHeight="1">
      <c r="A4" s="11"/>
      <c r="B4" s="12" t="s">
        <v>6</v>
      </c>
      <c r="C4" s="12" t="s">
        <v>7</v>
      </c>
      <c r="D4" s="12" t="s">
        <v>0</v>
      </c>
      <c r="E4" s="12" t="s">
        <v>43</v>
      </c>
      <c r="F4" s="13" t="s">
        <v>8</v>
      </c>
    </row>
    <row r="5" spans="1:6" ht="18" customHeight="1">
      <c r="A5" s="9" t="s">
        <v>2</v>
      </c>
      <c r="B5" s="4">
        <f aca="true" t="shared" si="0" ref="B5:B22">SUM(C5:F5)</f>
        <v>185668</v>
      </c>
      <c r="C5" s="5">
        <v>1085</v>
      </c>
      <c r="D5" s="5">
        <v>17810</v>
      </c>
      <c r="E5" s="5">
        <v>54434</v>
      </c>
      <c r="F5" s="5">
        <v>112339</v>
      </c>
    </row>
    <row r="6" spans="1:6" ht="18" customHeight="1">
      <c r="A6" s="9" t="s">
        <v>3</v>
      </c>
      <c r="B6" s="4">
        <f t="shared" si="0"/>
        <v>97256</v>
      </c>
      <c r="C6" s="5">
        <v>564</v>
      </c>
      <c r="D6" s="5">
        <v>9127</v>
      </c>
      <c r="E6" s="5">
        <v>27772</v>
      </c>
      <c r="F6" s="8">
        <v>59793</v>
      </c>
    </row>
    <row r="7" spans="1:6" ht="18" customHeight="1">
      <c r="A7" s="9" t="s">
        <v>4</v>
      </c>
      <c r="B7" s="4">
        <f t="shared" si="0"/>
        <v>88412</v>
      </c>
      <c r="C7" s="5">
        <v>521</v>
      </c>
      <c r="D7" s="5">
        <v>8683</v>
      </c>
      <c r="E7" s="5">
        <v>26662</v>
      </c>
      <c r="F7" s="8">
        <v>52546</v>
      </c>
    </row>
    <row r="8" spans="1:6" ht="18" customHeight="1">
      <c r="A8" s="9" t="s">
        <v>75</v>
      </c>
      <c r="B8" s="4">
        <f t="shared" si="0"/>
        <v>2011</v>
      </c>
      <c r="C8" s="15">
        <v>0</v>
      </c>
      <c r="D8" s="5">
        <v>11</v>
      </c>
      <c r="E8" s="5">
        <v>51</v>
      </c>
      <c r="F8" s="5">
        <v>1949</v>
      </c>
    </row>
    <row r="9" spans="1:6" ht="18" customHeight="1">
      <c r="A9" s="9" t="s">
        <v>3</v>
      </c>
      <c r="B9" s="4">
        <f t="shared" si="0"/>
        <v>1084</v>
      </c>
      <c r="C9" s="15">
        <v>0</v>
      </c>
      <c r="D9" s="5">
        <v>5</v>
      </c>
      <c r="E9" s="5">
        <v>25</v>
      </c>
      <c r="F9" s="5">
        <v>1054</v>
      </c>
    </row>
    <row r="10" spans="1:6" ht="18" customHeight="1">
      <c r="A10" s="9" t="s">
        <v>4</v>
      </c>
      <c r="B10" s="4">
        <f t="shared" si="0"/>
        <v>927</v>
      </c>
      <c r="C10" s="15">
        <v>0</v>
      </c>
      <c r="D10" s="5">
        <v>6</v>
      </c>
      <c r="E10" s="5">
        <v>26</v>
      </c>
      <c r="F10" s="5">
        <v>895</v>
      </c>
    </row>
    <row r="11" spans="1:6" ht="18" customHeight="1">
      <c r="A11" s="9" t="s">
        <v>10</v>
      </c>
      <c r="B11" s="4">
        <f t="shared" si="0"/>
        <v>12892</v>
      </c>
      <c r="C11" s="5">
        <v>23</v>
      </c>
      <c r="D11" s="5">
        <v>224</v>
      </c>
      <c r="E11" s="5">
        <v>1364</v>
      </c>
      <c r="F11" s="5">
        <v>11281</v>
      </c>
    </row>
    <row r="12" spans="1:6" ht="18" customHeight="1">
      <c r="A12" s="9" t="s">
        <v>11</v>
      </c>
      <c r="B12" s="4">
        <f t="shared" si="0"/>
        <v>6943</v>
      </c>
      <c r="C12" s="5">
        <v>14</v>
      </c>
      <c r="D12" s="5">
        <v>122</v>
      </c>
      <c r="E12" s="5">
        <v>689</v>
      </c>
      <c r="F12" s="5">
        <v>6118</v>
      </c>
    </row>
    <row r="13" spans="1:6" ht="18" customHeight="1">
      <c r="A13" s="9" t="s">
        <v>12</v>
      </c>
      <c r="B13" s="4">
        <f t="shared" si="0"/>
        <v>5949</v>
      </c>
      <c r="C13" s="5">
        <v>9</v>
      </c>
      <c r="D13" s="5">
        <v>102</v>
      </c>
      <c r="E13" s="5">
        <v>675</v>
      </c>
      <c r="F13" s="5">
        <v>5163</v>
      </c>
    </row>
    <row r="14" spans="1:6" ht="18" customHeight="1">
      <c r="A14" s="9" t="s">
        <v>13</v>
      </c>
      <c r="B14" s="4">
        <f t="shared" si="0"/>
        <v>64791</v>
      </c>
      <c r="C14" s="5">
        <v>469</v>
      </c>
      <c r="D14" s="5">
        <v>7240</v>
      </c>
      <c r="E14" s="5">
        <v>21931</v>
      </c>
      <c r="F14" s="5">
        <v>35151</v>
      </c>
    </row>
    <row r="15" spans="1:6" ht="18" customHeight="1">
      <c r="A15" s="9" t="s">
        <v>11</v>
      </c>
      <c r="B15" s="4">
        <f t="shared" si="0"/>
        <v>34032</v>
      </c>
      <c r="C15" s="5">
        <v>247</v>
      </c>
      <c r="D15" s="5">
        <v>3714</v>
      </c>
      <c r="E15" s="5">
        <v>11219</v>
      </c>
      <c r="F15" s="5">
        <v>18852</v>
      </c>
    </row>
    <row r="16" spans="1:6" ht="18" customHeight="1">
      <c r="A16" s="9" t="s">
        <v>14</v>
      </c>
      <c r="B16" s="4">
        <f t="shared" si="0"/>
        <v>30759</v>
      </c>
      <c r="C16" s="5">
        <v>222</v>
      </c>
      <c r="D16" s="5">
        <v>3526</v>
      </c>
      <c r="E16" s="5">
        <v>10712</v>
      </c>
      <c r="F16" s="5">
        <v>16299</v>
      </c>
    </row>
    <row r="17" spans="1:6" ht="18" customHeight="1">
      <c r="A17" s="9" t="s">
        <v>15</v>
      </c>
      <c r="B17" s="4">
        <f t="shared" si="0"/>
        <v>105596</v>
      </c>
      <c r="C17" s="5">
        <v>591</v>
      </c>
      <c r="D17" s="5">
        <v>10214</v>
      </c>
      <c r="E17" s="5">
        <v>30980</v>
      </c>
      <c r="F17" s="5">
        <v>63811</v>
      </c>
    </row>
    <row r="18" spans="1:6" ht="18" customHeight="1">
      <c r="A18" s="9" t="s">
        <v>11</v>
      </c>
      <c r="B18" s="4">
        <f t="shared" si="0"/>
        <v>54972</v>
      </c>
      <c r="C18" s="5">
        <v>301</v>
      </c>
      <c r="D18" s="5">
        <v>5216</v>
      </c>
      <c r="E18" s="5">
        <v>15774</v>
      </c>
      <c r="F18" s="5">
        <v>33681</v>
      </c>
    </row>
    <row r="19" spans="1:6" ht="18" customHeight="1">
      <c r="A19" s="9" t="s">
        <v>12</v>
      </c>
      <c r="B19" s="4">
        <f t="shared" si="0"/>
        <v>50624</v>
      </c>
      <c r="C19" s="5">
        <v>290</v>
      </c>
      <c r="D19" s="5">
        <v>4998</v>
      </c>
      <c r="E19" s="5">
        <v>15206</v>
      </c>
      <c r="F19" s="5">
        <v>30130</v>
      </c>
    </row>
    <row r="20" spans="1:6" ht="18" customHeight="1">
      <c r="A20" s="9" t="s">
        <v>5</v>
      </c>
      <c r="B20" s="4">
        <f t="shared" si="0"/>
        <v>378</v>
      </c>
      <c r="C20" s="5">
        <v>2</v>
      </c>
      <c r="D20" s="5">
        <v>121</v>
      </c>
      <c r="E20" s="5">
        <v>108</v>
      </c>
      <c r="F20" s="5">
        <v>147</v>
      </c>
    </row>
    <row r="21" spans="1:6" ht="18" customHeight="1">
      <c r="A21" s="9" t="s">
        <v>3</v>
      </c>
      <c r="B21" s="4">
        <f t="shared" si="0"/>
        <v>225</v>
      </c>
      <c r="C21" s="5">
        <v>2</v>
      </c>
      <c r="D21" s="5">
        <v>70</v>
      </c>
      <c r="E21" s="5">
        <v>65</v>
      </c>
      <c r="F21" s="5">
        <v>88</v>
      </c>
    </row>
    <row r="22" spans="1:6" ht="18" customHeight="1" thickBot="1">
      <c r="A22" s="10" t="s">
        <v>4</v>
      </c>
      <c r="B22" s="6">
        <f t="shared" si="0"/>
        <v>153</v>
      </c>
      <c r="C22" s="14">
        <v>0</v>
      </c>
      <c r="D22" s="7">
        <v>51</v>
      </c>
      <c r="E22" s="7">
        <v>43</v>
      </c>
      <c r="F22" s="7">
        <v>59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pane xSplit="1" ySplit="4" topLeftCell="B5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1" sqref="A1:F1"/>
    </sheetView>
  </sheetViews>
  <sheetFormatPr defaultColWidth="8.75390625" defaultRowHeight="15.75"/>
  <cols>
    <col min="1" max="1" width="13.375" style="0" customWidth="1"/>
    <col min="2" max="6" width="13.125" style="0" customWidth="1"/>
  </cols>
  <sheetData>
    <row r="1" spans="1:6" s="3" customFormat="1" ht="30" customHeight="1">
      <c r="A1" s="29" t="s">
        <v>60</v>
      </c>
      <c r="B1" s="29"/>
      <c r="C1" s="29"/>
      <c r="D1" s="29"/>
      <c r="E1" s="29"/>
      <c r="F1" s="29"/>
    </row>
    <row r="2" spans="1:6" ht="18" customHeight="1">
      <c r="A2" s="30" t="s">
        <v>57</v>
      </c>
      <c r="B2" s="30"/>
      <c r="C2" s="30"/>
      <c r="D2" s="30"/>
      <c r="E2" s="30"/>
      <c r="F2" s="30"/>
    </row>
    <row r="3" spans="1:6" ht="15.75" customHeight="1" thickBot="1">
      <c r="A3" s="1"/>
      <c r="B3" s="1"/>
      <c r="C3" s="1"/>
      <c r="D3" s="1"/>
      <c r="E3" s="1"/>
      <c r="F3" s="2" t="s">
        <v>45</v>
      </c>
    </row>
    <row r="4" spans="1:6" ht="54.75" customHeight="1">
      <c r="A4" s="11"/>
      <c r="B4" s="12" t="s">
        <v>6</v>
      </c>
      <c r="C4" s="12" t="s">
        <v>7</v>
      </c>
      <c r="D4" s="12" t="s">
        <v>0</v>
      </c>
      <c r="E4" s="12" t="s">
        <v>46</v>
      </c>
      <c r="F4" s="13" t="s">
        <v>8</v>
      </c>
    </row>
    <row r="5" spans="1:6" ht="18" customHeight="1">
      <c r="A5" s="9" t="s">
        <v>47</v>
      </c>
      <c r="B5" s="4">
        <f aca="true" t="shared" si="0" ref="B5:B22">SUM(C5:F5)</f>
        <v>182049</v>
      </c>
      <c r="C5" s="5">
        <v>1130</v>
      </c>
      <c r="D5" s="5">
        <v>17622</v>
      </c>
      <c r="E5" s="5">
        <v>54239</v>
      </c>
      <c r="F5" s="5">
        <v>109058</v>
      </c>
    </row>
    <row r="6" spans="1:6" ht="18" customHeight="1">
      <c r="A6" s="9" t="s">
        <v>48</v>
      </c>
      <c r="B6" s="4">
        <f t="shared" si="0"/>
        <v>95704</v>
      </c>
      <c r="C6" s="5">
        <v>609</v>
      </c>
      <c r="D6" s="5">
        <v>9124</v>
      </c>
      <c r="E6" s="5">
        <v>27690</v>
      </c>
      <c r="F6" s="8">
        <v>58281</v>
      </c>
    </row>
    <row r="7" spans="1:6" ht="18" customHeight="1">
      <c r="A7" s="9" t="s">
        <v>49</v>
      </c>
      <c r="B7" s="4">
        <f t="shared" si="0"/>
        <v>86345</v>
      </c>
      <c r="C7" s="5">
        <v>521</v>
      </c>
      <c r="D7" s="5">
        <v>8498</v>
      </c>
      <c r="E7" s="5">
        <v>26549</v>
      </c>
      <c r="F7" s="8">
        <v>50777</v>
      </c>
    </row>
    <row r="8" spans="1:6" ht="18" customHeight="1">
      <c r="A8" s="9" t="s">
        <v>75</v>
      </c>
      <c r="B8" s="4">
        <f t="shared" si="0"/>
        <v>1770</v>
      </c>
      <c r="C8" s="15">
        <v>0</v>
      </c>
      <c r="D8" s="5">
        <v>7</v>
      </c>
      <c r="E8" s="5">
        <v>28</v>
      </c>
      <c r="F8" s="5">
        <v>1735</v>
      </c>
    </row>
    <row r="9" spans="1:6" ht="18" customHeight="1">
      <c r="A9" s="9" t="s">
        <v>48</v>
      </c>
      <c r="B9" s="4">
        <f t="shared" si="0"/>
        <v>1009</v>
      </c>
      <c r="C9" s="15">
        <v>0</v>
      </c>
      <c r="D9" s="5">
        <v>5</v>
      </c>
      <c r="E9" s="5">
        <v>10</v>
      </c>
      <c r="F9" s="5">
        <v>994</v>
      </c>
    </row>
    <row r="10" spans="1:6" ht="18" customHeight="1">
      <c r="A10" s="9" t="s">
        <v>49</v>
      </c>
      <c r="B10" s="4">
        <f t="shared" si="0"/>
        <v>761</v>
      </c>
      <c r="C10" s="15">
        <v>0</v>
      </c>
      <c r="D10" s="5">
        <v>2</v>
      </c>
      <c r="E10" s="5">
        <v>18</v>
      </c>
      <c r="F10" s="5">
        <v>741</v>
      </c>
    </row>
    <row r="11" spans="1:6" ht="18" customHeight="1">
      <c r="A11" s="9" t="s">
        <v>50</v>
      </c>
      <c r="B11" s="4">
        <f t="shared" si="0"/>
        <v>11805</v>
      </c>
      <c r="C11" s="5">
        <v>30</v>
      </c>
      <c r="D11" s="5">
        <v>167</v>
      </c>
      <c r="E11" s="5">
        <v>984</v>
      </c>
      <c r="F11" s="5">
        <v>10624</v>
      </c>
    </row>
    <row r="12" spans="1:6" ht="18" customHeight="1">
      <c r="A12" s="9" t="s">
        <v>51</v>
      </c>
      <c r="B12" s="4">
        <f t="shared" si="0"/>
        <v>6385</v>
      </c>
      <c r="C12" s="5">
        <v>16</v>
      </c>
      <c r="D12" s="5">
        <v>106</v>
      </c>
      <c r="E12" s="5">
        <v>531</v>
      </c>
      <c r="F12" s="5">
        <v>5732</v>
      </c>
    </row>
    <row r="13" spans="1:6" ht="18" customHeight="1">
      <c r="A13" s="9" t="s">
        <v>52</v>
      </c>
      <c r="B13" s="4">
        <f t="shared" si="0"/>
        <v>5420</v>
      </c>
      <c r="C13" s="5">
        <v>14</v>
      </c>
      <c r="D13" s="5">
        <v>61</v>
      </c>
      <c r="E13" s="5">
        <v>453</v>
      </c>
      <c r="F13" s="5">
        <v>4892</v>
      </c>
    </row>
    <row r="14" spans="1:6" ht="18" customHeight="1">
      <c r="A14" s="9" t="s">
        <v>53</v>
      </c>
      <c r="B14" s="4">
        <f t="shared" si="0"/>
        <v>67948</v>
      </c>
      <c r="C14" s="5">
        <v>485</v>
      </c>
      <c r="D14" s="5">
        <v>7454</v>
      </c>
      <c r="E14" s="5">
        <v>22416</v>
      </c>
      <c r="F14" s="5">
        <v>37593</v>
      </c>
    </row>
    <row r="15" spans="1:6" ht="18" customHeight="1">
      <c r="A15" s="9" t="s">
        <v>51</v>
      </c>
      <c r="B15" s="4">
        <f t="shared" si="0"/>
        <v>35567</v>
      </c>
      <c r="C15" s="5">
        <v>261</v>
      </c>
      <c r="D15" s="5">
        <v>3902</v>
      </c>
      <c r="E15" s="5">
        <v>11377</v>
      </c>
      <c r="F15" s="5">
        <v>20027</v>
      </c>
    </row>
    <row r="16" spans="1:6" ht="18" customHeight="1">
      <c r="A16" s="9" t="s">
        <v>54</v>
      </c>
      <c r="B16" s="4">
        <f t="shared" si="0"/>
        <v>32381</v>
      </c>
      <c r="C16" s="5">
        <v>224</v>
      </c>
      <c r="D16" s="5">
        <v>3552</v>
      </c>
      <c r="E16" s="5">
        <v>11039</v>
      </c>
      <c r="F16" s="5">
        <v>17566</v>
      </c>
    </row>
    <row r="17" spans="1:6" ht="18" customHeight="1">
      <c r="A17" s="9" t="s">
        <v>55</v>
      </c>
      <c r="B17" s="4">
        <f t="shared" si="0"/>
        <v>100105</v>
      </c>
      <c r="C17" s="5">
        <v>614</v>
      </c>
      <c r="D17" s="5">
        <v>9973</v>
      </c>
      <c r="E17" s="5">
        <v>30727</v>
      </c>
      <c r="F17" s="5">
        <v>58791</v>
      </c>
    </row>
    <row r="18" spans="1:6" ht="18" customHeight="1">
      <c r="A18" s="9" t="s">
        <v>51</v>
      </c>
      <c r="B18" s="4">
        <f t="shared" si="0"/>
        <v>52503</v>
      </c>
      <c r="C18" s="5">
        <v>331</v>
      </c>
      <c r="D18" s="5">
        <v>5098</v>
      </c>
      <c r="E18" s="5">
        <v>15719</v>
      </c>
      <c r="F18" s="5">
        <v>31355</v>
      </c>
    </row>
    <row r="19" spans="1:6" ht="18" customHeight="1">
      <c r="A19" s="9" t="s">
        <v>52</v>
      </c>
      <c r="B19" s="4">
        <f t="shared" si="0"/>
        <v>47602</v>
      </c>
      <c r="C19" s="5">
        <v>283</v>
      </c>
      <c r="D19" s="5">
        <v>4875</v>
      </c>
      <c r="E19" s="5">
        <v>15008</v>
      </c>
      <c r="F19" s="5">
        <v>27436</v>
      </c>
    </row>
    <row r="20" spans="1:6" ht="18" customHeight="1">
      <c r="A20" s="9" t="s">
        <v>56</v>
      </c>
      <c r="B20" s="4">
        <f t="shared" si="0"/>
        <v>421</v>
      </c>
      <c r="C20" s="5">
        <v>1</v>
      </c>
      <c r="D20" s="5">
        <v>21</v>
      </c>
      <c r="E20" s="5">
        <v>84</v>
      </c>
      <c r="F20" s="5">
        <v>315</v>
      </c>
    </row>
    <row r="21" spans="1:6" ht="18" customHeight="1">
      <c r="A21" s="9" t="s">
        <v>48</v>
      </c>
      <c r="B21" s="4">
        <f t="shared" si="0"/>
        <v>240</v>
      </c>
      <c r="C21" s="5">
        <v>1</v>
      </c>
      <c r="D21" s="5">
        <v>13</v>
      </c>
      <c r="E21" s="5">
        <v>53</v>
      </c>
      <c r="F21" s="5">
        <v>173</v>
      </c>
    </row>
    <row r="22" spans="1:6" ht="18" customHeight="1" thickBot="1">
      <c r="A22" s="10" t="s">
        <v>49</v>
      </c>
      <c r="B22" s="6">
        <f t="shared" si="0"/>
        <v>181</v>
      </c>
      <c r="C22" s="14">
        <v>0</v>
      </c>
      <c r="D22" s="7">
        <v>8</v>
      </c>
      <c r="E22" s="7">
        <v>31</v>
      </c>
      <c r="F22" s="7">
        <v>142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pane xSplit="1" ySplit="4" topLeftCell="B5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1" sqref="A1:F1"/>
    </sheetView>
  </sheetViews>
  <sheetFormatPr defaultColWidth="8.75390625" defaultRowHeight="15.75"/>
  <cols>
    <col min="1" max="1" width="13.375" style="0" customWidth="1"/>
    <col min="2" max="6" width="13.125" style="0" customWidth="1"/>
  </cols>
  <sheetData>
    <row r="1" spans="1:6" s="3" customFormat="1" ht="30" customHeight="1">
      <c r="A1" s="29" t="s">
        <v>60</v>
      </c>
      <c r="B1" s="29"/>
      <c r="C1" s="29"/>
      <c r="D1" s="29"/>
      <c r="E1" s="29"/>
      <c r="F1" s="29"/>
    </row>
    <row r="2" spans="1:6" ht="18" customHeight="1">
      <c r="A2" s="30" t="s">
        <v>58</v>
      </c>
      <c r="B2" s="30"/>
      <c r="C2" s="30"/>
      <c r="D2" s="30"/>
      <c r="E2" s="30"/>
      <c r="F2" s="30"/>
    </row>
    <row r="3" spans="1:6" ht="15.75" customHeight="1" thickBot="1">
      <c r="A3" s="1"/>
      <c r="B3" s="1"/>
      <c r="C3" s="1"/>
      <c r="D3" s="1"/>
      <c r="E3" s="1"/>
      <c r="F3" s="2" t="s">
        <v>1</v>
      </c>
    </row>
    <row r="4" spans="1:6" ht="54.75" customHeight="1">
      <c r="A4" s="11"/>
      <c r="B4" s="12" t="s">
        <v>6</v>
      </c>
      <c r="C4" s="12" t="s">
        <v>7</v>
      </c>
      <c r="D4" s="12" t="s">
        <v>0</v>
      </c>
      <c r="E4" s="12" t="s">
        <v>43</v>
      </c>
      <c r="F4" s="13" t="s">
        <v>8</v>
      </c>
    </row>
    <row r="5" spans="1:6" ht="18" customHeight="1">
      <c r="A5" s="9" t="s">
        <v>2</v>
      </c>
      <c r="B5" s="4">
        <f aca="true" t="shared" si="0" ref="B5:B22">SUM(C5:F5)</f>
        <v>183901</v>
      </c>
      <c r="C5" s="5">
        <v>1056</v>
      </c>
      <c r="D5" s="5">
        <v>17407</v>
      </c>
      <c r="E5" s="5">
        <v>53564</v>
      </c>
      <c r="F5" s="5">
        <v>111874</v>
      </c>
    </row>
    <row r="6" spans="1:6" ht="18" customHeight="1">
      <c r="A6" s="9" t="s">
        <v>3</v>
      </c>
      <c r="B6" s="4">
        <f t="shared" si="0"/>
        <v>96455</v>
      </c>
      <c r="C6" s="5">
        <v>554</v>
      </c>
      <c r="D6" s="5">
        <v>9009</v>
      </c>
      <c r="E6" s="5">
        <v>27159</v>
      </c>
      <c r="F6" s="8">
        <v>59733</v>
      </c>
    </row>
    <row r="7" spans="1:6" ht="18" customHeight="1">
      <c r="A7" s="9" t="s">
        <v>4</v>
      </c>
      <c r="B7" s="4">
        <f t="shared" si="0"/>
        <v>87446</v>
      </c>
      <c r="C7" s="5">
        <v>502</v>
      </c>
      <c r="D7" s="5">
        <v>8398</v>
      </c>
      <c r="E7" s="5">
        <v>26405</v>
      </c>
      <c r="F7" s="8">
        <v>52141</v>
      </c>
    </row>
    <row r="8" spans="1:6" ht="18" customHeight="1">
      <c r="A8" s="9" t="s">
        <v>75</v>
      </c>
      <c r="B8" s="4">
        <f t="shared" si="0"/>
        <v>1953</v>
      </c>
      <c r="C8" s="15">
        <v>0</v>
      </c>
      <c r="D8" s="15">
        <v>0</v>
      </c>
      <c r="E8" s="5">
        <v>18</v>
      </c>
      <c r="F8" s="5">
        <v>1935</v>
      </c>
    </row>
    <row r="9" spans="1:6" ht="18" customHeight="1">
      <c r="A9" s="9" t="s">
        <v>3</v>
      </c>
      <c r="B9" s="4">
        <f t="shared" si="0"/>
        <v>1075</v>
      </c>
      <c r="C9" s="15">
        <v>0</v>
      </c>
      <c r="D9" s="15">
        <v>0</v>
      </c>
      <c r="E9" s="5">
        <v>6</v>
      </c>
      <c r="F9" s="5">
        <v>1069</v>
      </c>
    </row>
    <row r="10" spans="1:6" ht="18" customHeight="1">
      <c r="A10" s="9" t="s">
        <v>4</v>
      </c>
      <c r="B10" s="4">
        <f t="shared" si="0"/>
        <v>878</v>
      </c>
      <c r="C10" s="15">
        <v>0</v>
      </c>
      <c r="D10" s="15">
        <v>0</v>
      </c>
      <c r="E10" s="5">
        <v>12</v>
      </c>
      <c r="F10" s="5">
        <v>866</v>
      </c>
    </row>
    <row r="11" spans="1:6" ht="18" customHeight="1">
      <c r="A11" s="9" t="s">
        <v>10</v>
      </c>
      <c r="B11" s="4">
        <f t="shared" si="0"/>
        <v>11608</v>
      </c>
      <c r="C11" s="5">
        <v>14</v>
      </c>
      <c r="D11" s="5">
        <v>87</v>
      </c>
      <c r="E11" s="5">
        <v>615</v>
      </c>
      <c r="F11" s="5">
        <v>10892</v>
      </c>
    </row>
    <row r="12" spans="1:6" ht="18" customHeight="1">
      <c r="A12" s="9" t="s">
        <v>11</v>
      </c>
      <c r="B12" s="4">
        <f t="shared" si="0"/>
        <v>6313</v>
      </c>
      <c r="C12" s="5">
        <v>10</v>
      </c>
      <c r="D12" s="5">
        <v>48</v>
      </c>
      <c r="E12" s="5">
        <v>334</v>
      </c>
      <c r="F12" s="5">
        <v>5921</v>
      </c>
    </row>
    <row r="13" spans="1:6" ht="18" customHeight="1">
      <c r="A13" s="9" t="s">
        <v>12</v>
      </c>
      <c r="B13" s="4">
        <f t="shared" si="0"/>
        <v>5295</v>
      </c>
      <c r="C13" s="5">
        <v>4</v>
      </c>
      <c r="D13" s="5">
        <v>39</v>
      </c>
      <c r="E13" s="5">
        <v>281</v>
      </c>
      <c r="F13" s="5">
        <v>4971</v>
      </c>
    </row>
    <row r="14" spans="1:6" ht="18" customHeight="1">
      <c r="A14" s="9" t="s">
        <v>13</v>
      </c>
      <c r="B14" s="4">
        <f t="shared" si="0"/>
        <v>70999</v>
      </c>
      <c r="C14" s="5">
        <v>476</v>
      </c>
      <c r="D14" s="5">
        <v>7124</v>
      </c>
      <c r="E14" s="5">
        <v>22394</v>
      </c>
      <c r="F14" s="5">
        <v>41005</v>
      </c>
    </row>
    <row r="15" spans="1:6" ht="18" customHeight="1">
      <c r="A15" s="9" t="s">
        <v>11</v>
      </c>
      <c r="B15" s="4">
        <f t="shared" si="0"/>
        <v>37292</v>
      </c>
      <c r="C15" s="5">
        <v>244</v>
      </c>
      <c r="D15" s="5">
        <v>3631</v>
      </c>
      <c r="E15" s="5">
        <v>11448</v>
      </c>
      <c r="F15" s="5">
        <v>21969</v>
      </c>
    </row>
    <row r="16" spans="1:6" ht="18" customHeight="1">
      <c r="A16" s="9" t="s">
        <v>14</v>
      </c>
      <c r="B16" s="4">
        <f t="shared" si="0"/>
        <v>33707</v>
      </c>
      <c r="C16" s="5">
        <v>232</v>
      </c>
      <c r="D16" s="5">
        <v>3493</v>
      </c>
      <c r="E16" s="5">
        <v>10946</v>
      </c>
      <c r="F16" s="5">
        <v>19036</v>
      </c>
    </row>
    <row r="17" spans="1:6" ht="18" customHeight="1">
      <c r="A17" s="9" t="s">
        <v>15</v>
      </c>
      <c r="B17" s="4">
        <f t="shared" si="0"/>
        <v>99010</v>
      </c>
      <c r="C17" s="5">
        <v>564</v>
      </c>
      <c r="D17" s="5">
        <v>10169</v>
      </c>
      <c r="E17" s="5">
        <v>30416</v>
      </c>
      <c r="F17" s="5">
        <v>57861</v>
      </c>
    </row>
    <row r="18" spans="1:6" ht="18" customHeight="1">
      <c r="A18" s="9" t="s">
        <v>11</v>
      </c>
      <c r="B18" s="4">
        <f t="shared" si="0"/>
        <v>51578</v>
      </c>
      <c r="C18" s="5">
        <v>299</v>
      </c>
      <c r="D18" s="5">
        <v>5314</v>
      </c>
      <c r="E18" s="5">
        <v>15307</v>
      </c>
      <c r="F18" s="5">
        <v>30658</v>
      </c>
    </row>
    <row r="19" spans="1:6" ht="18" customHeight="1">
      <c r="A19" s="9" t="s">
        <v>12</v>
      </c>
      <c r="B19" s="4">
        <f t="shared" si="0"/>
        <v>47432</v>
      </c>
      <c r="C19" s="5">
        <v>265</v>
      </c>
      <c r="D19" s="5">
        <v>4855</v>
      </c>
      <c r="E19" s="5">
        <v>15109</v>
      </c>
      <c r="F19" s="5">
        <v>27203</v>
      </c>
    </row>
    <row r="20" spans="1:6" ht="18" customHeight="1">
      <c r="A20" s="9" t="s">
        <v>5</v>
      </c>
      <c r="B20" s="4">
        <f t="shared" si="0"/>
        <v>331</v>
      </c>
      <c r="C20" s="5">
        <v>2</v>
      </c>
      <c r="D20" s="5">
        <v>27</v>
      </c>
      <c r="E20" s="5">
        <v>121</v>
      </c>
      <c r="F20" s="5">
        <v>181</v>
      </c>
    </row>
    <row r="21" spans="1:6" ht="18" customHeight="1">
      <c r="A21" s="9" t="s">
        <v>3</v>
      </c>
      <c r="B21" s="4">
        <f t="shared" si="0"/>
        <v>197</v>
      </c>
      <c r="C21" s="5">
        <v>1</v>
      </c>
      <c r="D21" s="5">
        <v>16</v>
      </c>
      <c r="E21" s="5">
        <v>64</v>
      </c>
      <c r="F21" s="5">
        <v>116</v>
      </c>
    </row>
    <row r="22" spans="1:6" ht="18" customHeight="1" thickBot="1">
      <c r="A22" s="10" t="s">
        <v>4</v>
      </c>
      <c r="B22" s="6">
        <f t="shared" si="0"/>
        <v>134</v>
      </c>
      <c r="C22" s="7">
        <v>1</v>
      </c>
      <c r="D22" s="7">
        <v>11</v>
      </c>
      <c r="E22" s="7">
        <v>57</v>
      </c>
      <c r="F22" s="7">
        <v>65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pane xSplit="1" ySplit="4" topLeftCell="B5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1" sqref="A1:F1"/>
    </sheetView>
  </sheetViews>
  <sheetFormatPr defaultColWidth="8.75390625" defaultRowHeight="15.75"/>
  <cols>
    <col min="1" max="1" width="13.375" style="0" customWidth="1"/>
    <col min="2" max="6" width="13.125" style="0" customWidth="1"/>
  </cols>
  <sheetData>
    <row r="1" spans="1:6" s="3" customFormat="1" ht="30" customHeight="1">
      <c r="A1" s="29" t="s">
        <v>60</v>
      </c>
      <c r="B1" s="29"/>
      <c r="C1" s="29"/>
      <c r="D1" s="29"/>
      <c r="E1" s="29"/>
      <c r="F1" s="29"/>
    </row>
    <row r="2" spans="1:6" ht="18" customHeight="1">
      <c r="A2" s="30" t="s">
        <v>59</v>
      </c>
      <c r="B2" s="30"/>
      <c r="C2" s="30"/>
      <c r="D2" s="30"/>
      <c r="E2" s="30"/>
      <c r="F2" s="30"/>
    </row>
    <row r="3" spans="1:6" ht="15.75" customHeight="1" thickBot="1">
      <c r="A3" s="1"/>
      <c r="B3" s="1"/>
      <c r="C3" s="1"/>
      <c r="D3" s="1"/>
      <c r="E3" s="1"/>
      <c r="F3" s="2" t="s">
        <v>1</v>
      </c>
    </row>
    <row r="4" spans="1:6" ht="54.75" customHeight="1">
      <c r="A4" s="11"/>
      <c r="B4" s="12" t="s">
        <v>6</v>
      </c>
      <c r="C4" s="12" t="s">
        <v>7</v>
      </c>
      <c r="D4" s="12" t="s">
        <v>0</v>
      </c>
      <c r="E4" s="12" t="s">
        <v>43</v>
      </c>
      <c r="F4" s="13" t="s">
        <v>8</v>
      </c>
    </row>
    <row r="5" spans="1:6" ht="18" customHeight="1">
      <c r="A5" s="9" t="s">
        <v>2</v>
      </c>
      <c r="B5" s="4">
        <f aca="true" t="shared" si="0" ref="B5:B22">SUM(C5:F5)</f>
        <v>189792</v>
      </c>
      <c r="C5" s="5">
        <v>989</v>
      </c>
      <c r="D5" s="5">
        <v>45312</v>
      </c>
      <c r="E5" s="5">
        <v>25034</v>
      </c>
      <c r="F5" s="5">
        <v>118457</v>
      </c>
    </row>
    <row r="6" spans="1:6" ht="18" customHeight="1">
      <c r="A6" s="9" t="s">
        <v>3</v>
      </c>
      <c r="B6" s="4">
        <f t="shared" si="0"/>
        <v>99605</v>
      </c>
      <c r="C6" s="5">
        <v>489</v>
      </c>
      <c r="D6" s="5">
        <v>23149</v>
      </c>
      <c r="E6" s="5">
        <v>12804</v>
      </c>
      <c r="F6" s="8">
        <v>63163</v>
      </c>
    </row>
    <row r="7" spans="1:6" ht="18" customHeight="1">
      <c r="A7" s="9" t="s">
        <v>4</v>
      </c>
      <c r="B7" s="4">
        <f t="shared" si="0"/>
        <v>90187</v>
      </c>
      <c r="C7" s="5">
        <v>500</v>
      </c>
      <c r="D7" s="5">
        <v>22163</v>
      </c>
      <c r="E7" s="5">
        <v>12230</v>
      </c>
      <c r="F7" s="8">
        <v>55294</v>
      </c>
    </row>
    <row r="8" spans="1:6" ht="18" customHeight="1">
      <c r="A8" s="9" t="s">
        <v>75</v>
      </c>
      <c r="B8" s="4">
        <f t="shared" si="0"/>
        <v>2931</v>
      </c>
      <c r="C8" s="15">
        <v>0</v>
      </c>
      <c r="D8" s="5">
        <v>8</v>
      </c>
      <c r="E8" s="5">
        <v>16</v>
      </c>
      <c r="F8" s="5">
        <v>2907</v>
      </c>
    </row>
    <row r="9" spans="1:6" ht="18" customHeight="1">
      <c r="A9" s="9" t="s">
        <v>3</v>
      </c>
      <c r="B9" s="4">
        <f t="shared" si="0"/>
        <v>1595</v>
      </c>
      <c r="C9" s="15">
        <v>0</v>
      </c>
      <c r="D9" s="5">
        <v>3</v>
      </c>
      <c r="E9" s="5">
        <v>10</v>
      </c>
      <c r="F9" s="5">
        <v>1582</v>
      </c>
    </row>
    <row r="10" spans="1:6" ht="18" customHeight="1">
      <c r="A10" s="9" t="s">
        <v>4</v>
      </c>
      <c r="B10" s="4">
        <f t="shared" si="0"/>
        <v>1336</v>
      </c>
      <c r="C10" s="15">
        <v>0</v>
      </c>
      <c r="D10" s="5">
        <v>5</v>
      </c>
      <c r="E10" s="5">
        <v>6</v>
      </c>
      <c r="F10" s="5">
        <v>1325</v>
      </c>
    </row>
    <row r="11" spans="1:6" ht="18" customHeight="1">
      <c r="A11" s="9" t="s">
        <v>10</v>
      </c>
      <c r="B11" s="4">
        <f t="shared" si="0"/>
        <v>14210</v>
      </c>
      <c r="C11" s="5">
        <v>8</v>
      </c>
      <c r="D11" s="5">
        <v>319</v>
      </c>
      <c r="E11" s="5">
        <v>495</v>
      </c>
      <c r="F11" s="5">
        <v>13388</v>
      </c>
    </row>
    <row r="12" spans="1:6" ht="18" customHeight="1">
      <c r="A12" s="9" t="s">
        <v>11</v>
      </c>
      <c r="B12" s="4">
        <f t="shared" si="0"/>
        <v>7801</v>
      </c>
      <c r="C12" s="5">
        <v>5</v>
      </c>
      <c r="D12" s="5">
        <v>181</v>
      </c>
      <c r="E12" s="5">
        <v>265</v>
      </c>
      <c r="F12" s="5">
        <v>7350</v>
      </c>
    </row>
    <row r="13" spans="1:6" ht="18" customHeight="1">
      <c r="A13" s="9" t="s">
        <v>12</v>
      </c>
      <c r="B13" s="4">
        <f t="shared" si="0"/>
        <v>6409</v>
      </c>
      <c r="C13" s="5">
        <v>3</v>
      </c>
      <c r="D13" s="5">
        <v>138</v>
      </c>
      <c r="E13" s="5">
        <v>230</v>
      </c>
      <c r="F13" s="5">
        <v>6038</v>
      </c>
    </row>
    <row r="14" spans="1:6" ht="18" customHeight="1">
      <c r="A14" s="9" t="s">
        <v>13</v>
      </c>
      <c r="B14" s="4">
        <f t="shared" si="0"/>
        <v>75462</v>
      </c>
      <c r="C14" s="5">
        <v>460</v>
      </c>
      <c r="D14" s="5">
        <v>19083</v>
      </c>
      <c r="E14" s="5">
        <v>10742</v>
      </c>
      <c r="F14" s="5">
        <v>45177</v>
      </c>
    </row>
    <row r="15" spans="1:6" ht="18" customHeight="1">
      <c r="A15" s="9" t="s">
        <v>11</v>
      </c>
      <c r="B15" s="4">
        <f t="shared" si="0"/>
        <v>39351</v>
      </c>
      <c r="C15" s="5">
        <v>226</v>
      </c>
      <c r="D15" s="5">
        <v>9778</v>
      </c>
      <c r="E15" s="5">
        <v>5506</v>
      </c>
      <c r="F15" s="5">
        <v>23841</v>
      </c>
    </row>
    <row r="16" spans="1:6" ht="18" customHeight="1">
      <c r="A16" s="9" t="s">
        <v>14</v>
      </c>
      <c r="B16" s="4">
        <f t="shared" si="0"/>
        <v>36111</v>
      </c>
      <c r="C16" s="5">
        <v>234</v>
      </c>
      <c r="D16" s="5">
        <v>9305</v>
      </c>
      <c r="E16" s="5">
        <v>5236</v>
      </c>
      <c r="F16" s="5">
        <v>21336</v>
      </c>
    </row>
    <row r="17" spans="1:6" ht="18" customHeight="1">
      <c r="A17" s="9" t="s">
        <v>15</v>
      </c>
      <c r="B17" s="4">
        <f t="shared" si="0"/>
        <v>96983</v>
      </c>
      <c r="C17" s="5">
        <v>519</v>
      </c>
      <c r="D17" s="5">
        <v>25812</v>
      </c>
      <c r="E17" s="5">
        <v>13759</v>
      </c>
      <c r="F17" s="5">
        <v>56893</v>
      </c>
    </row>
    <row r="18" spans="1:6" ht="18" customHeight="1">
      <c r="A18" s="9" t="s">
        <v>11</v>
      </c>
      <c r="B18" s="4">
        <f t="shared" si="0"/>
        <v>50733</v>
      </c>
      <c r="C18" s="5">
        <v>258</v>
      </c>
      <c r="D18" s="5">
        <v>13128</v>
      </c>
      <c r="E18" s="5">
        <v>7010</v>
      </c>
      <c r="F18" s="5">
        <v>30337</v>
      </c>
    </row>
    <row r="19" spans="1:6" ht="18" customHeight="1">
      <c r="A19" s="9" t="s">
        <v>12</v>
      </c>
      <c r="B19" s="4">
        <f t="shared" si="0"/>
        <v>46250</v>
      </c>
      <c r="C19" s="5">
        <v>261</v>
      </c>
      <c r="D19" s="5">
        <v>12684</v>
      </c>
      <c r="E19" s="5">
        <v>6749</v>
      </c>
      <c r="F19" s="5">
        <v>26556</v>
      </c>
    </row>
    <row r="20" spans="1:6" ht="18" customHeight="1">
      <c r="A20" s="9" t="s">
        <v>5</v>
      </c>
      <c r="B20" s="4">
        <f t="shared" si="0"/>
        <v>206</v>
      </c>
      <c r="C20" s="5">
        <v>2</v>
      </c>
      <c r="D20" s="5">
        <v>90</v>
      </c>
      <c r="E20" s="5">
        <v>22</v>
      </c>
      <c r="F20" s="5">
        <v>92</v>
      </c>
    </row>
    <row r="21" spans="1:6" ht="18" customHeight="1">
      <c r="A21" s="9" t="s">
        <v>3</v>
      </c>
      <c r="B21" s="4">
        <f t="shared" si="0"/>
        <v>125</v>
      </c>
      <c r="C21" s="15">
        <v>0</v>
      </c>
      <c r="D21" s="5">
        <v>59</v>
      </c>
      <c r="E21" s="5">
        <v>13</v>
      </c>
      <c r="F21" s="5">
        <v>53</v>
      </c>
    </row>
    <row r="22" spans="1:6" ht="18" customHeight="1" thickBot="1">
      <c r="A22" s="10" t="s">
        <v>4</v>
      </c>
      <c r="B22" s="6">
        <f t="shared" si="0"/>
        <v>81</v>
      </c>
      <c r="C22" s="7">
        <v>2</v>
      </c>
      <c r="D22" s="7">
        <v>31</v>
      </c>
      <c r="E22" s="7">
        <v>9</v>
      </c>
      <c r="F22" s="7">
        <v>39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pane xSplit="1" ySplit="5" topLeftCell="B6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1" sqref="A1:M1"/>
    </sheetView>
  </sheetViews>
  <sheetFormatPr defaultColWidth="8.75390625" defaultRowHeight="15.75"/>
  <cols>
    <col min="1" max="1" width="12.125" style="0" customWidth="1"/>
    <col min="2" max="3" width="8.625" style="0" bestFit="1" customWidth="1"/>
    <col min="4" max="4" width="7.875" style="0" bestFit="1" customWidth="1"/>
    <col min="5" max="5" width="7.00390625" style="0" bestFit="1" customWidth="1"/>
    <col min="6" max="6" width="7.875" style="0" bestFit="1" customWidth="1"/>
    <col min="7" max="7" width="6.125" style="0" customWidth="1"/>
    <col min="8" max="8" width="7.875" style="0" bestFit="1" customWidth="1"/>
    <col min="9" max="9" width="5.75390625" style="0" bestFit="1" customWidth="1"/>
    <col min="10" max="10" width="7.875" style="0" bestFit="1" customWidth="1"/>
    <col min="11" max="11" width="7.00390625" style="0" bestFit="1" customWidth="1"/>
    <col min="12" max="12" width="8.625" style="0" bestFit="1" customWidth="1"/>
    <col min="13" max="13" width="6.125" style="0" customWidth="1"/>
  </cols>
  <sheetData>
    <row r="1" spans="1:13" s="3" customFormat="1" ht="30" customHeight="1">
      <c r="A1" s="29" t="s">
        <v>76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8" customHeight="1">
      <c r="A2" s="30" t="s">
        <v>71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5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1</v>
      </c>
    </row>
    <row r="4" spans="1:13" ht="32.25" customHeight="1">
      <c r="A4" s="31"/>
      <c r="B4" s="36" t="s">
        <v>6</v>
      </c>
      <c r="C4" s="37"/>
      <c r="D4" s="38"/>
      <c r="E4" s="33" t="s">
        <v>80</v>
      </c>
      <c r="F4" s="33" t="s">
        <v>0</v>
      </c>
      <c r="G4" s="33"/>
      <c r="H4" s="33" t="s">
        <v>61</v>
      </c>
      <c r="I4" s="33"/>
      <c r="J4" s="33" t="s">
        <v>74</v>
      </c>
      <c r="K4" s="33"/>
      <c r="L4" s="33" t="s">
        <v>8</v>
      </c>
      <c r="M4" s="35"/>
    </row>
    <row r="5" spans="1:13" ht="21" customHeight="1">
      <c r="A5" s="32"/>
      <c r="B5" s="16" t="s">
        <v>78</v>
      </c>
      <c r="C5" s="16" t="s">
        <v>72</v>
      </c>
      <c r="D5" s="16" t="s">
        <v>73</v>
      </c>
      <c r="E5" s="34"/>
      <c r="F5" s="16" t="s">
        <v>72</v>
      </c>
      <c r="G5" s="16" t="s">
        <v>73</v>
      </c>
      <c r="H5" s="16" t="s">
        <v>72</v>
      </c>
      <c r="I5" s="16" t="s">
        <v>73</v>
      </c>
      <c r="J5" s="16" t="s">
        <v>72</v>
      </c>
      <c r="K5" s="16" t="s">
        <v>73</v>
      </c>
      <c r="L5" s="16" t="s">
        <v>72</v>
      </c>
      <c r="M5" s="17" t="s">
        <v>73</v>
      </c>
    </row>
    <row r="6" spans="1:13" ht="18" customHeight="1">
      <c r="A6" s="9" t="s">
        <v>77</v>
      </c>
      <c r="B6" s="18">
        <f>C6+D6</f>
        <v>459653</v>
      </c>
      <c r="C6" s="15">
        <f>E6+F6+H6+J6+L6</f>
        <v>441491</v>
      </c>
      <c r="D6" s="15">
        <f>G6+I6+K6+M6</f>
        <v>18162</v>
      </c>
      <c r="E6" s="15">
        <v>1014</v>
      </c>
      <c r="F6" s="15">
        <v>61661</v>
      </c>
      <c r="G6" s="15">
        <v>8052</v>
      </c>
      <c r="H6" s="15">
        <v>29010</v>
      </c>
      <c r="I6" s="15">
        <v>453</v>
      </c>
      <c r="J6" s="15">
        <v>21619</v>
      </c>
      <c r="K6" s="15">
        <v>9614</v>
      </c>
      <c r="L6" s="15">
        <v>328187</v>
      </c>
      <c r="M6" s="15">
        <v>43</v>
      </c>
    </row>
    <row r="7" spans="1:13" ht="18" customHeight="1">
      <c r="A7" s="9" t="s">
        <v>3</v>
      </c>
      <c r="B7" s="18">
        <f aca="true" t="shared" si="0" ref="B7:B23">C7+D7</f>
        <v>242080</v>
      </c>
      <c r="C7" s="15">
        <f aca="true" t="shared" si="1" ref="C7:C23">E7+F7+H7+J7+L7</f>
        <v>232748</v>
      </c>
      <c r="D7" s="15">
        <f aca="true" t="shared" si="2" ref="D7:D23">G7+I7+K7+M7</f>
        <v>9332</v>
      </c>
      <c r="E7" s="15">
        <v>498</v>
      </c>
      <c r="F7" s="15">
        <v>31501</v>
      </c>
      <c r="G7" s="15">
        <v>4116</v>
      </c>
      <c r="H7" s="15">
        <v>14976</v>
      </c>
      <c r="I7" s="15">
        <v>248</v>
      </c>
      <c r="J7" s="15">
        <v>11272</v>
      </c>
      <c r="K7" s="15">
        <v>4946</v>
      </c>
      <c r="L7" s="15">
        <v>174501</v>
      </c>
      <c r="M7" s="19">
        <v>22</v>
      </c>
    </row>
    <row r="8" spans="1:13" ht="18" customHeight="1">
      <c r="A8" s="9" t="s">
        <v>79</v>
      </c>
      <c r="B8" s="18">
        <f t="shared" si="0"/>
        <v>217573</v>
      </c>
      <c r="C8" s="15">
        <f t="shared" si="1"/>
        <v>208743</v>
      </c>
      <c r="D8" s="15">
        <f t="shared" si="2"/>
        <v>8830</v>
      </c>
      <c r="E8" s="15">
        <v>516</v>
      </c>
      <c r="F8" s="15">
        <v>30160</v>
      </c>
      <c r="G8" s="15">
        <v>3936</v>
      </c>
      <c r="H8" s="15">
        <v>14034</v>
      </c>
      <c r="I8" s="15">
        <v>205</v>
      </c>
      <c r="J8" s="15">
        <v>10347</v>
      </c>
      <c r="K8" s="15">
        <v>4668</v>
      </c>
      <c r="L8" s="15">
        <v>153686</v>
      </c>
      <c r="M8" s="19">
        <v>21</v>
      </c>
    </row>
    <row r="9" spans="1:13" ht="18" customHeight="1">
      <c r="A9" s="9" t="s">
        <v>75</v>
      </c>
      <c r="B9" s="18">
        <f t="shared" si="0"/>
        <v>28204</v>
      </c>
      <c r="C9" s="15">
        <f t="shared" si="1"/>
        <v>27576</v>
      </c>
      <c r="D9" s="15">
        <f t="shared" si="2"/>
        <v>628</v>
      </c>
      <c r="E9" s="15">
        <v>1</v>
      </c>
      <c r="F9" s="15">
        <v>744</v>
      </c>
      <c r="G9" s="15">
        <v>86</v>
      </c>
      <c r="H9" s="15">
        <v>408</v>
      </c>
      <c r="I9" s="15">
        <v>16</v>
      </c>
      <c r="J9" s="15">
        <v>1153</v>
      </c>
      <c r="K9" s="15">
        <v>518</v>
      </c>
      <c r="L9" s="15">
        <v>25270</v>
      </c>
      <c r="M9" s="15">
        <v>8</v>
      </c>
    </row>
    <row r="10" spans="1:13" ht="18" customHeight="1">
      <c r="A10" s="9" t="s">
        <v>3</v>
      </c>
      <c r="B10" s="18">
        <f t="shared" si="0"/>
        <v>15287</v>
      </c>
      <c r="C10" s="15">
        <f t="shared" si="1"/>
        <v>14954</v>
      </c>
      <c r="D10" s="15">
        <f t="shared" si="2"/>
        <v>333</v>
      </c>
      <c r="E10" s="15">
        <v>0</v>
      </c>
      <c r="F10" s="15">
        <v>390</v>
      </c>
      <c r="G10" s="15">
        <v>54</v>
      </c>
      <c r="H10" s="15">
        <v>213</v>
      </c>
      <c r="I10" s="15">
        <v>8</v>
      </c>
      <c r="J10" s="15">
        <v>602</v>
      </c>
      <c r="K10" s="15">
        <v>267</v>
      </c>
      <c r="L10" s="15">
        <v>13749</v>
      </c>
      <c r="M10" s="15">
        <v>4</v>
      </c>
    </row>
    <row r="11" spans="1:13" ht="18" customHeight="1">
      <c r="A11" s="9" t="s">
        <v>62</v>
      </c>
      <c r="B11" s="18">
        <f t="shared" si="0"/>
        <v>12917</v>
      </c>
      <c r="C11" s="15">
        <f t="shared" si="1"/>
        <v>12622</v>
      </c>
      <c r="D11" s="15">
        <f t="shared" si="2"/>
        <v>295</v>
      </c>
      <c r="E11" s="15">
        <v>1</v>
      </c>
      <c r="F11" s="15">
        <v>354</v>
      </c>
      <c r="G11" s="15">
        <v>32</v>
      </c>
      <c r="H11" s="15">
        <v>195</v>
      </c>
      <c r="I11" s="15">
        <v>8</v>
      </c>
      <c r="J11" s="15">
        <v>551</v>
      </c>
      <c r="K11" s="15">
        <v>251</v>
      </c>
      <c r="L11" s="15">
        <v>11521</v>
      </c>
      <c r="M11" s="15">
        <v>4</v>
      </c>
    </row>
    <row r="12" spans="1:13" ht="18" customHeight="1">
      <c r="A12" s="9" t="s">
        <v>63</v>
      </c>
      <c r="B12" s="18">
        <f t="shared" si="0"/>
        <v>80296</v>
      </c>
      <c r="C12" s="15">
        <f t="shared" si="1"/>
        <v>76905</v>
      </c>
      <c r="D12" s="15">
        <f t="shared" si="2"/>
        <v>3391</v>
      </c>
      <c r="E12" s="15">
        <v>7</v>
      </c>
      <c r="F12" s="15">
        <v>7494</v>
      </c>
      <c r="G12" s="15">
        <v>1674</v>
      </c>
      <c r="H12" s="15">
        <v>3891</v>
      </c>
      <c r="I12" s="15">
        <v>91</v>
      </c>
      <c r="J12" s="15">
        <v>4888</v>
      </c>
      <c r="K12" s="15">
        <v>1614</v>
      </c>
      <c r="L12" s="15">
        <v>60625</v>
      </c>
      <c r="M12" s="15">
        <v>12</v>
      </c>
    </row>
    <row r="13" spans="1:13" ht="18" customHeight="1">
      <c r="A13" s="9" t="s">
        <v>64</v>
      </c>
      <c r="B13" s="18">
        <f t="shared" si="0"/>
        <v>42976</v>
      </c>
      <c r="C13" s="15">
        <f t="shared" si="1"/>
        <v>41227</v>
      </c>
      <c r="D13" s="15">
        <f t="shared" si="2"/>
        <v>1749</v>
      </c>
      <c r="E13" s="15">
        <v>5</v>
      </c>
      <c r="F13" s="15">
        <v>3907</v>
      </c>
      <c r="G13" s="15">
        <v>866</v>
      </c>
      <c r="H13" s="15">
        <v>1975</v>
      </c>
      <c r="I13" s="15">
        <v>48</v>
      </c>
      <c r="J13" s="15">
        <v>2580</v>
      </c>
      <c r="K13" s="15">
        <v>829</v>
      </c>
      <c r="L13" s="15">
        <v>32760</v>
      </c>
      <c r="M13" s="15">
        <v>6</v>
      </c>
    </row>
    <row r="14" spans="1:13" ht="18" customHeight="1">
      <c r="A14" s="9" t="s">
        <v>65</v>
      </c>
      <c r="B14" s="18">
        <f t="shared" si="0"/>
        <v>37320</v>
      </c>
      <c r="C14" s="15">
        <f t="shared" si="1"/>
        <v>35678</v>
      </c>
      <c r="D14" s="15">
        <f t="shared" si="2"/>
        <v>1642</v>
      </c>
      <c r="E14" s="15">
        <v>2</v>
      </c>
      <c r="F14" s="15">
        <v>3587</v>
      </c>
      <c r="G14" s="15">
        <v>808</v>
      </c>
      <c r="H14" s="15">
        <v>1916</v>
      </c>
      <c r="I14" s="15">
        <v>43</v>
      </c>
      <c r="J14" s="15">
        <v>2308</v>
      </c>
      <c r="K14" s="15">
        <v>785</v>
      </c>
      <c r="L14" s="15">
        <v>27865</v>
      </c>
      <c r="M14" s="15">
        <v>6</v>
      </c>
    </row>
    <row r="15" spans="1:13" ht="18" customHeight="1">
      <c r="A15" s="9" t="s">
        <v>66</v>
      </c>
      <c r="B15" s="18">
        <f t="shared" si="0"/>
        <v>159502</v>
      </c>
      <c r="C15" s="15">
        <f t="shared" si="1"/>
        <v>152303</v>
      </c>
      <c r="D15" s="15">
        <f t="shared" si="2"/>
        <v>7199</v>
      </c>
      <c r="E15" s="15">
        <v>460</v>
      </c>
      <c r="F15" s="15">
        <v>23649</v>
      </c>
      <c r="G15" s="15">
        <v>3231</v>
      </c>
      <c r="H15" s="15">
        <v>11104</v>
      </c>
      <c r="I15" s="15">
        <v>164</v>
      </c>
      <c r="J15" s="15">
        <v>7708</v>
      </c>
      <c r="K15" s="15">
        <v>3781</v>
      </c>
      <c r="L15" s="15">
        <v>109382</v>
      </c>
      <c r="M15" s="15">
        <v>23</v>
      </c>
    </row>
    <row r="16" spans="1:13" ht="18" customHeight="1">
      <c r="A16" s="9" t="s">
        <v>64</v>
      </c>
      <c r="B16" s="18">
        <f t="shared" si="0"/>
        <v>83801</v>
      </c>
      <c r="C16" s="15">
        <f t="shared" si="1"/>
        <v>80134</v>
      </c>
      <c r="D16" s="15">
        <f t="shared" si="2"/>
        <v>3667</v>
      </c>
      <c r="E16" s="15">
        <v>237</v>
      </c>
      <c r="F16" s="15">
        <v>12014</v>
      </c>
      <c r="G16" s="15">
        <v>1606</v>
      </c>
      <c r="H16" s="15">
        <v>5867</v>
      </c>
      <c r="I16" s="15">
        <v>92</v>
      </c>
      <c r="J16" s="15">
        <v>4021</v>
      </c>
      <c r="K16" s="15">
        <v>1957</v>
      </c>
      <c r="L16" s="15">
        <v>57995</v>
      </c>
      <c r="M16" s="15">
        <v>12</v>
      </c>
    </row>
    <row r="17" spans="1:13" ht="18" customHeight="1">
      <c r="A17" s="9" t="s">
        <v>67</v>
      </c>
      <c r="B17" s="18">
        <f t="shared" si="0"/>
        <v>75701</v>
      </c>
      <c r="C17" s="15">
        <f t="shared" si="1"/>
        <v>72169</v>
      </c>
      <c r="D17" s="15">
        <f t="shared" si="2"/>
        <v>3532</v>
      </c>
      <c r="E17" s="15">
        <v>223</v>
      </c>
      <c r="F17" s="15">
        <v>11635</v>
      </c>
      <c r="G17" s="15">
        <v>1625</v>
      </c>
      <c r="H17" s="15">
        <v>5237</v>
      </c>
      <c r="I17" s="15">
        <v>72</v>
      </c>
      <c r="J17" s="15">
        <v>3687</v>
      </c>
      <c r="K17" s="15">
        <v>1824</v>
      </c>
      <c r="L17" s="15">
        <v>51387</v>
      </c>
      <c r="M17" s="15">
        <v>11</v>
      </c>
    </row>
    <row r="18" spans="1:13" ht="18" customHeight="1">
      <c r="A18" s="9" t="s">
        <v>68</v>
      </c>
      <c r="B18" s="18">
        <f t="shared" si="0"/>
        <v>191345</v>
      </c>
      <c r="C18" s="15">
        <f t="shared" si="1"/>
        <v>184407</v>
      </c>
      <c r="D18" s="15">
        <f t="shared" si="2"/>
        <v>6938</v>
      </c>
      <c r="E18" s="15">
        <v>544</v>
      </c>
      <c r="F18" s="15">
        <v>29689</v>
      </c>
      <c r="G18" s="15">
        <v>3060</v>
      </c>
      <c r="H18" s="15">
        <v>13588</v>
      </c>
      <c r="I18" s="15">
        <v>180</v>
      </c>
      <c r="J18" s="15">
        <v>7869</v>
      </c>
      <c r="K18" s="15">
        <v>3698</v>
      </c>
      <c r="L18" s="15">
        <v>132717</v>
      </c>
      <c r="M18" s="15">
        <v>0</v>
      </c>
    </row>
    <row r="19" spans="1:13" ht="18" customHeight="1">
      <c r="A19" s="9" t="s">
        <v>64</v>
      </c>
      <c r="B19" s="18">
        <f t="shared" si="0"/>
        <v>99801</v>
      </c>
      <c r="C19" s="15">
        <f t="shared" si="1"/>
        <v>96223</v>
      </c>
      <c r="D19" s="15">
        <f t="shared" si="2"/>
        <v>3578</v>
      </c>
      <c r="E19" s="15">
        <v>254</v>
      </c>
      <c r="F19" s="15">
        <v>15127</v>
      </c>
      <c r="G19" s="15">
        <v>1589</v>
      </c>
      <c r="H19" s="15">
        <v>6910</v>
      </c>
      <c r="I19" s="15">
        <v>98</v>
      </c>
      <c r="J19" s="15">
        <v>4068</v>
      </c>
      <c r="K19" s="15">
        <v>1891</v>
      </c>
      <c r="L19" s="15">
        <v>69864</v>
      </c>
      <c r="M19" s="15">
        <v>0</v>
      </c>
    </row>
    <row r="20" spans="1:13" ht="18" customHeight="1">
      <c r="A20" s="9" t="s">
        <v>65</v>
      </c>
      <c r="B20" s="18">
        <f t="shared" si="0"/>
        <v>91544</v>
      </c>
      <c r="C20" s="15">
        <f t="shared" si="1"/>
        <v>88184</v>
      </c>
      <c r="D20" s="15">
        <f t="shared" si="2"/>
        <v>3360</v>
      </c>
      <c r="E20" s="15">
        <v>290</v>
      </c>
      <c r="F20" s="15">
        <v>14562</v>
      </c>
      <c r="G20" s="15">
        <v>1471</v>
      </c>
      <c r="H20" s="15">
        <v>6678</v>
      </c>
      <c r="I20" s="15">
        <v>82</v>
      </c>
      <c r="J20" s="15">
        <v>3801</v>
      </c>
      <c r="K20" s="15">
        <v>1807</v>
      </c>
      <c r="L20" s="15">
        <v>62853</v>
      </c>
      <c r="M20" s="15">
        <v>0</v>
      </c>
    </row>
    <row r="21" spans="1:13" ht="18" customHeight="1">
      <c r="A21" s="9" t="s">
        <v>69</v>
      </c>
      <c r="B21" s="18">
        <f t="shared" si="0"/>
        <v>306</v>
      </c>
      <c r="C21" s="15">
        <f t="shared" si="1"/>
        <v>300</v>
      </c>
      <c r="D21" s="15">
        <f t="shared" si="2"/>
        <v>6</v>
      </c>
      <c r="E21" s="15">
        <v>2</v>
      </c>
      <c r="F21" s="15">
        <v>85</v>
      </c>
      <c r="G21" s="15">
        <v>1</v>
      </c>
      <c r="H21" s="15">
        <v>19</v>
      </c>
      <c r="I21" s="15">
        <v>2</v>
      </c>
      <c r="J21" s="15">
        <v>1</v>
      </c>
      <c r="K21" s="15">
        <v>3</v>
      </c>
      <c r="L21" s="15">
        <v>193</v>
      </c>
      <c r="M21" s="15">
        <v>0</v>
      </c>
    </row>
    <row r="22" spans="1:13" ht="18" customHeight="1">
      <c r="A22" s="9" t="s">
        <v>70</v>
      </c>
      <c r="B22" s="18">
        <f t="shared" si="0"/>
        <v>215</v>
      </c>
      <c r="C22" s="15">
        <f t="shared" si="1"/>
        <v>210</v>
      </c>
      <c r="D22" s="15">
        <f t="shared" si="2"/>
        <v>5</v>
      </c>
      <c r="E22" s="15">
        <v>2</v>
      </c>
      <c r="F22" s="15">
        <v>63</v>
      </c>
      <c r="G22" s="15">
        <v>1</v>
      </c>
      <c r="H22" s="15">
        <v>11</v>
      </c>
      <c r="I22" s="15">
        <v>2</v>
      </c>
      <c r="J22" s="15">
        <v>1</v>
      </c>
      <c r="K22" s="15">
        <v>2</v>
      </c>
      <c r="L22" s="15">
        <v>133</v>
      </c>
      <c r="M22" s="15">
        <v>0</v>
      </c>
    </row>
    <row r="23" spans="1:13" ht="18" customHeight="1" thickBot="1">
      <c r="A23" s="10" t="s">
        <v>62</v>
      </c>
      <c r="B23" s="20">
        <f t="shared" si="0"/>
        <v>91</v>
      </c>
      <c r="C23" s="14">
        <f t="shared" si="1"/>
        <v>90</v>
      </c>
      <c r="D23" s="14">
        <f t="shared" si="2"/>
        <v>1</v>
      </c>
      <c r="E23" s="14">
        <v>0</v>
      </c>
      <c r="F23" s="14">
        <v>22</v>
      </c>
      <c r="G23" s="14">
        <v>0</v>
      </c>
      <c r="H23" s="14">
        <v>8</v>
      </c>
      <c r="I23" s="14">
        <v>0</v>
      </c>
      <c r="J23" s="14">
        <v>0</v>
      </c>
      <c r="K23" s="14">
        <v>1</v>
      </c>
      <c r="L23" s="14">
        <v>60</v>
      </c>
      <c r="M23" s="14">
        <v>0</v>
      </c>
    </row>
    <row r="24" ht="15">
      <c r="A24" s="21" t="s">
        <v>81</v>
      </c>
    </row>
    <row r="25" ht="15">
      <c r="A25" s="22"/>
    </row>
  </sheetData>
  <sheetProtection/>
  <mergeCells count="9">
    <mergeCell ref="A1:M1"/>
    <mergeCell ref="A2:M2"/>
    <mergeCell ref="A4:A5"/>
    <mergeCell ref="E4:E5"/>
    <mergeCell ref="F4:G4"/>
    <mergeCell ref="H4:I4"/>
    <mergeCell ref="J4:K4"/>
    <mergeCell ref="L4:M4"/>
    <mergeCell ref="B4:D4"/>
  </mergeCells>
  <printOptions/>
  <pageMargins left="0.3" right="0.17" top="1" bottom="1" header="0.5" footer="0.5"/>
  <pageSetup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pane xSplit="1" ySplit="5" topLeftCell="B6" activePane="bottomRight" state="frozen"/>
      <selection pane="topLeft" activeCell="A4" sqref="A4"/>
      <selection pane="topRight" activeCell="A4" sqref="A4"/>
      <selection pane="bottomLeft" activeCell="A4" sqref="A4"/>
      <selection pane="bottomRight" activeCell="A1" sqref="A1:N1"/>
    </sheetView>
  </sheetViews>
  <sheetFormatPr defaultColWidth="8.75390625" defaultRowHeight="15.75"/>
  <cols>
    <col min="1" max="1" width="11.125" style="0" customWidth="1"/>
    <col min="2" max="3" width="8.375" style="0" bestFit="1" customWidth="1"/>
    <col min="4" max="4" width="7.375" style="0" customWidth="1"/>
    <col min="5" max="5" width="6.625" style="0" customWidth="1"/>
    <col min="6" max="6" width="7.50390625" style="0" customWidth="1"/>
    <col min="7" max="7" width="5.875" style="0" customWidth="1"/>
    <col min="8" max="8" width="7.25390625" style="0" customWidth="1"/>
    <col min="9" max="9" width="5.75390625" style="0" bestFit="1" customWidth="1"/>
    <col min="10" max="10" width="7.875" style="0" bestFit="1" customWidth="1"/>
    <col min="11" max="11" width="7.00390625" style="0" bestFit="1" customWidth="1"/>
    <col min="12" max="12" width="8.625" style="0" bestFit="1" customWidth="1"/>
    <col min="13" max="13" width="6.125" style="0" customWidth="1"/>
    <col min="14" max="14" width="6.25390625" style="0" customWidth="1"/>
  </cols>
  <sheetData>
    <row r="1" spans="1:14" s="3" customFormat="1" ht="30" customHeight="1">
      <c r="A1" s="29" t="s">
        <v>76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9"/>
    </row>
    <row r="2" spans="1:14" ht="18" customHeight="1">
      <c r="A2" s="30" t="s">
        <v>82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40"/>
    </row>
    <row r="3" spans="1:15" ht="15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N3" s="2" t="s">
        <v>1</v>
      </c>
      <c r="O3" s="1"/>
    </row>
    <row r="4" spans="1:15" ht="32.25" customHeight="1">
      <c r="A4" s="31"/>
      <c r="B4" s="36" t="s">
        <v>6</v>
      </c>
      <c r="C4" s="37"/>
      <c r="D4" s="37"/>
      <c r="E4" s="33" t="s">
        <v>80</v>
      </c>
      <c r="F4" s="33" t="s">
        <v>0</v>
      </c>
      <c r="G4" s="33"/>
      <c r="H4" s="33" t="s">
        <v>9</v>
      </c>
      <c r="I4" s="33"/>
      <c r="J4" s="33" t="s">
        <v>74</v>
      </c>
      <c r="K4" s="33"/>
      <c r="L4" s="33" t="s">
        <v>8</v>
      </c>
      <c r="M4" s="35"/>
      <c r="N4" s="41" t="s">
        <v>83</v>
      </c>
      <c r="O4" s="1"/>
    </row>
    <row r="5" spans="1:15" ht="35.25" customHeight="1">
      <c r="A5" s="32"/>
      <c r="B5" s="16" t="s">
        <v>78</v>
      </c>
      <c r="C5" s="16" t="s">
        <v>72</v>
      </c>
      <c r="D5" s="16" t="s">
        <v>73</v>
      </c>
      <c r="E5" s="34"/>
      <c r="F5" s="16" t="s">
        <v>72</v>
      </c>
      <c r="G5" s="16" t="s">
        <v>73</v>
      </c>
      <c r="H5" s="16" t="s">
        <v>72</v>
      </c>
      <c r="I5" s="16" t="s">
        <v>73</v>
      </c>
      <c r="J5" s="16" t="s">
        <v>72</v>
      </c>
      <c r="K5" s="16" t="s">
        <v>73</v>
      </c>
      <c r="L5" s="16" t="s">
        <v>72</v>
      </c>
      <c r="M5" s="17" t="s">
        <v>73</v>
      </c>
      <c r="N5" s="42"/>
      <c r="O5" s="1"/>
    </row>
    <row r="6" spans="1:15" ht="18" customHeight="1">
      <c r="A6" s="9" t="s">
        <v>77</v>
      </c>
      <c r="B6" s="18">
        <v>448189</v>
      </c>
      <c r="C6" s="15">
        <v>431203</v>
      </c>
      <c r="D6" s="15">
        <v>16877</v>
      </c>
      <c r="E6" s="15">
        <v>1022</v>
      </c>
      <c r="F6" s="15">
        <v>63974</v>
      </c>
      <c r="G6" s="15">
        <v>7553</v>
      </c>
      <c r="H6" s="15">
        <v>29904</v>
      </c>
      <c r="I6" s="15">
        <v>420</v>
      </c>
      <c r="J6" s="15">
        <v>20242</v>
      </c>
      <c r="K6" s="15">
        <v>8795</v>
      </c>
      <c r="L6" s="15">
        <v>316061</v>
      </c>
      <c r="M6" s="15">
        <v>109</v>
      </c>
      <c r="N6" s="15">
        <v>109</v>
      </c>
      <c r="O6" s="1"/>
    </row>
    <row r="7" spans="1:14" ht="18" customHeight="1">
      <c r="A7" s="9" t="s">
        <v>3</v>
      </c>
      <c r="B7" s="18">
        <v>235920</v>
      </c>
      <c r="C7" s="15">
        <v>227223</v>
      </c>
      <c r="D7" s="15">
        <v>8643</v>
      </c>
      <c r="E7" s="15">
        <v>531</v>
      </c>
      <c r="F7" s="15">
        <v>32687</v>
      </c>
      <c r="G7" s="15">
        <v>3830</v>
      </c>
      <c r="H7" s="15">
        <v>15341</v>
      </c>
      <c r="I7" s="15">
        <v>225</v>
      </c>
      <c r="J7" s="15">
        <v>10490</v>
      </c>
      <c r="K7" s="15">
        <v>4534</v>
      </c>
      <c r="L7" s="15">
        <v>168174</v>
      </c>
      <c r="M7" s="19">
        <v>54</v>
      </c>
      <c r="N7" s="15">
        <v>54</v>
      </c>
    </row>
    <row r="8" spans="1:14" ht="18" customHeight="1">
      <c r="A8" s="9" t="s">
        <v>79</v>
      </c>
      <c r="B8" s="18">
        <v>212269</v>
      </c>
      <c r="C8" s="15">
        <v>203980</v>
      </c>
      <c r="D8" s="15">
        <v>8234</v>
      </c>
      <c r="E8" s="15">
        <v>491</v>
      </c>
      <c r="F8" s="15">
        <v>31287</v>
      </c>
      <c r="G8" s="15">
        <v>3723</v>
      </c>
      <c r="H8" s="15">
        <v>14563</v>
      </c>
      <c r="I8" s="15">
        <v>195</v>
      </c>
      <c r="J8" s="15">
        <v>9752</v>
      </c>
      <c r="K8" s="15">
        <v>4261</v>
      </c>
      <c r="L8" s="15">
        <v>147887</v>
      </c>
      <c r="M8" s="19">
        <v>55</v>
      </c>
      <c r="N8" s="15">
        <v>55</v>
      </c>
    </row>
    <row r="9" spans="1:14" ht="18" customHeight="1">
      <c r="A9" s="9" t="s">
        <v>75</v>
      </c>
      <c r="B9" s="18">
        <v>24554</v>
      </c>
      <c r="C9" s="15">
        <v>24119</v>
      </c>
      <c r="D9" s="15">
        <v>399</v>
      </c>
      <c r="E9" s="15">
        <v>0</v>
      </c>
      <c r="F9" s="15">
        <v>844</v>
      </c>
      <c r="G9" s="15">
        <v>22</v>
      </c>
      <c r="H9" s="15">
        <v>336</v>
      </c>
      <c r="I9" s="15">
        <v>9</v>
      </c>
      <c r="J9" s="15">
        <v>880</v>
      </c>
      <c r="K9" s="15">
        <v>364</v>
      </c>
      <c r="L9" s="15">
        <v>22059</v>
      </c>
      <c r="M9" s="15">
        <v>4</v>
      </c>
      <c r="N9" s="15">
        <v>36</v>
      </c>
    </row>
    <row r="10" spans="1:14" ht="18" customHeight="1">
      <c r="A10" s="9" t="s">
        <v>3</v>
      </c>
      <c r="B10" s="18">
        <v>13338</v>
      </c>
      <c r="C10" s="15">
        <v>13118</v>
      </c>
      <c r="D10" s="15">
        <v>208</v>
      </c>
      <c r="E10" s="15">
        <v>0</v>
      </c>
      <c r="F10" s="15">
        <v>436</v>
      </c>
      <c r="G10" s="15">
        <v>10</v>
      </c>
      <c r="H10" s="15">
        <v>173</v>
      </c>
      <c r="I10" s="15">
        <v>5</v>
      </c>
      <c r="J10" s="15">
        <v>465</v>
      </c>
      <c r="K10" s="15">
        <v>193</v>
      </c>
      <c r="L10" s="15">
        <v>12044</v>
      </c>
      <c r="M10" s="15">
        <v>0</v>
      </c>
      <c r="N10" s="15">
        <v>12</v>
      </c>
    </row>
    <row r="11" spans="1:14" ht="18" customHeight="1">
      <c r="A11" s="9" t="s">
        <v>4</v>
      </c>
      <c r="B11" s="18">
        <v>11216</v>
      </c>
      <c r="C11" s="15">
        <v>11001</v>
      </c>
      <c r="D11" s="15">
        <v>191</v>
      </c>
      <c r="E11" s="15">
        <v>0</v>
      </c>
      <c r="F11" s="15">
        <v>408</v>
      </c>
      <c r="G11" s="15">
        <v>12</v>
      </c>
      <c r="H11" s="15">
        <v>163</v>
      </c>
      <c r="I11" s="15">
        <v>4</v>
      </c>
      <c r="J11" s="15">
        <v>415</v>
      </c>
      <c r="K11" s="15">
        <v>171</v>
      </c>
      <c r="L11" s="15">
        <v>10015</v>
      </c>
      <c r="M11" s="15">
        <v>4</v>
      </c>
      <c r="N11" s="15">
        <v>24</v>
      </c>
    </row>
    <row r="12" spans="1:14" ht="18" customHeight="1">
      <c r="A12" s="9" t="s">
        <v>10</v>
      </c>
      <c r="B12" s="18">
        <v>75315</v>
      </c>
      <c r="C12" s="15">
        <v>72180</v>
      </c>
      <c r="D12" s="15">
        <v>3099</v>
      </c>
      <c r="E12" s="15">
        <v>9</v>
      </c>
      <c r="F12" s="15">
        <v>7864</v>
      </c>
      <c r="G12" s="15">
        <v>1502</v>
      </c>
      <c r="H12" s="15">
        <v>3967</v>
      </c>
      <c r="I12" s="15">
        <v>84</v>
      </c>
      <c r="J12" s="15">
        <v>4268</v>
      </c>
      <c r="K12" s="15">
        <v>1496</v>
      </c>
      <c r="L12" s="15">
        <v>56072</v>
      </c>
      <c r="M12" s="15">
        <v>17</v>
      </c>
      <c r="N12" s="15">
        <v>36</v>
      </c>
    </row>
    <row r="13" spans="1:14" ht="18" customHeight="1">
      <c r="A13" s="9" t="s">
        <v>11</v>
      </c>
      <c r="B13" s="18">
        <v>40250</v>
      </c>
      <c r="C13" s="15">
        <v>38618</v>
      </c>
      <c r="D13" s="15">
        <v>1613</v>
      </c>
      <c r="E13" s="15">
        <v>5</v>
      </c>
      <c r="F13" s="15">
        <v>4134</v>
      </c>
      <c r="G13" s="15">
        <v>772</v>
      </c>
      <c r="H13" s="15">
        <v>2039</v>
      </c>
      <c r="I13" s="15">
        <v>46</v>
      </c>
      <c r="J13" s="15">
        <v>2210</v>
      </c>
      <c r="K13" s="15">
        <v>789</v>
      </c>
      <c r="L13" s="15">
        <v>30230</v>
      </c>
      <c r="M13" s="15">
        <v>6</v>
      </c>
      <c r="N13" s="15">
        <v>19</v>
      </c>
    </row>
    <row r="14" spans="1:14" ht="18" customHeight="1">
      <c r="A14" s="9" t="s">
        <v>12</v>
      </c>
      <c r="B14" s="18">
        <v>35065</v>
      </c>
      <c r="C14" s="15">
        <v>33562</v>
      </c>
      <c r="D14" s="15">
        <v>1486</v>
      </c>
      <c r="E14" s="15">
        <v>4</v>
      </c>
      <c r="F14" s="15">
        <v>3730</v>
      </c>
      <c r="G14" s="15">
        <v>730</v>
      </c>
      <c r="H14" s="15">
        <v>1928</v>
      </c>
      <c r="I14" s="15">
        <v>38</v>
      </c>
      <c r="J14" s="15">
        <v>2058</v>
      </c>
      <c r="K14" s="15">
        <v>707</v>
      </c>
      <c r="L14" s="15">
        <v>25842</v>
      </c>
      <c r="M14" s="15">
        <v>11</v>
      </c>
      <c r="N14" s="15">
        <v>17</v>
      </c>
    </row>
    <row r="15" spans="1:14" ht="18" customHeight="1">
      <c r="A15" s="9" t="s">
        <v>13</v>
      </c>
      <c r="B15" s="18">
        <v>155713</v>
      </c>
      <c r="C15" s="15">
        <v>149030</v>
      </c>
      <c r="D15" s="15">
        <v>6663</v>
      </c>
      <c r="E15" s="15">
        <v>443</v>
      </c>
      <c r="F15" s="15">
        <v>25315</v>
      </c>
      <c r="G15" s="15">
        <v>3027</v>
      </c>
      <c r="H15" s="15">
        <v>11811</v>
      </c>
      <c r="I15" s="15">
        <v>156</v>
      </c>
      <c r="J15" s="15">
        <v>7511</v>
      </c>
      <c r="K15" s="15">
        <v>3435</v>
      </c>
      <c r="L15" s="15">
        <v>103950</v>
      </c>
      <c r="M15" s="15">
        <v>45</v>
      </c>
      <c r="N15" s="15">
        <v>20</v>
      </c>
    </row>
    <row r="16" spans="1:14" ht="18" customHeight="1">
      <c r="A16" s="9" t="s">
        <v>11</v>
      </c>
      <c r="B16" s="18">
        <v>81424</v>
      </c>
      <c r="C16" s="15">
        <v>77986</v>
      </c>
      <c r="D16" s="15">
        <v>3423</v>
      </c>
      <c r="E16" s="15">
        <v>239</v>
      </c>
      <c r="F16" s="15">
        <v>12795</v>
      </c>
      <c r="G16" s="15">
        <v>1560</v>
      </c>
      <c r="H16" s="15">
        <v>5868</v>
      </c>
      <c r="I16" s="15">
        <v>78</v>
      </c>
      <c r="J16" s="15">
        <v>3890</v>
      </c>
      <c r="K16" s="15">
        <v>1758</v>
      </c>
      <c r="L16" s="15">
        <v>55194</v>
      </c>
      <c r="M16" s="15">
        <v>27</v>
      </c>
      <c r="N16" s="15">
        <v>15</v>
      </c>
    </row>
    <row r="17" spans="1:14" ht="18" customHeight="1">
      <c r="A17" s="9" t="s">
        <v>14</v>
      </c>
      <c r="B17" s="18">
        <v>74289</v>
      </c>
      <c r="C17" s="15">
        <v>71044</v>
      </c>
      <c r="D17" s="15">
        <v>3240</v>
      </c>
      <c r="E17" s="15">
        <v>204</v>
      </c>
      <c r="F17" s="15">
        <v>12520</v>
      </c>
      <c r="G17" s="15">
        <v>1467</v>
      </c>
      <c r="H17" s="15">
        <v>5943</v>
      </c>
      <c r="I17" s="15">
        <v>78</v>
      </c>
      <c r="J17" s="15">
        <v>3621</v>
      </c>
      <c r="K17" s="15">
        <v>1677</v>
      </c>
      <c r="L17" s="15">
        <v>48756</v>
      </c>
      <c r="M17" s="15">
        <v>18</v>
      </c>
      <c r="N17" s="15">
        <v>5</v>
      </c>
    </row>
    <row r="18" spans="1:14" ht="18" customHeight="1">
      <c r="A18" s="9" t="s">
        <v>15</v>
      </c>
      <c r="B18" s="18">
        <v>192329</v>
      </c>
      <c r="C18" s="15">
        <v>185596</v>
      </c>
      <c r="D18" s="15">
        <v>6716</v>
      </c>
      <c r="E18" s="15">
        <v>569</v>
      </c>
      <c r="F18" s="15">
        <v>29869</v>
      </c>
      <c r="G18" s="15">
        <v>3002</v>
      </c>
      <c r="H18" s="15">
        <v>13763</v>
      </c>
      <c r="I18" s="15">
        <v>171</v>
      </c>
      <c r="J18" s="15">
        <v>7581</v>
      </c>
      <c r="K18" s="15">
        <v>3500</v>
      </c>
      <c r="L18" s="15">
        <v>133814</v>
      </c>
      <c r="M18" s="15">
        <v>43</v>
      </c>
      <c r="N18" s="15">
        <v>17</v>
      </c>
    </row>
    <row r="19" spans="1:14" ht="18" customHeight="1">
      <c r="A19" s="9" t="s">
        <v>11</v>
      </c>
      <c r="B19" s="18">
        <v>100719</v>
      </c>
      <c r="C19" s="15">
        <v>97312</v>
      </c>
      <c r="D19" s="15">
        <v>3399</v>
      </c>
      <c r="E19" s="15">
        <v>286</v>
      </c>
      <c r="F19" s="15">
        <v>15268</v>
      </c>
      <c r="G19" s="15">
        <v>1488</v>
      </c>
      <c r="H19" s="15">
        <v>7247</v>
      </c>
      <c r="I19" s="15">
        <v>96</v>
      </c>
      <c r="J19" s="15">
        <v>3924</v>
      </c>
      <c r="K19" s="15">
        <v>1794</v>
      </c>
      <c r="L19" s="15">
        <v>70587</v>
      </c>
      <c r="M19" s="15">
        <v>21</v>
      </c>
      <c r="N19" s="15">
        <v>8</v>
      </c>
    </row>
    <row r="20" spans="1:14" ht="18" customHeight="1">
      <c r="A20" s="9" t="s">
        <v>12</v>
      </c>
      <c r="B20" s="18">
        <v>91610</v>
      </c>
      <c r="C20" s="15">
        <v>88284</v>
      </c>
      <c r="D20" s="15">
        <v>3317</v>
      </c>
      <c r="E20" s="15">
        <v>283</v>
      </c>
      <c r="F20" s="15">
        <v>14601</v>
      </c>
      <c r="G20" s="15">
        <v>1514</v>
      </c>
      <c r="H20" s="15">
        <v>6516</v>
      </c>
      <c r="I20" s="15">
        <v>75</v>
      </c>
      <c r="J20" s="15">
        <v>3657</v>
      </c>
      <c r="K20" s="15">
        <v>1706</v>
      </c>
      <c r="L20" s="15">
        <v>63227</v>
      </c>
      <c r="M20" s="15">
        <v>22</v>
      </c>
      <c r="N20" s="15">
        <v>9</v>
      </c>
    </row>
    <row r="21" spans="1:14" ht="18" customHeight="1">
      <c r="A21" s="9" t="s">
        <v>5</v>
      </c>
      <c r="B21" s="18">
        <v>278</v>
      </c>
      <c r="C21" s="15">
        <v>278</v>
      </c>
      <c r="D21" s="15">
        <v>0</v>
      </c>
      <c r="E21" s="15">
        <v>1</v>
      </c>
      <c r="F21" s="15">
        <v>82</v>
      </c>
      <c r="G21" s="15">
        <v>0</v>
      </c>
      <c r="H21" s="15">
        <v>27</v>
      </c>
      <c r="I21" s="15">
        <v>0</v>
      </c>
      <c r="J21" s="15">
        <v>2</v>
      </c>
      <c r="K21" s="15">
        <v>0</v>
      </c>
      <c r="L21" s="15">
        <v>166</v>
      </c>
      <c r="M21" s="15">
        <v>0</v>
      </c>
      <c r="N21" s="15">
        <v>0</v>
      </c>
    </row>
    <row r="22" spans="1:14" ht="18" customHeight="1">
      <c r="A22" s="9" t="s">
        <v>3</v>
      </c>
      <c r="B22" s="18">
        <v>189</v>
      </c>
      <c r="C22" s="15">
        <v>189</v>
      </c>
      <c r="D22" s="15">
        <v>0</v>
      </c>
      <c r="E22" s="15">
        <v>1</v>
      </c>
      <c r="F22" s="15">
        <v>54</v>
      </c>
      <c r="G22" s="15">
        <v>0</v>
      </c>
      <c r="H22" s="15">
        <v>14</v>
      </c>
      <c r="I22" s="15">
        <v>0</v>
      </c>
      <c r="J22" s="15">
        <v>1</v>
      </c>
      <c r="K22" s="15">
        <v>0</v>
      </c>
      <c r="L22" s="15">
        <v>119</v>
      </c>
      <c r="M22" s="15">
        <v>0</v>
      </c>
      <c r="N22" s="15">
        <v>0</v>
      </c>
    </row>
    <row r="23" spans="1:14" ht="18" customHeight="1" thickBot="1">
      <c r="A23" s="10" t="s">
        <v>4</v>
      </c>
      <c r="B23" s="20">
        <v>89</v>
      </c>
      <c r="C23" s="14">
        <v>89</v>
      </c>
      <c r="D23" s="14">
        <v>0</v>
      </c>
      <c r="E23" s="14">
        <v>0</v>
      </c>
      <c r="F23" s="14">
        <v>28</v>
      </c>
      <c r="G23" s="14">
        <v>0</v>
      </c>
      <c r="H23" s="14">
        <v>13</v>
      </c>
      <c r="I23" s="14">
        <v>0</v>
      </c>
      <c r="J23" s="14">
        <v>1</v>
      </c>
      <c r="K23" s="14">
        <v>0</v>
      </c>
      <c r="L23" s="14">
        <v>47</v>
      </c>
      <c r="M23" s="14">
        <v>0</v>
      </c>
      <c r="N23" s="14">
        <v>0</v>
      </c>
    </row>
    <row r="24" ht="15">
      <c r="A24" s="21" t="s">
        <v>81</v>
      </c>
    </row>
    <row r="25" ht="15">
      <c r="A25" s="22"/>
    </row>
  </sheetData>
  <sheetProtection/>
  <mergeCells count="10">
    <mergeCell ref="A1:N1"/>
    <mergeCell ref="A2:N2"/>
    <mergeCell ref="N4:N5"/>
    <mergeCell ref="A4:A5"/>
    <mergeCell ref="B4:D4"/>
    <mergeCell ref="E4:E5"/>
    <mergeCell ref="F4:G4"/>
    <mergeCell ref="H4:I4"/>
    <mergeCell ref="J4:K4"/>
    <mergeCell ref="L4:M4"/>
  </mergeCells>
  <printOptions/>
  <pageMargins left="0.31496062992125984" right="0.15748031496062992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</dc:creator>
  <cp:keywords/>
  <dc:description/>
  <cp:lastModifiedBy>許雅玲</cp:lastModifiedBy>
  <cp:lastPrinted>2020-03-04T02:56:36Z</cp:lastPrinted>
  <dcterms:created xsi:type="dcterms:W3CDTF">2006-06-15T06:13:50Z</dcterms:created>
  <dcterms:modified xsi:type="dcterms:W3CDTF">2024-03-01T08:44:34Z</dcterms:modified>
  <cp:category/>
  <cp:version/>
  <cp:contentType/>
  <cp:contentStatus/>
</cp:coreProperties>
</file>