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D:\公務\114學年度\114網站更新\114學年原住民出版品\"/>
    </mc:Choice>
  </mc:AlternateContent>
  <xr:revisionPtr revIDLastSave="0" documentId="13_ncr:1_{6B2240E8-1EDB-4062-A2AB-05EB3AB9593B}" xr6:coauthVersionLast="47" xr6:coauthVersionMax="47" xr10:uidLastSave="{00000000-0000-0000-0000-000000000000}"/>
  <bookViews>
    <workbookView xWindow="-120" yWindow="-120" windowWidth="29040" windowHeight="15720" tabRatio="932" xr2:uid="{00000000-000D-0000-FFFF-FFFF00000000}"/>
  </bookViews>
  <sheets>
    <sheet name="封面" sheetId="11" r:id="rId1"/>
    <sheet name="114目次" sheetId="12" r:id="rId2"/>
    <sheet name="A1-1" sheetId="155" r:id="rId3"/>
    <sheet name="A1-2" sheetId="156" r:id="rId4"/>
    <sheet name="A1-3" sheetId="157" r:id="rId5"/>
    <sheet name="A1-4" sheetId="173" r:id="rId6"/>
    <sheet name="A1-5" sheetId="159" r:id="rId7"/>
    <sheet name="A1-6a" sheetId="160" r:id="rId8"/>
    <sheet name="A1-6b" sheetId="161" r:id="rId9"/>
    <sheet name="A2-1" sheetId="162" r:id="rId10"/>
    <sheet name="A2-2" sheetId="163" r:id="rId11"/>
    <sheet name="A2-3" sheetId="164" r:id="rId12"/>
    <sheet name="B1-1" sheetId="165" r:id="rId13"/>
    <sheet name="B1-2" sheetId="166" r:id="rId14"/>
    <sheet name="B1-3" sheetId="167" r:id="rId15"/>
    <sheet name="B1-4" sheetId="168" r:id="rId16"/>
    <sheet name="B1-5" sheetId="169" r:id="rId17"/>
    <sheet name="B1-6" sheetId="170" r:id="rId18"/>
    <sheet name="B1-7" sheetId="171" r:id="rId19"/>
    <sheet name="B1-8" sheetId="172" r:id="rId20"/>
    <sheet name="C1-1" sheetId="145" r:id="rId21"/>
    <sheet name="C1-2" sheetId="146" r:id="rId22"/>
    <sheet name="C2-1" sheetId="147" r:id="rId23"/>
    <sheet name="C2-2" sheetId="148" r:id="rId24"/>
    <sheet name="C2-3" sheetId="149" r:id="rId25"/>
    <sheet name="C2-4" sheetId="150" r:id="rId26"/>
    <sheet name="附1" sheetId="151" r:id="rId27"/>
    <sheet name="附2" sheetId="153" r:id="rId28"/>
    <sheet name="附3" sheetId="152" r:id="rId29"/>
  </sheets>
  <externalReferences>
    <externalReference r:id="rId30"/>
  </externalReferences>
  <definedNames>
    <definedName name="_xlnm._FilterDatabase" localSheetId="5" hidden="1">'A1-4'!$A$5:$P$2125</definedName>
    <definedName name="_xlnm._FilterDatabase" localSheetId="18" hidden="1">'B1-7'!$A$7:$IV$7</definedName>
    <definedName name="_xlnm._FilterDatabase" localSheetId="22" hidden="1">'C2-1'!$A$6:$FH$928</definedName>
    <definedName name="_xlnm._FilterDatabase" localSheetId="23" hidden="1">'C2-2'!$A$7:$Q$2289</definedName>
    <definedName name="aa" localSheetId="5">'[1]#REF'!#REF!</definedName>
    <definedName name="aa" localSheetId="12">'[1]#REF'!#REF!</definedName>
    <definedName name="aa" localSheetId="14">'[1]#REF'!#REF!</definedName>
    <definedName name="aa" localSheetId="15">'[1]#REF'!#REF!</definedName>
    <definedName name="aa" localSheetId="16">'[1]#REF'!#REF!</definedName>
    <definedName name="aa" localSheetId="17">'[1]#REF'!#REF!</definedName>
    <definedName name="aa" localSheetId="18">'[1]#REF'!#REF!</definedName>
    <definedName name="aa" localSheetId="19">'[1]#REF'!#REF!</definedName>
    <definedName name="aa" localSheetId="20">'[1]#REF'!#REF!</definedName>
    <definedName name="aa" localSheetId="22">'[1]#REF'!#REF!</definedName>
    <definedName name="aa" localSheetId="23">'[1]#REF'!#REF!</definedName>
    <definedName name="aa" localSheetId="26">'[1]#REF'!#REF!</definedName>
    <definedName name="aa" localSheetId="28">'[1]#REF'!#REF!</definedName>
    <definedName name="aa">'[1]#REF'!#REF!</definedName>
    <definedName name="Excel_BuiltIn__FilterDatabase" localSheetId="26">附1!$J$29:$K$36</definedName>
    <definedName name="Excel_BuiltIn_Database" localSheetId="5">'[1]#REF'!#REF!</definedName>
    <definedName name="Excel_BuiltIn_Database" localSheetId="12">'[1]#REF'!#REF!</definedName>
    <definedName name="Excel_BuiltIn_Database" localSheetId="14">'[1]#REF'!#REF!</definedName>
    <definedName name="Excel_BuiltIn_Database" localSheetId="15">'[1]#REF'!#REF!</definedName>
    <definedName name="Excel_BuiltIn_Database" localSheetId="16">'[1]#REF'!#REF!</definedName>
    <definedName name="Excel_BuiltIn_Database" localSheetId="17">'[1]#REF'!#REF!</definedName>
    <definedName name="Excel_BuiltIn_Database" localSheetId="18">'[1]#REF'!#REF!</definedName>
    <definedName name="Excel_BuiltIn_Database" localSheetId="19">'[1]#REF'!#REF!</definedName>
    <definedName name="Excel_BuiltIn_Database" localSheetId="20">'[1]#REF'!#REF!</definedName>
    <definedName name="Excel_BuiltIn_Database" localSheetId="21">'[1]#REF'!#REF!</definedName>
    <definedName name="Excel_BuiltIn_Database" localSheetId="22">'[1]#REF'!#REF!</definedName>
    <definedName name="Excel_BuiltIn_Database" localSheetId="23">'[1]#REF'!#REF!</definedName>
    <definedName name="Excel_BuiltIn_Database" localSheetId="24">'[1]#REF'!#REF!</definedName>
    <definedName name="Excel_BuiltIn_Database" localSheetId="25">'[1]#REF'!#REF!</definedName>
    <definedName name="Excel_BuiltIn_Database" localSheetId="26">'[1]#REF'!#REF!</definedName>
    <definedName name="Excel_BuiltIn_Database" localSheetId="28">'[1]#REF'!#REF!</definedName>
    <definedName name="Excel_BuiltIn_Database" localSheetId="0">#REF!</definedName>
    <definedName name="Excel_BuiltIn_Database">'[1]#REF'!#REF!</definedName>
    <definedName name="Excel_BuiltIn_Print_Area" localSheetId="5">'[1]#REF'!#REF!</definedName>
    <definedName name="Excel_BuiltIn_Print_Area" localSheetId="12">'[1]#REF'!#REF!</definedName>
    <definedName name="Excel_BuiltIn_Print_Area" localSheetId="15">'[1]#REF'!#REF!</definedName>
    <definedName name="Excel_BuiltIn_Print_Area" localSheetId="17">'[1]#REF'!#REF!</definedName>
    <definedName name="Excel_BuiltIn_Print_Area" localSheetId="18">'[1]#REF'!#REF!</definedName>
    <definedName name="Excel_BuiltIn_Print_Area" localSheetId="19">'[1]#REF'!#REF!</definedName>
    <definedName name="Excel_BuiltIn_Print_Area" localSheetId="20">'[1]#REF'!#REF!</definedName>
    <definedName name="Excel_BuiltIn_Print_Area" localSheetId="22">'[1]#REF'!#REF!</definedName>
    <definedName name="Excel_BuiltIn_Print_Area" localSheetId="23">'[1]#REF'!#REF!</definedName>
    <definedName name="Excel_BuiltIn_Print_Area" localSheetId="26">'[1]#REF'!#REF!</definedName>
    <definedName name="Excel_BuiltIn_Print_Area" localSheetId="28">'[1]#REF'!#REF!</definedName>
    <definedName name="Excel_BuiltIn_Print_Area" localSheetId="0">#REF!</definedName>
    <definedName name="Excel_BuiltIn_Print_Area">'[1]#REF'!#REF!</definedName>
    <definedName name="ff" localSheetId="5">'[1]#REF'!#REF!</definedName>
    <definedName name="ff" localSheetId="12">'[1]#REF'!#REF!</definedName>
    <definedName name="ff" localSheetId="14">'[1]#REF'!#REF!</definedName>
    <definedName name="ff" localSheetId="15">'[1]#REF'!#REF!</definedName>
    <definedName name="ff" localSheetId="16">'[1]#REF'!#REF!</definedName>
    <definedName name="ff" localSheetId="17">'[1]#REF'!#REF!</definedName>
    <definedName name="ff" localSheetId="18">'[1]#REF'!#REF!</definedName>
    <definedName name="ff" localSheetId="19">'[1]#REF'!#REF!</definedName>
    <definedName name="ff" localSheetId="20">'[1]#REF'!#REF!</definedName>
    <definedName name="ff" localSheetId="22">'[1]#REF'!#REF!</definedName>
    <definedName name="ff" localSheetId="23">'[1]#REF'!#REF!</definedName>
    <definedName name="ff" localSheetId="26">'[1]#REF'!#REF!</definedName>
    <definedName name="ff" localSheetId="28">'[1]#REF'!#REF!</definedName>
    <definedName name="ff">'[1]#REF'!#REF!</definedName>
    <definedName name="pp" localSheetId="5">'[1]#REF'!#REF!</definedName>
    <definedName name="pp" localSheetId="12">'[1]#REF'!#REF!</definedName>
    <definedName name="pp" localSheetId="14">'[1]#REF'!#REF!</definedName>
    <definedName name="pp" localSheetId="15">'[1]#REF'!#REF!</definedName>
    <definedName name="pp" localSheetId="16">'[1]#REF'!#REF!</definedName>
    <definedName name="pp" localSheetId="17">'[1]#REF'!#REF!</definedName>
    <definedName name="pp" localSheetId="18">'[1]#REF'!#REF!</definedName>
    <definedName name="pp" localSheetId="19">'[1]#REF'!#REF!</definedName>
    <definedName name="pp" localSheetId="20">'[1]#REF'!#REF!</definedName>
    <definedName name="pp" localSheetId="22">'[1]#REF'!#REF!</definedName>
    <definedName name="pp" localSheetId="23">'[1]#REF'!#REF!</definedName>
    <definedName name="pp" localSheetId="26">'[1]#REF'!#REF!</definedName>
    <definedName name="pp" localSheetId="28">'[1]#REF'!#REF!</definedName>
    <definedName name="pp">'[1]#REF'!#REF!</definedName>
    <definedName name="_xlnm.Print_Area" localSheetId="1">'114目次'!$A$1:$C$43</definedName>
    <definedName name="_xlnm.Print_Area" localSheetId="2">'A1-1'!$A$1:$N$165</definedName>
    <definedName name="_xlnm.Print_Area" localSheetId="3">'A1-2'!$A$1:$P$61</definedName>
    <definedName name="_xlnm.Print_Area" localSheetId="4">'A1-3'!$A$1:$N$37</definedName>
    <definedName name="_xlnm.Print_Area" localSheetId="5">'A1-4'!$A$1:$P$2125</definedName>
    <definedName name="_xlnm.Print_Area" localSheetId="6">'A1-5'!$A$1:$M$34</definedName>
    <definedName name="_xlnm.Print_Area" localSheetId="7">'A1-6a'!$A$1:$M$35</definedName>
    <definedName name="_xlnm.Print_Area" localSheetId="8">'A1-6b'!$A$1:$M$35</definedName>
    <definedName name="_xlnm.Print_Area" localSheetId="10">'A2-2'!$A$1:$M$71</definedName>
    <definedName name="_xlnm.Print_Area" localSheetId="11">'A2-3'!$A$1:$M$55</definedName>
    <definedName name="_xlnm.Print_Area" localSheetId="17">'B1-6'!$A$1:$K$24</definedName>
    <definedName name="_xlnm.Print_Area" localSheetId="18">'B1-7'!$A$1:$J$507</definedName>
    <definedName name="_xlnm.Print_Area" localSheetId="19">'B1-8'!$A$1:$P$60</definedName>
    <definedName name="_xlnm.Print_Area" localSheetId="21">'C1-2'!$A$1:$L$32</definedName>
    <definedName name="_xlnm.Print_Area" localSheetId="22">'C2-1'!$A$1:$H$936</definedName>
    <definedName name="_xlnm.Print_Area" localSheetId="23">'C2-2'!$A$1:$K$2304</definedName>
    <definedName name="_xlnm.Print_Area" localSheetId="24">'C2-3'!$A$1:$K$30</definedName>
    <definedName name="_xlnm.Print_Area" localSheetId="25">'C2-4'!$A$1:$K$20</definedName>
    <definedName name="_xlnm.Print_Area" localSheetId="26">附1!$A$1:$K$44</definedName>
    <definedName name="_xlnm.Print_Area" localSheetId="28">附3!$A$1:$G$21</definedName>
    <definedName name="PRINT_AREA_MI" localSheetId="2">'[1]#REF'!#REF!</definedName>
    <definedName name="PRINT_AREA_MI" localSheetId="3">'[1]#REF'!#REF!</definedName>
    <definedName name="PRINT_AREA_MI" localSheetId="4">'[1]#REF'!#REF!</definedName>
    <definedName name="PRINT_AREA_MI" localSheetId="5">'[1]#REF'!#REF!</definedName>
    <definedName name="PRINT_AREA_MI" localSheetId="6">'[1]#REF'!#REF!</definedName>
    <definedName name="PRINT_AREA_MI" localSheetId="7">'[1]#REF'!#REF!</definedName>
    <definedName name="PRINT_AREA_MI" localSheetId="8">'[1]#REF'!#REF!</definedName>
    <definedName name="PRINT_AREA_MI" localSheetId="10">'[1]#REF'!#REF!</definedName>
    <definedName name="PRINT_AREA_MI" localSheetId="11">'[1]#REF'!#REF!</definedName>
    <definedName name="PRINT_AREA_MI" localSheetId="14">'[1]#REF'!#REF!</definedName>
    <definedName name="PRINT_AREA_MI" localSheetId="15">'[1]#REF'!#REF!</definedName>
    <definedName name="PRINT_AREA_MI" localSheetId="16">'[1]#REF'!#REF!</definedName>
    <definedName name="PRINT_AREA_MI" localSheetId="17">'[1]#REF'!#REF!</definedName>
    <definedName name="PRINT_AREA_MI" localSheetId="18">'[1]#REF'!#REF!</definedName>
    <definedName name="PRINT_AREA_MI" localSheetId="19">'[1]#REF'!#REF!</definedName>
    <definedName name="PRINT_AREA_MI" localSheetId="20">'[1]#REF'!#REF!</definedName>
    <definedName name="PRINT_AREA_MI" localSheetId="21">'[1]#REF'!#REF!</definedName>
    <definedName name="PRINT_AREA_MI" localSheetId="22">'[1]#REF'!#REF!</definedName>
    <definedName name="PRINT_AREA_MI" localSheetId="23">'[1]#REF'!#REF!</definedName>
    <definedName name="PRINT_AREA_MI" localSheetId="24">'[1]#REF'!#REF!</definedName>
    <definedName name="PRINT_AREA_MI" localSheetId="25">'[1]#REF'!#REF!</definedName>
    <definedName name="PRINT_AREA_MI" localSheetId="26">'[1]#REF'!#REF!</definedName>
    <definedName name="PRINT_AREA_MI" localSheetId="28">'[1]#REF'!#REF!</definedName>
    <definedName name="PRINT_AREA_MI" localSheetId="0">#REF!</definedName>
    <definedName name="PRINT_AREA_MI">'[1]#REF'!#REF!</definedName>
    <definedName name="_xlnm.Print_Titles" localSheetId="2">'A1-1'!$1:$5</definedName>
    <definedName name="_xlnm.Print_Titles" localSheetId="3">'A1-2'!$1:$5</definedName>
    <definedName name="_xlnm.Print_Titles" localSheetId="4">'A1-3'!$1:$3</definedName>
    <definedName name="_xlnm.Print_Titles" localSheetId="5">'A1-4'!$1:$5</definedName>
    <definedName name="_xlnm.Print_Titles" localSheetId="6">'A1-5'!$1:$3</definedName>
    <definedName name="_xlnm.Print_Titles" localSheetId="7">'A1-6a'!$1:$4</definedName>
    <definedName name="_xlnm.Print_Titles" localSheetId="8">'A1-6b'!$1:$4</definedName>
    <definedName name="_xlnm.Print_Titles" localSheetId="9">'A2-1'!$1:$5</definedName>
    <definedName name="_xlnm.Print_Titles" localSheetId="10">'A2-2'!$1:$5</definedName>
    <definedName name="_xlnm.Print_Titles" localSheetId="11">'A2-3'!$1:$5</definedName>
    <definedName name="_xlnm.Print_Titles" localSheetId="12">'B1-1'!$1:$3</definedName>
    <definedName name="_xlnm.Print_Titles" localSheetId="13">'B1-2'!$1:$3</definedName>
    <definedName name="_xlnm.Print_Titles" localSheetId="14">'B1-3'!$1:$3</definedName>
    <definedName name="_xlnm.Print_Titles" localSheetId="15">'B1-4'!$1:$3</definedName>
    <definedName name="_xlnm.Print_Titles" localSheetId="16">'B1-5'!$1:$3</definedName>
    <definedName name="_xlnm.Print_Titles" localSheetId="17">'B1-6'!$1:$3</definedName>
    <definedName name="_xlnm.Print_Titles" localSheetId="18">'B1-7'!$1:$5</definedName>
    <definedName name="_xlnm.Print_Titles" localSheetId="19">'B1-8'!$1:$5</definedName>
    <definedName name="_xlnm.Print_Titles" localSheetId="20">'C1-1'!$1:$5</definedName>
    <definedName name="_xlnm.Print_Titles" localSheetId="21">'C1-2'!$1:$3</definedName>
    <definedName name="_xlnm.Print_Titles" localSheetId="22">'C2-1'!$1:$5</definedName>
    <definedName name="_xlnm.Print_Titles" localSheetId="23">'C2-2'!$1:$5</definedName>
    <definedName name="_xlnm.Print_Titles" localSheetId="24">'C2-3'!$1:$3</definedName>
    <definedName name="_xlnm.Print_Titles" localSheetId="25">'C2-4'!$1:$3</definedName>
    <definedName name="_xlnm.Print_Titles" localSheetId="27">附2!$1:$4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72" l="1"/>
  <c r="A2" i="171"/>
  <c r="A2" i="170"/>
  <c r="A2" i="169"/>
  <c r="A2" i="168"/>
  <c r="A2" i="167"/>
  <c r="A2" i="166"/>
  <c r="A2" i="165"/>
  <c r="A2" i="164" l="1"/>
  <c r="A2" i="163"/>
  <c r="A2" i="162"/>
  <c r="A3" i="161"/>
  <c r="A3" i="160"/>
  <c r="A2" i="159"/>
  <c r="A2" i="157"/>
  <c r="A2" i="156"/>
  <c r="A2" i="155"/>
  <c r="E6" i="148"/>
  <c r="F6" i="148"/>
  <c r="G6" i="148"/>
  <c r="H6" i="148"/>
  <c r="I6" i="148"/>
  <c r="J6" i="148"/>
  <c r="K6" i="148"/>
  <c r="D6" i="148"/>
  <c r="E6" i="147" l="1"/>
  <c r="F6" i="147"/>
  <c r="G6" i="147"/>
  <c r="H6" i="147"/>
  <c r="D6" i="147"/>
  <c r="A2" i="153"/>
  <c r="A2" i="152"/>
  <c r="U16" i="151"/>
  <c r="T16" i="151"/>
  <c r="S16" i="151"/>
  <c r="R16" i="151"/>
  <c r="Q16" i="151"/>
  <c r="P16" i="151"/>
  <c r="O16" i="151"/>
  <c r="N16" i="151"/>
  <c r="M16" i="151"/>
  <c r="A2" i="151"/>
  <c r="A2" i="150"/>
  <c r="A2" i="149"/>
  <c r="L2267" i="148"/>
  <c r="A2" i="148"/>
  <c r="A2" i="147"/>
  <c r="A2" i="146"/>
  <c r="A2" i="145"/>
</calcChain>
</file>

<file path=xl/sharedStrings.xml><?xml version="1.0" encoding="utf-8"?>
<sst xmlns="http://schemas.openxmlformats.org/spreadsheetml/2006/main" count="11592" uniqueCount="9592">
  <si>
    <t>單位：人</t>
  </si>
  <si>
    <t>在學學生人數</t>
  </si>
  <si>
    <t>上學年度畢業生人數</t>
  </si>
  <si>
    <t>總計</t>
  </si>
  <si>
    <t>國立臺灣戲曲學院</t>
  </si>
  <si>
    <t>國立臺東專科學校</t>
  </si>
  <si>
    <t>計</t>
  </si>
  <si>
    <t xml:space="preserve">總　計 </t>
  </si>
  <si>
    <t>男</t>
  </si>
  <si>
    <t>女</t>
  </si>
  <si>
    <t>阿美族</t>
  </si>
  <si>
    <t>泰雅族</t>
  </si>
  <si>
    <t>排灣族</t>
  </si>
  <si>
    <t>布農族</t>
  </si>
  <si>
    <t>卑南族</t>
  </si>
  <si>
    <t>鄒族</t>
  </si>
  <si>
    <t>魯凱族</t>
  </si>
  <si>
    <t>賽夏族</t>
  </si>
  <si>
    <t>雅美族</t>
  </si>
  <si>
    <t>邵族</t>
  </si>
  <si>
    <t>噶瑪蘭族</t>
  </si>
  <si>
    <t>太魯閣族</t>
  </si>
  <si>
    <t>撒奇萊雅族</t>
  </si>
  <si>
    <t>賽德克族</t>
  </si>
  <si>
    <t>拉阿魯哇族</t>
  </si>
  <si>
    <t>卡那卡那富族</t>
  </si>
  <si>
    <t>尚未申報族籍</t>
  </si>
  <si>
    <t>　　連江縣 Lienchiang County</t>
  </si>
  <si>
    <t>上學年度</t>
  </si>
  <si>
    <t>一年級</t>
  </si>
  <si>
    <t>二年級</t>
  </si>
  <si>
    <t>三年級</t>
  </si>
  <si>
    <t>四年級</t>
  </si>
  <si>
    <t>延修生</t>
  </si>
  <si>
    <t>畢業生人數</t>
  </si>
  <si>
    <t>國立</t>
  </si>
  <si>
    <t>私立</t>
  </si>
  <si>
    <t>原住民學生概況統計</t>
  </si>
  <si>
    <t>教育部 彙編</t>
  </si>
  <si>
    <t>i</t>
    <phoneticPr fontId="4" type="noConversion"/>
  </si>
  <si>
    <t>xi</t>
    <phoneticPr fontId="4" type="noConversion"/>
  </si>
  <si>
    <t>一、 大專校院</t>
  </si>
  <si>
    <t>(一)等級別統計表</t>
  </si>
  <si>
    <t>表A1-4 大專校院原住民學生及畢業生人數—按等級別與科系別分……………………………</t>
    <phoneticPr fontId="4" type="noConversion"/>
  </si>
  <si>
    <t>表A1-5 大專校院原住民學生及畢業生人數—按等級別與出生戶籍地分………………………</t>
    <phoneticPr fontId="4" type="noConversion"/>
  </si>
  <si>
    <t>(二)年級別統計表</t>
  </si>
  <si>
    <t>二、 高級中等學校</t>
  </si>
  <si>
    <t>表B1-1 高級中等學校普通科原住民學生人數—按設立別、性別與學校所在地分……………</t>
  </si>
  <si>
    <t>表B1-2 高級中等學校專業群科原住民學生人數—按設立別、性別與學校所在地分…………</t>
    <phoneticPr fontId="4" type="noConversion"/>
  </si>
  <si>
    <t>表B1-3 高級中等學校綜合高中學程原住民學生人數—按設立別、性別與學校所在地分……</t>
    <phoneticPr fontId="4" type="noConversion"/>
  </si>
  <si>
    <t>表B1-4 高級中等學校實用技能學程原住民學生人數—按設立別、性別與學校所在地分……</t>
    <phoneticPr fontId="4" type="noConversion"/>
  </si>
  <si>
    <t>表B1-5 高級中等學校進修部原住民學生人數—按設立別、性別與學校所在地分……………</t>
    <phoneticPr fontId="4" type="noConversion"/>
  </si>
  <si>
    <t>表B1-6 高級中等學校原住民學生及畢業生人數—按年級別、等級別與性別分………………</t>
  </si>
  <si>
    <t>表B1-7 高級中等學校原住民學生及畢業生人數—按年級別與校別分…………………………</t>
  </si>
  <si>
    <t>表B1-8 高級中等學校原住民學生及畢業生人數—按等級別、族籍別與性別分………………</t>
  </si>
  <si>
    <t>三、 國民中小學校</t>
  </si>
  <si>
    <t>表C1-1 國民中小學原住民學生及畢業生人數—按等級別、族籍別與性別分…………………</t>
  </si>
  <si>
    <t>表C1-2 國民中小學原住民學生及畢業生人數—按等級別與學校所在地分……………………</t>
  </si>
  <si>
    <t>表C2-1 國民中學原住民學生及畢業生人數—按年級別與校別分………………………………</t>
  </si>
  <si>
    <t>表C2-2 國民小學原住民學生及畢業生人數—按年級別與校別分………………………………</t>
  </si>
  <si>
    <t>表C2-3 國民中小學原住民學生及畢業生人數—按年級別、等級別與設立別分………………</t>
  </si>
  <si>
    <t>表C2-4 國民中小學原住民學生及畢業生人數—按年級別、等級別與性別分…………………</t>
  </si>
  <si>
    <t>附 錄</t>
  </si>
  <si>
    <t>附錄1. 各級學校原住民學生人數…………………………………………………………………</t>
  </si>
  <si>
    <t>附錄2. 各級學校原住民教師人數—按等級別、族籍別與性別分………………………………</t>
  </si>
  <si>
    <t>附錄3. 各級學校原住民學生人數結構……………………………………………………………</t>
  </si>
  <si>
    <t>壹、統計結果提要分析…………………………………………………………………………</t>
    <phoneticPr fontId="4" type="noConversion"/>
  </si>
  <si>
    <t>貳、歷年各級學校原住民學生數………………………………………………………………</t>
    <phoneticPr fontId="4" type="noConversion"/>
  </si>
  <si>
    <t>表A2-3 大專校院原住民學生及畢業生人數—按年級別、等級別與性別分……………………</t>
    <phoneticPr fontId="4" type="noConversion"/>
  </si>
  <si>
    <t>表A1-1 大專校院原住民學生及畢業生人數—按等級別與校別分………………………………</t>
    <phoneticPr fontId="4" type="noConversion"/>
  </si>
  <si>
    <t>表A1-2 大專校院原住民學生及畢業生人數—按等級別、族籍別與性別分……………………</t>
    <phoneticPr fontId="4" type="noConversion"/>
  </si>
  <si>
    <t>表A1-3 大專校院原住民學生及畢業生人數—按等級別與學科類別分…………………………</t>
    <phoneticPr fontId="4" type="noConversion"/>
  </si>
  <si>
    <t>表A2-1 大專校院原住民學生及畢業生人數—按年級別、等級別與日夜別分…………………</t>
    <phoneticPr fontId="4" type="noConversion"/>
  </si>
  <si>
    <t>表A2-2 大專校院原住民學生及畢業生人數—按年級別、等級別與設立別分…………………</t>
    <phoneticPr fontId="4" type="noConversion"/>
  </si>
  <si>
    <t>400144</t>
  </si>
  <si>
    <t>011301</t>
  </si>
  <si>
    <t>011306</t>
  </si>
  <si>
    <t>011309</t>
  </si>
  <si>
    <t>011310</t>
  </si>
  <si>
    <t>011311</t>
  </si>
  <si>
    <t>011312</t>
  </si>
  <si>
    <t>011316</t>
  </si>
  <si>
    <t>011317</t>
  </si>
  <si>
    <t>011322</t>
  </si>
  <si>
    <t>011323</t>
  </si>
  <si>
    <t>011324</t>
  </si>
  <si>
    <t>011329</t>
  </si>
  <si>
    <t>011330</t>
  </si>
  <si>
    <t>011399</t>
  </si>
  <si>
    <t>014302</t>
  </si>
  <si>
    <t>014311</t>
  </si>
  <si>
    <t>014315</t>
  </si>
  <si>
    <t>014322</t>
  </si>
  <si>
    <t>014326</t>
  </si>
  <si>
    <t>014332</t>
  </si>
  <si>
    <t>014338</t>
  </si>
  <si>
    <t>014343</t>
  </si>
  <si>
    <t>014347</t>
  </si>
  <si>
    <t>014353</t>
  </si>
  <si>
    <t>014356</t>
  </si>
  <si>
    <t>014357</t>
  </si>
  <si>
    <t>014362</t>
  </si>
  <si>
    <t>014363</t>
  </si>
  <si>
    <t>014364</t>
  </si>
  <si>
    <t>014381</t>
  </si>
  <si>
    <t>021301</t>
  </si>
  <si>
    <t>021310</t>
  </si>
  <si>
    <t>024322</t>
  </si>
  <si>
    <t>024325</t>
  </si>
  <si>
    <t>031310</t>
  </si>
  <si>
    <t>031311</t>
  </si>
  <si>
    <t>031312</t>
  </si>
  <si>
    <t>031313</t>
  </si>
  <si>
    <t>031320</t>
  </si>
  <si>
    <t>031326</t>
  </si>
  <si>
    <t>034332</t>
  </si>
  <si>
    <t>034335</t>
  </si>
  <si>
    <t>034347</t>
  </si>
  <si>
    <t>041303</t>
  </si>
  <si>
    <t>041305</t>
  </si>
  <si>
    <t>041306</t>
  </si>
  <si>
    <t>041307</t>
  </si>
  <si>
    <t>044311</t>
  </si>
  <si>
    <t>044320</t>
  </si>
  <si>
    <t>050314</t>
  </si>
  <si>
    <t>051302</t>
  </si>
  <si>
    <t>051306</t>
  </si>
  <si>
    <t>054308</t>
  </si>
  <si>
    <t>054309</t>
  </si>
  <si>
    <t>054317</t>
  </si>
  <si>
    <t>054333</t>
  </si>
  <si>
    <t>060323</t>
  </si>
  <si>
    <t>061310</t>
  </si>
  <si>
    <t>061313</t>
  </si>
  <si>
    <t>061314</t>
  </si>
  <si>
    <t>061315</t>
  </si>
  <si>
    <t>061317</t>
  </si>
  <si>
    <t>061318</t>
  </si>
  <si>
    <t>064308</t>
  </si>
  <si>
    <t>064324</t>
  </si>
  <si>
    <t>064328</t>
  </si>
  <si>
    <t>064336</t>
  </si>
  <si>
    <t>064342</t>
  </si>
  <si>
    <t>064350</t>
  </si>
  <si>
    <t>071311</t>
  </si>
  <si>
    <t>071317</t>
  </si>
  <si>
    <t>074308</t>
  </si>
  <si>
    <t>074313</t>
  </si>
  <si>
    <t>074323</t>
  </si>
  <si>
    <t>074328</t>
  </si>
  <si>
    <t>074339</t>
  </si>
  <si>
    <t>081312</t>
  </si>
  <si>
    <t>081314</t>
  </si>
  <si>
    <t>084309</t>
  </si>
  <si>
    <t>091307</t>
  </si>
  <si>
    <t>091308</t>
  </si>
  <si>
    <t>091311</t>
  </si>
  <si>
    <t>091319</t>
  </si>
  <si>
    <t>094301</t>
  </si>
  <si>
    <t>094307</t>
  </si>
  <si>
    <t>094326</t>
  </si>
  <si>
    <t>101304</t>
  </si>
  <si>
    <t>104319</t>
  </si>
  <si>
    <t>104326</t>
  </si>
  <si>
    <t>110328</t>
  </si>
  <si>
    <t>111313</t>
  </si>
  <si>
    <t>111320</t>
  </si>
  <si>
    <t>111321</t>
  </si>
  <si>
    <t>111322</t>
  </si>
  <si>
    <t>111323</t>
  </si>
  <si>
    <t>114306</t>
  </si>
  <si>
    <t>114307</t>
  </si>
  <si>
    <t>121307</t>
  </si>
  <si>
    <t>124302</t>
  </si>
  <si>
    <t>124311</t>
  </si>
  <si>
    <t>124313</t>
  </si>
  <si>
    <t>124322</t>
  </si>
  <si>
    <t>124333</t>
  </si>
  <si>
    <t>124340</t>
  </si>
  <si>
    <t>131308</t>
  </si>
  <si>
    <t>131311</t>
  </si>
  <si>
    <t>134304</t>
  </si>
  <si>
    <t>134321</t>
  </si>
  <si>
    <t>134324</t>
  </si>
  <si>
    <t>134334</t>
  </si>
  <si>
    <t>140301</t>
  </si>
  <si>
    <t>141301</t>
  </si>
  <si>
    <t>141307</t>
  </si>
  <si>
    <t>144322</t>
  </si>
  <si>
    <t>151306</t>
  </si>
  <si>
    <t>151312</t>
  </si>
  <si>
    <t>171306</t>
  </si>
  <si>
    <t>171308</t>
  </si>
  <si>
    <t>173304</t>
  </si>
  <si>
    <t>173306</t>
  </si>
  <si>
    <t>173307</t>
  </si>
  <si>
    <t>173314</t>
  </si>
  <si>
    <t>180301</t>
  </si>
  <si>
    <t>181305</t>
  </si>
  <si>
    <t>181306</t>
  </si>
  <si>
    <t>181307</t>
  </si>
  <si>
    <t>183306</t>
  </si>
  <si>
    <t>183307</t>
  </si>
  <si>
    <t>183313</t>
  </si>
  <si>
    <t>191301</t>
  </si>
  <si>
    <t>191302</t>
  </si>
  <si>
    <t>191305</t>
  </si>
  <si>
    <t>191309</t>
  </si>
  <si>
    <t>191311</t>
  </si>
  <si>
    <t>191313</t>
  </si>
  <si>
    <t>191314</t>
  </si>
  <si>
    <t>193303</t>
  </si>
  <si>
    <t>193313</t>
  </si>
  <si>
    <t>193315</t>
  </si>
  <si>
    <t>193316</t>
  </si>
  <si>
    <t>201304</t>
  </si>
  <si>
    <t>201310</t>
  </si>
  <si>
    <t>201312</t>
  </si>
  <si>
    <t>201313</t>
  </si>
  <si>
    <t>211304</t>
  </si>
  <si>
    <t>211315</t>
  </si>
  <si>
    <t>211318</t>
  </si>
  <si>
    <t>211320</t>
  </si>
  <si>
    <t>213303</t>
  </si>
  <si>
    <t>213316</t>
  </si>
  <si>
    <t>313301</t>
  </si>
  <si>
    <t>313302</t>
  </si>
  <si>
    <t>330301</t>
  </si>
  <si>
    <t>331301</t>
  </si>
  <si>
    <t>333301</t>
  </si>
  <si>
    <t>343302</t>
  </si>
  <si>
    <t>343303</t>
  </si>
  <si>
    <t>361301</t>
  </si>
  <si>
    <t>363302</t>
  </si>
  <si>
    <t>373302</t>
  </si>
  <si>
    <t>380301</t>
  </si>
  <si>
    <t>381304</t>
  </si>
  <si>
    <t>381305</t>
  </si>
  <si>
    <t>383302</t>
  </si>
  <si>
    <t>393301</t>
  </si>
  <si>
    <t>411303</t>
  </si>
  <si>
    <t>413301</t>
  </si>
  <si>
    <t>413302</t>
  </si>
  <si>
    <t>421302</t>
  </si>
  <si>
    <t>523301</t>
  </si>
  <si>
    <t>540301</t>
  </si>
  <si>
    <t>551301</t>
  </si>
  <si>
    <t>563301</t>
  </si>
  <si>
    <t>580301</t>
  </si>
  <si>
    <t>581301</t>
  </si>
  <si>
    <t>581302</t>
  </si>
  <si>
    <t>583301</t>
  </si>
  <si>
    <t>593302</t>
  </si>
  <si>
    <t>014468</t>
  </si>
  <si>
    <t>064406</t>
  </si>
  <si>
    <t>610405</t>
  </si>
  <si>
    <t>011302</t>
  </si>
  <si>
    <t>521301</t>
  </si>
  <si>
    <t>521303</t>
  </si>
  <si>
    <t>直轄市立</t>
  </si>
  <si>
    <t>縣市立</t>
  </si>
  <si>
    <t>目        次</t>
    <phoneticPr fontId="4" type="noConversion"/>
  </si>
  <si>
    <t>普通科</t>
  </si>
  <si>
    <t>專業群科</t>
  </si>
  <si>
    <t>綜合高中</t>
  </si>
  <si>
    <t>實用技能學程</t>
  </si>
  <si>
    <t>進修部</t>
  </si>
  <si>
    <t>140222</t>
  </si>
  <si>
    <t>010301</t>
  </si>
  <si>
    <t>國立華僑高級中等學校</t>
  </si>
  <si>
    <t>私立淡江高中</t>
  </si>
  <si>
    <t>私立金陵女中</t>
  </si>
  <si>
    <t>財團法人南山高中</t>
  </si>
  <si>
    <t>財團法人恆毅高中</t>
  </si>
  <si>
    <t>私立聖心女中</t>
  </si>
  <si>
    <t>私立崇義高中</t>
  </si>
  <si>
    <t>011315</t>
  </si>
  <si>
    <t>私立東海高中</t>
  </si>
  <si>
    <t>私立格致高中</t>
  </si>
  <si>
    <t>私立醒吾高中</t>
  </si>
  <si>
    <t>私立光仁高中</t>
  </si>
  <si>
    <t>私立竹林高中</t>
  </si>
  <si>
    <t>011325</t>
  </si>
  <si>
    <t>財團法人辭修高中</t>
  </si>
  <si>
    <t>私立時雨高中</t>
  </si>
  <si>
    <t>013303</t>
  </si>
  <si>
    <t>市立泰山高中</t>
  </si>
  <si>
    <t>013304</t>
  </si>
  <si>
    <t>市立板橋高中</t>
  </si>
  <si>
    <t>013335</t>
  </si>
  <si>
    <t>市立新店高中</t>
  </si>
  <si>
    <t>013336</t>
  </si>
  <si>
    <t>市立中和高中</t>
  </si>
  <si>
    <t>013337</t>
  </si>
  <si>
    <t>市立新莊高中</t>
  </si>
  <si>
    <t>013338</t>
  </si>
  <si>
    <t>市立新北高中</t>
  </si>
  <si>
    <t>013339</t>
  </si>
  <si>
    <t>市立林口高中</t>
  </si>
  <si>
    <t>市立海山高中</t>
  </si>
  <si>
    <t>市立三重高中</t>
  </si>
  <si>
    <t>市立永平高中</t>
  </si>
  <si>
    <t>市立樹林高中</t>
  </si>
  <si>
    <t>市立明德高中</t>
  </si>
  <si>
    <t>市立秀峰高中</t>
  </si>
  <si>
    <t>市立金山高中</t>
  </si>
  <si>
    <t>市立安康高中</t>
  </si>
  <si>
    <t>市立雙溪高中</t>
  </si>
  <si>
    <t>014348</t>
  </si>
  <si>
    <t>市立石碇高中</t>
  </si>
  <si>
    <t>市立丹鳳高中</t>
  </si>
  <si>
    <t>市立清水高中</t>
  </si>
  <si>
    <t>市立三民高中</t>
  </si>
  <si>
    <t>市立錦和高中</t>
  </si>
  <si>
    <t>市立光復高中</t>
  </si>
  <si>
    <t>市立竹圍高中</t>
  </si>
  <si>
    <t>市立北大高級中學</t>
  </si>
  <si>
    <t>020301</t>
  </si>
  <si>
    <t>國立蘭陽女中</t>
  </si>
  <si>
    <t>020302</t>
  </si>
  <si>
    <t>國立宜蘭高中</t>
  </si>
  <si>
    <t>020308</t>
  </si>
  <si>
    <t>國立羅東高中</t>
  </si>
  <si>
    <t>私立慧燈高中</t>
  </si>
  <si>
    <t>私立中道高中</t>
  </si>
  <si>
    <t>縣立南澳高中</t>
  </si>
  <si>
    <t>縣立慈心華德福實中</t>
  </si>
  <si>
    <t>030305</t>
  </si>
  <si>
    <t>國立中央大學附屬中壢高中</t>
  </si>
  <si>
    <t>031309</t>
  </si>
  <si>
    <t>桃園市育達高中</t>
  </si>
  <si>
    <t>私立六和高中</t>
  </si>
  <si>
    <t>桃園市復旦高中</t>
  </si>
  <si>
    <t>桃園市治平高中</t>
  </si>
  <si>
    <t>桃園市振聲高中</t>
  </si>
  <si>
    <t>031317</t>
  </si>
  <si>
    <t>私立光啟高中</t>
  </si>
  <si>
    <t>031318</t>
  </si>
  <si>
    <t>桃園市啟英高中</t>
  </si>
  <si>
    <t>031319</t>
  </si>
  <si>
    <t>桃園市清華高中</t>
  </si>
  <si>
    <t>桃園市新興高中</t>
  </si>
  <si>
    <t>031323</t>
  </si>
  <si>
    <t>私立至善高中</t>
  </si>
  <si>
    <t>031324</t>
  </si>
  <si>
    <t>桃園市大興高中</t>
  </si>
  <si>
    <t>私立大華高中</t>
  </si>
  <si>
    <t>033302</t>
  </si>
  <si>
    <t>市立龍潭高中</t>
  </si>
  <si>
    <t>033304</t>
  </si>
  <si>
    <t>市立桃園高中</t>
  </si>
  <si>
    <t>033306</t>
  </si>
  <si>
    <t>市立武陵高中</t>
  </si>
  <si>
    <t>033316</t>
  </si>
  <si>
    <t>市立楊梅高中</t>
  </si>
  <si>
    <t>033325</t>
  </si>
  <si>
    <t>市立陽明高中</t>
  </si>
  <si>
    <t>033327</t>
  </si>
  <si>
    <t>市立內壢高中</t>
  </si>
  <si>
    <t>034306</t>
  </si>
  <si>
    <t>市立南崁高中</t>
  </si>
  <si>
    <t>034312</t>
  </si>
  <si>
    <t>市立大溪高中</t>
  </si>
  <si>
    <t>034314</t>
  </si>
  <si>
    <t>市立壽山高中</t>
  </si>
  <si>
    <t>034319</t>
  </si>
  <si>
    <t>市立平鎮高中</t>
  </si>
  <si>
    <t>市立觀音高中</t>
  </si>
  <si>
    <t>市立新屋高級中等學校</t>
  </si>
  <si>
    <t>市立永豐高中</t>
  </si>
  <si>
    <t>034399</t>
  </si>
  <si>
    <t>市立大園國際高中</t>
  </si>
  <si>
    <t>040302</t>
  </si>
  <si>
    <t>國立竹東高中</t>
  </si>
  <si>
    <t>040304</t>
  </si>
  <si>
    <t>國立關西高中</t>
  </si>
  <si>
    <t>040308</t>
  </si>
  <si>
    <t>私立義民高中</t>
  </si>
  <si>
    <t>私立忠信高中</t>
  </si>
  <si>
    <t>私立東泰高中</t>
  </si>
  <si>
    <t>私立仰德高中</t>
  </si>
  <si>
    <t>縣立六家高級中學</t>
  </si>
  <si>
    <t>縣立湖口高中</t>
  </si>
  <si>
    <t>050303</t>
  </si>
  <si>
    <t>國立苗栗高中</t>
  </si>
  <si>
    <t>050310</t>
  </si>
  <si>
    <t>國立竹南高中</t>
  </si>
  <si>
    <t>國立卓蘭高中</t>
  </si>
  <si>
    <t>050315</t>
  </si>
  <si>
    <t>國立苑裡高中</t>
  </si>
  <si>
    <t>私立君毅高中</t>
  </si>
  <si>
    <t>私立建臺高中</t>
  </si>
  <si>
    <t>縣立三義高中</t>
  </si>
  <si>
    <t>縣立苑裡高中</t>
  </si>
  <si>
    <t>縣立興華高中</t>
  </si>
  <si>
    <t>縣立大同高中</t>
  </si>
  <si>
    <t>060322</t>
  </si>
  <si>
    <t>國立興大附中</t>
  </si>
  <si>
    <t>國立中科實驗高級中學</t>
  </si>
  <si>
    <t>061306</t>
  </si>
  <si>
    <t>私立明台高中</t>
  </si>
  <si>
    <t>061309</t>
  </si>
  <si>
    <t>私立致用高中</t>
  </si>
  <si>
    <t>私立大明高中</t>
  </si>
  <si>
    <t>061311</t>
  </si>
  <si>
    <t>私立嘉陽高中</t>
  </si>
  <si>
    <t>私立明道高中</t>
  </si>
  <si>
    <t>私立僑泰高中</t>
  </si>
  <si>
    <t>私立華盛頓高中</t>
  </si>
  <si>
    <t>061316</t>
  </si>
  <si>
    <t>私立青年高中</t>
  </si>
  <si>
    <t>私立弘文高中</t>
  </si>
  <si>
    <t>私立立人高中</t>
  </si>
  <si>
    <t>061319</t>
  </si>
  <si>
    <t>私立玉山高中</t>
  </si>
  <si>
    <t>061321</t>
  </si>
  <si>
    <t>私立慈明高中</t>
  </si>
  <si>
    <t>063303</t>
  </si>
  <si>
    <t>市立大甲高中</t>
  </si>
  <si>
    <t>063305</t>
  </si>
  <si>
    <t>063312</t>
  </si>
  <si>
    <t>市立豐原高中</t>
  </si>
  <si>
    <t>市立后綜高中</t>
  </si>
  <si>
    <t>市立大里高中</t>
  </si>
  <si>
    <t>市立新社高中</t>
  </si>
  <si>
    <t>市立長億高中</t>
  </si>
  <si>
    <t>市立中港高中</t>
  </si>
  <si>
    <t>市立龍津高中</t>
  </si>
  <si>
    <t>070301</t>
  </si>
  <si>
    <t>國立彰化女中</t>
  </si>
  <si>
    <t>070304</t>
  </si>
  <si>
    <t>國立員林高中</t>
  </si>
  <si>
    <t>070307</t>
  </si>
  <si>
    <t>國立彰化高中</t>
  </si>
  <si>
    <t>070316</t>
  </si>
  <si>
    <t>國立鹿港高中</t>
  </si>
  <si>
    <t>070319</t>
  </si>
  <si>
    <t>國立溪湖高中</t>
  </si>
  <si>
    <t>私立精誠高中</t>
  </si>
  <si>
    <t>071318</t>
  </si>
  <si>
    <t>財團法人正德高中</t>
  </si>
  <si>
    <t>縣立彰化藝術高中</t>
  </si>
  <si>
    <t>縣立二林高中</t>
  </si>
  <si>
    <t>縣立和美高中</t>
  </si>
  <si>
    <t>縣立田中高中</t>
  </si>
  <si>
    <t>縣立成功高中</t>
  </si>
  <si>
    <t>080302</t>
  </si>
  <si>
    <t>國立南投高中</t>
  </si>
  <si>
    <t>080305</t>
  </si>
  <si>
    <t>國立中興高中</t>
  </si>
  <si>
    <t>080307</t>
  </si>
  <si>
    <t>國立竹山高中</t>
  </si>
  <si>
    <t>080308</t>
  </si>
  <si>
    <t>國立暨大附中</t>
  </si>
  <si>
    <t>081311</t>
  </si>
  <si>
    <t>私立五育高中</t>
  </si>
  <si>
    <t>私立三育高中</t>
  </si>
  <si>
    <t>私立普台高中</t>
  </si>
  <si>
    <t>縣立旭光高中</t>
  </si>
  <si>
    <t>090305</t>
  </si>
  <si>
    <t>國立斗六高中</t>
  </si>
  <si>
    <t>090306</t>
  </si>
  <si>
    <t>國立北港高中</t>
  </si>
  <si>
    <t>090315</t>
  </si>
  <si>
    <t>國立虎尾高中</t>
  </si>
  <si>
    <t>私立正心高中</t>
  </si>
  <si>
    <t>私立文生高中</t>
  </si>
  <si>
    <t>091312</t>
  </si>
  <si>
    <t>私立巨人高中</t>
  </si>
  <si>
    <t>091318</t>
  </si>
  <si>
    <t>財團法人義峰高中</t>
  </si>
  <si>
    <t>縣立斗南高中</t>
  </si>
  <si>
    <t>縣立麥寮高中</t>
  </si>
  <si>
    <t>100301</t>
  </si>
  <si>
    <t>國立東石高中</t>
  </si>
  <si>
    <t>100302</t>
  </si>
  <si>
    <t>國立新港藝術高中</t>
  </si>
  <si>
    <t>私立協同高中</t>
  </si>
  <si>
    <t>縣立竹崎高中</t>
  </si>
  <si>
    <t>縣立永慶高中</t>
  </si>
  <si>
    <t>110302</t>
  </si>
  <si>
    <t>國立新豐高中</t>
  </si>
  <si>
    <t>110308</t>
  </si>
  <si>
    <t>國立臺南大學附中</t>
  </si>
  <si>
    <t>110311</t>
  </si>
  <si>
    <t>國立北門高中</t>
  </si>
  <si>
    <t>110312</t>
  </si>
  <si>
    <t>國立新營高中</t>
  </si>
  <si>
    <t>110314</t>
  </si>
  <si>
    <t>國立後壁高中</t>
  </si>
  <si>
    <t>110315</t>
  </si>
  <si>
    <t>國立善化高中</t>
  </si>
  <si>
    <t>110317</t>
  </si>
  <si>
    <t>國立新化高中</t>
  </si>
  <si>
    <t>國立南科國際實驗高中</t>
  </si>
  <si>
    <t>私立港明高中</t>
  </si>
  <si>
    <t>私立明達高中</t>
  </si>
  <si>
    <t>私立黎明高中</t>
  </si>
  <si>
    <t>市立大灣高中</t>
  </si>
  <si>
    <t>市立永仁高中</t>
  </si>
  <si>
    <t>120303</t>
  </si>
  <si>
    <t>國立鳳山高中</t>
  </si>
  <si>
    <t>120304</t>
  </si>
  <si>
    <t>國立岡山高中</t>
  </si>
  <si>
    <t>120311</t>
  </si>
  <si>
    <t>國立旗美高中</t>
  </si>
  <si>
    <t>120319</t>
  </si>
  <si>
    <t>國立鳳新高中</t>
  </si>
  <si>
    <t>121306</t>
  </si>
  <si>
    <t>財團法人新光高中</t>
  </si>
  <si>
    <t>財團法人普門中學</t>
  </si>
  <si>
    <t>市立文山高中</t>
  </si>
  <si>
    <t>市立林園高中</t>
  </si>
  <si>
    <t>市立路竹高中</t>
  </si>
  <si>
    <t>市立六龜高中</t>
  </si>
  <si>
    <t>市立福誠高中</t>
  </si>
  <si>
    <t>130302</t>
  </si>
  <si>
    <t>國立屏東女中</t>
  </si>
  <si>
    <t>130305</t>
  </si>
  <si>
    <t>國立屏東高中</t>
  </si>
  <si>
    <t>130306</t>
  </si>
  <si>
    <t>國立潮州高中</t>
  </si>
  <si>
    <t>130322</t>
  </si>
  <si>
    <t>國立屏北高中</t>
  </si>
  <si>
    <t>131307</t>
  </si>
  <si>
    <t>財團法人屏榮高中</t>
  </si>
  <si>
    <t>私立陸興高中</t>
  </si>
  <si>
    <t>私立美和高中</t>
  </si>
  <si>
    <t>縣立枋寮高中</t>
  </si>
  <si>
    <t>縣立東港高中</t>
  </si>
  <si>
    <t>縣立來義高中</t>
  </si>
  <si>
    <t>國立臺東大學附屬體育高中</t>
  </si>
  <si>
    <t>140302</t>
  </si>
  <si>
    <t>國立臺東女中</t>
  </si>
  <si>
    <t>140303</t>
  </si>
  <si>
    <t>國立臺東高中</t>
  </si>
  <si>
    <t>臺東縣均一高中</t>
  </si>
  <si>
    <t>私立育仁高中</t>
  </si>
  <si>
    <t>縣立蘭嶼高中</t>
  </si>
  <si>
    <t>150302</t>
  </si>
  <si>
    <t>國立花蓮女中</t>
  </si>
  <si>
    <t>150303</t>
  </si>
  <si>
    <t>國立花蓮高中</t>
  </si>
  <si>
    <t>150309</t>
  </si>
  <si>
    <t>國立玉里高中</t>
  </si>
  <si>
    <t>私立海星高中</t>
  </si>
  <si>
    <t>151307</t>
  </si>
  <si>
    <t>私立四維高中</t>
  </si>
  <si>
    <t>財團法人慈濟大學附中</t>
  </si>
  <si>
    <t>154301</t>
  </si>
  <si>
    <t>花蓮縣立體育高中</t>
  </si>
  <si>
    <t>154399</t>
  </si>
  <si>
    <t>縣立南平中學</t>
  </si>
  <si>
    <t>160302</t>
  </si>
  <si>
    <t>國立馬公高中</t>
  </si>
  <si>
    <t>170301</t>
  </si>
  <si>
    <t>國立基隆女中</t>
  </si>
  <si>
    <t>170302</t>
  </si>
  <si>
    <t>國立基隆高中</t>
  </si>
  <si>
    <t>私立二信高中</t>
  </si>
  <si>
    <t>輔大聖心高中</t>
  </si>
  <si>
    <t>市立中山高中</t>
  </si>
  <si>
    <t>市立安樂高中</t>
  </si>
  <si>
    <t>市立暖暖高中</t>
  </si>
  <si>
    <t>市立八斗高中</t>
  </si>
  <si>
    <t>180302</t>
  </si>
  <si>
    <t>國立新竹女中</t>
  </si>
  <si>
    <t>180309</t>
  </si>
  <si>
    <t>國立新竹高中</t>
  </si>
  <si>
    <t>私立光復高中</t>
  </si>
  <si>
    <t>私立曙光女中</t>
  </si>
  <si>
    <t>私立磐石高中</t>
  </si>
  <si>
    <t>181308</t>
  </si>
  <si>
    <t>私立世界高中</t>
  </si>
  <si>
    <t>市立成德高中</t>
  </si>
  <si>
    <t>市立香山高中</t>
  </si>
  <si>
    <t>市立建功高中</t>
  </si>
  <si>
    <t>私立東大附中</t>
  </si>
  <si>
    <t>私立葳格高中</t>
  </si>
  <si>
    <t>私立新民高中</t>
  </si>
  <si>
    <t>191308</t>
  </si>
  <si>
    <t>私立宜寧高中</t>
  </si>
  <si>
    <t>私立明德高中</t>
  </si>
  <si>
    <t>私立衛道高中</t>
  </si>
  <si>
    <t>私立曉明女中</t>
  </si>
  <si>
    <t>私立嶺東高中</t>
  </si>
  <si>
    <t>193301</t>
  </si>
  <si>
    <t>市立臺中女中</t>
  </si>
  <si>
    <t>193302</t>
  </si>
  <si>
    <t>市立臺中一中</t>
  </si>
  <si>
    <t>市立忠明高中</t>
  </si>
  <si>
    <t>市立西苑高中</t>
  </si>
  <si>
    <t>市立東山高中</t>
  </si>
  <si>
    <t>市立惠文高中</t>
  </si>
  <si>
    <t>194303</t>
  </si>
  <si>
    <t>市立臺中二中</t>
  </si>
  <si>
    <t>194315</t>
  </si>
  <si>
    <t>市立文華高中</t>
  </si>
  <si>
    <t>200302</t>
  </si>
  <si>
    <t>國立嘉義女中</t>
  </si>
  <si>
    <t>200303</t>
  </si>
  <si>
    <t>國立嘉義高中</t>
  </si>
  <si>
    <t>私立興華高中</t>
  </si>
  <si>
    <t>私立嘉華高中</t>
  </si>
  <si>
    <t>私立輔仁高中</t>
  </si>
  <si>
    <t>私立宏仁女中</t>
  </si>
  <si>
    <t>201314</t>
  </si>
  <si>
    <t>私立立仁高中</t>
  </si>
  <si>
    <t>210303</t>
  </si>
  <si>
    <t>國立臺南二中</t>
  </si>
  <si>
    <t>210305</t>
  </si>
  <si>
    <t>國立臺南一中</t>
  </si>
  <si>
    <t>210306</t>
  </si>
  <si>
    <t>國立臺南女中</t>
  </si>
  <si>
    <t>210309</t>
  </si>
  <si>
    <t>國立家齊高中</t>
  </si>
  <si>
    <t>211301</t>
  </si>
  <si>
    <t>私立長榮高中</t>
  </si>
  <si>
    <t>211302</t>
  </si>
  <si>
    <t>私立長榮女中</t>
  </si>
  <si>
    <t>財團法人聖功女中</t>
  </si>
  <si>
    <t>211310</t>
  </si>
  <si>
    <t>臺南市光華高中</t>
  </si>
  <si>
    <t>211314</t>
  </si>
  <si>
    <t>私立六信高中</t>
  </si>
  <si>
    <t>211317</t>
  </si>
  <si>
    <t>私立德光高中</t>
  </si>
  <si>
    <t>財團法人慈濟高中</t>
  </si>
  <si>
    <t>市立南寧高中</t>
  </si>
  <si>
    <t>市立土城高中</t>
  </si>
  <si>
    <t>市立西松高中</t>
  </si>
  <si>
    <t>市立中崙高中</t>
  </si>
  <si>
    <t>321399</t>
  </si>
  <si>
    <t>臺北市私立協和祐德高級中學</t>
  </si>
  <si>
    <t>323301</t>
  </si>
  <si>
    <t>市立松山高中</t>
  </si>
  <si>
    <t>323302</t>
  </si>
  <si>
    <t>市立永春高中</t>
  </si>
  <si>
    <t>國立師大附中</t>
  </si>
  <si>
    <t>私立延平中學</t>
  </si>
  <si>
    <t>331302</t>
  </si>
  <si>
    <t>私立金甌女中</t>
  </si>
  <si>
    <t>市立和平高中</t>
  </si>
  <si>
    <t>341302</t>
  </si>
  <si>
    <t>私立大同高中</t>
  </si>
  <si>
    <t>343301</t>
  </si>
  <si>
    <t>市立中山女中</t>
  </si>
  <si>
    <t>市立大同高中</t>
  </si>
  <si>
    <t>市立大直高中</t>
  </si>
  <si>
    <t>351301</t>
  </si>
  <si>
    <t>353301</t>
  </si>
  <si>
    <t>市立建國中學</t>
  </si>
  <si>
    <t>353302</t>
  </si>
  <si>
    <t>市立成功中學</t>
  </si>
  <si>
    <t>353303</t>
  </si>
  <si>
    <t>市立北一女中</t>
  </si>
  <si>
    <t>363301</t>
  </si>
  <si>
    <t>市立明倫高中</t>
  </si>
  <si>
    <t>市立成淵高中</t>
  </si>
  <si>
    <t>373301</t>
  </si>
  <si>
    <t>市立華江高中</t>
  </si>
  <si>
    <t>市立大理高中</t>
  </si>
  <si>
    <t>國立政大附中</t>
  </si>
  <si>
    <t>381302</t>
  </si>
  <si>
    <t>私立滬江高中</t>
  </si>
  <si>
    <t>381303</t>
  </si>
  <si>
    <t>私立大誠高中</t>
  </si>
  <si>
    <t>私立再興中學</t>
  </si>
  <si>
    <t>私立景文高中</t>
  </si>
  <si>
    <t>383301</t>
  </si>
  <si>
    <t>市立景美女中</t>
  </si>
  <si>
    <t>市立萬芳高中</t>
  </si>
  <si>
    <t>市立南港高中</t>
  </si>
  <si>
    <t>393302</t>
  </si>
  <si>
    <t>市立育成高中</t>
  </si>
  <si>
    <t>403301</t>
  </si>
  <si>
    <t>市立內湖高中</t>
  </si>
  <si>
    <t>403302</t>
  </si>
  <si>
    <t>市立麗山高中</t>
  </si>
  <si>
    <t>403303</t>
  </si>
  <si>
    <t>市立南湖高中</t>
  </si>
  <si>
    <t>411301</t>
  </si>
  <si>
    <t>私立泰北高中</t>
  </si>
  <si>
    <t>市立百齡高中</t>
  </si>
  <si>
    <t>423301</t>
  </si>
  <si>
    <t>市立復興高中</t>
  </si>
  <si>
    <t>423302</t>
  </si>
  <si>
    <t>市立中正高中</t>
  </si>
  <si>
    <t>私立大榮高中</t>
  </si>
  <si>
    <t>市立鼓山高中</t>
  </si>
  <si>
    <t>533301</t>
  </si>
  <si>
    <t>市立左營高中</t>
  </si>
  <si>
    <t>533302</t>
  </si>
  <si>
    <t>國立中山大學附屬國光高中</t>
  </si>
  <si>
    <t>543301</t>
  </si>
  <si>
    <t>543302</t>
  </si>
  <si>
    <t>市立楠梓高中</t>
  </si>
  <si>
    <t>私立立志高中</t>
  </si>
  <si>
    <t>553301</t>
  </si>
  <si>
    <t>市立高雄中學</t>
  </si>
  <si>
    <t>553302</t>
  </si>
  <si>
    <t>市立新興高中</t>
  </si>
  <si>
    <t>573301</t>
  </si>
  <si>
    <t>市立高雄女中</t>
  </si>
  <si>
    <t>國立高師大附中</t>
  </si>
  <si>
    <t>私立復華高中</t>
  </si>
  <si>
    <t>天主教道明中學</t>
  </si>
  <si>
    <t>593301</t>
  </si>
  <si>
    <t>市立前鎮高中</t>
  </si>
  <si>
    <t>市立瑞祥高中</t>
  </si>
  <si>
    <t>613301</t>
  </si>
  <si>
    <t>市立小港高中</t>
  </si>
  <si>
    <t>710301</t>
  </si>
  <si>
    <t>國立金門高中</t>
  </si>
  <si>
    <t>720301</t>
  </si>
  <si>
    <t>國立馬祖高中</t>
  </si>
  <si>
    <t>011405</t>
  </si>
  <si>
    <t>私立樹人家商</t>
  </si>
  <si>
    <t>011407</t>
  </si>
  <si>
    <t>私立復興商工</t>
  </si>
  <si>
    <t>011408</t>
  </si>
  <si>
    <t>私立南強工商</t>
  </si>
  <si>
    <t>011413</t>
  </si>
  <si>
    <t>私立穀保家商</t>
  </si>
  <si>
    <t>011420</t>
  </si>
  <si>
    <t>私立智光商工</t>
  </si>
  <si>
    <t>011426</t>
  </si>
  <si>
    <t>私立能仁家商</t>
  </si>
  <si>
    <t>011427</t>
  </si>
  <si>
    <t>私立豫章工商</t>
  </si>
  <si>
    <t>011431</t>
  </si>
  <si>
    <t>私立莊敬工家</t>
  </si>
  <si>
    <t>011432</t>
  </si>
  <si>
    <t>私立中華商海</t>
  </si>
  <si>
    <t>013402</t>
  </si>
  <si>
    <t>市立瑞芳高工</t>
  </si>
  <si>
    <t>013430</t>
  </si>
  <si>
    <t>市立三重商工</t>
  </si>
  <si>
    <t>013433</t>
  </si>
  <si>
    <t>市立新北高工</t>
  </si>
  <si>
    <t>013434</t>
  </si>
  <si>
    <t>市立淡水商工</t>
  </si>
  <si>
    <t>014439</t>
  </si>
  <si>
    <t>市立鶯歌工商</t>
  </si>
  <si>
    <t>市立樟樹國際實中</t>
  </si>
  <si>
    <t>020403</t>
  </si>
  <si>
    <t>國立宜蘭高商</t>
  </si>
  <si>
    <t>020404</t>
  </si>
  <si>
    <t>國立羅東高商</t>
  </si>
  <si>
    <t>020405</t>
  </si>
  <si>
    <t>國立蘇澳海事</t>
  </si>
  <si>
    <t>020407</t>
  </si>
  <si>
    <t>國立羅東高工</t>
  </si>
  <si>
    <t>020409</t>
  </si>
  <si>
    <t>國立頭城家商</t>
  </si>
  <si>
    <t>030403</t>
  </si>
  <si>
    <t>國立北科大附屬桃園農工</t>
  </si>
  <si>
    <t>031414</t>
  </si>
  <si>
    <t>031415</t>
  </si>
  <si>
    <t>私立方曙商工</t>
  </si>
  <si>
    <t>031421</t>
  </si>
  <si>
    <t>私立永平工商</t>
  </si>
  <si>
    <t>033407</t>
  </si>
  <si>
    <t>市立中壢高商</t>
  </si>
  <si>
    <t>033408</t>
  </si>
  <si>
    <t>市立中壢家商</t>
  </si>
  <si>
    <t>041401</t>
  </si>
  <si>
    <t>私立內思高工</t>
  </si>
  <si>
    <t>050401</t>
  </si>
  <si>
    <t>國立大湖農工</t>
  </si>
  <si>
    <t>050404</t>
  </si>
  <si>
    <t>國立苗栗農工</t>
  </si>
  <si>
    <t>050407</t>
  </si>
  <si>
    <t>國立苗栗高商</t>
  </si>
  <si>
    <t>051408</t>
  </si>
  <si>
    <t>私立中興商工</t>
  </si>
  <si>
    <t>051413</t>
  </si>
  <si>
    <t>私立龍德家商</t>
  </si>
  <si>
    <t>063401</t>
  </si>
  <si>
    <t>市立豐原高商</t>
  </si>
  <si>
    <t>063402</t>
  </si>
  <si>
    <t>市立大甲高工</t>
  </si>
  <si>
    <t>063404</t>
  </si>
  <si>
    <t>市立東勢高工</t>
  </si>
  <si>
    <t>063407</t>
  </si>
  <si>
    <t>市立沙鹿高工</t>
  </si>
  <si>
    <t>063408</t>
  </si>
  <si>
    <t>市立霧峰農工</t>
  </si>
  <si>
    <t>市立神岡高工</t>
  </si>
  <si>
    <t>070401</t>
  </si>
  <si>
    <t>國立彰師附工</t>
  </si>
  <si>
    <t>070402</t>
  </si>
  <si>
    <t>國立永靖高工</t>
  </si>
  <si>
    <t>070403</t>
  </si>
  <si>
    <t>國立二林工商</t>
  </si>
  <si>
    <t>070405</t>
  </si>
  <si>
    <t>國立秀水高工</t>
  </si>
  <si>
    <t>070406</t>
  </si>
  <si>
    <t>國立彰化高商</t>
  </si>
  <si>
    <t>070408</t>
  </si>
  <si>
    <t>國立員林農工</t>
  </si>
  <si>
    <t>070409</t>
  </si>
  <si>
    <t>國立員林崇實高工</t>
  </si>
  <si>
    <t>070410</t>
  </si>
  <si>
    <t>國立員林家商</t>
  </si>
  <si>
    <t>070415</t>
  </si>
  <si>
    <t>國立北斗家商</t>
  </si>
  <si>
    <t>071414</t>
  </si>
  <si>
    <t>私立達德商工</t>
  </si>
  <si>
    <t>080401</t>
  </si>
  <si>
    <t>國立仁愛高農</t>
  </si>
  <si>
    <t>080403</t>
  </si>
  <si>
    <t>國立埔里高工</t>
  </si>
  <si>
    <t>080404</t>
  </si>
  <si>
    <t>國立南投高商</t>
  </si>
  <si>
    <t>080406</t>
  </si>
  <si>
    <t>國立草屯商工</t>
  </si>
  <si>
    <t>080410</t>
  </si>
  <si>
    <t>國立水里商工</t>
  </si>
  <si>
    <t>081409</t>
  </si>
  <si>
    <t>090401</t>
  </si>
  <si>
    <t>國立虎尾農工</t>
  </si>
  <si>
    <t>090402</t>
  </si>
  <si>
    <t>國立西螺農工</t>
  </si>
  <si>
    <t>090403</t>
  </si>
  <si>
    <t>國立斗六家商</t>
  </si>
  <si>
    <t>090404</t>
  </si>
  <si>
    <t>國立北港農工</t>
  </si>
  <si>
    <t>090413</t>
  </si>
  <si>
    <t>國立土庫商工</t>
  </si>
  <si>
    <t>091410</t>
  </si>
  <si>
    <t>私立大成商工</t>
  </si>
  <si>
    <t>091414</t>
  </si>
  <si>
    <t>私立大德工商</t>
  </si>
  <si>
    <t>100402</t>
  </si>
  <si>
    <t>國立民雄農工</t>
  </si>
  <si>
    <t>101406</t>
  </si>
  <si>
    <t>私立萬能工商</t>
  </si>
  <si>
    <t>110401</t>
  </si>
  <si>
    <t>國立新化高工</t>
  </si>
  <si>
    <t>110403</t>
  </si>
  <si>
    <t>國立白河商工</t>
  </si>
  <si>
    <t>110404</t>
  </si>
  <si>
    <t>國立北門農工</t>
  </si>
  <si>
    <t>110405</t>
  </si>
  <si>
    <t>國立曾文家商</t>
  </si>
  <si>
    <t>110406</t>
  </si>
  <si>
    <t>國立新營高工</t>
  </si>
  <si>
    <t>110407</t>
  </si>
  <si>
    <t>國立玉井工商</t>
  </si>
  <si>
    <t>110409</t>
  </si>
  <si>
    <t>110410</t>
  </si>
  <si>
    <t>國立曾文農工</t>
  </si>
  <si>
    <t>111419</t>
  </si>
  <si>
    <t>私立陽明工商</t>
  </si>
  <si>
    <t>111427</t>
  </si>
  <si>
    <t>私立育德工家</t>
  </si>
  <si>
    <t>120401</t>
  </si>
  <si>
    <t>國立旗山農工</t>
  </si>
  <si>
    <t>120402</t>
  </si>
  <si>
    <t>國立岡山農工</t>
  </si>
  <si>
    <t>120409</t>
  </si>
  <si>
    <t>國立鳳山商工</t>
  </si>
  <si>
    <t>121405</t>
  </si>
  <si>
    <t>私立中山工商</t>
  </si>
  <si>
    <t>121410</t>
  </si>
  <si>
    <t>私立旗美商工</t>
  </si>
  <si>
    <t>121413</t>
  </si>
  <si>
    <t>私立高英工商</t>
  </si>
  <si>
    <t>121415</t>
  </si>
  <si>
    <t>私立華德工家</t>
  </si>
  <si>
    <t>121417</t>
  </si>
  <si>
    <t>私立高苑工商</t>
  </si>
  <si>
    <t>130401</t>
  </si>
  <si>
    <t>國立內埔農工</t>
  </si>
  <si>
    <t>130403</t>
  </si>
  <si>
    <t>國立屏東高工</t>
  </si>
  <si>
    <t>130404</t>
  </si>
  <si>
    <t>國立佳冬高農</t>
  </si>
  <si>
    <t>130410</t>
  </si>
  <si>
    <t>國立東港海事</t>
  </si>
  <si>
    <t>130417</t>
  </si>
  <si>
    <t>國立恆春工商</t>
  </si>
  <si>
    <t>131409</t>
  </si>
  <si>
    <t>私立民生家商</t>
  </si>
  <si>
    <t>140404</t>
  </si>
  <si>
    <t>國立關山工商</t>
  </si>
  <si>
    <t>140405</t>
  </si>
  <si>
    <t>國立臺東高商</t>
  </si>
  <si>
    <t>140408</t>
  </si>
  <si>
    <t>國立成功商水</t>
  </si>
  <si>
    <t>141406</t>
  </si>
  <si>
    <t>私立公東高工</t>
  </si>
  <si>
    <t>150401</t>
  </si>
  <si>
    <t>國立花蓮高農</t>
  </si>
  <si>
    <t>150404</t>
  </si>
  <si>
    <t>國立花蓮高工</t>
  </si>
  <si>
    <t>150405</t>
  </si>
  <si>
    <t>國立花蓮高商</t>
  </si>
  <si>
    <t>150411</t>
  </si>
  <si>
    <t>國立光復商工</t>
  </si>
  <si>
    <t>151410</t>
  </si>
  <si>
    <t>花蓮縣上騰工商</t>
  </si>
  <si>
    <t>160401</t>
  </si>
  <si>
    <t>國立澎湖海事水產</t>
  </si>
  <si>
    <t>170403</t>
  </si>
  <si>
    <t>170404</t>
  </si>
  <si>
    <t>國立基隆商工</t>
  </si>
  <si>
    <t>171405</t>
  </si>
  <si>
    <t>私立光隆家商</t>
  </si>
  <si>
    <t>171407</t>
  </si>
  <si>
    <t>私立培德工家</t>
  </si>
  <si>
    <t>180403</t>
  </si>
  <si>
    <t>國立新竹高商</t>
  </si>
  <si>
    <t>180404</t>
  </si>
  <si>
    <t>國立新竹高工</t>
  </si>
  <si>
    <t>190406</t>
  </si>
  <si>
    <t>國立興大附農</t>
  </si>
  <si>
    <t>191412</t>
  </si>
  <si>
    <t>財團法人光華高工</t>
  </si>
  <si>
    <t>193404</t>
  </si>
  <si>
    <t>市立臺中家商</t>
  </si>
  <si>
    <t>193407</t>
  </si>
  <si>
    <t>市立臺中高工</t>
  </si>
  <si>
    <t>200401</t>
  </si>
  <si>
    <t>國立華南高商</t>
  </si>
  <si>
    <t>200405</t>
  </si>
  <si>
    <t>國立嘉義高工</t>
  </si>
  <si>
    <t>200406</t>
  </si>
  <si>
    <t>國立嘉義高商</t>
  </si>
  <si>
    <t>200407</t>
  </si>
  <si>
    <t>國立嘉義家職</t>
  </si>
  <si>
    <t>201408</t>
  </si>
  <si>
    <t>私立東吳工家</t>
  </si>
  <si>
    <t>210408</t>
  </si>
  <si>
    <t>國立臺南高商</t>
  </si>
  <si>
    <t>210416</t>
  </si>
  <si>
    <t>國立臺南海事</t>
  </si>
  <si>
    <t>211407</t>
  </si>
  <si>
    <t>私立南英商工</t>
  </si>
  <si>
    <t>211412</t>
  </si>
  <si>
    <t>私立亞洲餐旅</t>
  </si>
  <si>
    <t>211419</t>
  </si>
  <si>
    <t>私立慈幼工商</t>
  </si>
  <si>
    <t>311401</t>
  </si>
  <si>
    <t>323401</t>
  </si>
  <si>
    <t>市立松山家商</t>
  </si>
  <si>
    <t>323402</t>
  </si>
  <si>
    <t>市立松山工農</t>
  </si>
  <si>
    <t>331402</t>
  </si>
  <si>
    <t>私立東方工商</t>
  </si>
  <si>
    <t>331403</t>
  </si>
  <si>
    <t>私立喬治工商</t>
  </si>
  <si>
    <t>331404</t>
  </si>
  <si>
    <t>私立開平餐飲</t>
  </si>
  <si>
    <t>333401</t>
  </si>
  <si>
    <t>市立大安高工</t>
  </si>
  <si>
    <t>341402</t>
  </si>
  <si>
    <t>私立稻江護家</t>
  </si>
  <si>
    <t>351402</t>
  </si>
  <si>
    <t>361401</t>
  </si>
  <si>
    <t>私立稻江高商</t>
  </si>
  <si>
    <t>383401</t>
  </si>
  <si>
    <t>市立木柵高工</t>
  </si>
  <si>
    <t>393401</t>
  </si>
  <si>
    <t>市立南港高工</t>
  </si>
  <si>
    <t>403401</t>
  </si>
  <si>
    <t>市立內湖高工</t>
  </si>
  <si>
    <t>411401</t>
  </si>
  <si>
    <t>私立華岡藝校</t>
  </si>
  <si>
    <t>413401</t>
  </si>
  <si>
    <t>市立士林高商</t>
  </si>
  <si>
    <t>421404</t>
  </si>
  <si>
    <t>521401</t>
  </si>
  <si>
    <t>私立中華藝校</t>
  </si>
  <si>
    <t>533401</t>
  </si>
  <si>
    <t>市立海青工商</t>
  </si>
  <si>
    <t>533402</t>
  </si>
  <si>
    <t>市立三民家商</t>
  </si>
  <si>
    <t>551402</t>
  </si>
  <si>
    <t>私立樹德家商</t>
  </si>
  <si>
    <t>553401</t>
  </si>
  <si>
    <t>市立高雄高工</t>
  </si>
  <si>
    <t>563401</t>
  </si>
  <si>
    <t>市立高雄高商</t>
  </si>
  <si>
    <t>581402</t>
  </si>
  <si>
    <t>私立三信家商</t>
  </si>
  <si>
    <t>593401</t>
  </si>
  <si>
    <t>市立中正高工</t>
  </si>
  <si>
    <t>國立高餐大附屬餐旅中學</t>
  </si>
  <si>
    <t>710401</t>
  </si>
  <si>
    <t>國立金門農工</t>
  </si>
  <si>
    <t>351B09</t>
  </si>
  <si>
    <t>私立南華高中進修學校</t>
  </si>
  <si>
    <t>361B09</t>
  </si>
  <si>
    <t>私立志仁中學進修學校</t>
  </si>
  <si>
    <t>011C71</t>
  </si>
  <si>
    <t>私立光華高商進修學校</t>
  </si>
  <si>
    <t>070F01</t>
  </si>
  <si>
    <t>國立和美實驗學校</t>
  </si>
  <si>
    <t>151G91</t>
  </si>
  <si>
    <t>04C301</t>
  </si>
  <si>
    <t>誠正中學</t>
  </si>
  <si>
    <t>綜合
高中</t>
  </si>
  <si>
    <t>實用技
能學程</t>
  </si>
  <si>
    <t>表A1-6a 大專校院原住民學生及畢業生人數—按等級別與學校所在地分
　　(不含宗教研修及空大進修學校)……………………………………………………………</t>
    <phoneticPr fontId="4" type="noConversion"/>
  </si>
  <si>
    <t>表A1-6b 大專校院原住民學生及畢業生人數—按等級別與學校所在地
　　(含宗教研修及空大進修學校)………………………………………………………………</t>
    <phoneticPr fontId="4" type="noConversion"/>
  </si>
  <si>
    <t>私立正德高中進校</t>
  </si>
  <si>
    <t>私立華興中學</t>
  </si>
  <si>
    <t>私立靜修高中</t>
  </si>
  <si>
    <t>私立崑山中學</t>
  </si>
  <si>
    <t>私立瀛海高中</t>
  </si>
  <si>
    <t>國立科學工業園區實驗高中</t>
  </si>
  <si>
    <t>私立南光高中</t>
  </si>
  <si>
    <t>私立揚子高中</t>
  </si>
  <si>
    <t>091316</t>
  </si>
  <si>
    <t>市立羅浮高中</t>
  </si>
  <si>
    <t>034348</t>
  </si>
  <si>
    <t>私立林口康橋高中</t>
  </si>
  <si>
    <t>財團法人崇光女中</t>
  </si>
  <si>
    <t>私立宏德高商進修學校</t>
  </si>
  <si>
    <t>031G91</t>
  </si>
  <si>
    <t>私立永年高中</t>
  </si>
  <si>
    <t>私立福智高中</t>
  </si>
  <si>
    <t>　　連江縣 Lienchiang County</t>
    <phoneticPr fontId="4" type="noConversion"/>
  </si>
  <si>
    <t>　　金門縣 Kinmen County</t>
    <phoneticPr fontId="4" type="noConversion"/>
  </si>
  <si>
    <t>　金馬地區 Kinmen &amp; Matsu</t>
    <phoneticPr fontId="4" type="noConversion"/>
  </si>
  <si>
    <t>　　嘉義市 Chiayi City</t>
    <phoneticPr fontId="4" type="noConversion"/>
  </si>
  <si>
    <t>　　新竹市 Hsinchu City</t>
    <phoneticPr fontId="4" type="noConversion"/>
  </si>
  <si>
    <t>　　基隆市 Keelung City</t>
    <phoneticPr fontId="4" type="noConversion"/>
  </si>
  <si>
    <t>　　澎湖縣 Penghu County</t>
    <phoneticPr fontId="4" type="noConversion"/>
  </si>
  <si>
    <t>　　花蓮縣 Hualien County</t>
    <phoneticPr fontId="4" type="noConversion"/>
  </si>
  <si>
    <t>　　臺東縣 Taitung County</t>
    <phoneticPr fontId="4" type="noConversion"/>
  </si>
  <si>
    <t>　　屏東縣 Pingtung County</t>
    <phoneticPr fontId="4" type="noConversion"/>
  </si>
  <si>
    <t>　　嘉義縣 Chiayi County</t>
    <phoneticPr fontId="4" type="noConversion"/>
  </si>
  <si>
    <t>　　雲林縣 Yunlin County</t>
    <phoneticPr fontId="4" type="noConversion"/>
  </si>
  <si>
    <t>　　南投縣 Nantou County</t>
    <phoneticPr fontId="4" type="noConversion"/>
  </si>
  <si>
    <t>　　彰化縣 Changhua County</t>
    <phoneticPr fontId="4" type="noConversion"/>
  </si>
  <si>
    <t>　　苗栗縣 Miaoli County</t>
    <phoneticPr fontId="4" type="noConversion"/>
  </si>
  <si>
    <t>　　新竹縣 Hsinchu County</t>
    <phoneticPr fontId="4" type="noConversion"/>
  </si>
  <si>
    <t>　　宜蘭縣 Yilan County</t>
    <phoneticPr fontId="4" type="noConversion"/>
  </si>
  <si>
    <t>　　高雄市 Kaohsiung City</t>
    <phoneticPr fontId="4" type="noConversion"/>
  </si>
  <si>
    <t>　　臺南市 Tainan City</t>
    <phoneticPr fontId="4" type="noConversion"/>
  </si>
  <si>
    <t>　　臺中市 Taichung City</t>
    <phoneticPr fontId="4" type="noConversion"/>
  </si>
  <si>
    <t>　　桃園市 Taoyuan City</t>
    <phoneticPr fontId="4" type="noConversion"/>
  </si>
  <si>
    <t>　　臺北市 Taipei City</t>
    <phoneticPr fontId="4" type="noConversion"/>
  </si>
  <si>
    <t>　　新北市 New Taipei City</t>
    <phoneticPr fontId="4" type="noConversion"/>
  </si>
  <si>
    <t>　臺灣地區 Taiwan Area</t>
    <phoneticPr fontId="4" type="noConversion"/>
  </si>
  <si>
    <t>總　計 Grand Total</t>
    <phoneticPr fontId="4" type="noConversion"/>
  </si>
  <si>
    <t>表B1-1 高級中等學校普通科原住民學生人數－按設立別、性別與學校所在地分</t>
    <phoneticPr fontId="4" type="noConversion"/>
  </si>
  <si>
    <t>表B1-2 高級中等學校專業群科原住民學生人數－按設立別、性別與學校所在地分</t>
    <phoneticPr fontId="4" type="noConversion"/>
  </si>
  <si>
    <t>表B1-3 高級中等學校綜合高中學程原住民學生人數－按設立別、性別與學校所在地分</t>
    <phoneticPr fontId="4" type="noConversion"/>
  </si>
  <si>
    <t>表B1-4 高級中等學校實用技能學程原住民學生人數－按設立別、性別與學校所在地分</t>
    <phoneticPr fontId="4" type="noConversion"/>
  </si>
  <si>
    <t>表B1-5 高級中等學校進修部原住民學生人數－按設立別、性別與學校所在地分</t>
    <phoneticPr fontId="4" type="noConversion"/>
  </si>
  <si>
    <t>表B1-6 高級中等學校原住民學生及畢業生人數－按年級別、等級別與性別分</t>
    <phoneticPr fontId="4" type="noConversion"/>
  </si>
  <si>
    <t>勵志中學</t>
  </si>
  <si>
    <t>07C301</t>
  </si>
  <si>
    <t>市立楠梓特殊學校</t>
  </si>
  <si>
    <t>543F01</t>
  </si>
  <si>
    <t>臺北市私立奎山實驗高級中學</t>
  </si>
  <si>
    <t>421303</t>
  </si>
  <si>
    <t>私立薇閣高中</t>
  </si>
  <si>
    <t>421301</t>
  </si>
  <si>
    <t>401303</t>
  </si>
  <si>
    <t>臺北市靜心高中</t>
  </si>
  <si>
    <t>381306</t>
  </si>
  <si>
    <t>私立東山高中</t>
  </si>
  <si>
    <t>381301</t>
  </si>
  <si>
    <t>國立屏科實驗高中</t>
  </si>
  <si>
    <t>130307</t>
  </si>
  <si>
    <t>市立仁武高中</t>
  </si>
  <si>
    <t>私立正義高中</t>
  </si>
  <si>
    <t>121318</t>
  </si>
  <si>
    <t>國立嘉科實驗高中</t>
  </si>
  <si>
    <t>100303</t>
  </si>
  <si>
    <t>彰化縣文興高中</t>
  </si>
  <si>
    <t>新北市裕德高級中等學校</t>
  </si>
  <si>
    <t>011307</t>
  </si>
  <si>
    <t>私立康橋高中</t>
  </si>
  <si>
    <t>說明：同表A1-2說明2。_x000D_</t>
    <phoneticPr fontId="4" type="noConversion"/>
  </si>
  <si>
    <t>表B1-8 高級中等學校原住民學生及畢業生人數－按等級別、族籍別與性別分</t>
    <phoneticPr fontId="4" type="noConversion"/>
  </si>
  <si>
    <t>383303</t>
  </si>
  <si>
    <t>光禾華德福實驗學校</t>
  </si>
  <si>
    <t>121302</t>
  </si>
  <si>
    <t>博士班</t>
  </si>
  <si>
    <t>碩士班</t>
  </si>
  <si>
    <t>學士班</t>
  </si>
  <si>
    <t>二專</t>
  </si>
  <si>
    <t>五專</t>
  </si>
  <si>
    <t>博士</t>
  </si>
  <si>
    <t>碩士</t>
  </si>
  <si>
    <t>學士</t>
  </si>
  <si>
    <t>國立政治大學</t>
  </si>
  <si>
    <t>國立清華大學</t>
  </si>
  <si>
    <t>國立臺灣大學</t>
  </si>
  <si>
    <t>國立臺灣師範大學</t>
  </si>
  <si>
    <t>國立成功大學</t>
  </si>
  <si>
    <t>國立中興大學</t>
  </si>
  <si>
    <t>國立陽明交通大學</t>
  </si>
  <si>
    <t>國立中央大學</t>
  </si>
  <si>
    <t>國立中山大學</t>
  </si>
  <si>
    <t>國立臺灣海洋大學</t>
  </si>
  <si>
    <t>國立中正大學</t>
  </si>
  <si>
    <t>國立高雄師範大學</t>
  </si>
  <si>
    <t>國立彰化師範大學</t>
  </si>
  <si>
    <t>國立臺北大學</t>
  </si>
  <si>
    <t>國立嘉義大學</t>
  </si>
  <si>
    <t>國立高雄大學</t>
  </si>
  <si>
    <t>國立東華大學</t>
  </si>
  <si>
    <t>國立暨南國際大學</t>
  </si>
  <si>
    <t>國立臺灣科技大學</t>
  </si>
  <si>
    <t>國立雲林科技大學</t>
  </si>
  <si>
    <t>國立屏東科技大學</t>
  </si>
  <si>
    <t>國立臺北科技大學</t>
  </si>
  <si>
    <t>國立臺北藝術大學</t>
  </si>
  <si>
    <t>國立臺灣藝術大學</t>
  </si>
  <si>
    <t>國立臺東大學</t>
  </si>
  <si>
    <t>國立宜蘭大學</t>
  </si>
  <si>
    <t>國立聯合大學</t>
  </si>
  <si>
    <t>國立虎尾科技大學</t>
  </si>
  <si>
    <t>國立臺南藝術大學</t>
  </si>
  <si>
    <t>國立臺南大學</t>
  </si>
  <si>
    <t>國立臺北教育大學</t>
  </si>
  <si>
    <t>國立臺中教育大學</t>
  </si>
  <si>
    <t>國立澎湖科技大學</t>
  </si>
  <si>
    <t>國立勤益科技大學</t>
  </si>
  <si>
    <t>國立體育大學</t>
  </si>
  <si>
    <t>國立臺北護理健康大學</t>
  </si>
  <si>
    <t>國立高雄餐旅大學</t>
  </si>
  <si>
    <t>國立金門大學</t>
  </si>
  <si>
    <t>國立臺灣體育運動大學</t>
  </si>
  <si>
    <t>國立臺中科技大學</t>
  </si>
  <si>
    <t>國立臺北商業大學</t>
  </si>
  <si>
    <t>國立屏東大學</t>
  </si>
  <si>
    <t>國立高雄科技大學</t>
  </si>
  <si>
    <t>東海大學</t>
  </si>
  <si>
    <t>輔仁大學</t>
  </si>
  <si>
    <t>東吳大學</t>
  </si>
  <si>
    <t>中原大學</t>
  </si>
  <si>
    <t>淡江大學</t>
  </si>
  <si>
    <t>中國文化大學</t>
  </si>
  <si>
    <t>逢甲大學</t>
  </si>
  <si>
    <t>靜宜大學</t>
  </si>
  <si>
    <t>長庚大學</t>
  </si>
  <si>
    <t>元智大學</t>
  </si>
  <si>
    <t>中華大學</t>
  </si>
  <si>
    <t>大葉大學</t>
  </si>
  <si>
    <t>華梵大學</t>
  </si>
  <si>
    <t>義守大學</t>
  </si>
  <si>
    <t>世新大學</t>
  </si>
  <si>
    <t>銘傳大學</t>
  </si>
  <si>
    <t>實踐大學</t>
  </si>
  <si>
    <t>朝陽科技大學</t>
  </si>
  <si>
    <t>高雄醫學大學</t>
  </si>
  <si>
    <t>南華大學</t>
  </si>
  <si>
    <t>真理大學</t>
  </si>
  <si>
    <t>大同大學</t>
  </si>
  <si>
    <t>南臺科技大學</t>
  </si>
  <si>
    <t>崑山科技大學</t>
  </si>
  <si>
    <t>嘉南藥理大學</t>
  </si>
  <si>
    <t>樹德科技大學</t>
  </si>
  <si>
    <t>臺北醫學大學</t>
  </si>
  <si>
    <t>中山醫學大學</t>
  </si>
  <si>
    <t>龍華科技大學</t>
  </si>
  <si>
    <t>輔英科技大學</t>
  </si>
  <si>
    <t>明新科技大學</t>
  </si>
  <si>
    <t>長榮大學</t>
  </si>
  <si>
    <t>弘光科技大學</t>
  </si>
  <si>
    <t>中國醫藥大學</t>
  </si>
  <si>
    <t>健行科技大學</t>
  </si>
  <si>
    <t>正修科技大學</t>
  </si>
  <si>
    <t>萬能科技大學</t>
  </si>
  <si>
    <t>玄奘大學</t>
  </si>
  <si>
    <t>建國科技大學</t>
  </si>
  <si>
    <t>明志科技大學</t>
  </si>
  <si>
    <t>大仁科技大學</t>
  </si>
  <si>
    <t>聖約翰科技大學</t>
  </si>
  <si>
    <t>嶺東科技大學</t>
  </si>
  <si>
    <t>中國科技大學</t>
  </si>
  <si>
    <t>中臺科技大學</t>
  </si>
  <si>
    <t>亞洲大學</t>
  </si>
  <si>
    <t>開南大學</t>
  </si>
  <si>
    <t>佛光大學</t>
  </si>
  <si>
    <t>台南應用科技大學</t>
  </si>
  <si>
    <t>元培醫事科技大學</t>
  </si>
  <si>
    <t>景文科技大學</t>
  </si>
  <si>
    <t>中華醫事科技大學</t>
  </si>
  <si>
    <t>東南科技大學</t>
  </si>
  <si>
    <t>德明財經科技大學</t>
  </si>
  <si>
    <t>南開科技大學</t>
  </si>
  <si>
    <t>中華科技大學</t>
  </si>
  <si>
    <t>僑光科技大學</t>
  </si>
  <si>
    <t>育達科技大學</t>
  </si>
  <si>
    <t>美和科技大學</t>
  </si>
  <si>
    <t>吳鳳科技大學</t>
  </si>
  <si>
    <t>修平科技大學</t>
  </si>
  <si>
    <t>長庚科技大學</t>
  </si>
  <si>
    <t>臺北城市科技大學</t>
  </si>
  <si>
    <t>敏實科技大學</t>
  </si>
  <si>
    <t>醒吾科技大學</t>
  </si>
  <si>
    <t>文藻外語大學</t>
  </si>
  <si>
    <t>華夏科技大學</t>
  </si>
  <si>
    <t>致理科技大學</t>
  </si>
  <si>
    <t>康寧大學</t>
  </si>
  <si>
    <t>宏國德霖科技大學</t>
  </si>
  <si>
    <t>崇右影藝科技大學</t>
  </si>
  <si>
    <t>台北海洋科技大學</t>
  </si>
  <si>
    <t>亞東科技大學</t>
  </si>
  <si>
    <t>臺北市立大學</t>
  </si>
  <si>
    <t>中信金融管理學院</t>
  </si>
  <si>
    <t>大漢技術學院</t>
  </si>
  <si>
    <t>南亞技術學院</t>
  </si>
  <si>
    <t>黎明技術學院</t>
  </si>
  <si>
    <t>德育護理健康學院</t>
  </si>
  <si>
    <t>法鼓文理學院</t>
  </si>
  <si>
    <t>國立臺南護理專科學校</t>
  </si>
  <si>
    <t>馬偕醫護管理專科學校</t>
  </si>
  <si>
    <t>仁德醫護管理專科學校</t>
  </si>
  <si>
    <t>樹人醫護管理專科學校</t>
  </si>
  <si>
    <t>慈惠醫護管理專科學校</t>
  </si>
  <si>
    <t>耕莘健康管理專科學校</t>
  </si>
  <si>
    <t>敏惠醫護管理專科學校</t>
  </si>
  <si>
    <t>育英醫護管理專科學校</t>
  </si>
  <si>
    <t>聖母醫護管理專科學校</t>
  </si>
  <si>
    <t>新生醫護管理專科學校</t>
  </si>
  <si>
    <t>崇仁醫護管理專科學校</t>
  </si>
  <si>
    <t>基督教台灣浸會神學院</t>
  </si>
  <si>
    <t>臺北基督學院</t>
  </si>
  <si>
    <t>台灣神學研究學院</t>
  </si>
  <si>
    <t>台灣基督長老教會南神神學院</t>
  </si>
  <si>
    <t>中華福音神學研究學院</t>
  </si>
  <si>
    <t>國立空中大學</t>
  </si>
  <si>
    <t>國立臺北商業大學附設空中進修學院</t>
  </si>
  <si>
    <t>國立臺中科技大學附設空中進修學院</t>
  </si>
  <si>
    <t>高雄市立空中大學</t>
  </si>
  <si>
    <t>教育學門</t>
  </si>
  <si>
    <t>藝術學門</t>
  </si>
  <si>
    <t>人文學門</t>
  </si>
  <si>
    <t>語文學門</t>
  </si>
  <si>
    <t>社會及行為科學學門</t>
  </si>
  <si>
    <t>新聞學及圖書資訊學門</t>
  </si>
  <si>
    <t>商業及管理學門</t>
  </si>
  <si>
    <t>法律學門</t>
  </si>
  <si>
    <t>生命科學學門</t>
  </si>
  <si>
    <t>環境學門</t>
  </si>
  <si>
    <t>物理、化學及地球科學學門</t>
  </si>
  <si>
    <t>數學及統計學門</t>
  </si>
  <si>
    <t>資訊通訊科技學門</t>
  </si>
  <si>
    <t>工程及工程業學門</t>
  </si>
  <si>
    <t>製造及加工學門</t>
  </si>
  <si>
    <t>建築及營建工程學門</t>
  </si>
  <si>
    <t>農業學門</t>
  </si>
  <si>
    <t>林業學門</t>
  </si>
  <si>
    <t>漁業學門</t>
  </si>
  <si>
    <t>獸醫學門</t>
  </si>
  <si>
    <t>醫藥衛生學門</t>
  </si>
  <si>
    <t>社會福利學門</t>
  </si>
  <si>
    <t>餐旅及民生服務學門</t>
  </si>
  <si>
    <t>衛生及職業衛生服務學門</t>
  </si>
  <si>
    <t>安全服務學門</t>
  </si>
  <si>
    <t>運輸服務學門</t>
  </si>
  <si>
    <t>其他學門</t>
  </si>
  <si>
    <t>表A1-4 大專校院原住民學生及畢業生人數—按等級別與科系別分</t>
  </si>
  <si>
    <t>總　計</t>
  </si>
  <si>
    <t>01111</t>
  </si>
  <si>
    <t>綜合教育細學類</t>
  </si>
  <si>
    <t>人文社會學院教育經營碩士在職專班</t>
  </si>
  <si>
    <t>文教事業經營研究所</t>
  </si>
  <si>
    <t>文教事業經營碩士在職學位學程</t>
  </si>
  <si>
    <t>竹師教育學院學士班</t>
  </si>
  <si>
    <t>花師教育學院多元文化教育碩士班</t>
  </si>
  <si>
    <t>國際文教與比較教育學系</t>
  </si>
  <si>
    <t>教育心理與輔導學系</t>
  </si>
  <si>
    <t>教育研究所</t>
  </si>
  <si>
    <t>教育專業發展研究所</t>
  </si>
  <si>
    <t>教育與潛能開發學系</t>
  </si>
  <si>
    <t>教育與學習科技學系</t>
  </si>
  <si>
    <t>教育學系</t>
  </si>
  <si>
    <t>教育學研究所</t>
  </si>
  <si>
    <t>教育學院學士班</t>
  </si>
  <si>
    <t>教師專業碩士學位學程</t>
  </si>
  <si>
    <t>諮商心理與人力資源發展學系</t>
  </si>
  <si>
    <t>01112</t>
  </si>
  <si>
    <t>成人教育細學類</t>
  </si>
  <si>
    <t>成人及繼續教育學系</t>
  </si>
  <si>
    <t>成人教育研究所</t>
  </si>
  <si>
    <t>01113</t>
  </si>
  <si>
    <t>特殊教育細學類</t>
  </si>
  <si>
    <t>特殊教育學系</t>
  </si>
  <si>
    <t>適應體育學系</t>
  </si>
  <si>
    <t>01114</t>
  </si>
  <si>
    <t>教育行政細學類</t>
  </si>
  <si>
    <t>教育行政研究所</t>
  </si>
  <si>
    <t>教育行政與評鑑研究所</t>
  </si>
  <si>
    <t>教育行政與管理學系</t>
  </si>
  <si>
    <t>教育政策與行政研究所</t>
  </si>
  <si>
    <t>教育政策與行政學系</t>
  </si>
  <si>
    <t>教育經營與管理學系</t>
  </si>
  <si>
    <t>教育領導與發展研究所</t>
  </si>
  <si>
    <t>01115</t>
  </si>
  <si>
    <t>課程與教學細學類</t>
  </si>
  <si>
    <t>教育與未來設計學系</t>
  </si>
  <si>
    <t>課程教學與科技研究所</t>
  </si>
  <si>
    <t>課程與教學研究所</t>
  </si>
  <si>
    <t>課程與教學傳播科技研究所</t>
  </si>
  <si>
    <t>學習與媒材設計學系</t>
  </si>
  <si>
    <t>01116</t>
  </si>
  <si>
    <t>教育科技細學類</t>
  </si>
  <si>
    <t>教育科技學系</t>
  </si>
  <si>
    <t>教學專業發展數位學習碩士在職專班</t>
  </si>
  <si>
    <t>數位學習設計與管理學系</t>
  </si>
  <si>
    <t>數位學習與教育研究所</t>
  </si>
  <si>
    <t>01118</t>
  </si>
  <si>
    <t>技職教育細學類</t>
  </si>
  <si>
    <t>技術及職業教育研究所</t>
  </si>
  <si>
    <t>01121</t>
  </si>
  <si>
    <t>幼兒師資教育細學類</t>
  </si>
  <si>
    <t>幼兒保育系</t>
  </si>
  <si>
    <t>幼兒保育科</t>
  </si>
  <si>
    <t>幼兒保育暨產業系</t>
  </si>
  <si>
    <t>幼兒教育學系</t>
  </si>
  <si>
    <t>幼兒與家庭教育學系</t>
  </si>
  <si>
    <t>兒童教育暨事業經營系</t>
  </si>
  <si>
    <t>兒童教育暨事業經營系_學士後學位學程教保員專班</t>
  </si>
  <si>
    <t>01131</t>
  </si>
  <si>
    <t>普通科目師資教育細學類</t>
  </si>
  <si>
    <t>公民教育與活動領導學系</t>
  </si>
  <si>
    <t>公共事務與公民教育學系</t>
  </si>
  <si>
    <t>外語教學系</t>
  </si>
  <si>
    <t>外語教學系外語文教事業發展碩士在職專班</t>
  </si>
  <si>
    <t>社會教育學系</t>
  </si>
  <si>
    <t>科學教育與應用學系</t>
  </si>
  <si>
    <t>英語教學系</t>
  </si>
  <si>
    <t>健康促進與衛生教育學系</t>
  </si>
  <si>
    <t>國語文補救教學碩士在職專班</t>
  </si>
  <si>
    <t>語文教育學系</t>
  </si>
  <si>
    <t>數學教育學系</t>
  </si>
  <si>
    <t>數學暨資訊教育學系</t>
  </si>
  <si>
    <t>體育學系</t>
  </si>
  <si>
    <t>01141</t>
  </si>
  <si>
    <t>專業科目師資教育細學類</t>
  </si>
  <si>
    <t>工業科技教育學系</t>
  </si>
  <si>
    <t>幼兒與家庭科學學系</t>
  </si>
  <si>
    <t>身心障礙者轉銜及休閒教育碩士學位學程</t>
  </si>
  <si>
    <t>科學教育暨環境教育研究所</t>
  </si>
  <si>
    <t>運動科學系</t>
  </si>
  <si>
    <t>運動教育研究所</t>
  </si>
  <si>
    <t>運動學系</t>
  </si>
  <si>
    <t>醫護教育暨數位學習系</t>
  </si>
  <si>
    <t>醫護教育暨數位學習系碩士班</t>
  </si>
  <si>
    <t>體育研究所</t>
  </si>
  <si>
    <t>體育推廣學系</t>
  </si>
  <si>
    <t>體育與健康休閒學系</t>
  </si>
  <si>
    <t>體育與運動科學系</t>
  </si>
  <si>
    <t>體育學院體育推廣原住民專班</t>
  </si>
  <si>
    <t>01199</t>
  </si>
  <si>
    <t>其他教育細學類</t>
  </si>
  <si>
    <t>生命教育碩士學位學程</t>
  </si>
  <si>
    <t>竹師教育學院跨領域STEAM教育碩士在職專班</t>
  </si>
  <si>
    <t>性別教育研究所</t>
  </si>
  <si>
    <t>性別教育博士學位學程</t>
  </si>
  <si>
    <t>科技應用與人力資源發展學系</t>
  </si>
  <si>
    <t>教育學院創造力發展碩士在職專班</t>
  </si>
  <si>
    <t>02111</t>
  </si>
  <si>
    <t>視覺藝術細學類</t>
  </si>
  <si>
    <t>音像紀錄研究所</t>
  </si>
  <si>
    <t>動畫學系</t>
  </si>
  <si>
    <t>視訊傳播設計系</t>
  </si>
  <si>
    <t>視訊傳播設計系媒體藝術碩士班</t>
  </si>
  <si>
    <t>視覺藝術與設計學系</t>
  </si>
  <si>
    <t>視覺藝術學系</t>
  </si>
  <si>
    <t>電影創作學系</t>
  </si>
  <si>
    <t>電影與創意媒體學系</t>
  </si>
  <si>
    <t>電影與電視學系</t>
  </si>
  <si>
    <t>電影學系</t>
  </si>
  <si>
    <t>漫畫系</t>
  </si>
  <si>
    <t>廣播電視電影學系</t>
  </si>
  <si>
    <t>影視進修學士學位學程</t>
  </si>
  <si>
    <t>影視傳播系</t>
  </si>
  <si>
    <t>數位媒體設計系</t>
  </si>
  <si>
    <t>數位媒體設計系碩士班</t>
  </si>
  <si>
    <t>數位媒體設計學系</t>
  </si>
  <si>
    <t>數位影視動畫科</t>
  </si>
  <si>
    <t>02112</t>
  </si>
  <si>
    <t>視覺傳達設計細學類</t>
  </si>
  <si>
    <t>互動設計系</t>
  </si>
  <si>
    <t>互動設計學系</t>
  </si>
  <si>
    <t>多媒體動畫系</t>
  </si>
  <si>
    <t>多媒體動畫藝術學系</t>
  </si>
  <si>
    <t>多媒體設計系</t>
  </si>
  <si>
    <t>多媒體設計科</t>
  </si>
  <si>
    <t>多媒體與遊戲發展系</t>
  </si>
  <si>
    <t>多媒體與遊戲發展科學系</t>
  </si>
  <si>
    <t>多媒體數位內容學士學位學程</t>
  </si>
  <si>
    <t>商業設計系</t>
  </si>
  <si>
    <t>商業設計學系</t>
  </si>
  <si>
    <t>媒體傳達設計學系</t>
  </si>
  <si>
    <t>視覺設計學系</t>
  </si>
  <si>
    <t>視覺傳達設計系</t>
  </si>
  <si>
    <t>視覺傳達設計學系</t>
  </si>
  <si>
    <t>新媒體傳播系</t>
  </si>
  <si>
    <t>運動資訊與傳播學系</t>
  </si>
  <si>
    <t>電腦動畫學士學位學程</t>
  </si>
  <si>
    <t>圖文傳播學系</t>
  </si>
  <si>
    <t>數位多媒體設計系</t>
  </si>
  <si>
    <t>數位多媒體設計學系</t>
  </si>
  <si>
    <t>數位設計系</t>
  </si>
  <si>
    <t>數位媒體創意設計科</t>
  </si>
  <si>
    <t>數位媒體與文教產業學系</t>
  </si>
  <si>
    <t>數位媒體學士學位學程</t>
  </si>
  <si>
    <t>數位遊戲設計系</t>
  </si>
  <si>
    <t>攝影與VR設計學系</t>
  </si>
  <si>
    <t>02121</t>
  </si>
  <si>
    <t>應用藝術細學類</t>
  </si>
  <si>
    <t>文化創意產業系</t>
  </si>
  <si>
    <t>文化創意產業經營學系</t>
  </si>
  <si>
    <t>造形藝術學系</t>
  </si>
  <si>
    <t>藝術與設計學系</t>
  </si>
  <si>
    <t>藝術與造形設計學系</t>
  </si>
  <si>
    <t>02122</t>
  </si>
  <si>
    <t>綜合設計細學類</t>
  </si>
  <si>
    <t>工業設計學系</t>
  </si>
  <si>
    <t>工藝與創意設計學系</t>
  </si>
  <si>
    <t>文化設計與行銷系</t>
  </si>
  <si>
    <t>文化創意產業設計與營運學系</t>
  </si>
  <si>
    <t>文化創意與數位行銷學系</t>
  </si>
  <si>
    <t>文化創意與數位媒體設計系</t>
  </si>
  <si>
    <t>文創與數位多媒體系</t>
  </si>
  <si>
    <t>生活創意設計系</t>
  </si>
  <si>
    <t>品牌設計與創新經營在職碩士原住民專班</t>
  </si>
  <si>
    <t>流行設計系</t>
  </si>
  <si>
    <t>流行設計科</t>
  </si>
  <si>
    <t>時尚設計系</t>
  </si>
  <si>
    <t>時尚設計學系</t>
  </si>
  <si>
    <t>時尚造形設計系</t>
  </si>
  <si>
    <t>時尚造型設計系</t>
  </si>
  <si>
    <t>海洋文創設計產業學士學位學程</t>
  </si>
  <si>
    <t>動畫與遊戲設計系</t>
  </si>
  <si>
    <t>商業設計管理系</t>
  </si>
  <si>
    <t>產品與室內設計學系</t>
  </si>
  <si>
    <t>設計系</t>
  </si>
  <si>
    <t>設計系碩士班</t>
  </si>
  <si>
    <t>設計學院設計學士原住民專班</t>
  </si>
  <si>
    <t>創意生活設計系</t>
  </si>
  <si>
    <t>創意生活設計系碩士班</t>
  </si>
  <si>
    <t>創意科技與產品設計系</t>
  </si>
  <si>
    <t>創意產業設計研究所</t>
  </si>
  <si>
    <t>傳播與設計學院原住民專班</t>
  </si>
  <si>
    <t>跨域整合設計學士學位學程</t>
  </si>
  <si>
    <t>電競數位遊戲與動畫設計系</t>
  </si>
  <si>
    <t>電競數位遊戲與動畫設計科</t>
  </si>
  <si>
    <t>數位科技設計學系</t>
  </si>
  <si>
    <t>應用美術學系</t>
  </si>
  <si>
    <t>藝術與文化創意學士學位學程</t>
  </si>
  <si>
    <t>02123</t>
  </si>
  <si>
    <t>產品設計細學類</t>
  </si>
  <si>
    <t>工商業設計系</t>
  </si>
  <si>
    <t>工業產品設計學系</t>
  </si>
  <si>
    <t>工業設計系</t>
  </si>
  <si>
    <t>生活產品設計系</t>
  </si>
  <si>
    <t>原住民學士學位學程專班</t>
  </si>
  <si>
    <t>商品設計系</t>
  </si>
  <si>
    <t>商品設計學系</t>
  </si>
  <si>
    <t>產品與媒體設計學系</t>
  </si>
  <si>
    <t>創意商品設計菁英班</t>
  </si>
  <si>
    <t>創意商品設計學系</t>
  </si>
  <si>
    <t>創意產品設計系</t>
  </si>
  <si>
    <t>創意產品設計系碩士班</t>
  </si>
  <si>
    <t>創新產品設計系</t>
  </si>
  <si>
    <t>電腦輔助工業設計系</t>
  </si>
  <si>
    <t>02124</t>
  </si>
  <si>
    <t>空間設計細學類</t>
  </si>
  <si>
    <t>空間設計系</t>
  </si>
  <si>
    <t>室內設計系</t>
  </si>
  <si>
    <t>室內設計系碩士班</t>
  </si>
  <si>
    <t>室內設計科</t>
  </si>
  <si>
    <t>室內設計與管理系</t>
  </si>
  <si>
    <t>室內設計學系</t>
  </si>
  <si>
    <t>建築與室內設計研究所</t>
  </si>
  <si>
    <t>02125</t>
  </si>
  <si>
    <t>時尚設計與管理細學類</t>
  </si>
  <si>
    <t>形象管理進修學士學位學程</t>
  </si>
  <si>
    <t>服裝設計學系</t>
  </si>
  <si>
    <t>服飾設計系</t>
  </si>
  <si>
    <t>服飾設計管理系</t>
  </si>
  <si>
    <t>服飾設計與經營學系</t>
  </si>
  <si>
    <t>時尚設計與管理系</t>
  </si>
  <si>
    <t>時尚與創新管理學士學位學程</t>
  </si>
  <si>
    <t>創新產業原住民碩士在職學位學程</t>
  </si>
  <si>
    <t>織品服裝學系</t>
  </si>
  <si>
    <t>02131</t>
  </si>
  <si>
    <t>純藝術細學類</t>
  </si>
  <si>
    <t>佛教藝術學系</t>
  </si>
  <si>
    <t>美術系</t>
  </si>
  <si>
    <t>美術系（七年一貫制）</t>
  </si>
  <si>
    <t>美術產業學系</t>
  </si>
  <si>
    <t>美術學系</t>
  </si>
  <si>
    <t>書畫藝術學系</t>
  </si>
  <si>
    <t>造形藝術研究所</t>
  </si>
  <si>
    <t>藝術創作理論研究所</t>
  </si>
  <si>
    <t>藝術跨域研究所</t>
  </si>
  <si>
    <t>02132</t>
  </si>
  <si>
    <t>雕塑細學類</t>
  </si>
  <si>
    <t>雕塑學系</t>
  </si>
  <si>
    <t>02141</t>
  </si>
  <si>
    <t>美術工藝細學類</t>
  </si>
  <si>
    <t>工藝設計學系</t>
  </si>
  <si>
    <t>材質創作與設計系</t>
  </si>
  <si>
    <t>創意商品設計科</t>
  </si>
  <si>
    <t>藝術產業學士原住民專班</t>
  </si>
  <si>
    <t>02151</t>
  </si>
  <si>
    <t>音樂細學類</t>
  </si>
  <si>
    <t>中國音樂學系</t>
  </si>
  <si>
    <t>民族音樂研究所</t>
  </si>
  <si>
    <t>民族音樂學系</t>
  </si>
  <si>
    <t>民族音樂學研究所</t>
  </si>
  <si>
    <t>流行音樂系</t>
  </si>
  <si>
    <t>流行音樂事業系</t>
  </si>
  <si>
    <t>流行音樂產業系</t>
  </si>
  <si>
    <t>流行音樂產業管理系</t>
  </si>
  <si>
    <t>流行音樂創作系</t>
  </si>
  <si>
    <t>音樂系</t>
  </si>
  <si>
    <t>音樂系（七年一貫制）</t>
  </si>
  <si>
    <t>音樂研究所</t>
  </si>
  <si>
    <t>音樂產業碩士學位學程</t>
  </si>
  <si>
    <t>音樂與影像跨域學士學位學程</t>
  </si>
  <si>
    <t>音樂學系</t>
  </si>
  <si>
    <t>音樂學研究所</t>
  </si>
  <si>
    <t>音樂應用學系</t>
  </si>
  <si>
    <t>傳統音樂學系</t>
  </si>
  <si>
    <t>管絃與擊樂研究所</t>
  </si>
  <si>
    <t>鋼琴合作藝術研究所</t>
  </si>
  <si>
    <t>應用音樂學系</t>
  </si>
  <si>
    <t>戲曲音樂學系</t>
  </si>
  <si>
    <t>聲響科技研究所</t>
  </si>
  <si>
    <t>02152</t>
  </si>
  <si>
    <t>表演藝術細學類</t>
  </si>
  <si>
    <t>中國戲劇學系</t>
  </si>
  <si>
    <t>民俗技藝學系</t>
  </si>
  <si>
    <t>京劇學系</t>
  </si>
  <si>
    <t>表演藝術系</t>
  </si>
  <si>
    <t>表演藝術研究所</t>
  </si>
  <si>
    <t>表演藝術學士學位學程</t>
  </si>
  <si>
    <t>跨域表演藝術研究所</t>
  </si>
  <si>
    <t>演藝事業系</t>
  </si>
  <si>
    <t>演藝時尚事業管理系</t>
  </si>
  <si>
    <t>舞蹈系</t>
  </si>
  <si>
    <t>舞蹈系（七年一貫制）</t>
  </si>
  <si>
    <t>舞蹈學系</t>
  </si>
  <si>
    <t>劇場設計學系</t>
  </si>
  <si>
    <t>劇場藝術創作研究所</t>
  </si>
  <si>
    <t>劇場藝術學系</t>
  </si>
  <si>
    <t>影劇藝術學系</t>
  </si>
  <si>
    <t>戲劇系</t>
  </si>
  <si>
    <t>戲劇創作與應用學系</t>
  </si>
  <si>
    <t>戲劇學系</t>
  </si>
  <si>
    <t>02191</t>
  </si>
  <si>
    <t>綜合藝術細學類</t>
  </si>
  <si>
    <t>文化創意研究所</t>
  </si>
  <si>
    <t>文化資源學院文化資產與藝術創新博士班</t>
  </si>
  <si>
    <t>表演藝術碩士學位學程</t>
  </si>
  <si>
    <t>新媒體藝術學系</t>
  </si>
  <si>
    <t>跨領域藝術研究所</t>
  </si>
  <si>
    <t>藝術史學系</t>
  </si>
  <si>
    <t>藝術創意產業學系</t>
  </si>
  <si>
    <t>藝術與人文教育研究所</t>
  </si>
  <si>
    <t>藝術與人文教學研究所</t>
  </si>
  <si>
    <t>藝術學研究所</t>
  </si>
  <si>
    <t>02192</t>
  </si>
  <si>
    <t>藝術行政細學類</t>
  </si>
  <si>
    <t>文化資產維護系</t>
  </si>
  <si>
    <t>博物館學與古物維護研究所</t>
  </si>
  <si>
    <t>藝術行政與管理研究所</t>
  </si>
  <si>
    <t>藝術管理與文化政策研究所</t>
  </si>
  <si>
    <t>藝術管理與藝術經紀系</t>
  </si>
  <si>
    <t>02199</t>
  </si>
  <si>
    <t>其他藝術細學類</t>
  </si>
  <si>
    <t>文化藝術學系</t>
  </si>
  <si>
    <t>文學跨域創作研究所</t>
  </si>
  <si>
    <t>原住民族樂舞與藝術學士學位學程</t>
  </si>
  <si>
    <t>設計學院_設計技優專班</t>
  </si>
  <si>
    <t>傳播藝術系創意藝術產業碩士在職專班</t>
  </si>
  <si>
    <t>圖文傳播藝術學系</t>
  </si>
  <si>
    <t>影視設計系</t>
  </si>
  <si>
    <t>02211</t>
  </si>
  <si>
    <t>宗教細學類</t>
  </si>
  <si>
    <t>天主教研修學士學位學程</t>
  </si>
  <si>
    <t>佛教學系</t>
  </si>
  <si>
    <t>宗教文化與資訊管理學系</t>
  </si>
  <si>
    <t>宗教研究所</t>
  </si>
  <si>
    <t>宗教與文化學系</t>
  </si>
  <si>
    <t>宗教學系</t>
  </si>
  <si>
    <t>宗教學研究所</t>
  </si>
  <si>
    <t>神學系</t>
  </si>
  <si>
    <t>神學研究所</t>
  </si>
  <si>
    <t>基督教研究所</t>
  </si>
  <si>
    <t>基督教神學研究所</t>
  </si>
  <si>
    <t>教牧宣教研究所</t>
  </si>
  <si>
    <t>02221</t>
  </si>
  <si>
    <t>歷史細學類</t>
  </si>
  <si>
    <t>史學系</t>
  </si>
  <si>
    <t>臺灣史研究所</t>
  </si>
  <si>
    <t>歷史研究所</t>
  </si>
  <si>
    <t>歷史與地理學系</t>
  </si>
  <si>
    <t>歷史學系</t>
  </si>
  <si>
    <t>應用歷史學系</t>
  </si>
  <si>
    <t>02222</t>
  </si>
  <si>
    <t>人類學及民族學細學類</t>
  </si>
  <si>
    <t>人文學院南島文化研究博士班</t>
  </si>
  <si>
    <t>人類學系</t>
  </si>
  <si>
    <t>人類學研究所</t>
  </si>
  <si>
    <t>民族學系</t>
  </si>
  <si>
    <t>考古學研究所</t>
  </si>
  <si>
    <t>族群關係與文化學系</t>
  </si>
  <si>
    <t>02231</t>
  </si>
  <si>
    <t>哲學細學類</t>
  </si>
  <si>
    <t>哲學系</t>
  </si>
  <si>
    <t>哲學研究所</t>
  </si>
  <si>
    <t>應用哲學系</t>
  </si>
  <si>
    <t>02299</t>
  </si>
  <si>
    <t>其他人文細學類</t>
  </si>
  <si>
    <t>人文社會服務進修學士學位學程</t>
  </si>
  <si>
    <t>人文社會學系</t>
  </si>
  <si>
    <t>人文社會學院學士班</t>
  </si>
  <si>
    <t>人文與社區創新學士學位學程</t>
  </si>
  <si>
    <t>人文與資訊學系</t>
  </si>
  <si>
    <t>人文學系</t>
  </si>
  <si>
    <t>文化事業發展系</t>
  </si>
  <si>
    <t>文化事業發展碩士學位學程原住民專班</t>
  </si>
  <si>
    <t>文化產業與文化政策博士學位學程</t>
  </si>
  <si>
    <t>文化創意事業系</t>
  </si>
  <si>
    <t>文化創意事業系碩士班</t>
  </si>
  <si>
    <t>文化創意產業學系</t>
  </si>
  <si>
    <t>文化創意與治理進修學士學位學程</t>
  </si>
  <si>
    <t>文化發展學士學位學程原住民專班</t>
  </si>
  <si>
    <t>文化資產與創意學系</t>
  </si>
  <si>
    <t>文學院學士班</t>
  </si>
  <si>
    <t>生死學系</t>
  </si>
  <si>
    <t>東方人文思想研究所</t>
  </si>
  <si>
    <t>東南亞文化與產業學士學位學程</t>
  </si>
  <si>
    <t>原住民族文化碩士學位學程</t>
  </si>
  <si>
    <t>基督教博雅學系</t>
  </si>
  <si>
    <t>跨文化研究所</t>
  </si>
  <si>
    <t>臺灣文化研究所</t>
  </si>
  <si>
    <t>數位人文與文創產業進修學士學位學程</t>
  </si>
  <si>
    <t>02311</t>
  </si>
  <si>
    <t>外國語文細學類</t>
  </si>
  <si>
    <t>土耳其語文學系</t>
  </si>
  <si>
    <t>日本語文系</t>
  </si>
  <si>
    <t>日本語文科</t>
  </si>
  <si>
    <t>日本語文學系</t>
  </si>
  <si>
    <t>日本語言文化學系</t>
  </si>
  <si>
    <t>外國語文學系</t>
  </si>
  <si>
    <t>外國語言學系</t>
  </si>
  <si>
    <t>西洋語文學系</t>
  </si>
  <si>
    <t>西班牙語文系</t>
  </si>
  <si>
    <t>西班牙語文科</t>
  </si>
  <si>
    <t>西班牙語文學系</t>
  </si>
  <si>
    <t>兒童英語教育學系</t>
  </si>
  <si>
    <t>東亞語文學系</t>
  </si>
  <si>
    <t>東南亞語文學系</t>
  </si>
  <si>
    <t>法國語文系</t>
  </si>
  <si>
    <t>法國語文科</t>
  </si>
  <si>
    <t>法國語文學系</t>
  </si>
  <si>
    <t>阿拉伯語文學系</t>
  </si>
  <si>
    <t>俄國語文學系</t>
  </si>
  <si>
    <t>科技與兒少英語研究所</t>
  </si>
  <si>
    <t>英文學系</t>
  </si>
  <si>
    <t>英美語文學系</t>
  </si>
  <si>
    <t>英國語文系</t>
  </si>
  <si>
    <t>英國語文科</t>
  </si>
  <si>
    <t>英國語文學系</t>
  </si>
  <si>
    <t>英語暨傳播應用學系</t>
  </si>
  <si>
    <t>英語學系</t>
  </si>
  <si>
    <t>國際人文社會暨智慧商務學院進修學士班</t>
  </si>
  <si>
    <t>國際溝通英語系</t>
  </si>
  <si>
    <t>國際溝通暨應用英語學系</t>
  </si>
  <si>
    <t>斯拉夫語文學系</t>
  </si>
  <si>
    <t>義大利語文學系</t>
  </si>
  <si>
    <t>德國語文系</t>
  </si>
  <si>
    <t>德國語文科</t>
  </si>
  <si>
    <t>德國語文學系</t>
  </si>
  <si>
    <t>德語語文學系</t>
  </si>
  <si>
    <t>歐洲語文學系</t>
  </si>
  <si>
    <t>應用日文學系</t>
  </si>
  <si>
    <t>應用日語系</t>
  </si>
  <si>
    <t>應用日語科</t>
  </si>
  <si>
    <t>應用日語學系</t>
  </si>
  <si>
    <t>應用外國語文學系</t>
  </si>
  <si>
    <t>應用外國語言學系</t>
  </si>
  <si>
    <t>應用外語系</t>
  </si>
  <si>
    <t>應用外語系_現役軍人營區在職專班</t>
  </si>
  <si>
    <t>應用外語系碩士班</t>
  </si>
  <si>
    <t>應用外語科</t>
  </si>
  <si>
    <t>應用外語學系</t>
  </si>
  <si>
    <t>應用英文系</t>
  </si>
  <si>
    <t>應用英語系</t>
  </si>
  <si>
    <t>應用英語研究所</t>
  </si>
  <si>
    <t>應用英語科</t>
  </si>
  <si>
    <t>應用英語學系</t>
  </si>
  <si>
    <t>應用德語系</t>
  </si>
  <si>
    <t>韓國語文學系</t>
  </si>
  <si>
    <t>02312</t>
  </si>
  <si>
    <t>翻譯細學類</t>
  </si>
  <si>
    <t>翻譯系</t>
  </si>
  <si>
    <t>翻譯系碩士班</t>
  </si>
  <si>
    <t>翻譯研究所</t>
  </si>
  <si>
    <t>翻譯學系</t>
  </si>
  <si>
    <t>02313</t>
  </si>
  <si>
    <t>華語文為第二語言細學類</t>
  </si>
  <si>
    <t>華語文教學系</t>
  </si>
  <si>
    <t>02321</t>
  </si>
  <si>
    <t>臺灣語文細學類</t>
  </si>
  <si>
    <t>台灣人文創新學士學位學程</t>
  </si>
  <si>
    <t>台灣文學系</t>
  </si>
  <si>
    <t>台灣文學研究所</t>
  </si>
  <si>
    <t>台灣文學與創意應用研究所</t>
  </si>
  <si>
    <t>民族語言與傳播學系</t>
  </si>
  <si>
    <t>臺灣語文與傳播學系</t>
  </si>
  <si>
    <t>臺灣語文學系</t>
  </si>
  <si>
    <t>臺灣語言研究與教學研究所</t>
  </si>
  <si>
    <t>臺灣歷史文化及語言研究所</t>
  </si>
  <si>
    <t>語言與文化學士原住民專班</t>
  </si>
  <si>
    <t>02322</t>
  </si>
  <si>
    <t>中國語文細學類</t>
  </si>
  <si>
    <t>中國文學系</t>
  </si>
  <si>
    <t>中國文學學系</t>
  </si>
  <si>
    <t>中國語文學系</t>
  </si>
  <si>
    <t>文學系</t>
  </si>
  <si>
    <t>東方語文學系</t>
  </si>
  <si>
    <t>國文學系</t>
  </si>
  <si>
    <t>國語文學系</t>
  </si>
  <si>
    <t>語文與創作學系</t>
  </si>
  <si>
    <t>應用中文系</t>
  </si>
  <si>
    <t>應用中文學系</t>
  </si>
  <si>
    <t>應用中國文學系</t>
  </si>
  <si>
    <t>02323</t>
  </si>
  <si>
    <t>華語文細學類</t>
  </si>
  <si>
    <t>人文社會科學學院華語文教學暨書法國際碩士班</t>
  </si>
  <si>
    <t>華文文學系</t>
  </si>
  <si>
    <t>華語文學系</t>
  </si>
  <si>
    <t>應用華語文系</t>
  </si>
  <si>
    <t>應用華語文系華語文教學碩士班</t>
  </si>
  <si>
    <t>應用華語文學系</t>
  </si>
  <si>
    <t>02399</t>
  </si>
  <si>
    <t>其他語文細學類</t>
  </si>
  <si>
    <t>兒童文學研究所</t>
  </si>
  <si>
    <t>語言學研究所</t>
  </si>
  <si>
    <t>03111</t>
  </si>
  <si>
    <t>經濟學細學類</t>
  </si>
  <si>
    <t>合作經濟暨社會事業經營學系</t>
  </si>
  <si>
    <t>經濟學系</t>
  </si>
  <si>
    <t>應用經濟與管理學系</t>
  </si>
  <si>
    <t>應用經濟學系</t>
  </si>
  <si>
    <t>03121</t>
  </si>
  <si>
    <t>政治學細學類</t>
  </si>
  <si>
    <t>全球政治經濟學系</t>
  </si>
  <si>
    <t>政治學系</t>
  </si>
  <si>
    <t>政治學研究所</t>
  </si>
  <si>
    <t>國際事務學院國家安全與大陸研究碩士在職專班</t>
  </si>
  <si>
    <t>國際暨大陸事務學系</t>
  </si>
  <si>
    <t>03122</t>
  </si>
  <si>
    <t>國際關係細學類</t>
  </si>
  <si>
    <t>外交學系</t>
  </si>
  <si>
    <t>東亞學系</t>
  </si>
  <si>
    <t>海洋事務研究所</t>
  </si>
  <si>
    <t>國際事務系</t>
  </si>
  <si>
    <t>國際事務與外交學士學位學程</t>
  </si>
  <si>
    <t>國際事務與企業學系</t>
  </si>
  <si>
    <t>戰略暨國際事務研究所</t>
  </si>
  <si>
    <t>03131</t>
  </si>
  <si>
    <t>心理學細學類</t>
  </si>
  <si>
    <t>人類發展與心理學系</t>
  </si>
  <si>
    <t>心理與諮商學系</t>
  </si>
  <si>
    <t>心理輔導學系</t>
  </si>
  <si>
    <t>心理學系</t>
  </si>
  <si>
    <t>生死與健康心理諮商系</t>
  </si>
  <si>
    <t>生死與健康心理諮商系碩士班</t>
  </si>
  <si>
    <t>成癮防制碩士在職學位學程</t>
  </si>
  <si>
    <t>健康心理學系</t>
  </si>
  <si>
    <t>教育心理與諮商學系</t>
  </si>
  <si>
    <t>教育學院心理健康與諮詢碩士學位學程在職專班</t>
  </si>
  <si>
    <t>復健諮商研究所</t>
  </si>
  <si>
    <t>輔導與諮商學系</t>
  </si>
  <si>
    <t>諮商與輔導學系</t>
  </si>
  <si>
    <t>諮商與應用心理學系</t>
  </si>
  <si>
    <t>諮商與臨床心理學系</t>
  </si>
  <si>
    <t>諮商臨床與工商心理學系</t>
  </si>
  <si>
    <t>應用心理學系</t>
  </si>
  <si>
    <t>臨床心理學系</t>
  </si>
  <si>
    <t>03141</t>
  </si>
  <si>
    <t>社會學細學類</t>
  </si>
  <si>
    <t>犯罪防治碩士學位學程</t>
  </si>
  <si>
    <t>犯罪防治學系</t>
  </si>
  <si>
    <t>多媒體設計系文創碩士在職專班</t>
  </si>
  <si>
    <t>性別研究所</t>
  </si>
  <si>
    <t>社會心理學系</t>
  </si>
  <si>
    <t>社會發展學系</t>
  </si>
  <si>
    <t>社會暨政策科學學系</t>
  </si>
  <si>
    <t>社會學系</t>
  </si>
  <si>
    <t>社會學研究所</t>
  </si>
  <si>
    <t>原住民文化產業與社會工作學士學位學程原住民族專班</t>
  </si>
  <si>
    <t>原住民族健康與社會福利博士學位學程</t>
  </si>
  <si>
    <t>樂活產業學系</t>
  </si>
  <si>
    <t>應用社會學系</t>
  </si>
  <si>
    <t>03142</t>
  </si>
  <si>
    <t>地理學細學類</t>
  </si>
  <si>
    <t>地理學系</t>
  </si>
  <si>
    <t>地理環境資源學系</t>
  </si>
  <si>
    <t>03143</t>
  </si>
  <si>
    <t>區域研究細學類</t>
  </si>
  <si>
    <t>土地政策與環境規劃碩士原住民專班</t>
  </si>
  <si>
    <t>中國與亞太區域研究所</t>
  </si>
  <si>
    <t>文化與自然資源學系</t>
  </si>
  <si>
    <t>台灣研究教師在職進修碩士學位班</t>
  </si>
  <si>
    <t>地政學系</t>
  </si>
  <si>
    <t>東南亞學系</t>
  </si>
  <si>
    <t>東南亞學碩士在職學位學程</t>
  </si>
  <si>
    <t>臺灣文化學系</t>
  </si>
  <si>
    <t>03191</t>
  </si>
  <si>
    <t>發展研究細學類</t>
  </si>
  <si>
    <t>民族發展與社會工作學系</t>
  </si>
  <si>
    <t>東南亞學系碩士班</t>
  </si>
  <si>
    <t>社會發展研究所</t>
  </si>
  <si>
    <t>社會與區域發展學系</t>
  </si>
  <si>
    <t>區域與社會發展學系</t>
  </si>
  <si>
    <t>國家發展研究所</t>
  </si>
  <si>
    <t>勞工關係學系</t>
  </si>
  <si>
    <t>03199</t>
  </si>
  <si>
    <t>其他社會及行為科學細學類</t>
  </si>
  <si>
    <t>公共與文化事務學系</t>
  </si>
  <si>
    <t>犯罪學研究所</t>
  </si>
  <si>
    <t>生命禮儀暨關懷事業系</t>
  </si>
  <si>
    <t>社會科學系</t>
  </si>
  <si>
    <t>客家語文暨社會科學學系</t>
  </si>
  <si>
    <t>勞動暨人力資源學系</t>
  </si>
  <si>
    <t>03211</t>
  </si>
  <si>
    <t>大眾傳播細學類</t>
  </si>
  <si>
    <t>大眾傳播學士學位學程</t>
  </si>
  <si>
    <t>大眾傳播學系</t>
  </si>
  <si>
    <t>大眾傳播學研究所</t>
  </si>
  <si>
    <t>傳播與科技學系</t>
  </si>
  <si>
    <t>傳播學系</t>
  </si>
  <si>
    <t>傳播學院大一大二不分系</t>
  </si>
  <si>
    <t>傳播藝術系</t>
  </si>
  <si>
    <t>傳播藝術學士學位學程</t>
  </si>
  <si>
    <t>傳播藝術學士學位學程表演藝術原住民專班</t>
  </si>
  <si>
    <t>新聞傳播學院全媒體原住民專班</t>
  </si>
  <si>
    <t>廣播電視學系</t>
  </si>
  <si>
    <t>03212</t>
  </si>
  <si>
    <t>新聞細學類</t>
  </si>
  <si>
    <t>新聞傳播學系</t>
  </si>
  <si>
    <t>新聞學系</t>
  </si>
  <si>
    <t>影音新聞暨社群傳播學系</t>
  </si>
  <si>
    <t>03213</t>
  </si>
  <si>
    <t>電子媒體細學類</t>
  </si>
  <si>
    <t>新媒體暨傳播管理學系</t>
  </si>
  <si>
    <t>資訊傳播學系</t>
  </si>
  <si>
    <t>影像傳播學系</t>
  </si>
  <si>
    <t>03214</t>
  </si>
  <si>
    <t>傳播細學類</t>
  </si>
  <si>
    <t>口語傳播暨社群媒體學系</t>
  </si>
  <si>
    <t>全媒體學士學位學程</t>
  </si>
  <si>
    <t>傳播博士學位學程</t>
  </si>
  <si>
    <t>資訊傳播系</t>
  </si>
  <si>
    <t>資訊傳播與行銷系</t>
  </si>
  <si>
    <t>運動資訊傳播學系</t>
  </si>
  <si>
    <t>03222</t>
  </si>
  <si>
    <t>圖書資訊檔案細學類</t>
  </si>
  <si>
    <t>資訊與圖書館學系</t>
  </si>
  <si>
    <t>圖書資訊學系</t>
  </si>
  <si>
    <t>圖書資訊學研究所</t>
  </si>
  <si>
    <t>04111</t>
  </si>
  <si>
    <t>會計及稅務細學類</t>
  </si>
  <si>
    <t>理財與稅務規劃系</t>
  </si>
  <si>
    <t>會計系</t>
  </si>
  <si>
    <t>會計研究所</t>
  </si>
  <si>
    <t>會計資訊系</t>
  </si>
  <si>
    <t>會計資訊系_會計產業實務專班</t>
  </si>
  <si>
    <t>會計資訊系碩士班</t>
  </si>
  <si>
    <t>會計資訊科</t>
  </si>
  <si>
    <t>會計暨稅務學系</t>
  </si>
  <si>
    <t>會計與資料科學科</t>
  </si>
  <si>
    <t>會計與資訊科技學系</t>
  </si>
  <si>
    <t>會計與資訊管理學系</t>
  </si>
  <si>
    <t>會計與資訊學系</t>
  </si>
  <si>
    <t>會計學系</t>
  </si>
  <si>
    <t>04121</t>
  </si>
  <si>
    <t>財務金融細學類</t>
  </si>
  <si>
    <t>金融系</t>
  </si>
  <si>
    <t>金融資訊系</t>
  </si>
  <si>
    <t>金融管理系</t>
  </si>
  <si>
    <t>金融管理系碩士班</t>
  </si>
  <si>
    <t>金融管理學系</t>
  </si>
  <si>
    <t>金融與合作經營學系</t>
  </si>
  <si>
    <t>金融與國際企業學系</t>
  </si>
  <si>
    <t>金融學系</t>
  </si>
  <si>
    <t>財務工程與精算數學系</t>
  </si>
  <si>
    <t>財務工程與精算學士學位學程</t>
  </si>
  <si>
    <t>財務金融技術學系</t>
  </si>
  <si>
    <t>財務金融系</t>
  </si>
  <si>
    <t>財務金融系理財與稅務管理碩士班</t>
  </si>
  <si>
    <t>財務金融系碩士班</t>
  </si>
  <si>
    <t>財務金融研究所</t>
  </si>
  <si>
    <t>財務金融科</t>
  </si>
  <si>
    <t>財務金融管理學系</t>
  </si>
  <si>
    <t>財務金融學系</t>
  </si>
  <si>
    <t>財務管理系</t>
  </si>
  <si>
    <t>財務管理學系</t>
  </si>
  <si>
    <t>資訊管理與財務金融學系</t>
  </si>
  <si>
    <t>04122</t>
  </si>
  <si>
    <t>財政細學類</t>
  </si>
  <si>
    <t>財政稅務系</t>
  </si>
  <si>
    <t>財政稅務科</t>
  </si>
  <si>
    <t>財政學系</t>
  </si>
  <si>
    <t>財稅學系</t>
  </si>
  <si>
    <t>04123</t>
  </si>
  <si>
    <t>保險及風險管理細學類</t>
  </si>
  <si>
    <t>保險金融管理系</t>
  </si>
  <si>
    <t>保險金融管理系碩士在職專班</t>
  </si>
  <si>
    <t>保險金融管理科</t>
  </si>
  <si>
    <t>風險管理與保險系</t>
  </si>
  <si>
    <t>風險管理與保險學系</t>
  </si>
  <si>
    <t>風險管理與財富規劃系</t>
  </si>
  <si>
    <t>04131</t>
  </si>
  <si>
    <t>企業管理細學類</t>
  </si>
  <si>
    <t>人力資源管理全英語碩士學位學程</t>
  </si>
  <si>
    <t>人力資源管理研究所</t>
  </si>
  <si>
    <t>工商管理進修學士學位學程</t>
  </si>
  <si>
    <t>工商管理學系</t>
  </si>
  <si>
    <t>工業管理學系</t>
  </si>
  <si>
    <t>生技醫療經營管理碩士在職學位學程</t>
  </si>
  <si>
    <t>企業經營管理系</t>
  </si>
  <si>
    <t>企業經營管理系_現役軍人營區在職專班</t>
  </si>
  <si>
    <t>企業資訊管理科</t>
  </si>
  <si>
    <t>企業管理系</t>
  </si>
  <si>
    <t>企業管理系_半導體帶線管理育成旺宏專班</t>
  </si>
  <si>
    <t>企業管理系_現役軍人營區在職專班</t>
  </si>
  <si>
    <t>企業管理系台灣產業策略發展博士班</t>
  </si>
  <si>
    <t>企業管理系服務業經營管理碩士在職專班</t>
  </si>
  <si>
    <t>企業管理系流通與行銷管理碩士班</t>
  </si>
  <si>
    <t>企業管理系原住民管理碩士在職專班</t>
  </si>
  <si>
    <t>企業管理系經營管理碩士在職專班</t>
  </si>
  <si>
    <t>企業管理系碩士在職專班</t>
  </si>
  <si>
    <t>企業管理系碩士班</t>
  </si>
  <si>
    <t>企業管理系管理碩士在職專班</t>
  </si>
  <si>
    <t>企業管理系管理碩士班</t>
  </si>
  <si>
    <t>企業管理研究所(MBA學位學程)</t>
  </si>
  <si>
    <t>企業管理科</t>
  </si>
  <si>
    <t>企業管理科_現役軍人營區在職專班</t>
  </si>
  <si>
    <t>企業管理學系</t>
  </si>
  <si>
    <t>企業與創業管理學系</t>
  </si>
  <si>
    <t>行銷與流通管理科</t>
  </si>
  <si>
    <t>事業經營碩士在職學位學程</t>
  </si>
  <si>
    <t>事業經營學系</t>
  </si>
  <si>
    <t>亞太工商管理學系</t>
  </si>
  <si>
    <t>社會企業碩士在職學位學程</t>
  </si>
  <si>
    <t>科技管理學系</t>
  </si>
  <si>
    <t>茶文化事業經營管理系</t>
  </si>
  <si>
    <t>高階管理碩士在職專班</t>
  </si>
  <si>
    <t>商業大數據學系</t>
  </si>
  <si>
    <t>商業管理學士學位學程</t>
  </si>
  <si>
    <t>商管專業學院碩士學位學程</t>
  </si>
  <si>
    <t>商學院經營管理碩士在職專班</t>
  </si>
  <si>
    <t>國際企業系</t>
  </si>
  <si>
    <t>國際企業經營系</t>
  </si>
  <si>
    <t>國際企業管理系</t>
  </si>
  <si>
    <t>國際企業管理學系</t>
  </si>
  <si>
    <t>國際企業與貿易學士學位學程</t>
  </si>
  <si>
    <t>國際企業學系</t>
  </si>
  <si>
    <t>國際經營管理全英語學士學位學程</t>
  </si>
  <si>
    <t>產業經營管理研究所</t>
  </si>
  <si>
    <t>創新國際學院學士班</t>
  </si>
  <si>
    <t>新興產業策略與發展博士學位學程</t>
  </si>
  <si>
    <t>經營管理系</t>
  </si>
  <si>
    <t>經營管理研究所</t>
  </si>
  <si>
    <t>經營管理碩士在職專班</t>
  </si>
  <si>
    <t>經營管理碩士在職學位學程</t>
  </si>
  <si>
    <t>經營管理學系</t>
  </si>
  <si>
    <t>經營與管理學系</t>
  </si>
  <si>
    <t>資訊管理學系</t>
  </si>
  <si>
    <t>管理科學系</t>
  </si>
  <si>
    <t>管理科學學系</t>
  </si>
  <si>
    <t>管理碩士在職專班</t>
  </si>
  <si>
    <t>管理與資訊學系</t>
  </si>
  <si>
    <t>管理學系</t>
  </si>
  <si>
    <t>管理學院</t>
  </si>
  <si>
    <t>管理學院高階經理人企業管理碩士在職專班</t>
  </si>
  <si>
    <t>管理學院高階經營管理碩士在職專班</t>
  </si>
  <si>
    <t>管理學院國際經營管理碩士在職專班</t>
  </si>
  <si>
    <t>管理學院經營管理博士班</t>
  </si>
  <si>
    <t>管理學院碩士在職專班</t>
  </si>
  <si>
    <t>管理學院管理碩士在職專班</t>
  </si>
  <si>
    <t>數位經營管理系</t>
  </si>
  <si>
    <t>04132</t>
  </si>
  <si>
    <t>流通及供應鏈細學類</t>
  </si>
  <si>
    <t>行銷與流通管理系</t>
  </si>
  <si>
    <t>行銷與流通管理系_現役軍人營區在職專班</t>
  </si>
  <si>
    <t>行銷與流通管理系碩士在職專班</t>
  </si>
  <si>
    <t>行銷與流通管理系碩士班</t>
  </si>
  <si>
    <t>行銷與流通管理學系</t>
  </si>
  <si>
    <t>供應鏈管理系</t>
  </si>
  <si>
    <t>流通管理系</t>
  </si>
  <si>
    <t>流通管理科</t>
  </si>
  <si>
    <t>國際物流與運輸管理學系</t>
  </si>
  <si>
    <t>運籌管理系</t>
  </si>
  <si>
    <t>04133</t>
  </si>
  <si>
    <t>醫療管理細學類</t>
  </si>
  <si>
    <t>工業工程與經營資訊學系</t>
  </si>
  <si>
    <t>健康事業管理系</t>
  </si>
  <si>
    <t>健康事業管理系碩士在職專班</t>
  </si>
  <si>
    <t>醫務暨健康事業管理科</t>
  </si>
  <si>
    <t>醫務暨健康管理學系</t>
  </si>
  <si>
    <t>醫務管理系</t>
  </si>
  <si>
    <t>醫務管理暨醫療資訊學系</t>
  </si>
  <si>
    <t>醫務管理學系</t>
  </si>
  <si>
    <t>醫療產業科技管理學系</t>
  </si>
  <si>
    <t>醫療資訊與管理學系</t>
  </si>
  <si>
    <t>醫藥保健商務科</t>
  </si>
  <si>
    <t>04134</t>
  </si>
  <si>
    <t>公共行政細學類</t>
  </si>
  <si>
    <t>人文社會學院公共管理碩士在職專班</t>
  </si>
  <si>
    <t>土地管理學系</t>
  </si>
  <si>
    <t>不動產與城鄉環境學系</t>
  </si>
  <si>
    <t>公共行政暨政策學系</t>
  </si>
  <si>
    <t>公共行政與政策學系</t>
  </si>
  <si>
    <t>公共行政學系</t>
  </si>
  <si>
    <t>公共事務研究所</t>
  </si>
  <si>
    <t>公共事務碩士專班</t>
  </si>
  <si>
    <t>公共事務管理研究所</t>
  </si>
  <si>
    <t>公共事務與行政管理學系</t>
  </si>
  <si>
    <t>公共事務與社會創新研究所</t>
  </si>
  <si>
    <t>公共事務學系</t>
  </si>
  <si>
    <t>公共政策與管理學系</t>
  </si>
  <si>
    <t>行政管理科</t>
  </si>
  <si>
    <t>行政管理暨政策學系</t>
  </si>
  <si>
    <t>行政管理碩士學程</t>
  </si>
  <si>
    <t>行政管理學系</t>
  </si>
  <si>
    <t>社會暨公共事務學系</t>
  </si>
  <si>
    <t>非營利組織經營管理碩士學位學程在職專班</t>
  </si>
  <si>
    <t>科技管理學院公共政策與管理碩士在職專班</t>
  </si>
  <si>
    <t>04141</t>
  </si>
  <si>
    <t>國際貿易細學類</t>
  </si>
  <si>
    <t>國際商務外語系</t>
  </si>
  <si>
    <t>國際商務系</t>
  </si>
  <si>
    <t>國際貿易系</t>
  </si>
  <si>
    <t>國際貿易科</t>
  </si>
  <si>
    <t>國際貿易與經營系</t>
  </si>
  <si>
    <t>國際貿易與經營科</t>
  </si>
  <si>
    <t>國際貿易學系</t>
  </si>
  <si>
    <t>國際經營與貿易學系</t>
  </si>
  <si>
    <t>04143</t>
  </si>
  <si>
    <t>行銷及廣告細學類</t>
  </si>
  <si>
    <t>工業管理系</t>
  </si>
  <si>
    <t>工業管理科</t>
  </si>
  <si>
    <t>公共關係暨廣告系</t>
  </si>
  <si>
    <t>公共關係暨廣告學系</t>
  </si>
  <si>
    <t>全球品牌與行銷碩士在職學位學程</t>
  </si>
  <si>
    <t>行銷管理系</t>
  </si>
  <si>
    <t>行銷管理系_現役軍人營區在職專班</t>
  </si>
  <si>
    <t>行銷管理科</t>
  </si>
  <si>
    <t>行銷管理學系</t>
  </si>
  <si>
    <t>行銷與觀光管理學系</t>
  </si>
  <si>
    <t>行銷學士學位學程</t>
  </si>
  <si>
    <t>行銷學系</t>
  </si>
  <si>
    <t>會展行銷與活動管理系</t>
  </si>
  <si>
    <t>廣告傳播學系</t>
  </si>
  <si>
    <t>廣告暨策略行銷學系</t>
  </si>
  <si>
    <t>廣告學系</t>
  </si>
  <si>
    <t>數位行銷暨跨境商務系</t>
  </si>
  <si>
    <t>數位行銷管理系</t>
  </si>
  <si>
    <t>04191</t>
  </si>
  <si>
    <t>一般商業細學類</t>
  </si>
  <si>
    <t>企業資訊與管理系</t>
  </si>
  <si>
    <t>企業資訊與管理系經營管理碩士班</t>
  </si>
  <si>
    <t>全球商務學士學位學程</t>
  </si>
  <si>
    <t>時尚產業經營管理系</t>
  </si>
  <si>
    <t>商業經營系</t>
  </si>
  <si>
    <t>商業經營科</t>
  </si>
  <si>
    <t>商學系</t>
  </si>
  <si>
    <t>商學進修學士學位學程</t>
  </si>
  <si>
    <t>綜合商業科</t>
  </si>
  <si>
    <t>應用商學系</t>
  </si>
  <si>
    <t>04199</t>
  </si>
  <si>
    <t>其他商業及管理細學類</t>
  </si>
  <si>
    <t>人力資源發展系</t>
  </si>
  <si>
    <t>人力資源管理與發展系碩士班</t>
  </si>
  <si>
    <t>大數據商務應用學士學位學程</t>
  </si>
  <si>
    <t>大數據管理應用學士二年制在職學位學程</t>
  </si>
  <si>
    <t>工業管理系_智慧製造與智能管理專班</t>
  </si>
  <si>
    <t>工業管理系碩士班</t>
  </si>
  <si>
    <t>工業管理與資訊系</t>
  </si>
  <si>
    <t>工業與資訊管理學系</t>
  </si>
  <si>
    <t>不動產經營系</t>
  </si>
  <si>
    <t>不動產經營學系</t>
  </si>
  <si>
    <t>文化創意事業管理學系</t>
  </si>
  <si>
    <t>巨量資料管理學院學士學位學程</t>
  </si>
  <si>
    <t>行銷傳播管理研究所</t>
  </si>
  <si>
    <t>房地產開發與管理系</t>
  </si>
  <si>
    <t>表演藝術管理進修學士學位學程</t>
  </si>
  <si>
    <t>金融科技應用學士學位學程</t>
  </si>
  <si>
    <t>金融管理學院學士班</t>
  </si>
  <si>
    <t>非營利組織管理碩士學位學程</t>
  </si>
  <si>
    <t>科技管理學院學士班</t>
  </si>
  <si>
    <t>時尚經營系</t>
  </si>
  <si>
    <t>時尚經營管理系</t>
  </si>
  <si>
    <t>時尚與創意產業品牌建構及經營進修學士學位學程</t>
  </si>
  <si>
    <t>海洋經營管理學士學位學程</t>
  </si>
  <si>
    <t>海洋觀光管理學士學位學程</t>
  </si>
  <si>
    <t>航空事業學系</t>
  </si>
  <si>
    <t>高階經營管理碩士在職專班</t>
  </si>
  <si>
    <t>健康產業科技研發與管理系</t>
  </si>
  <si>
    <t>專案管理碩士在職學位學程</t>
  </si>
  <si>
    <t>都會產業經營與行銷學系</t>
  </si>
  <si>
    <t>創新產業學院進修學士班</t>
  </si>
  <si>
    <t>傳播管理學系</t>
  </si>
  <si>
    <t>運動事業管理學系</t>
  </si>
  <si>
    <t>運動管理學系</t>
  </si>
  <si>
    <t>管理博士學位學程</t>
  </si>
  <si>
    <t>管理進修學士學位學程</t>
  </si>
  <si>
    <t>管理學院MBA</t>
  </si>
  <si>
    <t>管理學院高階主管企管碩士班</t>
  </si>
  <si>
    <t>管理學院博士班</t>
  </si>
  <si>
    <t>管理學院進修學士班</t>
  </si>
  <si>
    <t>管理學院學士班</t>
  </si>
  <si>
    <t>澳洲墨爾本皇家理工大學商學與創新雙學士學位學程</t>
  </si>
  <si>
    <t>餐旅暨會展行銷管理系</t>
  </si>
  <si>
    <t>寵物業經營管理系</t>
  </si>
  <si>
    <t>04211</t>
  </si>
  <si>
    <t>一般法律細學類</t>
  </si>
  <si>
    <t>人文社會學院法律碩士在職專班</t>
  </si>
  <si>
    <t>法律與政府研究所</t>
  </si>
  <si>
    <t>法律學士學位學程原住民專班</t>
  </si>
  <si>
    <t>法律學系</t>
  </si>
  <si>
    <t>財經法律學系</t>
  </si>
  <si>
    <t>財經法律學系原住民碩士在職專班</t>
  </si>
  <si>
    <t>學士後法律學系</t>
  </si>
  <si>
    <t>04212</t>
  </si>
  <si>
    <t>專業法律細學類</t>
  </si>
  <si>
    <t>文教法律研究所</t>
  </si>
  <si>
    <t>政治法律學系</t>
  </si>
  <si>
    <t>科技法律研究所</t>
  </si>
  <si>
    <t>科技法律碩士學位學程</t>
  </si>
  <si>
    <t>海洋法律研究所</t>
  </si>
  <si>
    <t>海洋法政學士學位學程</t>
  </si>
  <si>
    <t>海洋與邊境管理學系</t>
  </si>
  <si>
    <t>財金法律學系</t>
  </si>
  <si>
    <t>財經法律系</t>
  </si>
  <si>
    <t>財經法律研究所</t>
  </si>
  <si>
    <t>智慧財產權研究所</t>
  </si>
  <si>
    <t>05111</t>
  </si>
  <si>
    <t>生物學細學類</t>
  </si>
  <si>
    <t>生命科學系</t>
  </si>
  <si>
    <t>生物科學系</t>
  </si>
  <si>
    <t>生物資源學系</t>
  </si>
  <si>
    <t>生物醫學暨環境生物學系</t>
  </si>
  <si>
    <t>昆蟲學系</t>
  </si>
  <si>
    <t>動物保健系</t>
  </si>
  <si>
    <t>動物保健學士學位學程</t>
  </si>
  <si>
    <t>05121</t>
  </si>
  <si>
    <t>生物科技細學類</t>
  </si>
  <si>
    <t>分子生物暨人類遺傳學系</t>
  </si>
  <si>
    <t>分子與細胞生物研究所</t>
  </si>
  <si>
    <t>生化科技學系</t>
  </si>
  <si>
    <t>生技醫藥產業碩士學位學程</t>
  </si>
  <si>
    <t>生命科學系暨基因體科學研究所</t>
  </si>
  <si>
    <t>生命科學暨生物科技學系</t>
  </si>
  <si>
    <t>生物科技系</t>
  </si>
  <si>
    <t>生物科技系_咖啡智造與食品生技產業碩士專班</t>
  </si>
  <si>
    <t>生物科技系健康科技碩士班</t>
  </si>
  <si>
    <t>生物科技系碩士在職專班</t>
  </si>
  <si>
    <t>生物科技研究所</t>
  </si>
  <si>
    <t>生物科技科</t>
  </si>
  <si>
    <t>生物科技與產業科學系</t>
  </si>
  <si>
    <t>生物科技與綠色產業系</t>
  </si>
  <si>
    <t>生物科技學系</t>
  </si>
  <si>
    <t>生物醫學科學學系</t>
  </si>
  <si>
    <t>自然生物科技學系</t>
  </si>
  <si>
    <t>海洋生物科技博士學位學程</t>
  </si>
  <si>
    <t>海洋生物科技暨資源學系</t>
  </si>
  <si>
    <t>海洋生物科技學士學位學程</t>
  </si>
  <si>
    <t>動物用疫苗國際學位專班</t>
  </si>
  <si>
    <t>醫學科學與生物科技學系</t>
  </si>
  <si>
    <t>05122</t>
  </si>
  <si>
    <t>微生物細學類</t>
  </si>
  <si>
    <t>微生物學系</t>
  </si>
  <si>
    <t>05123</t>
  </si>
  <si>
    <t>生物化學細學類</t>
  </si>
  <si>
    <t>生物醫學系</t>
  </si>
  <si>
    <t>05124</t>
  </si>
  <si>
    <t>生物訊息及遺傳細學類</t>
  </si>
  <si>
    <t>精準醫學研究所</t>
  </si>
  <si>
    <t>05191</t>
  </si>
  <si>
    <t>營養細學類</t>
  </si>
  <si>
    <t>保健營養系</t>
  </si>
  <si>
    <t>保健營養系碩士班</t>
  </si>
  <si>
    <t>保健營養學系</t>
  </si>
  <si>
    <t>食品營養系</t>
  </si>
  <si>
    <t>食品營養科</t>
  </si>
  <si>
    <t>食品營養與保健生技學系</t>
  </si>
  <si>
    <t>食品營養學系</t>
  </si>
  <si>
    <t>營養系</t>
  </si>
  <si>
    <t>營養科學系</t>
  </si>
  <si>
    <t>營養科學碩士學位學程</t>
  </si>
  <si>
    <t>營養科學學士學位學程</t>
  </si>
  <si>
    <t>營養學系</t>
  </si>
  <si>
    <t>05199</t>
  </si>
  <si>
    <t>其他生命科學細學類</t>
  </si>
  <si>
    <t>微生物免疫與生物藥學系</t>
  </si>
  <si>
    <t>05211</t>
  </si>
  <si>
    <t>環境資源細學類</t>
  </si>
  <si>
    <t>地球環境暨生物資源學系</t>
  </si>
  <si>
    <t>自然資源與環境學系</t>
  </si>
  <si>
    <t>淨零碳排永續發展學士後專班</t>
  </si>
  <si>
    <t>環境資源管理系</t>
  </si>
  <si>
    <t>環境與文化資源學系</t>
  </si>
  <si>
    <t>05212</t>
  </si>
  <si>
    <t>生態細學類</t>
  </si>
  <si>
    <t>生態人文學系</t>
  </si>
  <si>
    <t>生態暨環境資源學系</t>
  </si>
  <si>
    <t>05221</t>
  </si>
  <si>
    <t>自然環境及野生動物細學類</t>
  </si>
  <si>
    <t>野生動物保育研究所</t>
  </si>
  <si>
    <t>05291</t>
  </si>
  <si>
    <t>環境防災細學類</t>
  </si>
  <si>
    <t>永續暨防災碩士學位學程</t>
  </si>
  <si>
    <t>自然災害減災及管理國際碩士學位學程</t>
  </si>
  <si>
    <t>05292</t>
  </si>
  <si>
    <t>水土保持細學類</t>
  </si>
  <si>
    <t>水土保持系</t>
  </si>
  <si>
    <t>水土保持系碩士班</t>
  </si>
  <si>
    <t>水土保持學系</t>
  </si>
  <si>
    <t>05311</t>
  </si>
  <si>
    <t>化學細學類</t>
  </si>
  <si>
    <t>化學系</t>
  </si>
  <si>
    <t>化學學系</t>
  </si>
  <si>
    <t>應用化學系</t>
  </si>
  <si>
    <t>醫藥暨應用化學系</t>
  </si>
  <si>
    <t>05321</t>
  </si>
  <si>
    <t>地球科學及環境細學類</t>
  </si>
  <si>
    <t>地球科學系</t>
  </si>
  <si>
    <t>地球與環境科學系</t>
  </si>
  <si>
    <t>地質科學系</t>
  </si>
  <si>
    <t>05322</t>
  </si>
  <si>
    <t>大氣及太空科學細學類</t>
  </si>
  <si>
    <t>大氣科學系</t>
  </si>
  <si>
    <t>大氣科學學系</t>
  </si>
  <si>
    <t>太空科學與工程學系</t>
  </si>
  <si>
    <t>05323</t>
  </si>
  <si>
    <t>海洋科學細學類</t>
  </si>
  <si>
    <t>海洋科學系</t>
  </si>
  <si>
    <t>海洋環境資訊系</t>
  </si>
  <si>
    <t>05331</t>
  </si>
  <si>
    <t>物理及應用物理細學類</t>
  </si>
  <si>
    <t>物理學系</t>
  </si>
  <si>
    <t>電子物理學系</t>
  </si>
  <si>
    <t>應用物理系</t>
  </si>
  <si>
    <t>應用物理學系</t>
  </si>
  <si>
    <t>05399</t>
  </si>
  <si>
    <t>其他物理、化學及地球科學細學類</t>
  </si>
  <si>
    <t>自然科學教育學系</t>
  </si>
  <si>
    <t>應用科學系</t>
  </si>
  <si>
    <t>醫學應用化學系</t>
  </si>
  <si>
    <t>05411</t>
  </si>
  <si>
    <t>數學細學類</t>
  </si>
  <si>
    <t>數學系</t>
  </si>
  <si>
    <t>應用數學系</t>
  </si>
  <si>
    <t>05421</t>
  </si>
  <si>
    <t>統計細學類</t>
  </si>
  <si>
    <t>統計資訊學系</t>
  </si>
  <si>
    <t>統計學系</t>
  </si>
  <si>
    <t>應用統計系</t>
  </si>
  <si>
    <t>應用統計與資料科學學系</t>
  </si>
  <si>
    <t>05499</t>
  </si>
  <si>
    <t>其他數學及統計細學類</t>
  </si>
  <si>
    <t>財務工程學系</t>
  </si>
  <si>
    <t>06111</t>
  </si>
  <si>
    <t>電腦運用細學類</t>
  </si>
  <si>
    <t>商務科技管理系</t>
  </si>
  <si>
    <t>商務智慧與創新研究所</t>
  </si>
  <si>
    <t>資訊工程學系</t>
  </si>
  <si>
    <t>資訊管理系</t>
  </si>
  <si>
    <t>資訊與通訊系</t>
  </si>
  <si>
    <t>06121</t>
  </si>
  <si>
    <t>資料庫、網路設計及管理細學類</t>
  </si>
  <si>
    <t>資訊工程系</t>
  </si>
  <si>
    <t>資訊管理系碩士在職專班</t>
  </si>
  <si>
    <t>資訊網路技術系</t>
  </si>
  <si>
    <t>06131</t>
  </si>
  <si>
    <t>資訊技術細學類</t>
  </si>
  <si>
    <t>人工智慧健康管理系</t>
  </si>
  <si>
    <t>人工智慧學系</t>
  </si>
  <si>
    <t>工業人工智慧學士學位學程</t>
  </si>
  <si>
    <t>行動商務與多媒體應用系</t>
  </si>
  <si>
    <t>商務資訊應用系</t>
  </si>
  <si>
    <t>智慧生活科技學系</t>
  </si>
  <si>
    <t>智慧科技應用系</t>
  </si>
  <si>
    <t>資料科學與大數據分析學系</t>
  </si>
  <si>
    <t>資訊工程系碩士班</t>
  </si>
  <si>
    <t>資訊工程科</t>
  </si>
  <si>
    <t>資訊安全研究所</t>
  </si>
  <si>
    <t>資訊科技系</t>
  </si>
  <si>
    <t>資訊科技系碩士班</t>
  </si>
  <si>
    <t>資訊科技與通訊學系</t>
  </si>
  <si>
    <t>資訊科技與管理系</t>
  </si>
  <si>
    <t>資訊科技與管理學系</t>
  </si>
  <si>
    <t>資訊科學系</t>
  </si>
  <si>
    <t>資訊科學與工程研究所</t>
  </si>
  <si>
    <t>資訊管理系_人工智慧技優專班</t>
  </si>
  <si>
    <t>資訊管理系_人工智慧科技應用學士後專班</t>
  </si>
  <si>
    <t>資訊管理系_商業科技領航專班</t>
  </si>
  <si>
    <t>資訊管理系_現役軍人營區在職專班</t>
  </si>
  <si>
    <t>資訊管理系碩士班</t>
  </si>
  <si>
    <t>資訊管理科</t>
  </si>
  <si>
    <t>資訊網路工程系</t>
  </si>
  <si>
    <t>資訊與財金管理系</t>
  </si>
  <si>
    <t>資訊學院科技犯罪偵查資通訊碩士在職專班</t>
  </si>
  <si>
    <t>電腦科學與人工智慧學系</t>
  </si>
  <si>
    <t>醫學資訊學系</t>
  </si>
  <si>
    <t>06132</t>
  </si>
  <si>
    <t>軟體開發細學類</t>
  </si>
  <si>
    <t>人工智慧應用工程系</t>
  </si>
  <si>
    <t>人工智慧應用工程系_智慧科技應用製造專班</t>
  </si>
  <si>
    <t>人工智慧應用工程學士學位學程</t>
  </si>
  <si>
    <t>人工智慧應用學系</t>
  </si>
  <si>
    <t>多媒體動畫應用系</t>
  </si>
  <si>
    <t>多媒體與電腦娛樂科學系</t>
  </si>
  <si>
    <t>軟體工程與管理學系</t>
  </si>
  <si>
    <t>軟體工程與數位創意學士學位學程</t>
  </si>
  <si>
    <t>智慧商務系</t>
  </si>
  <si>
    <t>資訊傳播工程學系</t>
  </si>
  <si>
    <t>資訊與通訊系碩士班</t>
  </si>
  <si>
    <t>電子競技與電腦娛樂科學系</t>
  </si>
  <si>
    <t>網路學習科技研究所</t>
  </si>
  <si>
    <t>數位多媒體系</t>
  </si>
  <si>
    <t>數位多媒體科</t>
  </si>
  <si>
    <t>06133</t>
  </si>
  <si>
    <t>系統設計細學類</t>
  </si>
  <si>
    <t>多媒體遊戲發展與應用系</t>
  </si>
  <si>
    <t>多媒體與遊戲設計系</t>
  </si>
  <si>
    <t>資訊學院碩士在職專班</t>
  </si>
  <si>
    <t>電腦與遊戲發展科學學士學位學程</t>
  </si>
  <si>
    <t>數位內容科技學系</t>
  </si>
  <si>
    <t>06134</t>
  </si>
  <si>
    <t>電算機應用細學類</t>
  </si>
  <si>
    <t>人工智慧技術與應用學士學位學程</t>
  </si>
  <si>
    <t>資料科學系</t>
  </si>
  <si>
    <t>資訊科技應用系</t>
  </si>
  <si>
    <t>資訊科技應用系碩士在職專班</t>
  </si>
  <si>
    <t>資訊創新與數位生活進修學士學位學程</t>
  </si>
  <si>
    <t>數位內容碩士學位學程</t>
  </si>
  <si>
    <t>數位內容應用與管理系</t>
  </si>
  <si>
    <t>數位科技與媒體設計系</t>
  </si>
  <si>
    <t>數位科技與媒體設計系碩士在職專班</t>
  </si>
  <si>
    <t>數位學習科技學系</t>
  </si>
  <si>
    <t>應用外語暨智慧商務學士學位學程</t>
  </si>
  <si>
    <t>06199</t>
  </si>
  <si>
    <t>其他資訊通訊科技細學類</t>
  </si>
  <si>
    <t>人工智慧暨醫療應用科</t>
  </si>
  <si>
    <t>健康科技學院碩士班</t>
  </si>
  <si>
    <t>電腦與通訊工程系</t>
  </si>
  <si>
    <t>電腦與通訊學系</t>
  </si>
  <si>
    <t>電競科技系</t>
  </si>
  <si>
    <t>綠色與資訊科技學士學位學程</t>
  </si>
  <si>
    <t>醫學資訊與創新應用學士學位學程</t>
  </si>
  <si>
    <t>07111</t>
  </si>
  <si>
    <t>化學工程細學類</t>
  </si>
  <si>
    <t>分子科學與工程系</t>
  </si>
  <si>
    <t>分子科學與工程系有機高分子碩士在職專班</t>
  </si>
  <si>
    <t>化工與材料工程系</t>
  </si>
  <si>
    <t>化工與材料工程學系</t>
  </si>
  <si>
    <t>化學工程及材料工程學系</t>
  </si>
  <si>
    <t>化學工程系</t>
  </si>
  <si>
    <t>化學工程系碩士班</t>
  </si>
  <si>
    <t>化學工程與生物科技系</t>
  </si>
  <si>
    <t>化學工程與生物科技系化學工程碩士班</t>
  </si>
  <si>
    <t>化學工程與生物科技學系</t>
  </si>
  <si>
    <t>化學工程與材料工程系</t>
  </si>
  <si>
    <t>化學工程與材料工程系碩士班</t>
  </si>
  <si>
    <t>化學工程與材料工程學系</t>
  </si>
  <si>
    <t>化學工程與材料科學學系</t>
  </si>
  <si>
    <t>化學工程學系</t>
  </si>
  <si>
    <t>半導體材料與製程學士學位學程</t>
  </si>
  <si>
    <t>07112</t>
  </si>
  <si>
    <t>材料工程細學類</t>
  </si>
  <si>
    <t>工學院學士班</t>
  </si>
  <si>
    <t>先進應用材料工程系</t>
  </si>
  <si>
    <t>材料工程系</t>
  </si>
  <si>
    <t>材料及資源工程系</t>
  </si>
  <si>
    <t>材料科學工程學系</t>
  </si>
  <si>
    <t>材料科學及工程學系</t>
  </si>
  <si>
    <t>材料科學系</t>
  </si>
  <si>
    <t>材料科學與工程系</t>
  </si>
  <si>
    <t>材料科學與工程系碩士班</t>
  </si>
  <si>
    <t>材料科學與工程學系</t>
  </si>
  <si>
    <t>資源工程研究所</t>
  </si>
  <si>
    <t>應用材料及光電工程學系</t>
  </si>
  <si>
    <t>應用科技研究所</t>
  </si>
  <si>
    <t>07121</t>
  </si>
  <si>
    <t>環境工程細學類</t>
  </si>
  <si>
    <t>海洋環境工程系</t>
  </si>
  <si>
    <t>淨零循環經濟學士後專班</t>
  </si>
  <si>
    <t>環境工程系</t>
  </si>
  <si>
    <t>環境工程與科學系</t>
  </si>
  <si>
    <t>環境工程與科學系博士班</t>
  </si>
  <si>
    <t>環境工程與科學系碩士班</t>
  </si>
  <si>
    <t>環境工程與科學學系</t>
  </si>
  <si>
    <t>環境工程與管理系</t>
  </si>
  <si>
    <t>環境工程衛生系碩士班</t>
  </si>
  <si>
    <t>環境工程學系</t>
  </si>
  <si>
    <t>環境科技與管理系</t>
  </si>
  <si>
    <t>環境科學與工程學系</t>
  </si>
  <si>
    <t>環境與安全衛生工程系</t>
  </si>
  <si>
    <t>環境與安全衛生工程系碩士班</t>
  </si>
  <si>
    <t>環境與安全衛生工程學系</t>
  </si>
  <si>
    <t>環境與職業安全衛生系</t>
  </si>
  <si>
    <t>環境與職業安全衛生系環境管理碩士在職專班</t>
  </si>
  <si>
    <t>環境與職業安全衛生科</t>
  </si>
  <si>
    <t>07122</t>
  </si>
  <si>
    <t>河海工程細學類</t>
  </si>
  <si>
    <t>水利工程與資源保育學系</t>
  </si>
  <si>
    <t>水利及海洋工程學系</t>
  </si>
  <si>
    <t>水資源及環境工程學系</t>
  </si>
  <si>
    <t>河海工程學系</t>
  </si>
  <si>
    <t>海洋環境及工程學系</t>
  </si>
  <si>
    <t>07132</t>
  </si>
  <si>
    <t>能源工程細學類</t>
  </si>
  <si>
    <t>冷凍空調與能源系</t>
  </si>
  <si>
    <t>冷凍空調與能源系_冷凍空調能源產業專班</t>
  </si>
  <si>
    <t>能源工程研究所</t>
  </si>
  <si>
    <t>能源工程學系</t>
  </si>
  <si>
    <t>能源永續科技研究所</t>
  </si>
  <si>
    <t>能源與冷凍空調工程系</t>
  </si>
  <si>
    <t>照明與能源光電研究所</t>
  </si>
  <si>
    <t>綠色能源科技學系</t>
  </si>
  <si>
    <t>07141</t>
  </si>
  <si>
    <t>電機與電子工程細學類</t>
  </si>
  <si>
    <t>工程科學系</t>
  </si>
  <si>
    <t>半導體工程系</t>
  </si>
  <si>
    <t>半導體工程系碩士班</t>
  </si>
  <si>
    <t>半導體工程科</t>
  </si>
  <si>
    <t>半導體工程學系</t>
  </si>
  <si>
    <t>半導體與光電工程系</t>
  </si>
  <si>
    <t>光電工程系</t>
  </si>
  <si>
    <t>光電工程系光電與材料科技碩士班</t>
  </si>
  <si>
    <t>光電工程研究所</t>
  </si>
  <si>
    <t>光電工程學系</t>
  </si>
  <si>
    <t>光電工程學研究所</t>
  </si>
  <si>
    <t>光電科學與工程學系</t>
  </si>
  <si>
    <t>光電與材料科技學系</t>
  </si>
  <si>
    <t>自動化科技研究所</t>
  </si>
  <si>
    <t>自動控制工程學系</t>
  </si>
  <si>
    <t>色彩與照明科技研究所</t>
  </si>
  <si>
    <t>前瞻半導體研究所</t>
  </si>
  <si>
    <t>風力發電學士學位學程</t>
  </si>
  <si>
    <t>國際半導體產業學院碩士班</t>
  </si>
  <si>
    <t>通訊工程系</t>
  </si>
  <si>
    <t>通訊工程學系</t>
  </si>
  <si>
    <t>通訊與導航工程學系</t>
  </si>
  <si>
    <t>智慧機器人工程系</t>
  </si>
  <si>
    <t>智慧機器人學系</t>
  </si>
  <si>
    <t>微電子工程研究所</t>
  </si>
  <si>
    <t>資訊電機學院學士班</t>
  </si>
  <si>
    <t>電子工程系</t>
  </si>
  <si>
    <t>電子工程系(建工校區)</t>
  </si>
  <si>
    <t>電子工程系(第一校區)</t>
  </si>
  <si>
    <t>電子工程系_電力電子產業研發碩士專班</t>
  </si>
  <si>
    <t>電子工程系碩士在職專班</t>
  </si>
  <si>
    <t>電子工程系碩士班</t>
  </si>
  <si>
    <t>電子工程科</t>
  </si>
  <si>
    <t>電子工程學系</t>
  </si>
  <si>
    <t>電子研究所</t>
  </si>
  <si>
    <t>電信工程系</t>
  </si>
  <si>
    <t>電信工程研究所</t>
  </si>
  <si>
    <t>電信工程學研究所</t>
  </si>
  <si>
    <t>電訊工程系</t>
  </si>
  <si>
    <t>電腦與通訊工程系碩士班</t>
  </si>
  <si>
    <t>電腦與通訊工程學系</t>
  </si>
  <si>
    <t>電腦與通訊系</t>
  </si>
  <si>
    <t>電機工程系</t>
  </si>
  <si>
    <t>電機工程系(含碩士班)_現役軍人營區在職專班</t>
  </si>
  <si>
    <t>電機工程系_現役軍人營區在職專班</t>
  </si>
  <si>
    <t>電機工程系_電力電子產業研發碩士專班</t>
  </si>
  <si>
    <t>電機工程系_電動機應用科技專班</t>
  </si>
  <si>
    <t>電機工程系電資碩士班</t>
  </si>
  <si>
    <t>電機工程系碩士在職專班</t>
  </si>
  <si>
    <t>電機工程系碩士班</t>
  </si>
  <si>
    <t>電機工程科</t>
  </si>
  <si>
    <t>電機工程學系</t>
  </si>
  <si>
    <t>電機工程學系電力電子產業碩士專班</t>
  </si>
  <si>
    <t>電機資訊學院碩士在職專班</t>
  </si>
  <si>
    <t>電機資訊學院學士班</t>
  </si>
  <si>
    <t>電機與資訊工程系</t>
  </si>
  <si>
    <t>電機與資訊技術系</t>
  </si>
  <si>
    <t>電機與資訊技術科</t>
  </si>
  <si>
    <t>電機與資訊學院_智慧系統技優專班</t>
  </si>
  <si>
    <t>電機學院碩士在職專班</t>
  </si>
  <si>
    <t>製造資訊與系統研究所</t>
  </si>
  <si>
    <t>機電工程學系</t>
  </si>
  <si>
    <t>07151</t>
  </si>
  <si>
    <t>機械工程細學類</t>
  </si>
  <si>
    <t>工程科學及海洋工程學系</t>
  </si>
  <si>
    <t>生物產業機電工程學系</t>
  </si>
  <si>
    <t>生物機電工程系</t>
  </si>
  <si>
    <t>生物機電工程學系</t>
  </si>
  <si>
    <t>自動化工程系</t>
  </si>
  <si>
    <t>自動化工程系碩士班</t>
  </si>
  <si>
    <t>海事學院_智慧海事技優專班</t>
  </si>
  <si>
    <t>動力機械工程系</t>
  </si>
  <si>
    <t>動力機械工程學系</t>
  </si>
  <si>
    <t>智慧自動化工程系</t>
  </si>
  <si>
    <t>智慧自動化工程系_智能自動化產業專班</t>
  </si>
  <si>
    <t>智慧自動化工程科</t>
  </si>
  <si>
    <t>智慧製造工程系</t>
  </si>
  <si>
    <t>精密系統設計學士學位學程</t>
  </si>
  <si>
    <t>模具工程系</t>
  </si>
  <si>
    <t>模具工程科</t>
  </si>
  <si>
    <t>輪機工程系</t>
  </si>
  <si>
    <t>輪機工程科</t>
  </si>
  <si>
    <t>機械工程系</t>
  </si>
  <si>
    <t>機械工程系(含精密機械與製造科技碩士班)_現役軍人營區在職專班</t>
  </si>
  <si>
    <t>機械工程系_知能精進技優領航專班</t>
  </si>
  <si>
    <t>機械工程系_現役軍人營區在職專班</t>
  </si>
  <si>
    <t>機械工程系_精密加工專班</t>
  </si>
  <si>
    <t>機械工程系碩士在職專班</t>
  </si>
  <si>
    <t>機械工程系碩士班</t>
  </si>
  <si>
    <t>機械工程系精密機械與製造科技碩士班</t>
  </si>
  <si>
    <t>機械工程系機電整合碩士在職專班</t>
  </si>
  <si>
    <t>機械工程科</t>
  </si>
  <si>
    <t>機械工程學系</t>
  </si>
  <si>
    <t>機械設計工程系</t>
  </si>
  <si>
    <t>機械與自動化工程系</t>
  </si>
  <si>
    <t>機械與自動化工程學系</t>
  </si>
  <si>
    <t>機械與車輛工程系</t>
  </si>
  <si>
    <t>機械與能源工程學系</t>
  </si>
  <si>
    <t>機械與智慧製造工程系</t>
  </si>
  <si>
    <t>機械與智慧製造工程科</t>
  </si>
  <si>
    <t>機械與電腦輔助工程系</t>
  </si>
  <si>
    <t>機械與電腦輔助工程系_機械及工具機產學攜手合作計畫專班</t>
  </si>
  <si>
    <t>機械與電腦輔助工程學系</t>
  </si>
  <si>
    <t>機械與機電工程學系</t>
  </si>
  <si>
    <t>機電工程系</t>
  </si>
  <si>
    <t>機電學院_機電技優領航專班</t>
  </si>
  <si>
    <t>機電學院機電科技博士班</t>
  </si>
  <si>
    <t>應用力學研究所</t>
  </si>
  <si>
    <t>07161</t>
  </si>
  <si>
    <t>車輛工程細學類</t>
  </si>
  <si>
    <t>車輛工程系</t>
  </si>
  <si>
    <t>車輛工程系碩士班</t>
  </si>
  <si>
    <t>車輛工程科</t>
  </si>
  <si>
    <t>車輛與能源工程學士學位學程</t>
  </si>
  <si>
    <t>動力機械科</t>
  </si>
  <si>
    <t>智慧車輛系</t>
  </si>
  <si>
    <t>智慧車輛與能源系</t>
  </si>
  <si>
    <t>07162</t>
  </si>
  <si>
    <t>航空工程細學類</t>
  </si>
  <si>
    <t>飛機工程系航空電子組</t>
  </si>
  <si>
    <t>飛機工程系機械組</t>
  </si>
  <si>
    <t>飛機修護系</t>
  </si>
  <si>
    <t>航太與系統工程學系</t>
  </si>
  <si>
    <t>航空太空工程學系</t>
  </si>
  <si>
    <t>航空光機電系</t>
  </si>
  <si>
    <t>航空機械系</t>
  </si>
  <si>
    <t>航空機械系飛機系統工程碩士在職專班</t>
  </si>
  <si>
    <t>07163</t>
  </si>
  <si>
    <t>造船工程細學類</t>
  </si>
  <si>
    <t>系統工程暨造船學系</t>
  </si>
  <si>
    <t>系統及船舶機電工程學系</t>
  </si>
  <si>
    <t>造船及海洋工程系</t>
  </si>
  <si>
    <t>輪機工程學系</t>
  </si>
  <si>
    <t>07191</t>
  </si>
  <si>
    <t>工業工程細學類</t>
  </si>
  <si>
    <t>工業工程與工程管理學系</t>
  </si>
  <si>
    <t>工業工程與系統管理學系</t>
  </si>
  <si>
    <t>工業工程與管理系</t>
  </si>
  <si>
    <t>工業工程與管理系(含精實生產管理碩士班)_現役軍人營區在職專班</t>
  </si>
  <si>
    <t>工業工程與管理系_現役軍人營區在職專班</t>
  </si>
  <si>
    <t>工業工程與管理系博士班</t>
  </si>
  <si>
    <t>工業工程與管理系碩士班</t>
  </si>
  <si>
    <t>工業工程與管理系精實生產管理碩士在職專班</t>
  </si>
  <si>
    <t>工業工程與管理科</t>
  </si>
  <si>
    <t>工業工程與管理學系</t>
  </si>
  <si>
    <t>工業管理系_現役軍人營區在職專班</t>
  </si>
  <si>
    <t>工業與系統工程學系</t>
  </si>
  <si>
    <t>智慧生產工程系</t>
  </si>
  <si>
    <t>智慧生產工程系_智慧生產工程系技優領航專班</t>
  </si>
  <si>
    <t>智慧製造科技研究所</t>
  </si>
  <si>
    <t>精密機械與工業工程系</t>
  </si>
  <si>
    <t>07192</t>
  </si>
  <si>
    <t>紡織工程細學類</t>
  </si>
  <si>
    <t>材料織品服裝系</t>
  </si>
  <si>
    <t>織品技術管理研究所</t>
  </si>
  <si>
    <t>纖維與複合材料學系</t>
  </si>
  <si>
    <t>07193</t>
  </si>
  <si>
    <t>生醫工程細學類</t>
  </si>
  <si>
    <t>生物資訊與醫學工程學系</t>
  </si>
  <si>
    <t>生物醫學工程學系</t>
  </si>
  <si>
    <t>生醫科學與工程學系</t>
  </si>
  <si>
    <t>醫學工程學系</t>
  </si>
  <si>
    <t>醫學科技研究所</t>
  </si>
  <si>
    <t>醫療器材發展與應用系</t>
  </si>
  <si>
    <t>07194</t>
  </si>
  <si>
    <t>綜合工程細學類</t>
  </si>
  <si>
    <t>工程與系統科學系</t>
  </si>
  <si>
    <t>工程學院學士班</t>
  </si>
  <si>
    <t>工學院碩士在職專班</t>
  </si>
  <si>
    <t>奈米工程與科學博士學位學程</t>
  </si>
  <si>
    <t>產業科技進修學士學位學程</t>
  </si>
  <si>
    <t>智慧機電工程與應用系</t>
  </si>
  <si>
    <t>07199</t>
  </si>
  <si>
    <t>其他工程及工程業細學類</t>
  </si>
  <si>
    <t>智能製造與工程管理碩士在職學位學程</t>
  </si>
  <si>
    <t>製藥工程系</t>
  </si>
  <si>
    <t>製藥工程系生物醫學碩士班</t>
  </si>
  <si>
    <t>製藥工程科</t>
  </si>
  <si>
    <t>07211</t>
  </si>
  <si>
    <t>食品科學細學類</t>
  </si>
  <si>
    <t>水產食品科學系</t>
  </si>
  <si>
    <t>食品生物技術應用二年制在職學位學程</t>
  </si>
  <si>
    <t>食品安全管理碩士在職學位學程</t>
  </si>
  <si>
    <t>食品安全衛生與檢驗學士學位學程</t>
  </si>
  <si>
    <t>食品科技系</t>
  </si>
  <si>
    <t>食品科技科</t>
  </si>
  <si>
    <t>食品科學系</t>
  </si>
  <si>
    <t>食品科學系_食品產業技優專班</t>
  </si>
  <si>
    <t>食品科學系碩士班</t>
  </si>
  <si>
    <t>食品暨應用生物科技學系</t>
  </si>
  <si>
    <t>07241</t>
  </si>
  <si>
    <t>採礦及提煉細學類</t>
  </si>
  <si>
    <t>資源工程學系</t>
  </si>
  <si>
    <t>07311</t>
  </si>
  <si>
    <t>建築細學類</t>
  </si>
  <si>
    <t>建築及都市設計學系</t>
  </si>
  <si>
    <t>建築系</t>
  </si>
  <si>
    <t>建築系建築與都市設計碩士在職專班</t>
  </si>
  <si>
    <t>建築系碩士班</t>
  </si>
  <si>
    <t>建築科</t>
  </si>
  <si>
    <t>建築專業學院學士班</t>
  </si>
  <si>
    <t>建築設計學系</t>
  </si>
  <si>
    <t>建築與文化資產研究所</t>
  </si>
  <si>
    <t>建築與永續規劃研究所</t>
  </si>
  <si>
    <t>建築與室內設計系</t>
  </si>
  <si>
    <t>建築與都市計畫學系</t>
  </si>
  <si>
    <t>建築學士學位學程</t>
  </si>
  <si>
    <t>建築學系</t>
  </si>
  <si>
    <t>07312</t>
  </si>
  <si>
    <t>景觀設計細學類</t>
  </si>
  <si>
    <t>休閒遊憩系</t>
  </si>
  <si>
    <t>休閒遊憩系碩士班</t>
  </si>
  <si>
    <t>地景建築學系</t>
  </si>
  <si>
    <t>景觀及都市設計系</t>
  </si>
  <si>
    <t>景觀系</t>
  </si>
  <si>
    <t>景觀設計學系</t>
  </si>
  <si>
    <t>景觀暨遊憩管理研究所</t>
  </si>
  <si>
    <t>景觀與遊憩學士學位學程</t>
  </si>
  <si>
    <t>景觀學系</t>
  </si>
  <si>
    <t>07313</t>
  </si>
  <si>
    <t>都巿規劃細學類</t>
  </si>
  <si>
    <t>城市發展學系</t>
  </si>
  <si>
    <t>建築與城鄉研究所</t>
  </si>
  <si>
    <t>都市計畫與景觀學系</t>
  </si>
  <si>
    <t>都市計劃研究所</t>
  </si>
  <si>
    <t>都市計劃學系</t>
  </si>
  <si>
    <t>都市規劃與防災學系</t>
  </si>
  <si>
    <t>07321</t>
  </si>
  <si>
    <t>土木工程細學類</t>
  </si>
  <si>
    <t>土木工程系</t>
  </si>
  <si>
    <t>土木工程系空間資訊與防災科技碩士班</t>
  </si>
  <si>
    <t>土木工程科</t>
  </si>
  <si>
    <t>土木工程與環境資源管理系</t>
  </si>
  <si>
    <t>土木工程與環境資源管理系碩士在職專班</t>
  </si>
  <si>
    <t>土木工程與環境資源管理系碩士班</t>
  </si>
  <si>
    <t>土木工程學系</t>
  </si>
  <si>
    <t>土木工程學系原住民專班</t>
  </si>
  <si>
    <t>土木與工程管理學系</t>
  </si>
  <si>
    <t>土木與水資源工程學系</t>
  </si>
  <si>
    <t>土木與防災工程學系</t>
  </si>
  <si>
    <t>土木與防災系</t>
  </si>
  <si>
    <t>土木與空間資訊系</t>
  </si>
  <si>
    <t>土木與環境工程學系原住民專班</t>
  </si>
  <si>
    <t>公共安全及消防系</t>
  </si>
  <si>
    <t>生物環境系統工程學系</t>
  </si>
  <si>
    <t>室內設計與營建科技系</t>
  </si>
  <si>
    <t>室內設計與營建科技系碩士班</t>
  </si>
  <si>
    <t>消防安全進修學士學位學程</t>
  </si>
  <si>
    <t>消防安全學士學位學程</t>
  </si>
  <si>
    <t>消防安全學士學位學程_現役軍人營區在職專班</t>
  </si>
  <si>
    <t>營建工程系</t>
  </si>
  <si>
    <t>營建工程系碩士在職專班</t>
  </si>
  <si>
    <t>營建工程系碩士班</t>
  </si>
  <si>
    <t>營建科技與防災研究所</t>
  </si>
  <si>
    <t>07322</t>
  </si>
  <si>
    <t>空間資訊及測繪細學類</t>
  </si>
  <si>
    <t>應用空間資訊系</t>
  </si>
  <si>
    <t>08111</t>
  </si>
  <si>
    <t>農作物生產細學類</t>
  </si>
  <si>
    <t>智慧暨精緻農業學位學程</t>
  </si>
  <si>
    <t>農園生產系</t>
  </si>
  <si>
    <t>農園生產系博士班</t>
  </si>
  <si>
    <t>農園生產系碩士在職專班</t>
  </si>
  <si>
    <t>農業科技系</t>
  </si>
  <si>
    <t>農業科學博士學位學程</t>
  </si>
  <si>
    <t>農藝學系</t>
  </si>
  <si>
    <t>08112</t>
  </si>
  <si>
    <t>畜牧生產細學類</t>
  </si>
  <si>
    <t>生物技術與動物科學系</t>
  </si>
  <si>
    <t>畜產與生物科技學系</t>
  </si>
  <si>
    <t>動物科學技術學系</t>
  </si>
  <si>
    <t>動物科學系</t>
  </si>
  <si>
    <t>動物科學與畜產系</t>
  </si>
  <si>
    <t>08121</t>
  </si>
  <si>
    <t>園藝細學類</t>
  </si>
  <si>
    <t>園藝系</t>
  </si>
  <si>
    <t>園藝暨景觀科</t>
  </si>
  <si>
    <t>園藝暨景觀學系</t>
  </si>
  <si>
    <t>園藝學系</t>
  </si>
  <si>
    <t>08193</t>
  </si>
  <si>
    <t>農業經濟及推廣細學類</t>
  </si>
  <si>
    <t>生物產業傳播暨發展學系</t>
  </si>
  <si>
    <t>生物產業管理進修學士學位學程</t>
  </si>
  <si>
    <t>國際農企業學士學位學程</t>
  </si>
  <si>
    <t>智慧休閒農業進修學士學位學程</t>
  </si>
  <si>
    <t>農企業管理系</t>
  </si>
  <si>
    <t>農企業管理系碩士在職專班</t>
  </si>
  <si>
    <t>農業經濟學系</t>
  </si>
  <si>
    <t>08194</t>
  </si>
  <si>
    <t>植物保護細學類</t>
  </si>
  <si>
    <t>植物病理與微生物學系</t>
  </si>
  <si>
    <t>植物病理學系</t>
  </si>
  <si>
    <t>植物醫學系</t>
  </si>
  <si>
    <t>植物醫學暨安全農業碩士學位學程</t>
  </si>
  <si>
    <t>08199</t>
  </si>
  <si>
    <t>其他農業細學類</t>
  </si>
  <si>
    <t>生物資源學院原住民專班</t>
  </si>
  <si>
    <t>生物資源學院碩士在職專班</t>
  </si>
  <si>
    <t>科技農業進修學士學位學程</t>
  </si>
  <si>
    <t>農場管理進修學士學位學程</t>
  </si>
  <si>
    <t>熱帶農業暨國際合作系</t>
  </si>
  <si>
    <t>熱帶農業暨國際合作系博士班</t>
  </si>
  <si>
    <t>寵物照護暨美容系</t>
  </si>
  <si>
    <t>寵物照護暨美容科</t>
  </si>
  <si>
    <t>08211</t>
  </si>
  <si>
    <t>林業細學類</t>
  </si>
  <si>
    <t>木材科學與設計系</t>
  </si>
  <si>
    <t>木材科學與設計系_木藝技優領航專班</t>
  </si>
  <si>
    <t>木質材料與設計學系</t>
  </si>
  <si>
    <t>森林系</t>
  </si>
  <si>
    <t>森林系碩士班</t>
  </si>
  <si>
    <t>森林暨自然保育學系</t>
  </si>
  <si>
    <t>森林暨自然資源學系</t>
  </si>
  <si>
    <t>森林學系</t>
  </si>
  <si>
    <t>森林環境暨資源學系</t>
  </si>
  <si>
    <t>08311</t>
  </si>
  <si>
    <t>漁業科學細學類</t>
  </si>
  <si>
    <t>漁業科技與管理科</t>
  </si>
  <si>
    <t>環境生物與漁業科學學系</t>
  </si>
  <si>
    <t>08312</t>
  </si>
  <si>
    <t>水產養殖細學類</t>
  </si>
  <si>
    <t>水產養殖系</t>
  </si>
  <si>
    <t>水產養殖學系</t>
  </si>
  <si>
    <t>08411</t>
  </si>
  <si>
    <t>獸醫細學類</t>
  </si>
  <si>
    <t>寵物保健系</t>
  </si>
  <si>
    <t>獸醫學系</t>
  </si>
  <si>
    <t>09111</t>
  </si>
  <si>
    <t>牙醫細學類</t>
  </si>
  <si>
    <t>口腔衛生學系</t>
  </si>
  <si>
    <t>口腔衛生學科</t>
  </si>
  <si>
    <t>牙醫學系</t>
  </si>
  <si>
    <t>牙體技術科</t>
  </si>
  <si>
    <t>牙體技術暨材料系</t>
  </si>
  <si>
    <t>牙體技術暨數位應用科</t>
  </si>
  <si>
    <t>牙體技術學系</t>
  </si>
  <si>
    <t>09121</t>
  </si>
  <si>
    <t>醫學細學類</t>
  </si>
  <si>
    <t>中醫學系</t>
  </si>
  <si>
    <t>分子醫學研究所</t>
  </si>
  <si>
    <t>分子醫學博士學位學程</t>
  </si>
  <si>
    <t>生物醫學研究所</t>
  </si>
  <si>
    <t>生物醫學碩士學位學程</t>
  </si>
  <si>
    <t>急重症醫學研究所</t>
  </si>
  <si>
    <t>學士後醫學系</t>
  </si>
  <si>
    <t>臨床醫學研究所</t>
  </si>
  <si>
    <t>醫學系</t>
  </si>
  <si>
    <t>醫學系(公費生)</t>
  </si>
  <si>
    <t>醫學研究所</t>
  </si>
  <si>
    <t>醫學科學系</t>
  </si>
  <si>
    <t>醫學科學研究所</t>
  </si>
  <si>
    <t>藥理學研究所</t>
  </si>
  <si>
    <t>09131</t>
  </si>
  <si>
    <t>護理及助產細學類</t>
  </si>
  <si>
    <t>助產與婦嬰健康照護系</t>
  </si>
  <si>
    <t>呼吸照護系</t>
  </si>
  <si>
    <t>長期照護研究所</t>
  </si>
  <si>
    <t>高齡暨健康照護管理系碩士班</t>
  </si>
  <si>
    <t>學士後護理系</t>
  </si>
  <si>
    <t>學士後護理學系</t>
  </si>
  <si>
    <t>臨床護理研究所</t>
  </si>
  <si>
    <t>護理助產及婦女健康系</t>
  </si>
  <si>
    <t>護理助產及婦女健康系護理助產碩士班</t>
  </si>
  <si>
    <t>護理助產科</t>
  </si>
  <si>
    <t>護理系</t>
  </si>
  <si>
    <t>護理系中西醫結合護理碩士班</t>
  </si>
  <si>
    <t>護理系健康照護碩士在職專班</t>
  </si>
  <si>
    <t>護理系健康照護碩士班</t>
  </si>
  <si>
    <t>護理系博士班</t>
  </si>
  <si>
    <t>護理系碩士在職專班</t>
  </si>
  <si>
    <t>護理系碩士班</t>
  </si>
  <si>
    <t>護理科</t>
  </si>
  <si>
    <t>護理科原住民專班</t>
  </si>
  <si>
    <t>護理學系</t>
  </si>
  <si>
    <t>護理學系原住民專班</t>
  </si>
  <si>
    <t>09141</t>
  </si>
  <si>
    <t>醫學技術及檢驗細學類</t>
  </si>
  <si>
    <t>生物醫學影像暨放射科學系</t>
  </si>
  <si>
    <t>生物醫學影像暨放射科學學系</t>
  </si>
  <si>
    <t>視光系</t>
  </si>
  <si>
    <t>視光科</t>
  </si>
  <si>
    <t>視光學系</t>
  </si>
  <si>
    <t>視光學科</t>
  </si>
  <si>
    <t>醫事檢驗科</t>
  </si>
  <si>
    <t>醫學生物技術暨檢驗學系</t>
  </si>
  <si>
    <t>醫學影像暨放射技術系</t>
  </si>
  <si>
    <t>醫學影像暨放射技術科</t>
  </si>
  <si>
    <t>醫學影像暨放射科學系</t>
  </si>
  <si>
    <t>醫學影像暨放射科學科</t>
  </si>
  <si>
    <t>醫學檢驗生物技術系</t>
  </si>
  <si>
    <t>醫學檢驗生物技術系碩士班</t>
  </si>
  <si>
    <t>醫學檢驗生物技術科</t>
  </si>
  <si>
    <t>醫學檢驗生物技術學系</t>
  </si>
  <si>
    <t>醫學檢驗技術學系</t>
  </si>
  <si>
    <t>醫學檢驗暨生物技術學系</t>
  </si>
  <si>
    <t>醫學檢驗暨再生醫學學系</t>
  </si>
  <si>
    <t>09151</t>
  </si>
  <si>
    <t>物理治療細學類</t>
  </si>
  <si>
    <t>物理治療系</t>
  </si>
  <si>
    <t>物理治療科</t>
  </si>
  <si>
    <t>物理治療暨輔助科技學系</t>
  </si>
  <si>
    <t>物理治療學系</t>
  </si>
  <si>
    <t>09152</t>
  </si>
  <si>
    <t>職能治療細學類</t>
  </si>
  <si>
    <t>職能治療科</t>
  </si>
  <si>
    <t>職能治療學系</t>
  </si>
  <si>
    <t>09153</t>
  </si>
  <si>
    <t>語言治療與聽力細學類</t>
  </si>
  <si>
    <t>語言治療系</t>
  </si>
  <si>
    <t>語言治療與聽力學系</t>
  </si>
  <si>
    <t>聽力暨語言治療學系</t>
  </si>
  <si>
    <t>09159</t>
  </si>
  <si>
    <t>其他治療及復健細學類</t>
  </si>
  <si>
    <t>早期療育研究所</t>
  </si>
  <si>
    <t>呼吸治療學系</t>
  </si>
  <si>
    <t>健康照護科學研究所</t>
  </si>
  <si>
    <t>復健科</t>
  </si>
  <si>
    <t>復健科-物理治療組</t>
  </si>
  <si>
    <t>復健科-職能治療組</t>
  </si>
  <si>
    <t>運動醫學系</t>
  </si>
  <si>
    <t>09161</t>
  </si>
  <si>
    <t>藥學細學類</t>
  </si>
  <si>
    <t>中國藥學暨中藥資源學系</t>
  </si>
  <si>
    <t>化粧品科學系</t>
  </si>
  <si>
    <t>生技製藥經營管理科</t>
  </si>
  <si>
    <t>生技醫藥博士學位學程</t>
  </si>
  <si>
    <t>香粧品學系</t>
  </si>
  <si>
    <t>藥用化妝品學系</t>
  </si>
  <si>
    <t>藥粧生技產業系</t>
  </si>
  <si>
    <t>藥粧生技產業科</t>
  </si>
  <si>
    <t>藥學系</t>
  </si>
  <si>
    <t>09171</t>
  </si>
  <si>
    <t>傳統醫學、輔助醫學及治療細學類</t>
  </si>
  <si>
    <t>健康照護管理學院健康照護技術碩士班</t>
  </si>
  <si>
    <t>調理保健技術系</t>
  </si>
  <si>
    <t>調理保健技術科</t>
  </si>
  <si>
    <t>09191</t>
  </si>
  <si>
    <t>公共衛生細學類</t>
  </si>
  <si>
    <t>公共衛生碩士學位學程</t>
  </si>
  <si>
    <t>公共衛生學系</t>
  </si>
  <si>
    <t>公共衛生學院大一不分系</t>
  </si>
  <si>
    <t>長期照護學系</t>
  </si>
  <si>
    <t>流行病學與預防醫學研究所</t>
  </si>
  <si>
    <t>健康政策與管理研究所</t>
  </si>
  <si>
    <t>健康產業管理學系</t>
  </si>
  <si>
    <t>衛生福利學系</t>
  </si>
  <si>
    <t>環境與職業健康科學研究所</t>
  </si>
  <si>
    <t>職業安全衛生科</t>
  </si>
  <si>
    <t>醫療暨健康產業管理系</t>
  </si>
  <si>
    <t>09199</t>
  </si>
  <si>
    <t>其他醫藥衛生細學類</t>
  </si>
  <si>
    <t>生物醫學及美容保健科</t>
  </si>
  <si>
    <t>食品安全及健康風險評估研究所</t>
  </si>
  <si>
    <t>食藥產業暨檢測科技系</t>
  </si>
  <si>
    <t>食藥產業暨檢測科技科</t>
  </si>
  <si>
    <t>藥用植物與食品保健學系</t>
  </si>
  <si>
    <t>09211</t>
  </si>
  <si>
    <t>老年照顧服務細學類</t>
  </si>
  <si>
    <t>口腔衛生與健康照護科</t>
  </si>
  <si>
    <t>老人服務事業科</t>
  </si>
  <si>
    <t>老人服務事業科原住民專班</t>
  </si>
  <si>
    <t>老人服務事業管理系</t>
  </si>
  <si>
    <t>老人服務事業管理科</t>
  </si>
  <si>
    <t>老人健康服務事業管理科</t>
  </si>
  <si>
    <t>老人福利與長期照顧事業系</t>
  </si>
  <si>
    <t>老年學研究所</t>
  </si>
  <si>
    <t>長期照護系</t>
  </si>
  <si>
    <t>長期照護系_多元培力專班</t>
  </si>
  <si>
    <t>長期照護系碩士班</t>
  </si>
  <si>
    <t>長期照護科</t>
  </si>
  <si>
    <t>長期照護與健康管理系</t>
  </si>
  <si>
    <t>長期照護與健康管理進修學士學位學程</t>
  </si>
  <si>
    <t>長期照顧經營管理系</t>
  </si>
  <si>
    <t>長期照顧經營管理碩士在職學位學程</t>
  </si>
  <si>
    <t>長期照顧與健康促進管理科</t>
  </si>
  <si>
    <t>長期照顧與管理系</t>
  </si>
  <si>
    <t>長期照顧與管理系福祉科技與服務管理碩士在職專班</t>
  </si>
  <si>
    <t>長期照顧與管理系福祉科技與服務管理碩士班</t>
  </si>
  <si>
    <t>家庭研究與兒童發展學系</t>
  </si>
  <si>
    <t>高齡及長期照護事業系</t>
  </si>
  <si>
    <t>高齡及長期照護事業系碩士班</t>
  </si>
  <si>
    <t>高齡長期照護碩士學位學程</t>
  </si>
  <si>
    <t>高齡健康促進科</t>
  </si>
  <si>
    <t>高齡健康促進與照護管理原住民專班</t>
  </si>
  <si>
    <t>高齡健康照護系</t>
  </si>
  <si>
    <t>高齡健康暨長期照護學系</t>
  </si>
  <si>
    <t>高齡健康與長期照顧管理學士學位學程原住民族專班</t>
  </si>
  <si>
    <t>高齡健康與照護管理二年制在職學位學程</t>
  </si>
  <si>
    <t>高齡健康與照護管理原住民專班</t>
  </si>
  <si>
    <t>高齡健康與運動科學學士學位學程</t>
  </si>
  <si>
    <t>高齡照顧福祉系</t>
  </si>
  <si>
    <t>高齡照顧福祉科</t>
  </si>
  <si>
    <t>高齡暨健康照護管理系</t>
  </si>
  <si>
    <t>高齡福祉事業管理學士學位學程</t>
  </si>
  <si>
    <t>高齡福祉服務系</t>
  </si>
  <si>
    <t>高齡福祉養生管理系</t>
  </si>
  <si>
    <t>健康促進與銀髮保健系</t>
  </si>
  <si>
    <t>健康照護科</t>
  </si>
  <si>
    <t>智慧科技長期照顧科</t>
  </si>
  <si>
    <t>跨專業長期照護碩士學位學程</t>
  </si>
  <si>
    <t>銀髮產業管理系</t>
  </si>
  <si>
    <t>樂齡服務產業管理系</t>
  </si>
  <si>
    <t>樂齡服務產業管理系服務產業管理碩士班</t>
  </si>
  <si>
    <t>樂齡服務產業管理系原住民專班</t>
  </si>
  <si>
    <t>樂齡福祉與健康促進系</t>
  </si>
  <si>
    <t>09212</t>
  </si>
  <si>
    <t>失能者照顧細學類</t>
  </si>
  <si>
    <t>長期照顧碩士在職學位學程</t>
  </si>
  <si>
    <t>09221</t>
  </si>
  <si>
    <t>兒童及青少年照顧服務細學類</t>
  </si>
  <si>
    <t>幼兒保育系原住民專班</t>
  </si>
  <si>
    <t>幼兒保育系碩士在職專班</t>
  </si>
  <si>
    <t>幼兒保育系碩士班</t>
  </si>
  <si>
    <t>兒童發展與家庭教育學系</t>
  </si>
  <si>
    <t>兒童與家庭服務系</t>
  </si>
  <si>
    <t>兒童與家庭服務系碩士班</t>
  </si>
  <si>
    <t>兒童與家庭學系</t>
  </si>
  <si>
    <t>嬰幼兒保育系</t>
  </si>
  <si>
    <t>嬰幼兒保育系_學士後學位學程教保員專班</t>
  </si>
  <si>
    <t>嬰幼兒保育系碩士班</t>
  </si>
  <si>
    <t>嬰幼兒保育科</t>
  </si>
  <si>
    <t>嬰幼兒保育學系</t>
  </si>
  <si>
    <t>09231</t>
  </si>
  <si>
    <t>社會工作細學類</t>
  </si>
  <si>
    <t>民族社會工作學士學位學程</t>
  </si>
  <si>
    <t>社會工作系</t>
  </si>
  <si>
    <t>社會工作系原住民專班</t>
  </si>
  <si>
    <t>社會工作系碩士在職專班</t>
  </si>
  <si>
    <t>社會工作系碩士班</t>
  </si>
  <si>
    <t>社會工作研究所</t>
  </si>
  <si>
    <t>社會工作與兒童少年福利學系</t>
  </si>
  <si>
    <t>社會工作與服務管理系</t>
  </si>
  <si>
    <t>社會工作與福利行政科</t>
  </si>
  <si>
    <t>社會工作學系</t>
  </si>
  <si>
    <t>社會政策與社會工作學系</t>
  </si>
  <si>
    <t>社會福利學系</t>
  </si>
  <si>
    <t>社會學暨社會工作學系</t>
  </si>
  <si>
    <t>健康照顧社會工作系</t>
  </si>
  <si>
    <t>健康照顧社會工作學士學位學程原住民專班</t>
  </si>
  <si>
    <t>醫學社會暨社會工作學系</t>
  </si>
  <si>
    <t>醫學社會學與社會工作學系</t>
  </si>
  <si>
    <t>09299</t>
  </si>
  <si>
    <t>其他社會福利細學類</t>
  </si>
  <si>
    <t>生命關懷事業科</t>
  </si>
  <si>
    <t>社會企業與文化創意碩士學位學程</t>
  </si>
  <si>
    <t>家政服務細學類</t>
  </si>
  <si>
    <t>生活服務產業系</t>
  </si>
  <si>
    <t>生活應用科學系</t>
  </si>
  <si>
    <t>美髮美容服務細學類</t>
  </si>
  <si>
    <t>化妝品與時尚彩妝系</t>
  </si>
  <si>
    <t>化妝品應用系</t>
  </si>
  <si>
    <t>化妝品應用科</t>
  </si>
  <si>
    <t>化妝品應用與管理系</t>
  </si>
  <si>
    <t>化妝品應用與管理系碩士在職專班</t>
  </si>
  <si>
    <t>化妝品應用與管理系碩士班</t>
  </si>
  <si>
    <t>化妝品應用與管理科</t>
  </si>
  <si>
    <t>化粧品應用與管理系</t>
  </si>
  <si>
    <t>美容系</t>
  </si>
  <si>
    <t>美容系_美容技優領航專班</t>
  </si>
  <si>
    <t>美容保健科</t>
  </si>
  <si>
    <t>美容流行設計系</t>
  </si>
  <si>
    <t>美容流行設計科</t>
  </si>
  <si>
    <t>美容科</t>
  </si>
  <si>
    <t>美容美髮造型設計系</t>
  </si>
  <si>
    <t>美容造型科</t>
  </si>
  <si>
    <t>美容造型設計系</t>
  </si>
  <si>
    <t>美容造型設計科</t>
  </si>
  <si>
    <t>美髮設計與經營系</t>
  </si>
  <si>
    <t>美髮造型設計系</t>
  </si>
  <si>
    <t>美髮造型設計科</t>
  </si>
  <si>
    <t>時尚造型事業系</t>
  </si>
  <si>
    <t>時尚造型事業科</t>
  </si>
  <si>
    <t>時尚造型與設計系</t>
  </si>
  <si>
    <t>健康美容系</t>
  </si>
  <si>
    <t>旅館及餐飲細學類</t>
  </si>
  <si>
    <t>中餐廚藝系</t>
  </si>
  <si>
    <t>休閒事業管理系</t>
  </si>
  <si>
    <t>休閒事業管理系碩士班</t>
  </si>
  <si>
    <t>西餐廚藝系</t>
  </si>
  <si>
    <t>旅館管理系</t>
  </si>
  <si>
    <t>旅館管理與廚藝創意系</t>
  </si>
  <si>
    <t>旅館與會展管理系</t>
  </si>
  <si>
    <t>烘焙創意與經營管理學士學位學程</t>
  </si>
  <si>
    <t>烘焙管理系</t>
  </si>
  <si>
    <t>健康與創意蔬食產業學系</t>
  </si>
  <si>
    <t>健康餐旅科</t>
  </si>
  <si>
    <t>飲食文化暨餐飲創新研究所</t>
  </si>
  <si>
    <t>廚藝暨美食學學系</t>
  </si>
  <si>
    <t>餐旅經營系</t>
  </si>
  <si>
    <t>餐旅管理系</t>
  </si>
  <si>
    <t>餐旅管理系碩士班</t>
  </si>
  <si>
    <t>餐旅管理研究所</t>
  </si>
  <si>
    <t>餐旅管理科</t>
  </si>
  <si>
    <t>餐旅管理學系</t>
  </si>
  <si>
    <t>餐旅與烘焙管理系</t>
  </si>
  <si>
    <t>餐旅廚藝管理系</t>
  </si>
  <si>
    <t>餐旅廚藝管理科</t>
  </si>
  <si>
    <t>餐飲系</t>
  </si>
  <si>
    <t>餐飲管理及廚藝系</t>
  </si>
  <si>
    <t>餐飲管理系</t>
  </si>
  <si>
    <t>餐飲管理科</t>
  </si>
  <si>
    <t>餐飲管理學系</t>
  </si>
  <si>
    <t>餐飲廚藝系</t>
  </si>
  <si>
    <t>餐飲廚藝科</t>
  </si>
  <si>
    <t>餐飲廚藝管理系</t>
  </si>
  <si>
    <t>觀光與餐飲旅館學系</t>
  </si>
  <si>
    <t>競技運動細學類</t>
  </si>
  <si>
    <t>水上運動學系</t>
  </si>
  <si>
    <t>技擊運動技術學系</t>
  </si>
  <si>
    <t>技擊運動暨國術學系</t>
  </si>
  <si>
    <t>技擊運動學系</t>
  </si>
  <si>
    <t>球類運動技術學系</t>
  </si>
  <si>
    <t>球類運動學系</t>
  </si>
  <si>
    <t>陸上運動技術學系</t>
  </si>
  <si>
    <t>陸上運動學系</t>
  </si>
  <si>
    <t>運動科學研究所</t>
  </si>
  <si>
    <t>運動與健康促進學士學位學程</t>
  </si>
  <si>
    <t>運動藝術學系</t>
  </si>
  <si>
    <t>運動競技與產業學士原住民專班</t>
  </si>
  <si>
    <t>運動競技學士學位學程</t>
  </si>
  <si>
    <t>運動競技學系</t>
  </si>
  <si>
    <t>競技運動原住民專班</t>
  </si>
  <si>
    <t>競技運動訓練研究所</t>
  </si>
  <si>
    <t>競技運動學系</t>
  </si>
  <si>
    <t>競技與教練科學研究所</t>
  </si>
  <si>
    <t>競技與運動科學學系</t>
  </si>
  <si>
    <t>運動科技細學類</t>
  </si>
  <si>
    <t>身心整合與運動休閒產業學系</t>
  </si>
  <si>
    <t>運動保健系</t>
  </si>
  <si>
    <t>運動保健系碩士班</t>
  </si>
  <si>
    <t>運動健康科學系</t>
  </si>
  <si>
    <t>運動健康科學學系</t>
  </si>
  <si>
    <t>運動健康管理學系</t>
  </si>
  <si>
    <t>運動與健康促進學系</t>
  </si>
  <si>
    <t>運動器材科技研究所</t>
  </si>
  <si>
    <t>體育運動健康學院不分系學士班</t>
  </si>
  <si>
    <t>旅遊觀光細學類</t>
  </si>
  <si>
    <t>文化資源與休閒產業學系</t>
  </si>
  <si>
    <t>文化觀光產業學系</t>
  </si>
  <si>
    <t>永續觀光暨遊憩管理碩士學位學程</t>
  </si>
  <si>
    <t>休閒事業經營系</t>
  </si>
  <si>
    <t>休閒事業經營學系</t>
  </si>
  <si>
    <t>休閒事業管理學士學位學程</t>
  </si>
  <si>
    <t>休閒產業與健康促進系</t>
  </si>
  <si>
    <t>休閒產業與健康促進系旅遊健康碩士班</t>
  </si>
  <si>
    <t>休閒遊憩管理系</t>
  </si>
  <si>
    <t>休閒暨遊憩管理系</t>
  </si>
  <si>
    <t>休閒與觀光管理系</t>
  </si>
  <si>
    <t>休閒與觀光管理科</t>
  </si>
  <si>
    <t>師範學院休閒事業管理碩士在職專班</t>
  </si>
  <si>
    <t>旅運管理系</t>
  </si>
  <si>
    <t>旅遊事業管理系</t>
  </si>
  <si>
    <t>旅遊管理系</t>
  </si>
  <si>
    <t>旅遊管理系觀光與餐旅管理碩士在職專班</t>
  </si>
  <si>
    <t>旅遊管理學系</t>
  </si>
  <si>
    <t>海洋休閒管理系</t>
  </si>
  <si>
    <t>海洋運動休閒與觀光管理系</t>
  </si>
  <si>
    <t>海洋運動休閒與觀光管理系碩士班</t>
  </si>
  <si>
    <t>國際觀光管理學系</t>
  </si>
  <si>
    <t>國際觀光學士學位學程</t>
  </si>
  <si>
    <t>觀光休閒系</t>
  </si>
  <si>
    <t>觀光休閒系碩士在職專班</t>
  </si>
  <si>
    <t>觀光休閒管理系</t>
  </si>
  <si>
    <t>觀光休閒管理系碩士在職專班</t>
  </si>
  <si>
    <t>觀光休閒管理系碩士班</t>
  </si>
  <si>
    <t>觀光休閒與餐旅管理學系</t>
  </si>
  <si>
    <t>觀光休閒學系</t>
  </si>
  <si>
    <t>觀光系</t>
  </si>
  <si>
    <t>觀光事業系</t>
  </si>
  <si>
    <t>觀光事業科</t>
  </si>
  <si>
    <t>觀光事業管理系</t>
  </si>
  <si>
    <t>觀光事業學系</t>
  </si>
  <si>
    <t>觀光研究所</t>
  </si>
  <si>
    <t>觀光科</t>
  </si>
  <si>
    <t>觀光智慧服務與科技學系</t>
  </si>
  <si>
    <t>觀光遊憩系</t>
  </si>
  <si>
    <t>觀光暨休閒遊憩學系</t>
  </si>
  <si>
    <t>觀光管理系</t>
  </si>
  <si>
    <t>觀光管理學系</t>
  </si>
  <si>
    <t>觀光與休閒事業管理系</t>
  </si>
  <si>
    <t>觀光與休閒事業管理科</t>
  </si>
  <si>
    <t>觀光與休閒管理系</t>
  </si>
  <si>
    <t>觀光與會展活動學系</t>
  </si>
  <si>
    <t>觀光與餐飲管理學系</t>
  </si>
  <si>
    <t>觀光學系</t>
  </si>
  <si>
    <t>觀光學院</t>
  </si>
  <si>
    <t>遊憩、運動和休閒管理細學類</t>
  </si>
  <si>
    <t>休閒事業系</t>
  </si>
  <si>
    <t>休閒事業系碩士班</t>
  </si>
  <si>
    <t>休閒事業科</t>
  </si>
  <si>
    <t>休閒事業管理系碩士在職專班</t>
  </si>
  <si>
    <t>休閒事業管理學系</t>
  </si>
  <si>
    <t>休閒保健管理系</t>
  </si>
  <si>
    <t>休閒產業經營學系</t>
  </si>
  <si>
    <t>休閒產業管理學系</t>
  </si>
  <si>
    <t>休閒產業管理學系原住民專班</t>
  </si>
  <si>
    <t>休閒產業與健康促進學系</t>
  </si>
  <si>
    <t>休閒運動研究所</t>
  </si>
  <si>
    <t>休閒運動健康系</t>
  </si>
  <si>
    <t>休閒運動健康系碩士在職專班</t>
  </si>
  <si>
    <t>休閒運動管理系</t>
  </si>
  <si>
    <t>休閒運動管理系休閒事業管理碩士在職專班</t>
  </si>
  <si>
    <t>休閒運動管理系休閒事業管理碩士班</t>
  </si>
  <si>
    <t>休閒運動管理碩士在職學位學程</t>
  </si>
  <si>
    <t>休閒運動管理碩士學位學程</t>
  </si>
  <si>
    <t>休閒運動管理學系</t>
  </si>
  <si>
    <t>休閒運動與觀光管理系</t>
  </si>
  <si>
    <t>休閒運動學系</t>
  </si>
  <si>
    <t>休閒遊憩管理學系</t>
  </si>
  <si>
    <t>休閒遊憩與運動管理系</t>
  </si>
  <si>
    <t>休閒遊憩與運動管理科</t>
  </si>
  <si>
    <t>休閒遊憩與觀光餐旅管理系</t>
  </si>
  <si>
    <t>休閒遊憩與觀光餐旅管理科</t>
  </si>
  <si>
    <t>休閒暨觀光事業管理科</t>
  </si>
  <si>
    <t>休閒與運動管理系</t>
  </si>
  <si>
    <t>休閒與運動管理系碩士班</t>
  </si>
  <si>
    <t>休閒與運動管理科</t>
  </si>
  <si>
    <t>休閒與餐旅管理系</t>
  </si>
  <si>
    <t>海洋運動休閒與觀光管理科</t>
  </si>
  <si>
    <t>海洋遊憩系</t>
  </si>
  <si>
    <t>健康休閒管理系</t>
  </si>
  <si>
    <t>健康休閒管理科</t>
  </si>
  <si>
    <t>健康管理與促進學系</t>
  </si>
  <si>
    <t>國際體育運動事務學士學位學程</t>
  </si>
  <si>
    <t>運動休閒系</t>
  </si>
  <si>
    <t>運動休閒管理學士學位學程</t>
  </si>
  <si>
    <t>運動休閒與健康管理系</t>
  </si>
  <si>
    <t>運動休閒與餐旅管理研究所</t>
  </si>
  <si>
    <t>運動事業管理系</t>
  </si>
  <si>
    <t>運動保健與防護系</t>
  </si>
  <si>
    <t>運動保健學系</t>
  </si>
  <si>
    <t>運動科技與休閒管理學系</t>
  </si>
  <si>
    <t>運動健康研究所</t>
  </si>
  <si>
    <t>運動健康與休閒系</t>
  </si>
  <si>
    <t>運動健康與休閒學系</t>
  </si>
  <si>
    <t>運動產業管理學士學位學程</t>
  </si>
  <si>
    <t>運動設施與健康管理碩士學位學程</t>
  </si>
  <si>
    <t>運動管理系</t>
  </si>
  <si>
    <t>運動與休閒管理系</t>
  </si>
  <si>
    <t>運動與休閒管理系碩士班</t>
  </si>
  <si>
    <t>運動與休閒管理科</t>
  </si>
  <si>
    <t>運動與休閒學系</t>
  </si>
  <si>
    <t>管理學院事業經營碩士在職專班</t>
  </si>
  <si>
    <t>養生休閒管理系</t>
  </si>
  <si>
    <t>體育健康與休閒研究所</t>
  </si>
  <si>
    <t>觀光休閒與健康系</t>
  </si>
  <si>
    <t>其他餐旅及民生服務細學類</t>
  </si>
  <si>
    <t>生命事業管理科</t>
  </si>
  <si>
    <t>生活科學系</t>
  </si>
  <si>
    <t>休閒與遊憩事業管理系</t>
  </si>
  <si>
    <t>時尚展演事業系</t>
  </si>
  <si>
    <t>健康美容觀光科</t>
  </si>
  <si>
    <t>餐飲事業系</t>
  </si>
  <si>
    <t>餐飲事業科</t>
  </si>
  <si>
    <t>寵物照護與美容系</t>
  </si>
  <si>
    <t>寵物照護與美容科</t>
  </si>
  <si>
    <t>觀光運輸學院碩士在職專班</t>
  </si>
  <si>
    <t>觀光餐旅科</t>
  </si>
  <si>
    <t>觀光餐旅學院原住民專班</t>
  </si>
  <si>
    <t>職業衛生及安全細學類</t>
  </si>
  <si>
    <t>職業安全與衛生學系</t>
  </si>
  <si>
    <t>職業安全衛生系</t>
  </si>
  <si>
    <t>職業安全衛生系產業安全衛生與防災碩士在職專班</t>
  </si>
  <si>
    <t>職業安全衛生學系</t>
  </si>
  <si>
    <t>警政細學類</t>
  </si>
  <si>
    <t>消防系</t>
  </si>
  <si>
    <t>運輸管理細學類</t>
  </si>
  <si>
    <t>交通管理科學系</t>
  </si>
  <si>
    <t>運輸科學系</t>
  </si>
  <si>
    <t>運輸管理學系</t>
  </si>
  <si>
    <t>運輸與物流管理學系</t>
  </si>
  <si>
    <t>運輸與物流學系</t>
  </si>
  <si>
    <t>航運管理細學類</t>
  </si>
  <si>
    <t>航海與航運管理系</t>
  </si>
  <si>
    <t>航海與航運管理系_現役軍人營區在職專班</t>
  </si>
  <si>
    <t>航海與航運管理科</t>
  </si>
  <si>
    <t>航運管理系</t>
  </si>
  <si>
    <t>航運管理學系</t>
  </si>
  <si>
    <t>空運管理細學類</t>
  </si>
  <si>
    <t>空運管理學系</t>
  </si>
  <si>
    <t>飛行與民航人員技術系</t>
  </si>
  <si>
    <t>航空服務管理系</t>
  </si>
  <si>
    <t>航空運務系</t>
  </si>
  <si>
    <t>航空暨運輸服務管理系</t>
  </si>
  <si>
    <t>航海細學類</t>
  </si>
  <si>
    <t>航海科</t>
  </si>
  <si>
    <t>航運技術系</t>
  </si>
  <si>
    <t>商船學系</t>
  </si>
  <si>
    <t>其他細學類</t>
  </si>
  <si>
    <t>人類性學研究所</t>
  </si>
  <si>
    <t>不分系</t>
  </si>
  <si>
    <t>不分系招生</t>
  </si>
  <si>
    <t>不分系學士班</t>
  </si>
  <si>
    <t>全校不分系學士學位學程</t>
  </si>
  <si>
    <t>百川學士學位學程</t>
  </si>
  <si>
    <t>科學傳播學系</t>
  </si>
  <si>
    <t>清華學院學士班</t>
  </si>
  <si>
    <t>紫荊不分系學士學位學程</t>
  </si>
  <si>
    <t>跨院國際博士班學位學程</t>
  </si>
  <si>
    <t>應用科技學士學位學程</t>
  </si>
  <si>
    <t>縱谷跨域書院學士學位學程</t>
  </si>
  <si>
    <t>說明：</t>
  </si>
  <si>
    <t>1. 本表資料含宗教研修學院、空大及大專進修學校。
2. 本表係依106.9.4 分行實施之「中華民國學科標準分類(第5次修正)」歸類。</t>
  </si>
  <si>
    <t>(不含宗教研修及空大進修學校)</t>
  </si>
  <si>
    <t>(含宗教研修及空大進修學校)</t>
  </si>
  <si>
    <t>五年級</t>
  </si>
  <si>
    <t>六年級</t>
  </si>
  <si>
    <t>七年級</t>
  </si>
  <si>
    <t>日間</t>
  </si>
  <si>
    <t>進修</t>
  </si>
  <si>
    <t>在職</t>
  </si>
  <si>
    <t>暑期</t>
  </si>
  <si>
    <t>大專校院</t>
  </si>
  <si>
    <t>大學四年制(或四技)</t>
  </si>
  <si>
    <t>大學二年制(或二技)</t>
  </si>
  <si>
    <t>4+X</t>
  </si>
  <si>
    <t>空大及進修學校</t>
  </si>
  <si>
    <t>二技</t>
  </si>
  <si>
    <t>宗教研修學院</t>
  </si>
  <si>
    <t>大學四年制</t>
  </si>
  <si>
    <t>市立</t>
  </si>
  <si>
    <t>表C1-1 國民中小學原住民學生及畢業生人數－按等級別、族籍別與性別分</t>
    <phoneticPr fontId="4" type="noConversion"/>
  </si>
  <si>
    <t>國中</t>
  </si>
  <si>
    <t>國小</t>
  </si>
  <si>
    <t>國中
補校</t>
  </si>
  <si>
    <t>國小
補校</t>
  </si>
  <si>
    <t>說明：同表A1-2說明2。</t>
  </si>
  <si>
    <t>表C1-2 國民中小學原住民學生及畢業生人數－按等級別與學校所在地分</t>
    <phoneticPr fontId="70" type="noConversion"/>
  </si>
  <si>
    <t>表C2-1 國民中學原住民學生及畢業生人數－按年級別與校別分</t>
    <phoneticPr fontId="4" type="noConversion"/>
  </si>
  <si>
    <t>八年級</t>
  </si>
  <si>
    <t>九年級</t>
  </si>
  <si>
    <t>國立臺灣戲曲學院附設國中</t>
  </si>
  <si>
    <t>國立華僑高級中等學校附設國中</t>
  </si>
  <si>
    <t>私立淡江高中附設國中</t>
  </si>
  <si>
    <t>私立康橋高中附設國中</t>
  </si>
  <si>
    <t>私立金陵女中附設國中</t>
  </si>
  <si>
    <t>新北市裕德高級中等學校附設國中</t>
  </si>
  <si>
    <t>財團法人南山高中附設國中</t>
  </si>
  <si>
    <t>財團法人恆毅高中附設國中</t>
  </si>
  <si>
    <t>私立聖心女中附設國中</t>
  </si>
  <si>
    <t>私立崇義高中附設國中</t>
  </si>
  <si>
    <t>私立格致高中附設國中</t>
  </si>
  <si>
    <t>私立醒吾高中附設國中</t>
  </si>
  <si>
    <t>財團法人崇光女中附設國中</t>
  </si>
  <si>
    <t>私立光仁高中附設國中</t>
  </si>
  <si>
    <t>私立竹林高中附設國中</t>
  </si>
  <si>
    <t>財團法人辭修高中附設國中</t>
  </si>
  <si>
    <t>新北市林口康橋國際高中附設國中</t>
  </si>
  <si>
    <t>私立時雨高中附設國中</t>
  </si>
  <si>
    <t>市立海山高中附設國中</t>
  </si>
  <si>
    <t>市立三重高中附設國中</t>
  </si>
  <si>
    <t>市立永平高中附設國中</t>
  </si>
  <si>
    <t>市立樹林高中附設國中</t>
  </si>
  <si>
    <t>市立明德高中附設國中</t>
  </si>
  <si>
    <t>市立秀峰高中附設國中</t>
  </si>
  <si>
    <t>市立安康高中附設國中</t>
  </si>
  <si>
    <t>市立雙溪高中附設國中</t>
  </si>
  <si>
    <t>市立石碇高中附設國中</t>
  </si>
  <si>
    <t>市立丹鳳高中附設國中</t>
  </si>
  <si>
    <t>市立清水高中附設國中</t>
  </si>
  <si>
    <t>市立三民高中附設國中</t>
  </si>
  <si>
    <t>市立錦和高中附設國中</t>
  </si>
  <si>
    <t>市立光復高中附設國中</t>
  </si>
  <si>
    <t>市立竹圍高中附設國中</t>
  </si>
  <si>
    <t>市立北大高級中學附設國中</t>
  </si>
  <si>
    <t>市立樟樹國際實中附設國中</t>
  </si>
  <si>
    <t>私立慧燈高中附設國中</t>
  </si>
  <si>
    <t>私立中道高中附設國中</t>
  </si>
  <si>
    <t>縣立南澳高中附設國中</t>
  </si>
  <si>
    <t>縣立慈心華德福實中附設國中</t>
  </si>
  <si>
    <t>031301</t>
  </si>
  <si>
    <t>私立漢英高中附設國中</t>
  </si>
  <si>
    <t>私立六和高中附設國中</t>
  </si>
  <si>
    <t>桃園市復旦高中附設國中</t>
  </si>
  <si>
    <t>桃園市治平高中附設國中</t>
  </si>
  <si>
    <t>桃園市振聲高中附設國中</t>
  </si>
  <si>
    <t>桃園市新興高中附設國中</t>
  </si>
  <si>
    <t>私立大華高中附設國中</t>
  </si>
  <si>
    <t>市立觀音高中附設國中</t>
  </si>
  <si>
    <t>市立新屋高級中等學校附設國中</t>
  </si>
  <si>
    <t>市立永豐高中附設國中</t>
  </si>
  <si>
    <t>市立羅浮高中附設國中</t>
  </si>
  <si>
    <t>私立忠信高中附設國中</t>
  </si>
  <si>
    <t>私立東泰高中附設國中</t>
  </si>
  <si>
    <t>私立仰德高中附設國中</t>
  </si>
  <si>
    <t>縣立六家高級中學附設國中</t>
  </si>
  <si>
    <t>國立卓蘭高中附設國中</t>
  </si>
  <si>
    <t>私立君毅高中附設國中</t>
  </si>
  <si>
    <t>私立建臺高中附設國中</t>
  </si>
  <si>
    <t>縣立三義高中附設國中</t>
  </si>
  <si>
    <t>縣立苑裡高中附設國中</t>
  </si>
  <si>
    <t>縣立興華高中附設國中</t>
  </si>
  <si>
    <t>縣立大同高中附設國中</t>
  </si>
  <si>
    <t>國立中科實驗高級中學附設國中</t>
  </si>
  <si>
    <t>061301</t>
  </si>
  <si>
    <t>財團法人常春藤高中附設國中</t>
  </si>
  <si>
    <t>私立明道高中附設國中</t>
  </si>
  <si>
    <t>私立僑泰高中附設國中</t>
  </si>
  <si>
    <t>私立華盛頓高中附設國中</t>
  </si>
  <si>
    <t>私立弘文高中附設國中</t>
  </si>
  <si>
    <t>私立立人高中附設國中</t>
  </si>
  <si>
    <t>市立后綜高中附設國中</t>
  </si>
  <si>
    <t>市立大里高中附設國中</t>
  </si>
  <si>
    <t>市立新社高中附設國中</t>
  </si>
  <si>
    <t>市立長億高中附設國中</t>
  </si>
  <si>
    <t>市立中港高中附設國中</t>
  </si>
  <si>
    <t>市立龍津高中附設國中</t>
  </si>
  <si>
    <t>市立神岡高工附設國中部</t>
  </si>
  <si>
    <t>私立精誠高中附設國中</t>
  </si>
  <si>
    <t>私立文興高中附設國中</t>
  </si>
  <si>
    <t>縣立彰化藝術高中附設國中</t>
  </si>
  <si>
    <t>縣立二林高中附設國中</t>
  </si>
  <si>
    <t>縣立和美高中附設國中</t>
  </si>
  <si>
    <t>縣立田中高中附設國中</t>
  </si>
  <si>
    <t>縣立成功高中附設國中</t>
  </si>
  <si>
    <t>私立三育高中附設國中</t>
  </si>
  <si>
    <t>私立普台高中附設國中</t>
  </si>
  <si>
    <t>南投縣同德高中附設國中</t>
  </si>
  <si>
    <t>縣立旭光高中附設國中</t>
  </si>
  <si>
    <t>私立永年高中附設國中</t>
  </si>
  <si>
    <t>私立正心高中附設國中</t>
  </si>
  <si>
    <t>福智高中附設國中</t>
  </si>
  <si>
    <t>縣立斗南高中附設國中</t>
  </si>
  <si>
    <t>縣立麥寮高中附設國中</t>
  </si>
  <si>
    <t>094308</t>
  </si>
  <si>
    <t>縣立古坑華德福實驗高中附設國中</t>
  </si>
  <si>
    <t>縣立蔦松高中附設國中部</t>
  </si>
  <si>
    <t>私立協同高中附設國中</t>
  </si>
  <si>
    <t>縣立竹崎高中附設國中</t>
  </si>
  <si>
    <t>國立南科國際實驗高中附設國中</t>
  </si>
  <si>
    <t>私立南光高中附設國中</t>
  </si>
  <si>
    <t>私立港明高中附設國中</t>
  </si>
  <si>
    <t>臺南市興國高中附設國中</t>
  </si>
  <si>
    <t>私立黎明高中附設國中</t>
  </si>
  <si>
    <t>市立大灣高中附設國中</t>
  </si>
  <si>
    <t>市立永仁高中附設國中</t>
  </si>
  <si>
    <t>光禾華德福實驗學校附設國中</t>
  </si>
  <si>
    <t>財團法人普門中學附設國中</t>
  </si>
  <si>
    <t>私立正義高中附設國中</t>
  </si>
  <si>
    <t>市立文山高中附設國中</t>
  </si>
  <si>
    <t>市立林園高中附設國中</t>
  </si>
  <si>
    <t>市立仁武高中附設國中</t>
  </si>
  <si>
    <t>市立路竹高中附設國中</t>
  </si>
  <si>
    <t>市立六龜高中附設國中</t>
  </si>
  <si>
    <t>市立福誠高中附設國中</t>
  </si>
  <si>
    <t>財團法人屏榮高中附設</t>
  </si>
  <si>
    <t>私立陸興高中附設國中</t>
  </si>
  <si>
    <t>私立美和高中附設國中</t>
  </si>
  <si>
    <t>縣立枋寮高中附設國中</t>
  </si>
  <si>
    <t>縣立東港高中附設國中</t>
  </si>
  <si>
    <t>縣立來義高中附設國中</t>
  </si>
  <si>
    <t>國立臺東大學附屬體育高中附設國中</t>
  </si>
  <si>
    <t>臺東縣均一高中附設國中</t>
  </si>
  <si>
    <t>私立育仁高中附設國中</t>
  </si>
  <si>
    <t>縣立蘭嶼高中附設國中</t>
  </si>
  <si>
    <t>私立海星高中附設國中</t>
  </si>
  <si>
    <t>財團法人慈濟大學附中附設國中</t>
  </si>
  <si>
    <t>私立二信高中附設國中</t>
  </si>
  <si>
    <t>輔大聖心高中附設國中</t>
  </si>
  <si>
    <t>市立中山高中附設國中</t>
  </si>
  <si>
    <t>市立安樂高中附設國中</t>
  </si>
  <si>
    <t>市立暖暖高中附設國中</t>
  </si>
  <si>
    <t>市立八斗高中附設國中</t>
  </si>
  <si>
    <t>國立科學工業園區實驗高中附設國中</t>
  </si>
  <si>
    <t>私立光復高中附設國中</t>
  </si>
  <si>
    <t>私立曙光女中附設國中</t>
  </si>
  <si>
    <t>私立磐石高中附設國中</t>
  </si>
  <si>
    <t>市立成德高中附設國中</t>
  </si>
  <si>
    <t>市立香山高中附設國中</t>
  </si>
  <si>
    <t>市立建功高中附設國中</t>
  </si>
  <si>
    <t>私立東大附中附設國中</t>
  </si>
  <si>
    <t>私立葳格高中附設國中</t>
  </si>
  <si>
    <t>私立新民高中附設國中</t>
  </si>
  <si>
    <t>私立明德高中附設國中</t>
  </si>
  <si>
    <t>私立衛道高中附設國中</t>
  </si>
  <si>
    <t>私立曉明女中附設國中</t>
  </si>
  <si>
    <t>私立嶺東高中附設國中</t>
  </si>
  <si>
    <t>市立忠明高中附設國中</t>
  </si>
  <si>
    <t>市立西苑高中附設國中</t>
  </si>
  <si>
    <t>市立東山高中附設國中</t>
  </si>
  <si>
    <t>市立惠文高中附設國中</t>
  </si>
  <si>
    <t>私立興華高中附設國中</t>
  </si>
  <si>
    <t>私立嘉華高中附設國中</t>
  </si>
  <si>
    <t>私立輔仁高中附設國中</t>
  </si>
  <si>
    <t>私立宏仁女中附設國中</t>
  </si>
  <si>
    <t>私立長榮高中附設國中</t>
  </si>
  <si>
    <t>財團法人聖功女中附設國中</t>
  </si>
  <si>
    <t>私立瀛海高中附設國中</t>
  </si>
  <si>
    <t>私立崑山高中附設國中</t>
  </si>
  <si>
    <t>私立德光高中附設國中</t>
  </si>
  <si>
    <t>財團法人慈濟高中附設國中</t>
  </si>
  <si>
    <t>市立南寧高中附設國中</t>
  </si>
  <si>
    <t>市立土城高中附設國中</t>
  </si>
  <si>
    <t>市立西松高中附設國中</t>
  </si>
  <si>
    <t>市立中崙高中附設國中</t>
  </si>
  <si>
    <t>國立師大附中附設國中</t>
  </si>
  <si>
    <t>私立延平中學附設國中</t>
  </si>
  <si>
    <t>331304</t>
  </si>
  <si>
    <t>私立復興實驗高中附設國中</t>
  </si>
  <si>
    <t>市立和平高中附設國中</t>
  </si>
  <si>
    <t>市立大同高中附設國中</t>
  </si>
  <si>
    <t>市立大直高中附設國中</t>
  </si>
  <si>
    <t>私立靜修女中附設國中</t>
  </si>
  <si>
    <t>市立成淵高中附設國中</t>
  </si>
  <si>
    <t>市立大理高中附設國中</t>
  </si>
  <si>
    <t>國立政大附中附設國中</t>
  </si>
  <si>
    <t>私立東山高中附設國中</t>
  </si>
  <si>
    <t>私立再興中學附設國中</t>
  </si>
  <si>
    <t>私立景文高中附設國中</t>
  </si>
  <si>
    <t>臺北市靜心高中附設國中</t>
  </si>
  <si>
    <t>市立萬芳高中附設國中</t>
  </si>
  <si>
    <t>市立南港高中附設國中</t>
  </si>
  <si>
    <t>私立達人女中附設國中</t>
  </si>
  <si>
    <t>私立泰北高中附設國中</t>
  </si>
  <si>
    <t>411302</t>
  </si>
  <si>
    <t>私立衛理女中附設國中</t>
  </si>
  <si>
    <t>私立華興中學附設國中</t>
  </si>
  <si>
    <t>市立陽明高中附設國中</t>
  </si>
  <si>
    <t>市立百齡高中附設國中</t>
  </si>
  <si>
    <t>天主教明誠高中附設國中</t>
  </si>
  <si>
    <t>市立鼓山高中附設國中</t>
  </si>
  <si>
    <t>國立中山大學附屬國光高中附設國中</t>
  </si>
  <si>
    <t>私立立志高中附設國中</t>
  </si>
  <si>
    <t>市立新興高中附設國中</t>
  </si>
  <si>
    <t>國立高師大附中附設國中</t>
  </si>
  <si>
    <t>私立復華高中附設國中</t>
  </si>
  <si>
    <t>天主教道明中學附設國中</t>
  </si>
  <si>
    <t>市立中正高中附設國中</t>
  </si>
  <si>
    <t>市立瑞祥高中附設國中</t>
  </si>
  <si>
    <t>國立高餐大附屬餐旅中學附設國中</t>
  </si>
  <si>
    <t>014501</t>
  </si>
  <si>
    <t>市立板橋國中</t>
  </si>
  <si>
    <t>014503</t>
  </si>
  <si>
    <t>市立重慶國中</t>
  </si>
  <si>
    <t>014504</t>
  </si>
  <si>
    <t>市立江翠國中</t>
  </si>
  <si>
    <t>014505</t>
  </si>
  <si>
    <t>市立中山國中</t>
  </si>
  <si>
    <t>014506</t>
  </si>
  <si>
    <t>市立新埔國中</t>
  </si>
  <si>
    <t>014507</t>
  </si>
  <si>
    <t>市立新莊國中</t>
  </si>
  <si>
    <t>014508</t>
  </si>
  <si>
    <t>市立新泰國中</t>
  </si>
  <si>
    <t>014509</t>
  </si>
  <si>
    <t>市立福營國中</t>
  </si>
  <si>
    <t>014510</t>
  </si>
  <si>
    <t>市立頭前國中</t>
  </si>
  <si>
    <t>014512</t>
  </si>
  <si>
    <t>市立光榮國中</t>
  </si>
  <si>
    <t>014513</t>
  </si>
  <si>
    <t>市立明志國中</t>
  </si>
  <si>
    <t>014514</t>
  </si>
  <si>
    <t>市立碧華國中</t>
  </si>
  <si>
    <t>014516</t>
  </si>
  <si>
    <t>市立永和國中</t>
  </si>
  <si>
    <t>014517</t>
  </si>
  <si>
    <t>市立福和國中</t>
  </si>
  <si>
    <t>014518</t>
  </si>
  <si>
    <t>市立中和國中</t>
  </si>
  <si>
    <t>014519</t>
  </si>
  <si>
    <t>市立積穗國中</t>
  </si>
  <si>
    <t>014520</t>
  </si>
  <si>
    <t>市立漳和國中</t>
  </si>
  <si>
    <t>014521</t>
  </si>
  <si>
    <t>市立鶯歌國中</t>
  </si>
  <si>
    <t>014523</t>
  </si>
  <si>
    <t>市立柑園國中</t>
  </si>
  <si>
    <t>014524</t>
  </si>
  <si>
    <t>市立土城國中</t>
  </si>
  <si>
    <t>014525</t>
  </si>
  <si>
    <t>市立三峽國中</t>
  </si>
  <si>
    <t>014527</t>
  </si>
  <si>
    <t>市立八里國中</t>
  </si>
  <si>
    <t>014528</t>
  </si>
  <si>
    <t>市立泰山國中</t>
  </si>
  <si>
    <t>014529</t>
  </si>
  <si>
    <t>市立五股國中</t>
  </si>
  <si>
    <t>014530</t>
  </si>
  <si>
    <t>市立蘆洲國中</t>
  </si>
  <si>
    <t>014531</t>
  </si>
  <si>
    <t>市立林口國中</t>
  </si>
  <si>
    <t>014533</t>
  </si>
  <si>
    <t>市立汐止國中</t>
  </si>
  <si>
    <t>014534</t>
  </si>
  <si>
    <t>市立淡水國中</t>
  </si>
  <si>
    <t>014536</t>
  </si>
  <si>
    <t>市立三芝國中</t>
  </si>
  <si>
    <t>014537</t>
  </si>
  <si>
    <t>市立石門國中</t>
  </si>
  <si>
    <t>014539</t>
  </si>
  <si>
    <t>市立萬里國中</t>
  </si>
  <si>
    <t>014540</t>
  </si>
  <si>
    <t>市立坪林國中</t>
  </si>
  <si>
    <t>014541</t>
  </si>
  <si>
    <t>市立文山國中</t>
  </si>
  <si>
    <t>014542</t>
  </si>
  <si>
    <t>市立五峰國中</t>
  </si>
  <si>
    <t>014544</t>
  </si>
  <si>
    <t>市立瑞芳國中</t>
  </si>
  <si>
    <t>014545</t>
  </si>
  <si>
    <t>市立欽賢國中</t>
  </si>
  <si>
    <t>014546</t>
  </si>
  <si>
    <t>市立貢寮國中</t>
  </si>
  <si>
    <t>014549</t>
  </si>
  <si>
    <t>市立深坑國中</t>
  </si>
  <si>
    <t>014551</t>
  </si>
  <si>
    <t>市立烏來國中(小)</t>
  </si>
  <si>
    <t>014552</t>
  </si>
  <si>
    <t>市立溪崑國中</t>
  </si>
  <si>
    <t>014554</t>
  </si>
  <si>
    <t>市立自強國中</t>
  </si>
  <si>
    <t>014555</t>
  </si>
  <si>
    <t>市立中正國中</t>
  </si>
  <si>
    <t>014558</t>
  </si>
  <si>
    <t>市立義學國中</t>
  </si>
  <si>
    <t>014559</t>
  </si>
  <si>
    <t>市立中平國中</t>
  </si>
  <si>
    <t>014560</t>
  </si>
  <si>
    <t>市立鳳鳴國中</t>
  </si>
  <si>
    <t>014561</t>
  </si>
  <si>
    <t>市立三和國中</t>
  </si>
  <si>
    <t>014565</t>
  </si>
  <si>
    <t>市立尖山國中</t>
  </si>
  <si>
    <t>014566</t>
  </si>
  <si>
    <t>市立正德國中</t>
  </si>
  <si>
    <t>014567</t>
  </si>
  <si>
    <t>市立安溪國中</t>
  </si>
  <si>
    <t>014569</t>
  </si>
  <si>
    <t>市立育林國中</t>
  </si>
  <si>
    <t>014570</t>
  </si>
  <si>
    <t>市立青山國中(小)</t>
  </si>
  <si>
    <t>014571</t>
  </si>
  <si>
    <t>市立崇林國中</t>
  </si>
  <si>
    <t>014572</t>
  </si>
  <si>
    <t>市立二重國中</t>
  </si>
  <si>
    <t>014573</t>
  </si>
  <si>
    <t>市立大觀國中</t>
  </si>
  <si>
    <t>014574</t>
  </si>
  <si>
    <t>市立三多國中</t>
  </si>
  <si>
    <t>014575</t>
  </si>
  <si>
    <t>市立忠孝國中</t>
  </si>
  <si>
    <t>014576</t>
  </si>
  <si>
    <t>市立鷺江國中</t>
  </si>
  <si>
    <t>014577</t>
  </si>
  <si>
    <t>市立桃子腳國中(小)</t>
  </si>
  <si>
    <t>014579</t>
  </si>
  <si>
    <t>市立佳林國中</t>
  </si>
  <si>
    <t>014580</t>
  </si>
  <si>
    <t>市立達觀國中(小)</t>
  </si>
  <si>
    <t>024501</t>
  </si>
  <si>
    <t>縣立宜蘭國中</t>
  </si>
  <si>
    <t>024502</t>
  </si>
  <si>
    <t>縣立中華國中</t>
  </si>
  <si>
    <t>024503</t>
  </si>
  <si>
    <t>縣立復興國中</t>
  </si>
  <si>
    <t>024504</t>
  </si>
  <si>
    <t>縣立羅東國中</t>
  </si>
  <si>
    <t>024505</t>
  </si>
  <si>
    <t>縣立東光國中</t>
  </si>
  <si>
    <t>024506</t>
  </si>
  <si>
    <t>縣立國華國中</t>
  </si>
  <si>
    <t>024507</t>
  </si>
  <si>
    <t>縣立頭城國中</t>
  </si>
  <si>
    <t>024508</t>
  </si>
  <si>
    <t>縣立蘇澳國中</t>
  </si>
  <si>
    <t>024509</t>
  </si>
  <si>
    <t>縣立文化國中</t>
  </si>
  <si>
    <t>024510</t>
  </si>
  <si>
    <t>縣立南安國中</t>
  </si>
  <si>
    <t>024511</t>
  </si>
  <si>
    <t>縣立三星國中</t>
  </si>
  <si>
    <t>024512</t>
  </si>
  <si>
    <t>縣立礁溪國中</t>
  </si>
  <si>
    <t>024513</t>
  </si>
  <si>
    <t>縣立吳沙國中</t>
  </si>
  <si>
    <t>024514</t>
  </si>
  <si>
    <t>縣立冬山國中</t>
  </si>
  <si>
    <t>024515</t>
  </si>
  <si>
    <t>縣立順安國中</t>
  </si>
  <si>
    <t>024516</t>
  </si>
  <si>
    <t>縣立五結國中</t>
  </si>
  <si>
    <t>024517</t>
  </si>
  <si>
    <t>縣立興中國中</t>
  </si>
  <si>
    <t>024518</t>
  </si>
  <si>
    <t>縣立利澤國中</t>
  </si>
  <si>
    <t>024519</t>
  </si>
  <si>
    <t>縣立員山國中</t>
  </si>
  <si>
    <t>024520</t>
  </si>
  <si>
    <t>縣立內城國中(小)</t>
  </si>
  <si>
    <t>024521</t>
  </si>
  <si>
    <t>縣立壯圍國中</t>
  </si>
  <si>
    <t>024523</t>
  </si>
  <si>
    <t>縣立大同國中</t>
  </si>
  <si>
    <t>024524</t>
  </si>
  <si>
    <t>縣立凱旋國中</t>
  </si>
  <si>
    <t>024526</t>
  </si>
  <si>
    <t>縣立人文國中(小)</t>
  </si>
  <si>
    <t>024527</t>
  </si>
  <si>
    <t>縣立岳明國中(小)</t>
  </si>
  <si>
    <t>031502</t>
  </si>
  <si>
    <t>私立有得國中(小)</t>
  </si>
  <si>
    <t>034501</t>
  </si>
  <si>
    <t>市立桃園國中</t>
  </si>
  <si>
    <t>034502</t>
  </si>
  <si>
    <t>市立青溪國中</t>
  </si>
  <si>
    <t>034503</t>
  </si>
  <si>
    <t>市立文昌國中</t>
  </si>
  <si>
    <t>034504</t>
  </si>
  <si>
    <t>市立建國國中</t>
  </si>
  <si>
    <t>034505</t>
  </si>
  <si>
    <t>市立中興國中</t>
  </si>
  <si>
    <t>034506</t>
  </si>
  <si>
    <t>市立南崁國中</t>
  </si>
  <si>
    <t>034507</t>
  </si>
  <si>
    <t>市立山腳國中</t>
  </si>
  <si>
    <t>034508</t>
  </si>
  <si>
    <t>市立大竹國中</t>
  </si>
  <si>
    <t>034509</t>
  </si>
  <si>
    <t>市立大園國中</t>
  </si>
  <si>
    <t>034510</t>
  </si>
  <si>
    <t>市立竹圍國中</t>
  </si>
  <si>
    <t>034511</t>
  </si>
  <si>
    <t>市立大溪國中</t>
  </si>
  <si>
    <t>034513</t>
  </si>
  <si>
    <t>市立仁和國中</t>
  </si>
  <si>
    <t>034515</t>
  </si>
  <si>
    <t>市立大崗國中</t>
  </si>
  <si>
    <t>034516</t>
  </si>
  <si>
    <t>市立八德國中</t>
  </si>
  <si>
    <t>034517</t>
  </si>
  <si>
    <t>市立大成國中</t>
  </si>
  <si>
    <t>034518</t>
  </si>
  <si>
    <t>市立中壢國中</t>
  </si>
  <si>
    <t>034520</t>
  </si>
  <si>
    <t>市立平南國中</t>
  </si>
  <si>
    <t>034521</t>
  </si>
  <si>
    <t>市立新明國中</t>
  </si>
  <si>
    <t>034522</t>
  </si>
  <si>
    <t>市立內壢國中</t>
  </si>
  <si>
    <t>034523</t>
  </si>
  <si>
    <t>市立大崙國中</t>
  </si>
  <si>
    <t>034524</t>
  </si>
  <si>
    <t>市立龍岡國中</t>
  </si>
  <si>
    <t>034525</t>
  </si>
  <si>
    <t>市立興南國中</t>
  </si>
  <si>
    <t>034526</t>
  </si>
  <si>
    <t>034527</t>
  </si>
  <si>
    <t>市立東興國中</t>
  </si>
  <si>
    <t>034528</t>
  </si>
  <si>
    <t>市立楊梅國中</t>
  </si>
  <si>
    <t>034529</t>
  </si>
  <si>
    <t>市立仁美國中</t>
  </si>
  <si>
    <t>034530</t>
  </si>
  <si>
    <t>市立富岡國中</t>
  </si>
  <si>
    <t>034531</t>
  </si>
  <si>
    <t>市立瑞原國中</t>
  </si>
  <si>
    <t>034533</t>
  </si>
  <si>
    <t>市立觀音國中</t>
  </si>
  <si>
    <t>034534</t>
  </si>
  <si>
    <t>市立草漯國中</t>
  </si>
  <si>
    <t>034536</t>
  </si>
  <si>
    <t>市立大坡國中</t>
  </si>
  <si>
    <t>034537</t>
  </si>
  <si>
    <t>市立永安國中</t>
  </si>
  <si>
    <t>034538</t>
  </si>
  <si>
    <t>市立龍潭國中</t>
  </si>
  <si>
    <t>034539</t>
  </si>
  <si>
    <t>市立凌雲國中</t>
  </si>
  <si>
    <t>034540</t>
  </si>
  <si>
    <t>034542</t>
  </si>
  <si>
    <t>市立慈文國中</t>
  </si>
  <si>
    <t>034543</t>
  </si>
  <si>
    <t>市立平興國中</t>
  </si>
  <si>
    <t>034544</t>
  </si>
  <si>
    <t>市立楊明國中</t>
  </si>
  <si>
    <t>034545</t>
  </si>
  <si>
    <t>市立龍興國中</t>
  </si>
  <si>
    <t>034546</t>
  </si>
  <si>
    <t>市立福豐國中</t>
  </si>
  <si>
    <t>034549</t>
  </si>
  <si>
    <t>市立東安國中</t>
  </si>
  <si>
    <t>034550</t>
  </si>
  <si>
    <t>市立光明國中</t>
  </si>
  <si>
    <t>034551</t>
  </si>
  <si>
    <t>市立同德國中</t>
  </si>
  <si>
    <t>034552</t>
  </si>
  <si>
    <t>市立幸福國中</t>
  </si>
  <si>
    <t>034554</t>
  </si>
  <si>
    <t>市立大有國中</t>
  </si>
  <si>
    <t>034555</t>
  </si>
  <si>
    <t>市立龜山國中</t>
  </si>
  <si>
    <t>034556</t>
  </si>
  <si>
    <t>市立會稽國中</t>
  </si>
  <si>
    <t>034557</t>
  </si>
  <si>
    <t>市立楊光國中(小)</t>
  </si>
  <si>
    <t>034559</t>
  </si>
  <si>
    <t>市立迴龍國中(小)</t>
  </si>
  <si>
    <t>034560</t>
  </si>
  <si>
    <t>市立平鎮國中</t>
  </si>
  <si>
    <t>034561</t>
  </si>
  <si>
    <t>市立武漢國中</t>
  </si>
  <si>
    <t>034562</t>
  </si>
  <si>
    <t>市立經國國中</t>
  </si>
  <si>
    <t>034563</t>
  </si>
  <si>
    <t>市立過嶺國中</t>
  </si>
  <si>
    <t>034564</t>
  </si>
  <si>
    <t>市立瑞坪國中</t>
  </si>
  <si>
    <t>034565</t>
  </si>
  <si>
    <t>市立青埔國中</t>
  </si>
  <si>
    <t>044501</t>
  </si>
  <si>
    <t>縣立竹東國中</t>
  </si>
  <si>
    <t>044502</t>
  </si>
  <si>
    <t>縣立二重國中</t>
  </si>
  <si>
    <t>044503</t>
  </si>
  <si>
    <t>縣立員東國中</t>
  </si>
  <si>
    <t>044504</t>
  </si>
  <si>
    <t>縣立關西國中</t>
  </si>
  <si>
    <t>044505</t>
  </si>
  <si>
    <t>縣立石光國中</t>
  </si>
  <si>
    <t>044506</t>
  </si>
  <si>
    <t>縣立富光國中</t>
  </si>
  <si>
    <t>044507</t>
  </si>
  <si>
    <t>縣立新埔國中</t>
  </si>
  <si>
    <t>044508</t>
  </si>
  <si>
    <t>縣立照門國中</t>
  </si>
  <si>
    <t>044509</t>
  </si>
  <si>
    <t>縣立竹北國中</t>
  </si>
  <si>
    <t>044510</t>
  </si>
  <si>
    <t>縣立鳳岡國中</t>
  </si>
  <si>
    <t>044512</t>
  </si>
  <si>
    <t>縣立芎林國中</t>
  </si>
  <si>
    <t>044513</t>
  </si>
  <si>
    <t>縣立新豐國中</t>
  </si>
  <si>
    <t>044514</t>
  </si>
  <si>
    <t>縣立精華國中</t>
  </si>
  <si>
    <t>044515</t>
  </si>
  <si>
    <t>縣立橫山國中</t>
  </si>
  <si>
    <t>044516</t>
  </si>
  <si>
    <t>縣立華山國中</t>
  </si>
  <si>
    <t>044517</t>
  </si>
  <si>
    <t>縣立寶山國中</t>
  </si>
  <si>
    <t>044518</t>
  </si>
  <si>
    <t>縣立北埔國中</t>
  </si>
  <si>
    <t>044521</t>
  </si>
  <si>
    <t>縣立新湖國中</t>
  </si>
  <si>
    <t>044522</t>
  </si>
  <si>
    <t>縣立中正國中</t>
  </si>
  <si>
    <t>044523</t>
  </si>
  <si>
    <t>縣立五峰國中</t>
  </si>
  <si>
    <t>044524</t>
  </si>
  <si>
    <t>縣立尖石國中</t>
  </si>
  <si>
    <t>044525</t>
  </si>
  <si>
    <t>縣立忠孝國中</t>
  </si>
  <si>
    <t>044526</t>
  </si>
  <si>
    <t>縣立博愛國中</t>
  </si>
  <si>
    <t>044527</t>
  </si>
  <si>
    <t>縣立仁愛國中</t>
  </si>
  <si>
    <t>044528</t>
  </si>
  <si>
    <t>縣立自強國中</t>
  </si>
  <si>
    <t>044529</t>
  </si>
  <si>
    <t>縣立成功國中</t>
  </si>
  <si>
    <t>044530</t>
  </si>
  <si>
    <t>縣立東興國中</t>
  </si>
  <si>
    <t>044532</t>
  </si>
  <si>
    <t>縣立勝利國中</t>
  </si>
  <si>
    <t>044533</t>
  </si>
  <si>
    <t>縣立文興國中</t>
  </si>
  <si>
    <t>054501</t>
  </si>
  <si>
    <t>縣立苗栗國中</t>
  </si>
  <si>
    <t>054502</t>
  </si>
  <si>
    <t>縣立大倫國中</t>
  </si>
  <si>
    <t>054503</t>
  </si>
  <si>
    <t>縣立明仁國中</t>
  </si>
  <si>
    <t>054504</t>
  </si>
  <si>
    <t>縣立頭屋國中</t>
  </si>
  <si>
    <t>054505</t>
  </si>
  <si>
    <t>縣立公館國中</t>
  </si>
  <si>
    <t>054506</t>
  </si>
  <si>
    <t>縣立鶴岡國中</t>
  </si>
  <si>
    <t>054507</t>
  </si>
  <si>
    <t>縣立文林國中</t>
  </si>
  <si>
    <t>054510</t>
  </si>
  <si>
    <t>縣立致民國中</t>
  </si>
  <si>
    <t>054511</t>
  </si>
  <si>
    <t>縣立通霄國中</t>
  </si>
  <si>
    <t>054513</t>
  </si>
  <si>
    <t>縣立烏眉國中</t>
  </si>
  <si>
    <t>054514</t>
  </si>
  <si>
    <t>縣立啟新國中</t>
  </si>
  <si>
    <t>054515</t>
  </si>
  <si>
    <t>縣立西湖國中</t>
  </si>
  <si>
    <t>054516</t>
  </si>
  <si>
    <t>縣立頭份國中</t>
  </si>
  <si>
    <t>054518</t>
  </si>
  <si>
    <t>縣立文英國中</t>
  </si>
  <si>
    <t>054519</t>
  </si>
  <si>
    <t>縣立竹南國中</t>
  </si>
  <si>
    <t>054520</t>
  </si>
  <si>
    <t>縣立照南國中</t>
  </si>
  <si>
    <t>054521</t>
  </si>
  <si>
    <t>縣立三灣國中</t>
  </si>
  <si>
    <t>054522</t>
  </si>
  <si>
    <t>縣立南庄國中</t>
  </si>
  <si>
    <t>054523</t>
  </si>
  <si>
    <t>縣立造橋國中</t>
  </si>
  <si>
    <t>054524</t>
  </si>
  <si>
    <t>縣立大西國中</t>
  </si>
  <si>
    <t>054525</t>
  </si>
  <si>
    <t>縣立後龍國中</t>
  </si>
  <si>
    <t>054526</t>
  </si>
  <si>
    <t>縣立維真國中</t>
  </si>
  <si>
    <t>054527</t>
  </si>
  <si>
    <t>縣立大湖國中</t>
  </si>
  <si>
    <t>054528</t>
  </si>
  <si>
    <t>縣立南湖國中</t>
  </si>
  <si>
    <t>054529</t>
  </si>
  <si>
    <t>縣立獅潭國中</t>
  </si>
  <si>
    <t>054531</t>
  </si>
  <si>
    <t>縣立泰安國中(小)</t>
  </si>
  <si>
    <t>054532</t>
  </si>
  <si>
    <t>縣立建國國中</t>
  </si>
  <si>
    <t>054534</t>
  </si>
  <si>
    <t>縣立福興武術國中(小)</t>
  </si>
  <si>
    <t>054535</t>
  </si>
  <si>
    <t>縣立新港國中(小)</t>
  </si>
  <si>
    <t>064501</t>
  </si>
  <si>
    <t>市立豐原國中</t>
  </si>
  <si>
    <t>064502</t>
  </si>
  <si>
    <t>市立豐東國中</t>
  </si>
  <si>
    <t>064503</t>
  </si>
  <si>
    <t>市立豐南國中</t>
  </si>
  <si>
    <t>064504</t>
  </si>
  <si>
    <t>市立潭子國中</t>
  </si>
  <si>
    <t>064505</t>
  </si>
  <si>
    <t>市立大雅國中</t>
  </si>
  <si>
    <t>064507</t>
  </si>
  <si>
    <t>市立后里國中</t>
  </si>
  <si>
    <t>064509</t>
  </si>
  <si>
    <t>市立外埔國中</t>
  </si>
  <si>
    <t>064510</t>
  </si>
  <si>
    <t>市立大甲國中</t>
  </si>
  <si>
    <t>064511</t>
  </si>
  <si>
    <t>市立日南國中</t>
  </si>
  <si>
    <t>064512</t>
  </si>
  <si>
    <t>市立大安國中</t>
  </si>
  <si>
    <t>064513</t>
  </si>
  <si>
    <t>市立清水國中</t>
  </si>
  <si>
    <t>064514</t>
  </si>
  <si>
    <t>市立清泉國中</t>
  </si>
  <si>
    <t>064515</t>
  </si>
  <si>
    <t>市立沙鹿國中</t>
  </si>
  <si>
    <t>064516</t>
  </si>
  <si>
    <t>市立梧棲國中</t>
  </si>
  <si>
    <t>064517</t>
  </si>
  <si>
    <t>市立龍井國中</t>
  </si>
  <si>
    <t>064518</t>
  </si>
  <si>
    <t>市立四箴國中</t>
  </si>
  <si>
    <t>064519</t>
  </si>
  <si>
    <t>市立大道國中</t>
  </si>
  <si>
    <t>064520</t>
  </si>
  <si>
    <t>市立烏日國中</t>
  </si>
  <si>
    <t>064521</t>
  </si>
  <si>
    <t>市立溪南國中</t>
  </si>
  <si>
    <t>064522</t>
  </si>
  <si>
    <t>市立霧峰國中</t>
  </si>
  <si>
    <t>064523</t>
  </si>
  <si>
    <t>市立光復國中(小)</t>
  </si>
  <si>
    <t>064525</t>
  </si>
  <si>
    <t>市立太平國中</t>
  </si>
  <si>
    <t>064526</t>
  </si>
  <si>
    <t>064527</t>
  </si>
  <si>
    <t>市立石岡國中</t>
  </si>
  <si>
    <t>064529</t>
  </si>
  <si>
    <t>市立東勢國中</t>
  </si>
  <si>
    <t>064530</t>
  </si>
  <si>
    <t>市立東華國中</t>
  </si>
  <si>
    <t>064531</t>
  </si>
  <si>
    <t>市立東新國中</t>
  </si>
  <si>
    <t>064532</t>
  </si>
  <si>
    <t>市立成功國中</t>
  </si>
  <si>
    <t>064533</t>
  </si>
  <si>
    <t>市立和平國中</t>
  </si>
  <si>
    <t>064534</t>
  </si>
  <si>
    <t>市立北勢國中</t>
  </si>
  <si>
    <t>064535</t>
  </si>
  <si>
    <t>市立鹿寮國中</t>
  </si>
  <si>
    <t>064537</t>
  </si>
  <si>
    <t>064538</t>
  </si>
  <si>
    <t>市立潭秀國中</t>
  </si>
  <si>
    <t>064539</t>
  </si>
  <si>
    <t>市立順天國中</t>
  </si>
  <si>
    <t>064540</t>
  </si>
  <si>
    <t>市立清海國中</t>
  </si>
  <si>
    <t>064541</t>
  </si>
  <si>
    <t>市立大華國中</t>
  </si>
  <si>
    <t>064543</t>
  </si>
  <si>
    <t>市立新光國中</t>
  </si>
  <si>
    <t>064544</t>
  </si>
  <si>
    <t>市立光正國中</t>
  </si>
  <si>
    <t>064545</t>
  </si>
  <si>
    <t>市立豐陽國中</t>
  </si>
  <si>
    <t>064546</t>
  </si>
  <si>
    <t>市立光德國中</t>
  </si>
  <si>
    <t>064547</t>
  </si>
  <si>
    <t>市立立新國中</t>
  </si>
  <si>
    <t>064548</t>
  </si>
  <si>
    <t>市立爽文國中</t>
  </si>
  <si>
    <t>064549</t>
  </si>
  <si>
    <t>市立公明國中</t>
  </si>
  <si>
    <t>064551</t>
  </si>
  <si>
    <t>市立神圳國中</t>
  </si>
  <si>
    <t>064552</t>
  </si>
  <si>
    <t>市立梨山國中(小)</t>
  </si>
  <si>
    <t>074501</t>
  </si>
  <si>
    <t>縣立北斗國中</t>
  </si>
  <si>
    <t>074502</t>
  </si>
  <si>
    <t>縣立鹿港國中</t>
  </si>
  <si>
    <t>074503</t>
  </si>
  <si>
    <t>縣立鹿鳴國中</t>
  </si>
  <si>
    <t>074504</t>
  </si>
  <si>
    <t>縣立線西國中</t>
  </si>
  <si>
    <t>074505</t>
  </si>
  <si>
    <t>縣立陽明國中</t>
  </si>
  <si>
    <t>074506</t>
  </si>
  <si>
    <t>縣立彰安國中</t>
  </si>
  <si>
    <t>074507</t>
  </si>
  <si>
    <t>縣立彰德國中</t>
  </si>
  <si>
    <t>074509</t>
  </si>
  <si>
    <t>縣立芬園國中</t>
  </si>
  <si>
    <t>074510</t>
  </si>
  <si>
    <t>縣立員林國中</t>
  </si>
  <si>
    <t>074514</t>
  </si>
  <si>
    <t>縣立竹塘國中</t>
  </si>
  <si>
    <t>074516</t>
  </si>
  <si>
    <t>縣立草湖國中</t>
  </si>
  <si>
    <t>074517</t>
  </si>
  <si>
    <t>縣立芳苑國中</t>
  </si>
  <si>
    <t>074518</t>
  </si>
  <si>
    <t>縣立溪湖國中</t>
  </si>
  <si>
    <t>074519</t>
  </si>
  <si>
    <t>縣立埔鹽國中</t>
  </si>
  <si>
    <t>074520</t>
  </si>
  <si>
    <t>縣立埔心國中</t>
  </si>
  <si>
    <t>074521</t>
  </si>
  <si>
    <t>縣立福興國中</t>
  </si>
  <si>
    <t>074522</t>
  </si>
  <si>
    <t>縣立秀水國中</t>
  </si>
  <si>
    <t>074524</t>
  </si>
  <si>
    <t>縣立伸港國中</t>
  </si>
  <si>
    <t>074525</t>
  </si>
  <si>
    <t>縣立大村國中</t>
  </si>
  <si>
    <t>074526</t>
  </si>
  <si>
    <t>縣立花壇國中</t>
  </si>
  <si>
    <t>074527</t>
  </si>
  <si>
    <t>縣立永靖國中</t>
  </si>
  <si>
    <t>074530</t>
  </si>
  <si>
    <t>縣立社頭國中</t>
  </si>
  <si>
    <t>074531</t>
  </si>
  <si>
    <t>縣立田尾國中</t>
  </si>
  <si>
    <t>074532</t>
  </si>
  <si>
    <t>縣立溪州國中</t>
  </si>
  <si>
    <t>074533</t>
  </si>
  <si>
    <t>縣立溪陽國中</t>
  </si>
  <si>
    <t>074534</t>
  </si>
  <si>
    <t>縣立埤頭國中</t>
  </si>
  <si>
    <t>074535</t>
  </si>
  <si>
    <t>縣立和群國中</t>
  </si>
  <si>
    <t>074536</t>
  </si>
  <si>
    <t>074538</t>
  </si>
  <si>
    <t>縣立彰興國中</t>
  </si>
  <si>
    <t>074540</t>
  </si>
  <si>
    <t>縣立彰泰國中</t>
  </si>
  <si>
    <t>074541</t>
  </si>
  <si>
    <t>縣立信義國中(小)</t>
  </si>
  <si>
    <t>081502</t>
  </si>
  <si>
    <t>私立均頭國中(小)</t>
  </si>
  <si>
    <t>084501</t>
  </si>
  <si>
    <t>縣立南投國中</t>
  </si>
  <si>
    <t>084502</t>
  </si>
  <si>
    <t>縣立南崗國中</t>
  </si>
  <si>
    <t>084503</t>
  </si>
  <si>
    <t>縣立中興國中</t>
  </si>
  <si>
    <t>084504</t>
  </si>
  <si>
    <t>縣立鳳鳴國中</t>
  </si>
  <si>
    <t>084505</t>
  </si>
  <si>
    <t>縣立埔里國中</t>
  </si>
  <si>
    <t>084506</t>
  </si>
  <si>
    <t>縣立大成國中</t>
  </si>
  <si>
    <t>084507</t>
  </si>
  <si>
    <t>縣立宏仁國中</t>
  </si>
  <si>
    <t>084508</t>
  </si>
  <si>
    <t>縣立草屯國中</t>
  </si>
  <si>
    <t>084510</t>
  </si>
  <si>
    <t>縣立日新國中</t>
  </si>
  <si>
    <t>084511</t>
  </si>
  <si>
    <t>縣立竹山國中</t>
  </si>
  <si>
    <t>084512</t>
  </si>
  <si>
    <t>縣立延和國中</t>
  </si>
  <si>
    <t>084513</t>
  </si>
  <si>
    <t>縣立社寮國中</t>
  </si>
  <si>
    <t>084514</t>
  </si>
  <si>
    <t>縣立瑞竹國中</t>
  </si>
  <si>
    <t>084516</t>
  </si>
  <si>
    <t>縣立名間國中</t>
  </si>
  <si>
    <t>084517</t>
  </si>
  <si>
    <t>縣立三光國中</t>
  </si>
  <si>
    <t>084522</t>
  </si>
  <si>
    <t>縣立魚池國中</t>
  </si>
  <si>
    <t>084523</t>
  </si>
  <si>
    <t>縣立明潭國中</t>
  </si>
  <si>
    <t>084524</t>
  </si>
  <si>
    <t>縣立國姓國中</t>
  </si>
  <si>
    <t>084525</t>
  </si>
  <si>
    <t>縣立北梅國中</t>
  </si>
  <si>
    <t>084526</t>
  </si>
  <si>
    <t>縣立北山國中</t>
  </si>
  <si>
    <t>084527</t>
  </si>
  <si>
    <t>縣立水里國中</t>
  </si>
  <si>
    <t>084528</t>
  </si>
  <si>
    <t>縣立民和國中</t>
  </si>
  <si>
    <t>084529</t>
  </si>
  <si>
    <t>縣立信義國中</t>
  </si>
  <si>
    <t>084530</t>
  </si>
  <si>
    <t>縣立同富國中</t>
  </si>
  <si>
    <t>084531</t>
  </si>
  <si>
    <t>084532</t>
  </si>
  <si>
    <t>縣立營北國中</t>
  </si>
  <si>
    <t>091502</t>
  </si>
  <si>
    <t>私立淵明國中(代用)</t>
  </si>
  <si>
    <t>091503</t>
  </si>
  <si>
    <t>私立東南國中(代用)</t>
  </si>
  <si>
    <t>091506</t>
  </si>
  <si>
    <t>私立福智實驗國中</t>
  </si>
  <si>
    <t>094502</t>
  </si>
  <si>
    <t>縣立東明國中</t>
  </si>
  <si>
    <t>094503</t>
  </si>
  <si>
    <t>縣立大埤國中</t>
  </si>
  <si>
    <t>094508</t>
  </si>
  <si>
    <t>縣立二崙國中</t>
  </si>
  <si>
    <t>094510</t>
  </si>
  <si>
    <t>縣立莿桐國中</t>
  </si>
  <si>
    <t>094511</t>
  </si>
  <si>
    <t>縣立崙背國中</t>
  </si>
  <si>
    <t>094512</t>
  </si>
  <si>
    <t>縣立古坑國中(小)</t>
  </si>
  <si>
    <t>094514</t>
  </si>
  <si>
    <t>縣立元長國中</t>
  </si>
  <si>
    <t>094515</t>
  </si>
  <si>
    <t>縣立斗六國中</t>
  </si>
  <si>
    <t>094516</t>
  </si>
  <si>
    <t>縣立雲林國中</t>
  </si>
  <si>
    <t>094517</t>
  </si>
  <si>
    <t>縣立虎尾國中</t>
  </si>
  <si>
    <t>094518</t>
  </si>
  <si>
    <t>縣立崇德國中</t>
  </si>
  <si>
    <t>094519</t>
  </si>
  <si>
    <t>縣立西螺國中</t>
  </si>
  <si>
    <t>094520</t>
  </si>
  <si>
    <t>縣立北港國中</t>
  </si>
  <si>
    <t>094521</t>
  </si>
  <si>
    <t>094522</t>
  </si>
  <si>
    <t>縣立宜梧國中</t>
  </si>
  <si>
    <t>094523</t>
  </si>
  <si>
    <t>縣立口湖國中</t>
  </si>
  <si>
    <t>094525</t>
  </si>
  <si>
    <t>縣立土庫國中</t>
  </si>
  <si>
    <t>094527</t>
  </si>
  <si>
    <t>縣立東和國中</t>
  </si>
  <si>
    <t>094528</t>
  </si>
  <si>
    <t>縣立馬光國中</t>
  </si>
  <si>
    <t>094529</t>
  </si>
  <si>
    <t>縣立石榴國中</t>
  </si>
  <si>
    <t>094530</t>
  </si>
  <si>
    <t>縣立林內國中</t>
  </si>
  <si>
    <t>094543</t>
  </si>
  <si>
    <t>縣立東仁國中</t>
  </si>
  <si>
    <t>104501</t>
  </si>
  <si>
    <t>縣立朴子國中</t>
  </si>
  <si>
    <t>104502</t>
  </si>
  <si>
    <t>縣立東石國中</t>
  </si>
  <si>
    <t>104503</t>
  </si>
  <si>
    <t>縣立布袋國中</t>
  </si>
  <si>
    <t>104504</t>
  </si>
  <si>
    <t>縣立過溝國中</t>
  </si>
  <si>
    <t>104505</t>
  </si>
  <si>
    <t>縣立大林國中</t>
  </si>
  <si>
    <t>104507</t>
  </si>
  <si>
    <t>縣立民雄國中</t>
  </si>
  <si>
    <t>104508</t>
  </si>
  <si>
    <t>縣立大吉國中</t>
  </si>
  <si>
    <t>104509</t>
  </si>
  <si>
    <t>縣立六嘉國中</t>
  </si>
  <si>
    <t>104511</t>
  </si>
  <si>
    <t>縣立太保國中</t>
  </si>
  <si>
    <t>104512</t>
  </si>
  <si>
    <t>縣立嘉新國中</t>
  </si>
  <si>
    <t>104513</t>
  </si>
  <si>
    <t>縣立溪口國中</t>
  </si>
  <si>
    <t>104514</t>
  </si>
  <si>
    <t>縣立鹿草國中</t>
  </si>
  <si>
    <t>104515</t>
  </si>
  <si>
    <t>縣立東榮國中</t>
  </si>
  <si>
    <t>104516</t>
  </si>
  <si>
    <t>縣立水上國中</t>
  </si>
  <si>
    <t>104517</t>
  </si>
  <si>
    <t>縣立忠和國中</t>
  </si>
  <si>
    <t>104521</t>
  </si>
  <si>
    <t>縣立義竹國中</t>
  </si>
  <si>
    <t>104522</t>
  </si>
  <si>
    <t>104523</t>
  </si>
  <si>
    <t>縣立梅山國中</t>
  </si>
  <si>
    <t>104526</t>
  </si>
  <si>
    <t>縣立阿里山國中(小)</t>
  </si>
  <si>
    <t>104527</t>
  </si>
  <si>
    <t>縣立豐山實驗國中(小)</t>
  </si>
  <si>
    <t>111502</t>
  </si>
  <si>
    <t>私立昭明國中(代用)</t>
  </si>
  <si>
    <t>市立鹽行國中</t>
  </si>
  <si>
    <t>114501</t>
  </si>
  <si>
    <t>市立仁德國中</t>
  </si>
  <si>
    <t>114502</t>
  </si>
  <si>
    <t>市立仁德文賢國中</t>
  </si>
  <si>
    <t>114503</t>
  </si>
  <si>
    <t>市立歸仁國中</t>
  </si>
  <si>
    <t>114504</t>
  </si>
  <si>
    <t>市立關廟國中</t>
  </si>
  <si>
    <t>114505</t>
  </si>
  <si>
    <t>市立永康國中</t>
  </si>
  <si>
    <t>114509</t>
  </si>
  <si>
    <t>市立新化國中</t>
  </si>
  <si>
    <t>114510</t>
  </si>
  <si>
    <t>市立善化國中</t>
  </si>
  <si>
    <t>114511</t>
  </si>
  <si>
    <t>市立玉井國中</t>
  </si>
  <si>
    <t>114512</t>
  </si>
  <si>
    <t>市立山上國中</t>
  </si>
  <si>
    <t>114513</t>
  </si>
  <si>
    <t>市立安定國中</t>
  </si>
  <si>
    <t>114515</t>
  </si>
  <si>
    <t>市立新市國中</t>
  </si>
  <si>
    <t>114516</t>
  </si>
  <si>
    <t>市立南化國中</t>
  </si>
  <si>
    <t>114518</t>
  </si>
  <si>
    <t>市立麻豆國中</t>
  </si>
  <si>
    <t>114519</t>
  </si>
  <si>
    <t>市立下營國中</t>
  </si>
  <si>
    <t>114520</t>
  </si>
  <si>
    <t>市立六甲國中</t>
  </si>
  <si>
    <t>114521</t>
  </si>
  <si>
    <t>市立官田國中</t>
  </si>
  <si>
    <t>114522</t>
  </si>
  <si>
    <t>市立大內國中</t>
  </si>
  <si>
    <t>114523</t>
  </si>
  <si>
    <t>市立佳里國中</t>
  </si>
  <si>
    <t>114524</t>
  </si>
  <si>
    <t>市立佳興國中</t>
  </si>
  <si>
    <t>114525</t>
  </si>
  <si>
    <t>市立學甲國中</t>
  </si>
  <si>
    <t>114530</t>
  </si>
  <si>
    <t>市立北門國中</t>
  </si>
  <si>
    <t>114531</t>
  </si>
  <si>
    <t>市立南新國中</t>
  </si>
  <si>
    <t>114532</t>
  </si>
  <si>
    <t>市立太子國中</t>
  </si>
  <si>
    <t>114533</t>
  </si>
  <si>
    <t>市立新東國中</t>
  </si>
  <si>
    <t>114534</t>
  </si>
  <si>
    <t>市立鹽水國中</t>
  </si>
  <si>
    <t>114536</t>
  </si>
  <si>
    <t>市立柳營國中</t>
  </si>
  <si>
    <t>114537</t>
  </si>
  <si>
    <t>市立東山國中</t>
  </si>
  <si>
    <t>114538</t>
  </si>
  <si>
    <t>市立東原國中</t>
  </si>
  <si>
    <t>114539</t>
  </si>
  <si>
    <t>市立後壁國中</t>
  </si>
  <si>
    <t>114543</t>
  </si>
  <si>
    <t>市立大橋國中</t>
  </si>
  <si>
    <t>123501</t>
  </si>
  <si>
    <t>市立巴楠花部落國中(小)</t>
  </si>
  <si>
    <t>124501</t>
  </si>
  <si>
    <t>市立鳳山國中</t>
  </si>
  <si>
    <t>124503</t>
  </si>
  <si>
    <t>市立鳳西國中</t>
  </si>
  <si>
    <t>124504</t>
  </si>
  <si>
    <t>市立五甲國中</t>
  </si>
  <si>
    <t>124505</t>
  </si>
  <si>
    <t>市立鳳甲國中</t>
  </si>
  <si>
    <t>124506</t>
  </si>
  <si>
    <t>124507</t>
  </si>
  <si>
    <t>市立大寮國中</t>
  </si>
  <si>
    <t>124508</t>
  </si>
  <si>
    <t>市立潮寮國中</t>
  </si>
  <si>
    <t>124509</t>
  </si>
  <si>
    <t>市立大樹國中</t>
  </si>
  <si>
    <t>124510</t>
  </si>
  <si>
    <t>市立溪埔國中</t>
  </si>
  <si>
    <t>124512</t>
  </si>
  <si>
    <t>市立鳥松國中</t>
  </si>
  <si>
    <t>124514</t>
  </si>
  <si>
    <t>市立大社國中</t>
  </si>
  <si>
    <t>124515</t>
  </si>
  <si>
    <t>市立岡山國中</t>
  </si>
  <si>
    <t>124516</t>
  </si>
  <si>
    <t>市立前峰國中</t>
  </si>
  <si>
    <t>124517</t>
  </si>
  <si>
    <t>124518</t>
  </si>
  <si>
    <t>市立橋頭國中</t>
  </si>
  <si>
    <t>124519</t>
  </si>
  <si>
    <t>市立梓官國中</t>
  </si>
  <si>
    <t>124520</t>
  </si>
  <si>
    <t>市立燕巢國中</t>
  </si>
  <si>
    <t>124521</t>
  </si>
  <si>
    <t>市立阿蓮國中</t>
  </si>
  <si>
    <t>124523</t>
  </si>
  <si>
    <t>市立湖內國中</t>
  </si>
  <si>
    <t>124524</t>
  </si>
  <si>
    <t>市立茄萣國中</t>
  </si>
  <si>
    <t>124526</t>
  </si>
  <si>
    <t>市立彌陀國中</t>
  </si>
  <si>
    <t>124527</t>
  </si>
  <si>
    <t>市立旗山國中</t>
  </si>
  <si>
    <t>124528</t>
  </si>
  <si>
    <t>市立圓富國中</t>
  </si>
  <si>
    <t>124530</t>
  </si>
  <si>
    <t>市立美濃國中</t>
  </si>
  <si>
    <t>124531</t>
  </si>
  <si>
    <t>市立南隆國中</t>
  </si>
  <si>
    <t>124532</t>
  </si>
  <si>
    <t>市立龍肚國中</t>
  </si>
  <si>
    <t>124534</t>
  </si>
  <si>
    <t>市立寶來國中</t>
  </si>
  <si>
    <t>124535</t>
  </si>
  <si>
    <t>市立杉林國中</t>
  </si>
  <si>
    <t>124537</t>
  </si>
  <si>
    <t>市立甲仙國中</t>
  </si>
  <si>
    <t>124538</t>
  </si>
  <si>
    <t>市立中芸國中</t>
  </si>
  <si>
    <t>124539</t>
  </si>
  <si>
    <t>市立中庄國中</t>
  </si>
  <si>
    <t>124541</t>
  </si>
  <si>
    <t>市立蚵寮國中</t>
  </si>
  <si>
    <t>124542</t>
  </si>
  <si>
    <t>市立那瑪夏國中</t>
  </si>
  <si>
    <t>124543</t>
  </si>
  <si>
    <t>市立青年國中</t>
  </si>
  <si>
    <t>124544</t>
  </si>
  <si>
    <t>市立一甲國中</t>
  </si>
  <si>
    <t>124545</t>
  </si>
  <si>
    <t>市立大灣國中</t>
  </si>
  <si>
    <t>124546</t>
  </si>
  <si>
    <t>市立嘉興國中</t>
  </si>
  <si>
    <t>124547</t>
  </si>
  <si>
    <t>市立茂林國中</t>
  </si>
  <si>
    <t>124548</t>
  </si>
  <si>
    <t>市立桃源國中</t>
  </si>
  <si>
    <t>124549</t>
  </si>
  <si>
    <t>市立中崙國中</t>
  </si>
  <si>
    <t>124550</t>
  </si>
  <si>
    <t>市立鳳翔國中</t>
  </si>
  <si>
    <t>131501</t>
  </si>
  <si>
    <t>私立南榮國中(代用)</t>
  </si>
  <si>
    <t>134501</t>
  </si>
  <si>
    <t>縣立明正國中</t>
  </si>
  <si>
    <t>134502</t>
  </si>
  <si>
    <t>134503</t>
  </si>
  <si>
    <t>縣立公正國中</t>
  </si>
  <si>
    <t>134505</t>
  </si>
  <si>
    <t>縣立鶴聲國中</t>
  </si>
  <si>
    <t>134506</t>
  </si>
  <si>
    <t>縣立至正國中</t>
  </si>
  <si>
    <t>134507</t>
  </si>
  <si>
    <t>縣立長治國中</t>
  </si>
  <si>
    <t>134508</t>
  </si>
  <si>
    <t>縣立麟洛國中</t>
  </si>
  <si>
    <t>134509</t>
  </si>
  <si>
    <t>縣立九如國中</t>
  </si>
  <si>
    <t>134510</t>
  </si>
  <si>
    <t>縣立里港國中</t>
  </si>
  <si>
    <t>134511</t>
  </si>
  <si>
    <t>縣立鹽埔國中</t>
  </si>
  <si>
    <t>134512</t>
  </si>
  <si>
    <t>縣立高樹國中</t>
  </si>
  <si>
    <t>134513</t>
  </si>
  <si>
    <t>縣立高泰國中</t>
  </si>
  <si>
    <t>134514</t>
  </si>
  <si>
    <t>縣立內埔國中</t>
  </si>
  <si>
    <t>134515</t>
  </si>
  <si>
    <t>縣立崇文國中</t>
  </si>
  <si>
    <t>134516</t>
  </si>
  <si>
    <t>縣立竹田國中</t>
  </si>
  <si>
    <t>134517</t>
  </si>
  <si>
    <t>縣立潮州國中</t>
  </si>
  <si>
    <t>134518</t>
  </si>
  <si>
    <t>縣立光春國中</t>
  </si>
  <si>
    <t>134519</t>
  </si>
  <si>
    <t>縣立萬巒國中</t>
  </si>
  <si>
    <t>134520</t>
  </si>
  <si>
    <t>縣立新埤國中</t>
  </si>
  <si>
    <t>134522</t>
  </si>
  <si>
    <t>縣立萬丹國中</t>
  </si>
  <si>
    <t>134523</t>
  </si>
  <si>
    <t>縣立新園國中</t>
  </si>
  <si>
    <t>134525</t>
  </si>
  <si>
    <t>縣立林邊國中</t>
  </si>
  <si>
    <t>134526</t>
  </si>
  <si>
    <t>縣立南州國中</t>
  </si>
  <si>
    <t>134527</t>
  </si>
  <si>
    <t>縣立佳冬國中</t>
  </si>
  <si>
    <t>134528</t>
  </si>
  <si>
    <t>縣立琉球國中</t>
  </si>
  <si>
    <t>134530</t>
  </si>
  <si>
    <t>縣立車城國中</t>
  </si>
  <si>
    <t>134531</t>
  </si>
  <si>
    <t>縣立恆春國中</t>
  </si>
  <si>
    <t>134532</t>
  </si>
  <si>
    <t>縣立滿州國中</t>
  </si>
  <si>
    <t>134533</t>
  </si>
  <si>
    <t>縣立瑪家國中</t>
  </si>
  <si>
    <t>134535</t>
  </si>
  <si>
    <t>縣立泰武國中</t>
  </si>
  <si>
    <t>134536</t>
  </si>
  <si>
    <t>縣立牡丹國中</t>
  </si>
  <si>
    <t>134537</t>
  </si>
  <si>
    <t>縣立獅子國中</t>
  </si>
  <si>
    <t>134538</t>
  </si>
  <si>
    <t>縣立東新國中</t>
  </si>
  <si>
    <t>134542</t>
  </si>
  <si>
    <t>縣立萬新國中</t>
  </si>
  <si>
    <t>144501</t>
  </si>
  <si>
    <t>縣立新生國中</t>
  </si>
  <si>
    <t>144502</t>
  </si>
  <si>
    <t>縣立東海國中</t>
  </si>
  <si>
    <t>144503</t>
  </si>
  <si>
    <t>縣立寶桑國中</t>
  </si>
  <si>
    <t>144504</t>
  </si>
  <si>
    <t>縣立卑南國中</t>
  </si>
  <si>
    <t>144505</t>
  </si>
  <si>
    <t>縣立豐田國中</t>
  </si>
  <si>
    <t>144506</t>
  </si>
  <si>
    <t>縣立知本國中</t>
  </si>
  <si>
    <t>144507</t>
  </si>
  <si>
    <t>縣立初鹿國中</t>
  </si>
  <si>
    <t>144508</t>
  </si>
  <si>
    <t>縣立鹿野國中</t>
  </si>
  <si>
    <t>144509</t>
  </si>
  <si>
    <t>縣立瑞源國中</t>
  </si>
  <si>
    <t>144510</t>
  </si>
  <si>
    <t>縣立關山國中</t>
  </si>
  <si>
    <t>144511</t>
  </si>
  <si>
    <t>縣立池上國中</t>
  </si>
  <si>
    <t>144512</t>
  </si>
  <si>
    <t>縣立大王國中</t>
  </si>
  <si>
    <t>144513</t>
  </si>
  <si>
    <t>縣立賓茂國中</t>
  </si>
  <si>
    <t>144514</t>
  </si>
  <si>
    <t>縣立大武國中</t>
  </si>
  <si>
    <t>144515</t>
  </si>
  <si>
    <t>縣立都蘭國中</t>
  </si>
  <si>
    <t>144516</t>
  </si>
  <si>
    <t>縣立泰源國中</t>
  </si>
  <si>
    <t>144517</t>
  </si>
  <si>
    <t>縣立新港國中</t>
  </si>
  <si>
    <t>144518</t>
  </si>
  <si>
    <t>縣立長濱國中</t>
  </si>
  <si>
    <t>144519</t>
  </si>
  <si>
    <t>縣立桃源國中</t>
  </si>
  <si>
    <t>144520</t>
  </si>
  <si>
    <t>縣立海端國中</t>
  </si>
  <si>
    <t>144521</t>
  </si>
  <si>
    <t>縣立綠島國中</t>
  </si>
  <si>
    <t>154501</t>
  </si>
  <si>
    <t>縣立玉里國中</t>
  </si>
  <si>
    <t>154502</t>
  </si>
  <si>
    <t>縣立玉東國中</t>
  </si>
  <si>
    <t>154503</t>
  </si>
  <si>
    <t>縣立三民國中</t>
  </si>
  <si>
    <t>154504</t>
  </si>
  <si>
    <t>縣立美崙國中</t>
  </si>
  <si>
    <t>154505</t>
  </si>
  <si>
    <t>縣立花崗國中</t>
  </si>
  <si>
    <t>154506</t>
  </si>
  <si>
    <t>縣立國風國中</t>
  </si>
  <si>
    <t>154507</t>
  </si>
  <si>
    <t>縣立秀林國中</t>
  </si>
  <si>
    <t>154508</t>
  </si>
  <si>
    <t>縣立新城國中</t>
  </si>
  <si>
    <t>154509</t>
  </si>
  <si>
    <t>縣立吉安國中</t>
  </si>
  <si>
    <t>154510</t>
  </si>
  <si>
    <t>縣立宜昌國中</t>
  </si>
  <si>
    <t>154511</t>
  </si>
  <si>
    <t>縣立壽豐國中</t>
  </si>
  <si>
    <t>154512</t>
  </si>
  <si>
    <t>縣立平和國中</t>
  </si>
  <si>
    <t>154513</t>
  </si>
  <si>
    <t>縣立光復國中</t>
  </si>
  <si>
    <t>154514</t>
  </si>
  <si>
    <t>縣立富源國中</t>
  </si>
  <si>
    <t>154515</t>
  </si>
  <si>
    <t>縣立鳳林國中</t>
  </si>
  <si>
    <t>154516</t>
  </si>
  <si>
    <t>縣立萬榮國中</t>
  </si>
  <si>
    <t>154517</t>
  </si>
  <si>
    <t>縣立富里國中</t>
  </si>
  <si>
    <t>154518</t>
  </si>
  <si>
    <t>縣立富北國中</t>
  </si>
  <si>
    <t>154519</t>
  </si>
  <si>
    <t>縣立豐濱國中</t>
  </si>
  <si>
    <t>154520</t>
  </si>
  <si>
    <t>縣立瑞穗國中</t>
  </si>
  <si>
    <t>154521</t>
  </si>
  <si>
    <t>縣立東里國中</t>
  </si>
  <si>
    <t>154522</t>
  </si>
  <si>
    <t>154523</t>
  </si>
  <si>
    <t>縣立化仁國中</t>
  </si>
  <si>
    <t>164501</t>
  </si>
  <si>
    <t>縣立馬公國中</t>
  </si>
  <si>
    <t>164502</t>
  </si>
  <si>
    <t>164509</t>
  </si>
  <si>
    <t>縣立西嶼國中</t>
  </si>
  <si>
    <t>164513</t>
  </si>
  <si>
    <t>縣立文光國中</t>
  </si>
  <si>
    <t>173501</t>
  </si>
  <si>
    <t>市立明德國中</t>
  </si>
  <si>
    <t>173502</t>
  </si>
  <si>
    <t>市立銘傳國中</t>
  </si>
  <si>
    <t>173503</t>
  </si>
  <si>
    <t>市立信義國中</t>
  </si>
  <si>
    <t>173505</t>
  </si>
  <si>
    <t>173508</t>
  </si>
  <si>
    <t>市立南榮國中</t>
  </si>
  <si>
    <t>173509</t>
  </si>
  <si>
    <t>173510</t>
  </si>
  <si>
    <t>市立正濱國中</t>
  </si>
  <si>
    <t>173512</t>
  </si>
  <si>
    <t>市立建德國中</t>
  </si>
  <si>
    <t>173513</t>
  </si>
  <si>
    <t>市立百福國中</t>
  </si>
  <si>
    <t>173515</t>
  </si>
  <si>
    <t>市立碇內國中</t>
  </si>
  <si>
    <t>173516</t>
  </si>
  <si>
    <t>市立武崙國中</t>
  </si>
  <si>
    <t>183501</t>
  </si>
  <si>
    <t>市立建華國中</t>
  </si>
  <si>
    <t>183502</t>
  </si>
  <si>
    <t>市立培英國中</t>
  </si>
  <si>
    <t>183503</t>
  </si>
  <si>
    <t>市立光華國中</t>
  </si>
  <si>
    <t>183504</t>
  </si>
  <si>
    <t>市立育賢國中</t>
  </si>
  <si>
    <t>183505</t>
  </si>
  <si>
    <t>市立光武國中</t>
  </si>
  <si>
    <t>183508</t>
  </si>
  <si>
    <t>市立南華國中</t>
  </si>
  <si>
    <t>183509</t>
  </si>
  <si>
    <t>市立富禮國中</t>
  </si>
  <si>
    <t>183510</t>
  </si>
  <si>
    <t>市立三民國中</t>
  </si>
  <si>
    <t>183511</t>
  </si>
  <si>
    <t>市立內湖國中</t>
  </si>
  <si>
    <t>183512</t>
  </si>
  <si>
    <t>市立虎林國中</t>
  </si>
  <si>
    <t>183514</t>
  </si>
  <si>
    <t>市立新科國中</t>
  </si>
  <si>
    <t>183515</t>
  </si>
  <si>
    <t>市立竹光國中</t>
  </si>
  <si>
    <t>191503</t>
  </si>
  <si>
    <t>私立麗喆國中(小)</t>
  </si>
  <si>
    <t>193501</t>
  </si>
  <si>
    <t>市立居仁國中</t>
  </si>
  <si>
    <t>193502</t>
  </si>
  <si>
    <t>市立雙十國中</t>
  </si>
  <si>
    <t>193504</t>
  </si>
  <si>
    <t>市立崇倫國中</t>
  </si>
  <si>
    <t>193505</t>
  </si>
  <si>
    <t>市立大德國中</t>
  </si>
  <si>
    <t>193506</t>
  </si>
  <si>
    <t>市立北新國中</t>
  </si>
  <si>
    <t>193507</t>
  </si>
  <si>
    <t>市立東峰國中</t>
  </si>
  <si>
    <t>193508</t>
  </si>
  <si>
    <t>市立黎明國中</t>
  </si>
  <si>
    <t>193509</t>
  </si>
  <si>
    <t>193510</t>
  </si>
  <si>
    <t>市立向上國中</t>
  </si>
  <si>
    <t>193511</t>
  </si>
  <si>
    <t>市立育英國中</t>
  </si>
  <si>
    <t>193512</t>
  </si>
  <si>
    <t>市立四育國中</t>
  </si>
  <si>
    <t>193514</t>
  </si>
  <si>
    <t>市立五權國中</t>
  </si>
  <si>
    <t>193516</t>
  </si>
  <si>
    <t>193517</t>
  </si>
  <si>
    <t>市立崇德國中</t>
  </si>
  <si>
    <t>193518</t>
  </si>
  <si>
    <t>市立立人國中</t>
  </si>
  <si>
    <t>193519</t>
  </si>
  <si>
    <t>市立漢口國中</t>
  </si>
  <si>
    <t>193520</t>
  </si>
  <si>
    <t>市立安和國中</t>
  </si>
  <si>
    <t>193521</t>
  </si>
  <si>
    <t>市立至善國中</t>
  </si>
  <si>
    <t>193522</t>
  </si>
  <si>
    <t>市立萬和國中</t>
  </si>
  <si>
    <t>193523</t>
  </si>
  <si>
    <t>市立大業國中</t>
  </si>
  <si>
    <t>193524</t>
  </si>
  <si>
    <t>市立三光國中</t>
  </si>
  <si>
    <t>193525</t>
  </si>
  <si>
    <t>市立四張犁國中</t>
  </si>
  <si>
    <t>193526</t>
  </si>
  <si>
    <t>市立福科國中</t>
  </si>
  <si>
    <t>193527</t>
  </si>
  <si>
    <t>市立大墩國中</t>
  </si>
  <si>
    <t>203501</t>
  </si>
  <si>
    <t>203502</t>
  </si>
  <si>
    <t>市立北興國中</t>
  </si>
  <si>
    <t>203503</t>
  </si>
  <si>
    <t>市立嘉義國中</t>
  </si>
  <si>
    <t>203504</t>
  </si>
  <si>
    <t>市立南興國中</t>
  </si>
  <si>
    <t>203505</t>
  </si>
  <si>
    <t>市立民生國中</t>
  </si>
  <si>
    <t>203506</t>
  </si>
  <si>
    <t>市立玉山國中</t>
  </si>
  <si>
    <t>203507</t>
  </si>
  <si>
    <t>市立蘭潭國中</t>
  </si>
  <si>
    <t>203508</t>
  </si>
  <si>
    <t>市立北園國中</t>
  </si>
  <si>
    <t>213501</t>
  </si>
  <si>
    <t>市立後甲國中</t>
  </si>
  <si>
    <t>213502</t>
  </si>
  <si>
    <t>213504</t>
  </si>
  <si>
    <t>213505</t>
  </si>
  <si>
    <t>市立金城國中</t>
  </si>
  <si>
    <t>213506</t>
  </si>
  <si>
    <t>市立民德國中</t>
  </si>
  <si>
    <t>213507</t>
  </si>
  <si>
    <t>213508</t>
  </si>
  <si>
    <t>市立延平國中</t>
  </si>
  <si>
    <t>213509</t>
  </si>
  <si>
    <t>市立建興國中</t>
  </si>
  <si>
    <t>213510</t>
  </si>
  <si>
    <t>213511</t>
  </si>
  <si>
    <t>市立安平國中</t>
  </si>
  <si>
    <t>213512</t>
  </si>
  <si>
    <t>市立安南國中</t>
  </si>
  <si>
    <t>213513</t>
  </si>
  <si>
    <t>市立安順國中</t>
  </si>
  <si>
    <t>213514</t>
  </si>
  <si>
    <t>市立復興國中</t>
  </si>
  <si>
    <t>213515</t>
  </si>
  <si>
    <t>市立新興國中</t>
  </si>
  <si>
    <t>213517</t>
  </si>
  <si>
    <t>市立文賢國中</t>
  </si>
  <si>
    <t>213518</t>
  </si>
  <si>
    <t>市立崇明國中</t>
  </si>
  <si>
    <t>213519</t>
  </si>
  <si>
    <t>市立和順國中</t>
  </si>
  <si>
    <t>213520</t>
  </si>
  <si>
    <t>市立海佃國中</t>
  </si>
  <si>
    <t>213521</t>
  </si>
  <si>
    <t>市立九份子國中(小)</t>
  </si>
  <si>
    <t>313501</t>
  </si>
  <si>
    <t>市立介壽國中</t>
  </si>
  <si>
    <t>313502</t>
  </si>
  <si>
    <t>313504</t>
  </si>
  <si>
    <t>313505</t>
  </si>
  <si>
    <t>市立敦化國中</t>
  </si>
  <si>
    <t>323502</t>
  </si>
  <si>
    <t>市立興雅國中</t>
  </si>
  <si>
    <t>323503</t>
  </si>
  <si>
    <t>市立永吉國中</t>
  </si>
  <si>
    <t>323504</t>
  </si>
  <si>
    <t>市立瑠公國中</t>
  </si>
  <si>
    <t>323505</t>
  </si>
  <si>
    <t>333501</t>
  </si>
  <si>
    <t>市立仁愛國中</t>
  </si>
  <si>
    <t>333502</t>
  </si>
  <si>
    <t>333505</t>
  </si>
  <si>
    <t>市立金華國中</t>
  </si>
  <si>
    <t>333506</t>
  </si>
  <si>
    <t>市立懷生國中</t>
  </si>
  <si>
    <t>333507</t>
  </si>
  <si>
    <t>市立民族實驗國中</t>
  </si>
  <si>
    <t>333508</t>
  </si>
  <si>
    <t>市立龍門國中</t>
  </si>
  <si>
    <t>343502</t>
  </si>
  <si>
    <t>市立長安國中</t>
  </si>
  <si>
    <t>343504</t>
  </si>
  <si>
    <t>市立北安國中</t>
  </si>
  <si>
    <t>343505</t>
  </si>
  <si>
    <t>343506</t>
  </si>
  <si>
    <t>市立五常國中</t>
  </si>
  <si>
    <t>343507</t>
  </si>
  <si>
    <t>市立濱江國中</t>
  </si>
  <si>
    <t>353501</t>
  </si>
  <si>
    <t>市立螢橋國中</t>
  </si>
  <si>
    <t>353502</t>
  </si>
  <si>
    <t>市立古亭國中</t>
  </si>
  <si>
    <t>353503</t>
  </si>
  <si>
    <t>市立南門國中</t>
  </si>
  <si>
    <t>353504</t>
  </si>
  <si>
    <t>市立弘道國中</t>
  </si>
  <si>
    <t>353505</t>
  </si>
  <si>
    <t>363501</t>
  </si>
  <si>
    <t>市立建成國中</t>
  </si>
  <si>
    <t>363502</t>
  </si>
  <si>
    <t>363504</t>
  </si>
  <si>
    <t>市立民權國中</t>
  </si>
  <si>
    <t>363506</t>
  </si>
  <si>
    <t>市立蘭州國中</t>
  </si>
  <si>
    <t>363507</t>
  </si>
  <si>
    <t>373501</t>
  </si>
  <si>
    <t>市立萬華國中</t>
  </si>
  <si>
    <t>373503</t>
  </si>
  <si>
    <t>市立雙園國中</t>
  </si>
  <si>
    <t>373505</t>
  </si>
  <si>
    <t>市立龍山國中</t>
  </si>
  <si>
    <t>383501</t>
  </si>
  <si>
    <t>市立木柵國中</t>
  </si>
  <si>
    <t>383502</t>
  </si>
  <si>
    <t>市立實踐國中</t>
  </si>
  <si>
    <t>383503</t>
  </si>
  <si>
    <t>市立北政國中</t>
  </si>
  <si>
    <t>383504</t>
  </si>
  <si>
    <t>市立景美國中</t>
  </si>
  <si>
    <t>383505</t>
  </si>
  <si>
    <t>市立興福國中</t>
  </si>
  <si>
    <t>383507</t>
  </si>
  <si>
    <t>市立景興國中</t>
  </si>
  <si>
    <t>393501</t>
  </si>
  <si>
    <t>市立誠正國中</t>
  </si>
  <si>
    <t>393503</t>
  </si>
  <si>
    <t>市立成德國中</t>
  </si>
  <si>
    <t>403501</t>
  </si>
  <si>
    <t>403502</t>
  </si>
  <si>
    <t>市立麗山國中</t>
  </si>
  <si>
    <t>403503</t>
  </si>
  <si>
    <t>403504</t>
  </si>
  <si>
    <t>市立西湖國中</t>
  </si>
  <si>
    <t>403505</t>
  </si>
  <si>
    <t>市立東湖國中</t>
  </si>
  <si>
    <t>403506</t>
  </si>
  <si>
    <t>市立明湖國中</t>
  </si>
  <si>
    <t>413501</t>
  </si>
  <si>
    <t>市立士林國中</t>
  </si>
  <si>
    <t>413502</t>
  </si>
  <si>
    <t>市立蘭雅國中</t>
  </si>
  <si>
    <t>413504</t>
  </si>
  <si>
    <t>413506</t>
  </si>
  <si>
    <t>市立福安國中</t>
  </si>
  <si>
    <t>413508</t>
  </si>
  <si>
    <t>市立天母國中</t>
  </si>
  <si>
    <t>423501</t>
  </si>
  <si>
    <t>市立北投國中</t>
  </si>
  <si>
    <t>423502</t>
  </si>
  <si>
    <t>市立新民國中</t>
  </si>
  <si>
    <t>423503</t>
  </si>
  <si>
    <t>423504</t>
  </si>
  <si>
    <t>423505</t>
  </si>
  <si>
    <t>市立石牌國中</t>
  </si>
  <si>
    <t>423506</t>
  </si>
  <si>
    <t>市立關渡國中</t>
  </si>
  <si>
    <t>513501</t>
  </si>
  <si>
    <t>市立鹽埕國中</t>
  </si>
  <si>
    <t>523502</t>
  </si>
  <si>
    <t>市立壽山國中</t>
  </si>
  <si>
    <t>523503</t>
  </si>
  <si>
    <t>市立明華國中</t>
  </si>
  <si>
    <t>523504</t>
  </si>
  <si>
    <t>市立七賢國中</t>
  </si>
  <si>
    <t>533501</t>
  </si>
  <si>
    <t>市立左營國中</t>
  </si>
  <si>
    <t>533502</t>
  </si>
  <si>
    <t>市立大義國中</t>
  </si>
  <si>
    <t>533503</t>
  </si>
  <si>
    <t>市立立德國中</t>
  </si>
  <si>
    <t>533504</t>
  </si>
  <si>
    <t>市立龍華國中</t>
  </si>
  <si>
    <t>533505</t>
  </si>
  <si>
    <t>市立福山國中</t>
  </si>
  <si>
    <t>533506</t>
  </si>
  <si>
    <t>市立文府國中</t>
  </si>
  <si>
    <t>543501</t>
  </si>
  <si>
    <t>市立楠梓國中</t>
  </si>
  <si>
    <t>543502</t>
  </si>
  <si>
    <t>市立右昌國中</t>
  </si>
  <si>
    <t>543503</t>
  </si>
  <si>
    <t>市立後勁國中</t>
  </si>
  <si>
    <t>543504</t>
  </si>
  <si>
    <t>市立國昌國中</t>
  </si>
  <si>
    <t>543505</t>
  </si>
  <si>
    <t>市立翠屏國中(小)</t>
  </si>
  <si>
    <t>553501</t>
  </si>
  <si>
    <t>市立鼎金國中</t>
  </si>
  <si>
    <t>553502</t>
  </si>
  <si>
    <t>553503</t>
  </si>
  <si>
    <t>市立民族國中</t>
  </si>
  <si>
    <t>553504</t>
  </si>
  <si>
    <t>市立陽明國中</t>
  </si>
  <si>
    <t>553505</t>
  </si>
  <si>
    <t>市立正興國中</t>
  </si>
  <si>
    <t>573501</t>
  </si>
  <si>
    <t>市立前金國中</t>
  </si>
  <si>
    <t>583501</t>
  </si>
  <si>
    <t>市立苓雅國中</t>
  </si>
  <si>
    <t>583502</t>
  </si>
  <si>
    <t>市立五福國中</t>
  </si>
  <si>
    <t>583503</t>
  </si>
  <si>
    <t>市立大仁國中</t>
  </si>
  <si>
    <t>583505</t>
  </si>
  <si>
    <t>市立英明國中</t>
  </si>
  <si>
    <t>593501</t>
  </si>
  <si>
    <t>市立獅甲國中</t>
  </si>
  <si>
    <t>593502</t>
  </si>
  <si>
    <t>市立前鎮國中</t>
  </si>
  <si>
    <t>593503</t>
  </si>
  <si>
    <t>市立瑞豐國中</t>
  </si>
  <si>
    <t>593504</t>
  </si>
  <si>
    <t>593505</t>
  </si>
  <si>
    <t>市立興仁國中</t>
  </si>
  <si>
    <t>603501</t>
  </si>
  <si>
    <t>市立旗津國中</t>
  </si>
  <si>
    <t>613501</t>
  </si>
  <si>
    <t>市立小港國中</t>
  </si>
  <si>
    <t>613502</t>
  </si>
  <si>
    <t>市立鳳林國中</t>
  </si>
  <si>
    <t>613503</t>
  </si>
  <si>
    <t>613504</t>
  </si>
  <si>
    <t>市立明義國中</t>
  </si>
  <si>
    <t>714501</t>
  </si>
  <si>
    <t>縣立金城國中</t>
  </si>
  <si>
    <t>714502</t>
  </si>
  <si>
    <t>縣立金湖國中</t>
  </si>
  <si>
    <t>714503</t>
  </si>
  <si>
    <t>縣立金寧國中(小)</t>
  </si>
  <si>
    <t>714504</t>
  </si>
  <si>
    <t>縣立金沙國中</t>
  </si>
  <si>
    <t>724501</t>
  </si>
  <si>
    <t>縣立介壽國中(小)</t>
  </si>
  <si>
    <t>724505</t>
  </si>
  <si>
    <t>縣立東引國中(小)</t>
  </si>
  <si>
    <t>014D06</t>
  </si>
  <si>
    <t>014D32</t>
  </si>
  <si>
    <t>014D47</t>
  </si>
  <si>
    <t>034D02</t>
  </si>
  <si>
    <t>064D03</t>
  </si>
  <si>
    <t>074D01</t>
  </si>
  <si>
    <t>094D02</t>
  </si>
  <si>
    <t>134D01</t>
  </si>
  <si>
    <t>144D01</t>
  </si>
  <si>
    <t>154D02</t>
  </si>
  <si>
    <t>193D03</t>
  </si>
  <si>
    <t>393D02</t>
  </si>
  <si>
    <t>543D01</t>
  </si>
  <si>
    <t>表C2-2 國民小學原住民學生及畢業生人數－按年級別與校別分</t>
    <phoneticPr fontId="4" type="noConversion"/>
  </si>
  <si>
    <t>國立臺灣戲曲學院附設國小</t>
  </si>
  <si>
    <t>私立淡江高中附設國小</t>
  </si>
  <si>
    <t>私立康橋高中附設國小</t>
  </si>
  <si>
    <t>011314</t>
  </si>
  <si>
    <t>私立福瑞斯特高中附設國小部</t>
  </si>
  <si>
    <t>新北市林口康橋高中附設國小</t>
  </si>
  <si>
    <t>私立中道高中附設國小</t>
  </si>
  <si>
    <t>縣立慈心華德福實中附設國小</t>
  </si>
  <si>
    <t>桃園市新興高中附設國小</t>
  </si>
  <si>
    <t>081313</t>
  </si>
  <si>
    <t>私立弘明實驗高中附設國小</t>
  </si>
  <si>
    <t>國立南科國際實驗高中附設國小</t>
  </si>
  <si>
    <t>113601</t>
  </si>
  <si>
    <t>市立蓮潭國(中)小</t>
  </si>
  <si>
    <t>臺東縣均一高中附設國小</t>
  </si>
  <si>
    <t>財團法人慈濟大學附中附設國小</t>
  </si>
  <si>
    <t>私立二信高中附設國小</t>
  </si>
  <si>
    <t>輔大聖心高中附設國小</t>
  </si>
  <si>
    <t>國立科學工業園區實驗高中附設國小</t>
  </si>
  <si>
    <t>私立東大附中附設國小</t>
  </si>
  <si>
    <t>私立葳格高中附設國小</t>
  </si>
  <si>
    <t>私立明德高中附設國小部</t>
  </si>
  <si>
    <t>財團法人慈濟高中附設國小</t>
  </si>
  <si>
    <t>臺北市靜心高中附設國小</t>
  </si>
  <si>
    <t>私立華興中學附設國小</t>
  </si>
  <si>
    <t>私立明誠高中附設國小</t>
  </si>
  <si>
    <t>033601</t>
  </si>
  <si>
    <t>市立文青國(中)小</t>
  </si>
  <si>
    <t>市立仁美國中附設國小</t>
  </si>
  <si>
    <t>國立高師大附中附設國小</t>
  </si>
  <si>
    <t>011601</t>
  </si>
  <si>
    <t>私立育才國小</t>
  </si>
  <si>
    <t>011603</t>
  </si>
  <si>
    <t>私立及人國小</t>
  </si>
  <si>
    <t>011604</t>
  </si>
  <si>
    <t>私立竹林國小</t>
  </si>
  <si>
    <t>013601</t>
  </si>
  <si>
    <t>市立北大國小</t>
  </si>
  <si>
    <t>013602</t>
  </si>
  <si>
    <t>市立新林國小</t>
  </si>
  <si>
    <t>013603</t>
  </si>
  <si>
    <t>市立淡海國小</t>
  </si>
  <si>
    <t>013604</t>
  </si>
  <si>
    <t>市立東湖國小</t>
  </si>
  <si>
    <t>014601</t>
  </si>
  <si>
    <t>市立板橋國小</t>
  </si>
  <si>
    <t>014602</t>
  </si>
  <si>
    <t>市立國光國小</t>
  </si>
  <si>
    <t>014603</t>
  </si>
  <si>
    <t>市立新埔國小</t>
  </si>
  <si>
    <t>014604</t>
  </si>
  <si>
    <t>市立埔墘國小</t>
  </si>
  <si>
    <t>014605</t>
  </si>
  <si>
    <t>市立莒光國小</t>
  </si>
  <si>
    <t>014606</t>
  </si>
  <si>
    <t>市立後埔國小</t>
  </si>
  <si>
    <t>014607</t>
  </si>
  <si>
    <t>市立海山國小</t>
  </si>
  <si>
    <t>014608</t>
  </si>
  <si>
    <t>市立江翠國小</t>
  </si>
  <si>
    <t>014610</t>
  </si>
  <si>
    <t>市立文聖國小</t>
  </si>
  <si>
    <t>014611</t>
  </si>
  <si>
    <t>市立沙崙國小</t>
  </si>
  <si>
    <t>014612</t>
  </si>
  <si>
    <t>市立文德國小</t>
  </si>
  <si>
    <t>014613</t>
  </si>
  <si>
    <t>市立樹林國小</t>
  </si>
  <si>
    <t>014614</t>
  </si>
  <si>
    <t>市立文林國小</t>
  </si>
  <si>
    <t>014615</t>
  </si>
  <si>
    <t>市立大同國小</t>
  </si>
  <si>
    <t>014616</t>
  </si>
  <si>
    <t>市立武林國小</t>
  </si>
  <si>
    <t>014617</t>
  </si>
  <si>
    <t>市立山佳國小</t>
  </si>
  <si>
    <t>014618</t>
  </si>
  <si>
    <t>市立育德國小</t>
  </si>
  <si>
    <t>014619</t>
  </si>
  <si>
    <t>市立柑園國小</t>
  </si>
  <si>
    <t>014620</t>
  </si>
  <si>
    <t>市立鶯歌國小</t>
  </si>
  <si>
    <t>014621</t>
  </si>
  <si>
    <t>市立二橋國小</t>
  </si>
  <si>
    <t>014622</t>
  </si>
  <si>
    <t>市立中湖國小</t>
  </si>
  <si>
    <t>014623</t>
  </si>
  <si>
    <t>市立鳳鳴國小</t>
  </si>
  <si>
    <t>014624</t>
  </si>
  <si>
    <t>市立三峽國小</t>
  </si>
  <si>
    <t>014625</t>
  </si>
  <si>
    <t>市立大埔國小</t>
  </si>
  <si>
    <t>014626</t>
  </si>
  <si>
    <t>市立民義國小</t>
  </si>
  <si>
    <t>014627</t>
  </si>
  <si>
    <t>市立成福國小</t>
  </si>
  <si>
    <t>014628</t>
  </si>
  <si>
    <t>市立大成國小</t>
  </si>
  <si>
    <t>014629</t>
  </si>
  <si>
    <t>市立建安國小</t>
  </si>
  <si>
    <t>014630</t>
  </si>
  <si>
    <t>市立插角國小</t>
  </si>
  <si>
    <t>014631</t>
  </si>
  <si>
    <t>市立有木國小</t>
  </si>
  <si>
    <t>014633</t>
  </si>
  <si>
    <t>市立中和國小</t>
  </si>
  <si>
    <t>014634</t>
  </si>
  <si>
    <t>市立復興國小</t>
  </si>
  <si>
    <t>014635</t>
  </si>
  <si>
    <t>市立興南國小</t>
  </si>
  <si>
    <t>014636</t>
  </si>
  <si>
    <t>市立秀山國小</t>
  </si>
  <si>
    <t>014637</t>
  </si>
  <si>
    <t>市立積穗國小</t>
  </si>
  <si>
    <t>014638</t>
  </si>
  <si>
    <t>市立自強國小</t>
  </si>
  <si>
    <t>014639</t>
  </si>
  <si>
    <t>市立錦和國小</t>
  </si>
  <si>
    <t>014640</t>
  </si>
  <si>
    <t>市立景新國小</t>
  </si>
  <si>
    <t>014641</t>
  </si>
  <si>
    <t>市立永和國小</t>
  </si>
  <si>
    <t>014642</t>
  </si>
  <si>
    <t>市立秀朗國小</t>
  </si>
  <si>
    <t>014643</t>
  </si>
  <si>
    <t>市立頂溪國小</t>
  </si>
  <si>
    <t>014644</t>
  </si>
  <si>
    <t>市立網溪國小</t>
  </si>
  <si>
    <t>014645</t>
  </si>
  <si>
    <t>市立永平國小</t>
  </si>
  <si>
    <t>014646</t>
  </si>
  <si>
    <t>市立土城國小</t>
  </si>
  <si>
    <t>014647</t>
  </si>
  <si>
    <t>市立清水國小</t>
  </si>
  <si>
    <t>014648</t>
  </si>
  <si>
    <t>市立頂埔國小</t>
  </si>
  <si>
    <t>014649</t>
  </si>
  <si>
    <t>市立廣福國小</t>
  </si>
  <si>
    <t>014650</t>
  </si>
  <si>
    <t>市立汐止國小</t>
  </si>
  <si>
    <t>014651</t>
  </si>
  <si>
    <t>市立長安國小</t>
  </si>
  <si>
    <t>014652</t>
  </si>
  <si>
    <t>市立保長國小</t>
  </si>
  <si>
    <t>014653</t>
  </si>
  <si>
    <t>市立崇德國小</t>
  </si>
  <si>
    <t>014654</t>
  </si>
  <si>
    <t>市立北港國小</t>
  </si>
  <si>
    <t>014655</t>
  </si>
  <si>
    <t>市立北峰國小</t>
  </si>
  <si>
    <t>014656</t>
  </si>
  <si>
    <t>市立東山國小</t>
  </si>
  <si>
    <t>014657</t>
  </si>
  <si>
    <t>市立白雲國小</t>
  </si>
  <si>
    <t>014658</t>
  </si>
  <si>
    <t>市立萬里國小</t>
  </si>
  <si>
    <t>014662</t>
  </si>
  <si>
    <t>市立崁腳國小</t>
  </si>
  <si>
    <t>014663</t>
  </si>
  <si>
    <t>市立金山國小</t>
  </si>
  <si>
    <t>014664</t>
  </si>
  <si>
    <t>市立中角國小</t>
  </si>
  <si>
    <t>市立三和國小</t>
  </si>
  <si>
    <t>014666</t>
  </si>
  <si>
    <t>市立新店國小</t>
  </si>
  <si>
    <t>014667</t>
  </si>
  <si>
    <t>市立直潭國小</t>
  </si>
  <si>
    <t>014668</t>
  </si>
  <si>
    <t>市立青潭國小</t>
  </si>
  <si>
    <t>014669</t>
  </si>
  <si>
    <t>市立雙峰國小</t>
  </si>
  <si>
    <t>014670</t>
  </si>
  <si>
    <t>市立大豐國小</t>
  </si>
  <si>
    <t>014671</t>
  </si>
  <si>
    <t>市立中正國小</t>
  </si>
  <si>
    <t>014672</t>
  </si>
  <si>
    <t>市立安坑國小</t>
  </si>
  <si>
    <t>014673</t>
  </si>
  <si>
    <t>市立雙城國小</t>
  </si>
  <si>
    <t>014674</t>
  </si>
  <si>
    <t>市立屈尺國小</t>
  </si>
  <si>
    <t>014675</t>
  </si>
  <si>
    <t>市立龜山國小</t>
  </si>
  <si>
    <t>014676</t>
  </si>
  <si>
    <t>市立深坑國小</t>
  </si>
  <si>
    <t>014677</t>
  </si>
  <si>
    <t>市立石碇國小</t>
  </si>
  <si>
    <t>014678</t>
  </si>
  <si>
    <t>市立和平國小</t>
  </si>
  <si>
    <t>014680</t>
  </si>
  <si>
    <t>市立雲海國小</t>
  </si>
  <si>
    <t>014682</t>
  </si>
  <si>
    <t>市立坪林國小</t>
  </si>
  <si>
    <t>014684</t>
  </si>
  <si>
    <t>市立烏來國(中)小</t>
  </si>
  <si>
    <t>014685</t>
  </si>
  <si>
    <t>市立福山國小</t>
  </si>
  <si>
    <t>014686</t>
  </si>
  <si>
    <t>市立瑞芳國小</t>
  </si>
  <si>
    <t>014687</t>
  </si>
  <si>
    <t>市立義方國小</t>
  </si>
  <si>
    <t>014688</t>
  </si>
  <si>
    <t>市立瑞柑國小</t>
  </si>
  <si>
    <t>014689</t>
  </si>
  <si>
    <t>市立瑞濱國小</t>
  </si>
  <si>
    <t>014690</t>
  </si>
  <si>
    <t>市立九份國小</t>
  </si>
  <si>
    <t>014691</t>
  </si>
  <si>
    <t>市立瓜山國小</t>
  </si>
  <si>
    <t>014692</t>
  </si>
  <si>
    <t>市立濂洞國小</t>
  </si>
  <si>
    <t>014693</t>
  </si>
  <si>
    <t>市立猴硐國小</t>
  </si>
  <si>
    <t>014694</t>
  </si>
  <si>
    <t>市立瑞亭國小</t>
  </si>
  <si>
    <t>014695</t>
  </si>
  <si>
    <t>市立吉慶國小</t>
  </si>
  <si>
    <t>014697</t>
  </si>
  <si>
    <t>市立雙溪國小</t>
  </si>
  <si>
    <t>024601</t>
  </si>
  <si>
    <t>縣立中山國小</t>
  </si>
  <si>
    <t>024602</t>
  </si>
  <si>
    <t>縣立宜蘭國小</t>
  </si>
  <si>
    <t>024603</t>
  </si>
  <si>
    <t>縣立力行國小</t>
  </si>
  <si>
    <t>024604</t>
  </si>
  <si>
    <t>縣立新生國小</t>
  </si>
  <si>
    <t>024605</t>
  </si>
  <si>
    <t>縣立光復國小</t>
  </si>
  <si>
    <t>024606</t>
  </si>
  <si>
    <t>縣立育才國小</t>
  </si>
  <si>
    <t>024607</t>
  </si>
  <si>
    <t>縣立凱旋國小</t>
  </si>
  <si>
    <t>024608</t>
  </si>
  <si>
    <t>縣立黎明國小</t>
  </si>
  <si>
    <t>024609</t>
  </si>
  <si>
    <t>縣立南屏國小</t>
  </si>
  <si>
    <t>024610</t>
  </si>
  <si>
    <t>縣立羅東國小</t>
  </si>
  <si>
    <t>024611</t>
  </si>
  <si>
    <t>縣立成功國小</t>
  </si>
  <si>
    <t>024612</t>
  </si>
  <si>
    <t>縣立公正國小</t>
  </si>
  <si>
    <t>024613</t>
  </si>
  <si>
    <t>縣立北成國小</t>
  </si>
  <si>
    <t>024614</t>
  </si>
  <si>
    <t>縣立竹林國小</t>
  </si>
  <si>
    <t>024615</t>
  </si>
  <si>
    <t>縣立蘇澳國小</t>
  </si>
  <si>
    <t>024616</t>
  </si>
  <si>
    <t>縣立馬賽國小</t>
  </si>
  <si>
    <t>024617</t>
  </si>
  <si>
    <t>縣立蓬萊國小</t>
  </si>
  <si>
    <t>024618</t>
  </si>
  <si>
    <t>縣立士敏國小</t>
  </si>
  <si>
    <t>024619</t>
  </si>
  <si>
    <t>縣立永樂國小</t>
  </si>
  <si>
    <t>024620</t>
  </si>
  <si>
    <t>縣立南安國小</t>
  </si>
  <si>
    <t>024621</t>
  </si>
  <si>
    <t>縣立岳明國小</t>
  </si>
  <si>
    <t>024622</t>
  </si>
  <si>
    <t>縣立育英國小</t>
  </si>
  <si>
    <t>024623</t>
  </si>
  <si>
    <t>縣立頭城國小</t>
  </si>
  <si>
    <t>024624</t>
  </si>
  <si>
    <t>縣立竹安國小</t>
  </si>
  <si>
    <t>024625</t>
  </si>
  <si>
    <t>縣立二城國小</t>
  </si>
  <si>
    <t>024626</t>
  </si>
  <si>
    <t>縣立大溪國小</t>
  </si>
  <si>
    <t>024627</t>
  </si>
  <si>
    <t>縣立大里國小</t>
  </si>
  <si>
    <t>024628</t>
  </si>
  <si>
    <t>縣立梗枋國小</t>
  </si>
  <si>
    <t>024629</t>
  </si>
  <si>
    <t>縣立礁溪國小</t>
  </si>
  <si>
    <t>024630</t>
  </si>
  <si>
    <t>縣立四結國小</t>
  </si>
  <si>
    <t>024631</t>
  </si>
  <si>
    <t>縣立龍潭國小</t>
  </si>
  <si>
    <t>024632</t>
  </si>
  <si>
    <t>縣立玉田國小</t>
  </si>
  <si>
    <t>024633</t>
  </si>
  <si>
    <t>縣立三民國小</t>
  </si>
  <si>
    <t>024634</t>
  </si>
  <si>
    <t>縣立員山國小</t>
  </si>
  <si>
    <t>024635</t>
  </si>
  <si>
    <t>縣立深溝國小</t>
  </si>
  <si>
    <t>024636</t>
  </si>
  <si>
    <t>縣立七賢國小</t>
  </si>
  <si>
    <t>024637</t>
  </si>
  <si>
    <t>縣立同樂國小</t>
  </si>
  <si>
    <t>024639</t>
  </si>
  <si>
    <t>縣立大湖國小</t>
  </si>
  <si>
    <t>024640</t>
  </si>
  <si>
    <t>縣立內城國(中)小</t>
  </si>
  <si>
    <t>024643</t>
  </si>
  <si>
    <t>縣立壯圍國小</t>
  </si>
  <si>
    <t>024644</t>
  </si>
  <si>
    <t>縣立古亭國小</t>
  </si>
  <si>
    <t>024648</t>
  </si>
  <si>
    <t>縣立新南國小</t>
  </si>
  <si>
    <t>024649</t>
  </si>
  <si>
    <t>縣立五結國小</t>
  </si>
  <si>
    <t>024650</t>
  </si>
  <si>
    <t>縣立學進國小</t>
  </si>
  <si>
    <t>024651</t>
  </si>
  <si>
    <t>縣立中興國小</t>
  </si>
  <si>
    <t>024652</t>
  </si>
  <si>
    <t>縣立利澤國小</t>
  </si>
  <si>
    <t>024653</t>
  </si>
  <si>
    <t>縣立孝威國小</t>
  </si>
  <si>
    <t>024654</t>
  </si>
  <si>
    <t>縣立冬山國小</t>
  </si>
  <si>
    <t>024655</t>
  </si>
  <si>
    <t>縣立東興國小</t>
  </si>
  <si>
    <t>024656</t>
  </si>
  <si>
    <t>縣立順安國小</t>
  </si>
  <si>
    <t>024657</t>
  </si>
  <si>
    <t>縣立武淵國小</t>
  </si>
  <si>
    <t>024658</t>
  </si>
  <si>
    <t>縣立廣興國小</t>
  </si>
  <si>
    <t>024659</t>
  </si>
  <si>
    <t>縣立大進國小</t>
  </si>
  <si>
    <t>024660</t>
  </si>
  <si>
    <t>縣立柯林國小</t>
  </si>
  <si>
    <t>024661</t>
  </si>
  <si>
    <t>縣立三星國小</t>
  </si>
  <si>
    <t>024662</t>
  </si>
  <si>
    <t>縣立大洲國小</t>
  </si>
  <si>
    <t>024663</t>
  </si>
  <si>
    <t>縣立憲明國小</t>
  </si>
  <si>
    <t>024664</t>
  </si>
  <si>
    <t>縣立萬富國小</t>
  </si>
  <si>
    <t>024665</t>
  </si>
  <si>
    <t>縣立大隱國小</t>
  </si>
  <si>
    <t>024668</t>
  </si>
  <si>
    <t>縣立四季國小</t>
  </si>
  <si>
    <t>024669</t>
  </si>
  <si>
    <t>縣立南山國小</t>
  </si>
  <si>
    <t>024670</t>
  </si>
  <si>
    <t>縣立大同國小</t>
  </si>
  <si>
    <t>024671</t>
  </si>
  <si>
    <t>縣立寒溪國小</t>
  </si>
  <si>
    <t>024672</t>
  </si>
  <si>
    <t>縣立南澳國小</t>
  </si>
  <si>
    <t>024673</t>
  </si>
  <si>
    <t>縣立碧候國小</t>
  </si>
  <si>
    <t>024674</t>
  </si>
  <si>
    <t>縣立武塔國小</t>
  </si>
  <si>
    <t>024675</t>
  </si>
  <si>
    <t>縣立澳花國小</t>
  </si>
  <si>
    <t>024676</t>
  </si>
  <si>
    <t>縣立東澳國小</t>
  </si>
  <si>
    <t>024677</t>
  </si>
  <si>
    <t>縣立金岳國小</t>
  </si>
  <si>
    <t>024678</t>
  </si>
  <si>
    <t>縣立金洋國小</t>
  </si>
  <si>
    <t>031601</t>
  </si>
  <si>
    <t>私立福祿貝爾國小</t>
  </si>
  <si>
    <t>031602</t>
  </si>
  <si>
    <t>私立諾瓦國小</t>
  </si>
  <si>
    <t>031603</t>
  </si>
  <si>
    <t>私立有得國(中)小</t>
  </si>
  <si>
    <t>033602</t>
  </si>
  <si>
    <t>私立青園國小</t>
  </si>
  <si>
    <t>034601</t>
  </si>
  <si>
    <t>市立桃園國小</t>
  </si>
  <si>
    <t>034602</t>
  </si>
  <si>
    <t>市立東門國小</t>
  </si>
  <si>
    <t>034603</t>
  </si>
  <si>
    <t>市立中埔國小</t>
  </si>
  <si>
    <t>034604</t>
  </si>
  <si>
    <t>市立成功國小</t>
  </si>
  <si>
    <t>034605</t>
  </si>
  <si>
    <t>市立會稽國小</t>
  </si>
  <si>
    <t>034606</t>
  </si>
  <si>
    <t>市立建國國小</t>
  </si>
  <si>
    <t>034607</t>
  </si>
  <si>
    <t>市立中山國小</t>
  </si>
  <si>
    <t>034608</t>
  </si>
  <si>
    <t>市立文山國小</t>
  </si>
  <si>
    <t>034609</t>
  </si>
  <si>
    <t>市立南門國小</t>
  </si>
  <si>
    <t>034610</t>
  </si>
  <si>
    <t>市立西門國小</t>
  </si>
  <si>
    <t>034611</t>
  </si>
  <si>
    <t>市立龍山國小</t>
  </si>
  <si>
    <t>034612</t>
  </si>
  <si>
    <t>市立北門國小</t>
  </si>
  <si>
    <t>034613</t>
  </si>
  <si>
    <t>市立南崁國小</t>
  </si>
  <si>
    <t>034614</t>
  </si>
  <si>
    <t>市立公埔國小</t>
  </si>
  <si>
    <t>034615</t>
  </si>
  <si>
    <t>市立蘆竹國小</t>
  </si>
  <si>
    <t>034616</t>
  </si>
  <si>
    <t>市立大竹國小</t>
  </si>
  <si>
    <t>034617</t>
  </si>
  <si>
    <t>市立新興國小</t>
  </si>
  <si>
    <t>034618</t>
  </si>
  <si>
    <t>市立外社國小</t>
  </si>
  <si>
    <t>034620</t>
  </si>
  <si>
    <t>市立海湖國小</t>
  </si>
  <si>
    <t>034621</t>
  </si>
  <si>
    <t>市立山腳國小</t>
  </si>
  <si>
    <t>034622</t>
  </si>
  <si>
    <t>市立大華國小</t>
  </si>
  <si>
    <t>034623</t>
  </si>
  <si>
    <t>市立新莊國小</t>
  </si>
  <si>
    <t>034624</t>
  </si>
  <si>
    <t>市立大園國小</t>
  </si>
  <si>
    <t>034626</t>
  </si>
  <si>
    <t>市立內海國小</t>
  </si>
  <si>
    <t>034627</t>
  </si>
  <si>
    <t>市立溪海國小</t>
  </si>
  <si>
    <t>034628</t>
  </si>
  <si>
    <t>市立潮音國小</t>
  </si>
  <si>
    <t>034629</t>
  </si>
  <si>
    <t>市立竹圍國小</t>
  </si>
  <si>
    <t>034630</t>
  </si>
  <si>
    <t>市立果林國小</t>
  </si>
  <si>
    <t>034633</t>
  </si>
  <si>
    <t>市立埔心國小</t>
  </si>
  <si>
    <t>034634</t>
  </si>
  <si>
    <t>市立五權國小</t>
  </si>
  <si>
    <t>034636</t>
  </si>
  <si>
    <t>034637</t>
  </si>
  <si>
    <t>市立壽山國小</t>
  </si>
  <si>
    <t>034638</t>
  </si>
  <si>
    <t>市立福源國小</t>
  </si>
  <si>
    <t>034639</t>
  </si>
  <si>
    <t>市立大崗國小</t>
  </si>
  <si>
    <t>034640</t>
  </si>
  <si>
    <t>034641</t>
  </si>
  <si>
    <t>市立大坑國小</t>
  </si>
  <si>
    <t>034642</t>
  </si>
  <si>
    <t>市立山頂國小</t>
  </si>
  <si>
    <t>034643</t>
  </si>
  <si>
    <t>市立龍壽國小</t>
  </si>
  <si>
    <t>034644</t>
  </si>
  <si>
    <t>市立新路國小</t>
  </si>
  <si>
    <t>034645</t>
  </si>
  <si>
    <t>市立樂善國小</t>
  </si>
  <si>
    <t>034646</t>
  </si>
  <si>
    <t>034647</t>
  </si>
  <si>
    <t>市立大勇國小</t>
  </si>
  <si>
    <t>034648</t>
  </si>
  <si>
    <t>市立八德國小</t>
  </si>
  <si>
    <t>034649</t>
  </si>
  <si>
    <t>市立瑞豐國小</t>
  </si>
  <si>
    <t>034650</t>
  </si>
  <si>
    <t>市立霄裡國小</t>
  </si>
  <si>
    <t>034651</t>
  </si>
  <si>
    <t>市立大安國小</t>
  </si>
  <si>
    <t>034652</t>
  </si>
  <si>
    <t>市立茄苳國小</t>
  </si>
  <si>
    <t>034653</t>
  </si>
  <si>
    <t>市立廣興國小</t>
  </si>
  <si>
    <t>034654</t>
  </si>
  <si>
    <t>市立大溪國小</t>
  </si>
  <si>
    <t>034655</t>
  </si>
  <si>
    <t>市立美華國小</t>
  </si>
  <si>
    <t>034656</t>
  </si>
  <si>
    <t>市立內柵國小</t>
  </si>
  <si>
    <t>034657</t>
  </si>
  <si>
    <t>市立福安國小</t>
  </si>
  <si>
    <t>034658</t>
  </si>
  <si>
    <t>市立百吉國小</t>
  </si>
  <si>
    <t>034659</t>
  </si>
  <si>
    <t>市立瑞祥國小</t>
  </si>
  <si>
    <t>034660</t>
  </si>
  <si>
    <t>市立中興國小</t>
  </si>
  <si>
    <t>034661</t>
  </si>
  <si>
    <t>市立員樹林國小</t>
  </si>
  <si>
    <t>034662</t>
  </si>
  <si>
    <t>市立仁善國小</t>
  </si>
  <si>
    <t>034663</t>
  </si>
  <si>
    <t>市立僑愛國小</t>
  </si>
  <si>
    <t>034664</t>
  </si>
  <si>
    <t>市立南興國小</t>
  </si>
  <si>
    <t>034665</t>
  </si>
  <si>
    <t>市立永福國小</t>
  </si>
  <si>
    <t>034666</t>
  </si>
  <si>
    <t>市立中壢國小</t>
  </si>
  <si>
    <t>034667</t>
  </si>
  <si>
    <t>市立中平國小</t>
  </si>
  <si>
    <t>034668</t>
  </si>
  <si>
    <t>市立新明國小</t>
  </si>
  <si>
    <t>034669</t>
  </si>
  <si>
    <t>市立芭里國小</t>
  </si>
  <si>
    <t>034670</t>
  </si>
  <si>
    <t>市立新街國小</t>
  </si>
  <si>
    <t>034671</t>
  </si>
  <si>
    <t>市立信義國小</t>
  </si>
  <si>
    <t>034672</t>
  </si>
  <si>
    <t>市立普仁國小</t>
  </si>
  <si>
    <t>034673</t>
  </si>
  <si>
    <t>市立富台國小</t>
  </si>
  <si>
    <t>034674</t>
  </si>
  <si>
    <t>市立青埔國小</t>
  </si>
  <si>
    <t>034675</t>
  </si>
  <si>
    <t>市立內壢國小</t>
  </si>
  <si>
    <t>034676</t>
  </si>
  <si>
    <t>市立大崙國小</t>
  </si>
  <si>
    <t>034677</t>
  </si>
  <si>
    <t>市立山東國小</t>
  </si>
  <si>
    <t>034678</t>
  </si>
  <si>
    <t>034679</t>
  </si>
  <si>
    <t>市立自立國小</t>
  </si>
  <si>
    <t>034680</t>
  </si>
  <si>
    <t>市立龍岡國小</t>
  </si>
  <si>
    <t>034681</t>
  </si>
  <si>
    <t>市立內定國小</t>
  </si>
  <si>
    <t>034682</t>
  </si>
  <si>
    <t>市立南勢國小</t>
  </si>
  <si>
    <t>034683</t>
  </si>
  <si>
    <t>市立宋屋國小</t>
  </si>
  <si>
    <t>034684</t>
  </si>
  <si>
    <t>市立新勢國小</t>
  </si>
  <si>
    <t>034685</t>
  </si>
  <si>
    <t>市立忠貞國小</t>
  </si>
  <si>
    <t>034686</t>
  </si>
  <si>
    <t>市立東勢國小</t>
  </si>
  <si>
    <t>034687</t>
  </si>
  <si>
    <t>市立山豐國小</t>
  </si>
  <si>
    <t>034688</t>
  </si>
  <si>
    <t>市立復旦國小</t>
  </si>
  <si>
    <t>034689</t>
  </si>
  <si>
    <t>市立北勢國小</t>
  </si>
  <si>
    <t>034690</t>
  </si>
  <si>
    <t>市立楊梅國小</t>
  </si>
  <si>
    <t>034691</t>
  </si>
  <si>
    <t>市立上田國小</t>
  </si>
  <si>
    <t>034692</t>
  </si>
  <si>
    <t>034693</t>
  </si>
  <si>
    <t>市立富岡國小</t>
  </si>
  <si>
    <t>034694</t>
  </si>
  <si>
    <t>市立瑞原國小</t>
  </si>
  <si>
    <t>034695</t>
  </si>
  <si>
    <t>市立上湖國小</t>
  </si>
  <si>
    <t>034696</t>
  </si>
  <si>
    <t>市立水美國小</t>
  </si>
  <si>
    <t>034697</t>
  </si>
  <si>
    <t>市立瑞埔國小</t>
  </si>
  <si>
    <t>034698</t>
  </si>
  <si>
    <t>市立高榮國小</t>
  </si>
  <si>
    <t>034699</t>
  </si>
  <si>
    <t>市立四維國小</t>
  </si>
  <si>
    <t>041601</t>
  </si>
  <si>
    <t>私立上智國小</t>
  </si>
  <si>
    <t>041602</t>
  </si>
  <si>
    <t>私立康乃薾國(中)小</t>
  </si>
  <si>
    <t>044601</t>
  </si>
  <si>
    <t>縣立關西國小</t>
  </si>
  <si>
    <t>044602</t>
  </si>
  <si>
    <t>縣立東安國小</t>
  </si>
  <si>
    <t>044603</t>
  </si>
  <si>
    <t>縣立石光國小</t>
  </si>
  <si>
    <t>044604</t>
  </si>
  <si>
    <t>縣立坪林國小</t>
  </si>
  <si>
    <t>044605</t>
  </si>
  <si>
    <t>縣立南和國小</t>
  </si>
  <si>
    <t>044607</t>
  </si>
  <si>
    <t>縣立東光國小</t>
  </si>
  <si>
    <t>044608</t>
  </si>
  <si>
    <t>縣立錦山國小</t>
  </si>
  <si>
    <t>044609</t>
  </si>
  <si>
    <t>縣立玉山國小</t>
  </si>
  <si>
    <t>044610</t>
  </si>
  <si>
    <t>縣立新埔國小</t>
  </si>
  <si>
    <t>044611</t>
  </si>
  <si>
    <t>縣立新星國小</t>
  </si>
  <si>
    <t>044614</t>
  </si>
  <si>
    <t>縣立照東國小</t>
  </si>
  <si>
    <t>044616</t>
  </si>
  <si>
    <t>縣立枋寮國小</t>
  </si>
  <si>
    <t>044617</t>
  </si>
  <si>
    <t>縣立寶石國小</t>
  </si>
  <si>
    <t>044618</t>
  </si>
  <si>
    <t>縣立文山國小</t>
  </si>
  <si>
    <t>044619</t>
  </si>
  <si>
    <t>縣立竹東國小</t>
  </si>
  <si>
    <t>044620</t>
  </si>
  <si>
    <t>044621</t>
  </si>
  <si>
    <t>044622</t>
  </si>
  <si>
    <t>縣立二重國小</t>
  </si>
  <si>
    <t>044623</t>
  </si>
  <si>
    <t>縣立竹中國小</t>
  </si>
  <si>
    <t>044624</t>
  </si>
  <si>
    <t>縣立員崠國小</t>
  </si>
  <si>
    <t>044625</t>
  </si>
  <si>
    <t>縣立陸豐國小</t>
  </si>
  <si>
    <t>044626</t>
  </si>
  <si>
    <t>縣立瑞峰國小</t>
  </si>
  <si>
    <t>044627</t>
  </si>
  <si>
    <t>縣立竹北國小</t>
  </si>
  <si>
    <t>044628</t>
  </si>
  <si>
    <t>縣立中正國小</t>
  </si>
  <si>
    <t>044629</t>
  </si>
  <si>
    <t>縣立竹仁國小</t>
  </si>
  <si>
    <t>044630</t>
  </si>
  <si>
    <t>縣立新社國小</t>
  </si>
  <si>
    <t>044631</t>
  </si>
  <si>
    <t>縣立六家國小</t>
  </si>
  <si>
    <t>044632</t>
  </si>
  <si>
    <t>縣立東海國小</t>
  </si>
  <si>
    <t>044633</t>
  </si>
  <si>
    <t>縣立豐田國小</t>
  </si>
  <si>
    <t>044634</t>
  </si>
  <si>
    <t>縣立麻園國小</t>
  </si>
  <si>
    <t>044635</t>
  </si>
  <si>
    <t>縣立新港國小</t>
  </si>
  <si>
    <t>044636</t>
  </si>
  <si>
    <t>縣立鳳岡國小</t>
  </si>
  <si>
    <t>044637</t>
  </si>
  <si>
    <t>縣立新湖國小</t>
  </si>
  <si>
    <t>044638</t>
  </si>
  <si>
    <t>縣立和興國小</t>
  </si>
  <si>
    <t>044639</t>
  </si>
  <si>
    <t>縣立信勢國小</t>
  </si>
  <si>
    <t>044640</t>
  </si>
  <si>
    <t>縣立湖口國小</t>
  </si>
  <si>
    <t>044641</t>
  </si>
  <si>
    <t>縣立山崎國小</t>
  </si>
  <si>
    <t>044642</t>
  </si>
  <si>
    <t>縣立長安國小</t>
  </si>
  <si>
    <t>044643</t>
  </si>
  <si>
    <t>044644</t>
  </si>
  <si>
    <t>縣立華興國小</t>
  </si>
  <si>
    <t>044645</t>
  </si>
  <si>
    <t>縣立橫山國小</t>
  </si>
  <si>
    <t>044647</t>
  </si>
  <si>
    <t>縣立大肚國小</t>
  </si>
  <si>
    <t>044648</t>
  </si>
  <si>
    <t>縣立沙坑國小</t>
  </si>
  <si>
    <t>044649</t>
  </si>
  <si>
    <t>縣立內灣國小</t>
  </si>
  <si>
    <t>044650</t>
  </si>
  <si>
    <t>縣立福興國小</t>
  </si>
  <si>
    <t>044651</t>
  </si>
  <si>
    <t>縣立新豐國小</t>
  </si>
  <si>
    <t>044652</t>
  </si>
  <si>
    <t>縣立瑞興國小</t>
  </si>
  <si>
    <t>044653</t>
  </si>
  <si>
    <t>縣立福龍國小</t>
  </si>
  <si>
    <t>044654</t>
  </si>
  <si>
    <t>縣立埔和國小</t>
  </si>
  <si>
    <t>044655</t>
  </si>
  <si>
    <t>縣立芎林國小</t>
  </si>
  <si>
    <t>044656</t>
  </si>
  <si>
    <t>縣立碧潭國小</t>
  </si>
  <si>
    <t>044657</t>
  </si>
  <si>
    <t>縣立五龍國小</t>
  </si>
  <si>
    <t>044658</t>
  </si>
  <si>
    <t>縣立寶山國小</t>
  </si>
  <si>
    <t>044660</t>
  </si>
  <si>
    <t>縣立雙溪國小</t>
  </si>
  <si>
    <t>044662</t>
  </si>
  <si>
    <t>縣立北埔國小</t>
  </si>
  <si>
    <t>044666</t>
  </si>
  <si>
    <t>縣立尖石國小</t>
  </si>
  <si>
    <t>044667</t>
  </si>
  <si>
    <t>縣立嘉興國小</t>
  </si>
  <si>
    <t>044668</t>
  </si>
  <si>
    <t>縣立新樂國小</t>
  </si>
  <si>
    <t>044669</t>
  </si>
  <si>
    <t>縣立梅花國小</t>
  </si>
  <si>
    <t>044670</t>
  </si>
  <si>
    <t>縣立錦屏國小</t>
  </si>
  <si>
    <t>044671</t>
  </si>
  <si>
    <t>縣立玉峰國小</t>
  </si>
  <si>
    <t>044672</t>
  </si>
  <si>
    <t>縣立石磊國小</t>
  </si>
  <si>
    <t>044673</t>
  </si>
  <si>
    <t>縣立秀巒國小</t>
  </si>
  <si>
    <t>044674</t>
  </si>
  <si>
    <t>縣立新光國小</t>
  </si>
  <si>
    <t>044675</t>
  </si>
  <si>
    <t>縣立五峰國小</t>
  </si>
  <si>
    <t>044676</t>
  </si>
  <si>
    <t>縣立桃山國小</t>
  </si>
  <si>
    <t>044677</t>
  </si>
  <si>
    <t>縣立花園國小</t>
  </si>
  <si>
    <t>044678</t>
  </si>
  <si>
    <t>縣立博愛國小</t>
  </si>
  <si>
    <t>044679</t>
  </si>
  <si>
    <t>縣立上館國小</t>
  </si>
  <si>
    <t>044680</t>
  </si>
  <si>
    <t>縣立光明國小</t>
  </si>
  <si>
    <t>044681</t>
  </si>
  <si>
    <t>縣立松林國小</t>
  </si>
  <si>
    <t>044682</t>
  </si>
  <si>
    <t>縣立十興國小</t>
  </si>
  <si>
    <t>044683</t>
  </si>
  <si>
    <t>縣立興隆國小</t>
  </si>
  <si>
    <t>044684</t>
  </si>
  <si>
    <t>044685</t>
  </si>
  <si>
    <t>縣立安興國小</t>
  </si>
  <si>
    <t>044686</t>
  </si>
  <si>
    <t>縣立嘉豐國小</t>
  </si>
  <si>
    <t>054601</t>
  </si>
  <si>
    <t>縣立建功國小</t>
  </si>
  <si>
    <t>054602</t>
  </si>
  <si>
    <t>054603</t>
  </si>
  <si>
    <t>縣立僑育國小</t>
  </si>
  <si>
    <t>054604</t>
  </si>
  <si>
    <t>054605</t>
  </si>
  <si>
    <t>縣立啟文國小</t>
  </si>
  <si>
    <t>054606</t>
  </si>
  <si>
    <t>縣立新英國小</t>
  </si>
  <si>
    <t>054607</t>
  </si>
  <si>
    <t>縣立頭屋國小</t>
  </si>
  <si>
    <t>054608</t>
  </si>
  <si>
    <t>縣立明德國小</t>
  </si>
  <si>
    <t>054609</t>
  </si>
  <si>
    <t>縣立公館國小</t>
  </si>
  <si>
    <t>054610</t>
  </si>
  <si>
    <t>縣立五穀國小</t>
  </si>
  <si>
    <t>054611</t>
  </si>
  <si>
    <t>縣立福基國小</t>
  </si>
  <si>
    <t>054612</t>
  </si>
  <si>
    <t>縣立鶴岡國小</t>
  </si>
  <si>
    <t>054616</t>
  </si>
  <si>
    <t>縣立銅鑼國小</t>
  </si>
  <si>
    <t>054617</t>
  </si>
  <si>
    <t>054618</t>
  </si>
  <si>
    <t>縣立九湖國小</t>
  </si>
  <si>
    <t>054620</t>
  </si>
  <si>
    <t>054621</t>
  </si>
  <si>
    <t>縣立文峰國小</t>
  </si>
  <si>
    <t>054622</t>
  </si>
  <si>
    <t>縣立建中國小</t>
  </si>
  <si>
    <t>054623</t>
  </si>
  <si>
    <t>縣立僑成國小</t>
  </si>
  <si>
    <t>054625</t>
  </si>
  <si>
    <t>縣立鯉魚國小</t>
  </si>
  <si>
    <t>054627</t>
  </si>
  <si>
    <t>縣立苑裡國小</t>
  </si>
  <si>
    <t>054628</t>
  </si>
  <si>
    <t>縣立文苑國小</t>
  </si>
  <si>
    <t>054629</t>
  </si>
  <si>
    <t>縣立山腳國小</t>
  </si>
  <si>
    <t>054630</t>
  </si>
  <si>
    <t>054631</t>
  </si>
  <si>
    <t>縣立藍田國小</t>
  </si>
  <si>
    <t>054632</t>
  </si>
  <si>
    <t>054633</t>
  </si>
  <si>
    <t>縣立林森國小</t>
  </si>
  <si>
    <t>054635</t>
  </si>
  <si>
    <t>縣立通霄國小</t>
  </si>
  <si>
    <t>054636</t>
  </si>
  <si>
    <t>縣立五福國小</t>
  </si>
  <si>
    <t>054638</t>
  </si>
  <si>
    <t>縣立啟明國小</t>
  </si>
  <si>
    <t>054643</t>
  </si>
  <si>
    <t>縣立圳頭國小</t>
  </si>
  <si>
    <t>054645</t>
  </si>
  <si>
    <t>縣立福興武術國(中)小</t>
  </si>
  <si>
    <t>054646</t>
  </si>
  <si>
    <t>縣立西湖國小</t>
  </si>
  <si>
    <t>054650</t>
  </si>
  <si>
    <t>縣立頭份國小</t>
  </si>
  <si>
    <t>054651</t>
  </si>
  <si>
    <t>縣立六合國小</t>
  </si>
  <si>
    <t>054652</t>
  </si>
  <si>
    <t>縣立永貞國小</t>
  </si>
  <si>
    <t>054653</t>
  </si>
  <si>
    <t>縣立尖山國小</t>
  </si>
  <si>
    <t>054654</t>
  </si>
  <si>
    <t>縣立僑善國小</t>
  </si>
  <si>
    <t>054655</t>
  </si>
  <si>
    <t>縣立斗煥國小</t>
  </si>
  <si>
    <t>054656</t>
  </si>
  <si>
    <t>縣立后庄國小</t>
  </si>
  <si>
    <t>054657</t>
  </si>
  <si>
    <t>縣立新興國小</t>
  </si>
  <si>
    <t>054658</t>
  </si>
  <si>
    <t>縣立信德國小</t>
  </si>
  <si>
    <t>054659</t>
  </si>
  <si>
    <t>縣立竹南國小</t>
  </si>
  <si>
    <t>054660</t>
  </si>
  <si>
    <t>縣立照南國小</t>
  </si>
  <si>
    <t>054661</t>
  </si>
  <si>
    <t>縣立大埔國小</t>
  </si>
  <si>
    <t>054662</t>
  </si>
  <si>
    <t>縣立頂埔國小</t>
  </si>
  <si>
    <t>054663</t>
  </si>
  <si>
    <t>縣立海口國小</t>
  </si>
  <si>
    <t>054664</t>
  </si>
  <si>
    <t>縣立三灣國小</t>
  </si>
  <si>
    <t>054668</t>
  </si>
  <si>
    <t>縣立南庄國小</t>
  </si>
  <si>
    <t>054669</t>
  </si>
  <si>
    <t>縣立田美國小</t>
  </si>
  <si>
    <t>054670</t>
  </si>
  <si>
    <t>縣立南埔國小</t>
  </si>
  <si>
    <t>054671</t>
  </si>
  <si>
    <t>縣立東河國小</t>
  </si>
  <si>
    <t>054672</t>
  </si>
  <si>
    <t>054673</t>
  </si>
  <si>
    <t>縣立造橋國小</t>
  </si>
  <si>
    <t>054674</t>
  </si>
  <si>
    <t>縣立談文國小</t>
  </si>
  <si>
    <t>054675</t>
  </si>
  <si>
    <t>縣立錦水國小</t>
  </si>
  <si>
    <t>054677</t>
  </si>
  <si>
    <t>縣立僑樂國小</t>
  </si>
  <si>
    <t>054679</t>
  </si>
  <si>
    <t>縣立後龍國小</t>
  </si>
  <si>
    <t>054680</t>
  </si>
  <si>
    <t>縣立新港國(中)小</t>
  </si>
  <si>
    <t>054681</t>
  </si>
  <si>
    <t>縣立大山國小</t>
  </si>
  <si>
    <t>054683</t>
  </si>
  <si>
    <t>縣立龍坑國小</t>
  </si>
  <si>
    <t>054684</t>
  </si>
  <si>
    <t>縣立溪洲國小</t>
  </si>
  <si>
    <t>054685</t>
  </si>
  <si>
    <t>縣立外埔國小</t>
  </si>
  <si>
    <t>054686</t>
  </si>
  <si>
    <t>054687</t>
  </si>
  <si>
    <t>縣立中和國小</t>
  </si>
  <si>
    <t>054688</t>
  </si>
  <si>
    <t>縣立同光國小</t>
  </si>
  <si>
    <t>054690</t>
  </si>
  <si>
    <t>054691</t>
  </si>
  <si>
    <t>縣立南湖國小</t>
  </si>
  <si>
    <t>054692</t>
  </si>
  <si>
    <t>054693</t>
  </si>
  <si>
    <t>縣立大南國小</t>
  </si>
  <si>
    <t>054697</t>
  </si>
  <si>
    <t>縣立栗林國小</t>
  </si>
  <si>
    <t>054698</t>
  </si>
  <si>
    <t>縣立獅潭國小</t>
  </si>
  <si>
    <t>054699</t>
  </si>
  <si>
    <t>縣立豐林國小</t>
  </si>
  <si>
    <t>立中科實驗高級中學雙語部(國小)</t>
  </si>
  <si>
    <t>061601</t>
  </si>
  <si>
    <t>私立華盛頓國小</t>
  </si>
  <si>
    <t>063602</t>
  </si>
  <si>
    <t>市立新高國小</t>
  </si>
  <si>
    <t>064601</t>
  </si>
  <si>
    <t>市立豐原國小</t>
  </si>
  <si>
    <t>064602</t>
  </si>
  <si>
    <t>市立瑞穗國小</t>
  </si>
  <si>
    <t>064603</t>
  </si>
  <si>
    <t>市立南陽國小</t>
  </si>
  <si>
    <t>064604</t>
  </si>
  <si>
    <t>市立富春國小</t>
  </si>
  <si>
    <t>064605</t>
  </si>
  <si>
    <t>市立豐村國小</t>
  </si>
  <si>
    <t>064606</t>
  </si>
  <si>
    <t>市立翁子國小</t>
  </si>
  <si>
    <t>064607</t>
  </si>
  <si>
    <t>市立豐田國小</t>
  </si>
  <si>
    <t>064608</t>
  </si>
  <si>
    <t>市立合作國小</t>
  </si>
  <si>
    <t>064609</t>
  </si>
  <si>
    <t>市立內埔國小</t>
  </si>
  <si>
    <t>064610</t>
  </si>
  <si>
    <t>市立后里國小</t>
  </si>
  <si>
    <t>064611</t>
  </si>
  <si>
    <t>市立月眉國小</t>
  </si>
  <si>
    <t>064612</t>
  </si>
  <si>
    <t>市立七星國小</t>
  </si>
  <si>
    <t>064613</t>
  </si>
  <si>
    <t>市立育英國小</t>
  </si>
  <si>
    <t>064614</t>
  </si>
  <si>
    <t>市立后里區泰安國小</t>
  </si>
  <si>
    <t>064615</t>
  </si>
  <si>
    <t>市立神岡國小</t>
  </si>
  <si>
    <t>064616</t>
  </si>
  <si>
    <t>市立豐洲國小</t>
  </si>
  <si>
    <t>064617</t>
  </si>
  <si>
    <t>市立社口國小</t>
  </si>
  <si>
    <t>064618</t>
  </si>
  <si>
    <t>市立圳堵國小</t>
  </si>
  <si>
    <t>064619</t>
  </si>
  <si>
    <t>市立岸裡國小</t>
  </si>
  <si>
    <t>064620</t>
  </si>
  <si>
    <t>市立大雅國小</t>
  </si>
  <si>
    <t>064621</t>
  </si>
  <si>
    <t>064622</t>
  </si>
  <si>
    <t>市立大明國小</t>
  </si>
  <si>
    <t>064623</t>
  </si>
  <si>
    <t>市立上楓國小</t>
  </si>
  <si>
    <t>064624</t>
  </si>
  <si>
    <t>市立汝鎏國小</t>
  </si>
  <si>
    <t>064625</t>
  </si>
  <si>
    <t>市立陽明國小</t>
  </si>
  <si>
    <t>064626</t>
  </si>
  <si>
    <t>市立潭子國小</t>
  </si>
  <si>
    <t>064627</t>
  </si>
  <si>
    <t>市立僑忠國小</t>
  </si>
  <si>
    <t>064628</t>
  </si>
  <si>
    <t>市立東寶國小</t>
  </si>
  <si>
    <t>064629</t>
  </si>
  <si>
    <t>市立潭子區新興國小</t>
  </si>
  <si>
    <t>064630</t>
  </si>
  <si>
    <t>市立外埔國小</t>
  </si>
  <si>
    <t>064631</t>
  </si>
  <si>
    <t>市立安定國小</t>
  </si>
  <si>
    <t>064632</t>
  </si>
  <si>
    <t>市立鐵山國小</t>
  </si>
  <si>
    <t>064635</t>
  </si>
  <si>
    <t>064636</t>
  </si>
  <si>
    <t>064637</t>
  </si>
  <si>
    <t>市立石城國小</t>
  </si>
  <si>
    <t>064638</t>
  </si>
  <si>
    <t>市立東勢區成功國小</t>
  </si>
  <si>
    <t>064639</t>
  </si>
  <si>
    <t>市立石角國小</t>
  </si>
  <si>
    <t>064640</t>
  </si>
  <si>
    <t>市立中科國小</t>
  </si>
  <si>
    <t>064641</t>
  </si>
  <si>
    <t>市立新成國小</t>
  </si>
  <si>
    <t>064642</t>
  </si>
  <si>
    <t>市立明正國小</t>
  </si>
  <si>
    <t>064643</t>
  </si>
  <si>
    <t>市立石岡國小</t>
  </si>
  <si>
    <t>064644</t>
  </si>
  <si>
    <t>市立土牛國小</t>
  </si>
  <si>
    <t>064645</t>
  </si>
  <si>
    <t>市立新社國小</t>
  </si>
  <si>
    <t>064647</t>
  </si>
  <si>
    <t>市立大南國小</t>
  </si>
  <si>
    <t>064648</t>
  </si>
  <si>
    <t>市立協成國小</t>
  </si>
  <si>
    <t>064649</t>
  </si>
  <si>
    <t>市立大林國小</t>
  </si>
  <si>
    <t>064651</t>
  </si>
  <si>
    <t>064652</t>
  </si>
  <si>
    <t>064653</t>
  </si>
  <si>
    <t>市立西寧國小</t>
  </si>
  <si>
    <t>064654</t>
  </si>
  <si>
    <t>064655</t>
  </si>
  <si>
    <t>市立大秀國小</t>
  </si>
  <si>
    <t>064657</t>
  </si>
  <si>
    <t>市立甲南國小</t>
  </si>
  <si>
    <t>064658</t>
  </si>
  <si>
    <t>市立高美國小</t>
  </si>
  <si>
    <t>064659</t>
  </si>
  <si>
    <t>市立大楊國小</t>
  </si>
  <si>
    <t>064660</t>
  </si>
  <si>
    <t>064661</t>
  </si>
  <si>
    <t>市立梧棲國小</t>
  </si>
  <si>
    <t>064662</t>
  </si>
  <si>
    <t>市立梧南國小</t>
  </si>
  <si>
    <t>064663</t>
  </si>
  <si>
    <t>市立梧棲區中正國小</t>
  </si>
  <si>
    <t>064664</t>
  </si>
  <si>
    <t>市立永寧國小</t>
  </si>
  <si>
    <t>064665</t>
  </si>
  <si>
    <t>市立大甲國小</t>
  </si>
  <si>
    <t>064666</t>
  </si>
  <si>
    <t>市立德化國小</t>
  </si>
  <si>
    <t>064667</t>
  </si>
  <si>
    <t>市立大甲區文昌國小</t>
  </si>
  <si>
    <t>064668</t>
  </si>
  <si>
    <t>市立順天國小</t>
  </si>
  <si>
    <t>064669</t>
  </si>
  <si>
    <t>市立文武國小</t>
  </si>
  <si>
    <t>064670</t>
  </si>
  <si>
    <t>市立日南國小</t>
  </si>
  <si>
    <t>064672</t>
  </si>
  <si>
    <t>市立華龍國小</t>
  </si>
  <si>
    <t>064673</t>
  </si>
  <si>
    <t>市立西岐國小</t>
  </si>
  <si>
    <t>064674</t>
  </si>
  <si>
    <t>市立東陽國小</t>
  </si>
  <si>
    <t>064675</t>
  </si>
  <si>
    <t>市立沙鹿國小</t>
  </si>
  <si>
    <t>064676</t>
  </si>
  <si>
    <t>市立文光國小</t>
  </si>
  <si>
    <t>064677</t>
  </si>
  <si>
    <t>市立竹林國小</t>
  </si>
  <si>
    <t>064678</t>
  </si>
  <si>
    <t>064679</t>
  </si>
  <si>
    <t>市立公明國小</t>
  </si>
  <si>
    <t>064680</t>
  </si>
  <si>
    <t>市立公舘國小</t>
  </si>
  <si>
    <t>064681</t>
  </si>
  <si>
    <t>市立鹿峰國小</t>
  </si>
  <si>
    <t>064682</t>
  </si>
  <si>
    <t>064684</t>
  </si>
  <si>
    <t>市立海墘國小</t>
  </si>
  <si>
    <t>064685</t>
  </si>
  <si>
    <t>市立大安區永安國小</t>
  </si>
  <si>
    <t>064686</t>
  </si>
  <si>
    <t>064687</t>
  </si>
  <si>
    <t>市立龍井國小</t>
  </si>
  <si>
    <t>064688</t>
  </si>
  <si>
    <t>市立龍津國小</t>
  </si>
  <si>
    <t>064689</t>
  </si>
  <si>
    <t>市立龍海國小</t>
  </si>
  <si>
    <t>064690</t>
  </si>
  <si>
    <t>市立龍港國小</t>
  </si>
  <si>
    <t>064691</t>
  </si>
  <si>
    <t>市立龍泉國小</t>
  </si>
  <si>
    <t>064692</t>
  </si>
  <si>
    <t>市立龍峰國小</t>
  </si>
  <si>
    <t>064693</t>
  </si>
  <si>
    <t>市立烏日國小</t>
  </si>
  <si>
    <t>064694</t>
  </si>
  <si>
    <t>市立僑仁國小</t>
  </si>
  <si>
    <t>064695</t>
  </si>
  <si>
    <t>市立喀哩國小</t>
  </si>
  <si>
    <t>064696</t>
  </si>
  <si>
    <t>市立東園國小</t>
  </si>
  <si>
    <t>064697</t>
  </si>
  <si>
    <t>市立溪尾國小</t>
  </si>
  <si>
    <t>064698</t>
  </si>
  <si>
    <t>市立旭光國小</t>
  </si>
  <si>
    <t>064699</t>
  </si>
  <si>
    <t>市立五光國小</t>
  </si>
  <si>
    <t>074601</t>
  </si>
  <si>
    <t>074602</t>
  </si>
  <si>
    <t>縣立民生國小</t>
  </si>
  <si>
    <t>074603</t>
  </si>
  <si>
    <t>縣立平和國小</t>
  </si>
  <si>
    <t>074604</t>
  </si>
  <si>
    <t>縣立南郭國小</t>
  </si>
  <si>
    <t>074605</t>
  </si>
  <si>
    <t>縣立南興國小</t>
  </si>
  <si>
    <t>074606</t>
  </si>
  <si>
    <t>縣立東芳國小</t>
  </si>
  <si>
    <t>074607</t>
  </si>
  <si>
    <t>縣立泰和國小</t>
  </si>
  <si>
    <t>074608</t>
  </si>
  <si>
    <t>074609</t>
  </si>
  <si>
    <t>縣立聯興國小</t>
  </si>
  <si>
    <t>074610</t>
  </si>
  <si>
    <t>縣立大竹國小</t>
  </si>
  <si>
    <t>074611</t>
  </si>
  <si>
    <t>縣立國聖國小</t>
  </si>
  <si>
    <t>074612</t>
  </si>
  <si>
    <t>縣立快官國小</t>
  </si>
  <si>
    <t>074614</t>
  </si>
  <si>
    <t>縣立忠孝國小</t>
  </si>
  <si>
    <t>074615</t>
  </si>
  <si>
    <t>縣立芬園國小</t>
  </si>
  <si>
    <t>074618</t>
  </si>
  <si>
    <t>縣立同安國小</t>
  </si>
  <si>
    <t>074619</t>
  </si>
  <si>
    <t>縣立文德國小</t>
  </si>
  <si>
    <t>074621</t>
  </si>
  <si>
    <t>縣立花壇國小</t>
  </si>
  <si>
    <t>074622</t>
  </si>
  <si>
    <t>縣立文祥國小</t>
  </si>
  <si>
    <t>074623</t>
  </si>
  <si>
    <t>縣立華南國小</t>
  </si>
  <si>
    <t>074624</t>
  </si>
  <si>
    <t>縣立僑愛國小</t>
  </si>
  <si>
    <t>074625</t>
  </si>
  <si>
    <t>縣立三春國小</t>
  </si>
  <si>
    <t>074626</t>
  </si>
  <si>
    <t>縣立白沙國小</t>
  </si>
  <si>
    <t>074627</t>
  </si>
  <si>
    <t>縣立和美國小</t>
  </si>
  <si>
    <t>074628</t>
  </si>
  <si>
    <t>縣立和東國小</t>
  </si>
  <si>
    <t>074629</t>
  </si>
  <si>
    <t>縣立大嘉國小</t>
  </si>
  <si>
    <t>074630</t>
  </si>
  <si>
    <t>縣立大榮國小</t>
  </si>
  <si>
    <t>074631</t>
  </si>
  <si>
    <t>縣立新庄國小</t>
  </si>
  <si>
    <t>074632</t>
  </si>
  <si>
    <t>縣立培英國小</t>
  </si>
  <si>
    <t>074633</t>
  </si>
  <si>
    <t>縣立線西國小</t>
  </si>
  <si>
    <t>074635</t>
  </si>
  <si>
    <t>074636</t>
  </si>
  <si>
    <t>縣立伸東國小</t>
  </si>
  <si>
    <t>074637</t>
  </si>
  <si>
    <t>縣立伸仁國小</t>
  </si>
  <si>
    <t>074638</t>
  </si>
  <si>
    <t>074639</t>
  </si>
  <si>
    <t>縣立鹿港國小</t>
  </si>
  <si>
    <t>074640</t>
  </si>
  <si>
    <t>縣立文開國小</t>
  </si>
  <si>
    <t>074641</t>
  </si>
  <si>
    <t>縣立洛津國小</t>
  </si>
  <si>
    <t>074642</t>
  </si>
  <si>
    <t>縣立海埔國小</t>
  </si>
  <si>
    <t>074644</t>
  </si>
  <si>
    <t>縣立草港國小</t>
  </si>
  <si>
    <t>074645</t>
  </si>
  <si>
    <t>縣立頂番國小</t>
  </si>
  <si>
    <t>074647</t>
  </si>
  <si>
    <t>縣立管嶼國小</t>
  </si>
  <si>
    <t>074649</t>
  </si>
  <si>
    <t>縣立西勢國小</t>
  </si>
  <si>
    <t>074650</t>
  </si>
  <si>
    <t>縣立大興國小</t>
  </si>
  <si>
    <t>074651</t>
  </si>
  <si>
    <t>縣立永豐國小</t>
  </si>
  <si>
    <t>074652</t>
  </si>
  <si>
    <t>縣立日新國小</t>
  </si>
  <si>
    <t>074654</t>
  </si>
  <si>
    <t>縣立秀水國小</t>
  </si>
  <si>
    <t>074655</t>
  </si>
  <si>
    <t>縣立馬興國小</t>
  </si>
  <si>
    <t>074656</t>
  </si>
  <si>
    <t>縣立華龍國小</t>
  </si>
  <si>
    <t>074657</t>
  </si>
  <si>
    <t>縣立明正國小</t>
  </si>
  <si>
    <t>074658</t>
  </si>
  <si>
    <t>縣立陝西國小</t>
  </si>
  <si>
    <t>074660</t>
  </si>
  <si>
    <t>縣立溪湖國小</t>
  </si>
  <si>
    <t>074662</t>
  </si>
  <si>
    <t>縣立湖西國小</t>
  </si>
  <si>
    <t>074663</t>
  </si>
  <si>
    <t>縣立湖東國小</t>
  </si>
  <si>
    <t>074664</t>
  </si>
  <si>
    <t>縣立湖南國小</t>
  </si>
  <si>
    <t>074665</t>
  </si>
  <si>
    <t>縣立媽厝國小</t>
  </si>
  <si>
    <t>074666</t>
  </si>
  <si>
    <t>縣立埔鹽國小</t>
  </si>
  <si>
    <t>074669</t>
  </si>
  <si>
    <t>縣立好修國小</t>
  </si>
  <si>
    <t>074671</t>
  </si>
  <si>
    <t>縣立新水國小</t>
  </si>
  <si>
    <t>074673</t>
  </si>
  <si>
    <t>縣立埔心國小</t>
  </si>
  <si>
    <t>074675</t>
  </si>
  <si>
    <t>縣立舊館國小</t>
  </si>
  <si>
    <t>074679</t>
  </si>
  <si>
    <t>縣立明聖國小</t>
  </si>
  <si>
    <t>074680</t>
  </si>
  <si>
    <t>縣立員林國小</t>
  </si>
  <si>
    <t>074681</t>
  </si>
  <si>
    <t>074682</t>
  </si>
  <si>
    <t>縣立靜修國小</t>
  </si>
  <si>
    <t>074683</t>
  </si>
  <si>
    <t>縣立僑信國小</t>
  </si>
  <si>
    <t>074684</t>
  </si>
  <si>
    <t>縣立員東國小</t>
  </si>
  <si>
    <t>074686</t>
  </si>
  <si>
    <t>縣立東山國小</t>
  </si>
  <si>
    <t>074687</t>
  </si>
  <si>
    <t>縣立青山國小</t>
  </si>
  <si>
    <t>074688</t>
  </si>
  <si>
    <t>縣立明湖國小</t>
  </si>
  <si>
    <t>074689</t>
  </si>
  <si>
    <t>縣立大村國小</t>
  </si>
  <si>
    <t>074690</t>
  </si>
  <si>
    <t>縣立大西國小</t>
  </si>
  <si>
    <t>074691</t>
  </si>
  <si>
    <t>縣立村上國小</t>
  </si>
  <si>
    <t>074693</t>
  </si>
  <si>
    <t>縣立永靖國小</t>
  </si>
  <si>
    <t>074694</t>
  </si>
  <si>
    <t>縣立福德國小</t>
  </si>
  <si>
    <t>074695</t>
  </si>
  <si>
    <t>縣立永興國小</t>
  </si>
  <si>
    <t>074698</t>
  </si>
  <si>
    <t>縣立田中國小</t>
  </si>
  <si>
    <t>074699</t>
  </si>
  <si>
    <t>縣立三潭國小</t>
  </si>
  <si>
    <t>081601</t>
  </si>
  <si>
    <t>私立普台國小</t>
  </si>
  <si>
    <t>081602</t>
  </si>
  <si>
    <t>私立均頭國(中)小</t>
  </si>
  <si>
    <t>084601</t>
  </si>
  <si>
    <t>縣立南投國小</t>
  </si>
  <si>
    <t>084602</t>
  </si>
  <si>
    <t>084603</t>
  </si>
  <si>
    <t>084604</t>
  </si>
  <si>
    <t>縣立營盤國小</t>
  </si>
  <si>
    <t>084605</t>
  </si>
  <si>
    <t>縣立西嶺國小</t>
  </si>
  <si>
    <t>縣立德興國小</t>
  </si>
  <si>
    <t>084607</t>
  </si>
  <si>
    <t>縣立光華國小</t>
  </si>
  <si>
    <t>084608</t>
  </si>
  <si>
    <t>縣立光榮國小</t>
  </si>
  <si>
    <t>084609</t>
  </si>
  <si>
    <t>084610</t>
  </si>
  <si>
    <t>縣立僑建國小</t>
  </si>
  <si>
    <t>084611</t>
  </si>
  <si>
    <t>縣立漳和國小</t>
  </si>
  <si>
    <t>084612</t>
  </si>
  <si>
    <t>縣立嘉和國小</t>
  </si>
  <si>
    <t>084614</t>
  </si>
  <si>
    <t>縣立千秋國小</t>
  </si>
  <si>
    <t>084615</t>
  </si>
  <si>
    <t>縣立埔里國小</t>
  </si>
  <si>
    <t>084616</t>
  </si>
  <si>
    <t>縣立南光國小</t>
  </si>
  <si>
    <t>084617</t>
  </si>
  <si>
    <t>084618</t>
  </si>
  <si>
    <t>縣立史港國小</t>
  </si>
  <si>
    <t>084619</t>
  </si>
  <si>
    <t>縣立愛蘭國小</t>
  </si>
  <si>
    <t>084620</t>
  </si>
  <si>
    <t>縣立溪南國小</t>
  </si>
  <si>
    <t>084622</t>
  </si>
  <si>
    <t>縣立桃源國小</t>
  </si>
  <si>
    <t>084623</t>
  </si>
  <si>
    <t>縣立麒麟國小</t>
  </si>
  <si>
    <t>084624</t>
  </si>
  <si>
    <t>縣立太平國小</t>
  </si>
  <si>
    <t>084625</t>
  </si>
  <si>
    <t>084626</t>
  </si>
  <si>
    <t>縣立中峰國小</t>
  </si>
  <si>
    <t>084627</t>
  </si>
  <si>
    <t>縣立大成國小</t>
  </si>
  <si>
    <t>084629</t>
  </si>
  <si>
    <t>縣立草屯國小</t>
  </si>
  <si>
    <t>084630</t>
  </si>
  <si>
    <t>縣立敦和國小</t>
  </si>
  <si>
    <t>084631</t>
  </si>
  <si>
    <t>084632</t>
  </si>
  <si>
    <t>縣立碧峰國小</t>
  </si>
  <si>
    <t>084633</t>
  </si>
  <si>
    <t>縣立土城國小</t>
  </si>
  <si>
    <t>084635</t>
  </si>
  <si>
    <t>縣立炎峰國小</t>
  </si>
  <si>
    <t>084636</t>
  </si>
  <si>
    <t>縣立中原國小</t>
  </si>
  <si>
    <t>084637</t>
  </si>
  <si>
    <t>縣立平林國小</t>
  </si>
  <si>
    <t>084639</t>
  </si>
  <si>
    <t>縣立僑光國小</t>
  </si>
  <si>
    <t>084640</t>
  </si>
  <si>
    <t>縣立北投國小</t>
  </si>
  <si>
    <t>084641</t>
  </si>
  <si>
    <t>縣立富功國小</t>
  </si>
  <si>
    <t>084642</t>
  </si>
  <si>
    <t>縣立竹山國小</t>
  </si>
  <si>
    <t>084643</t>
  </si>
  <si>
    <t>縣立延平國小</t>
  </si>
  <si>
    <t>084649</t>
  </si>
  <si>
    <t>縣立雲林國小</t>
  </si>
  <si>
    <t>084652</t>
  </si>
  <si>
    <t>縣立中州國小</t>
  </si>
  <si>
    <t>084653</t>
  </si>
  <si>
    <t>084655</t>
  </si>
  <si>
    <t>縣立集集國小</t>
  </si>
  <si>
    <t>084657</t>
  </si>
  <si>
    <t>縣立永昌國小</t>
  </si>
  <si>
    <t>084658</t>
  </si>
  <si>
    <t>縣立和平國小</t>
  </si>
  <si>
    <t>084660</t>
  </si>
  <si>
    <t>縣立名間國小</t>
  </si>
  <si>
    <t>084661</t>
  </si>
  <si>
    <t>縣立新街國小</t>
  </si>
  <si>
    <t>084662</t>
  </si>
  <si>
    <t>縣立名崗國小</t>
  </si>
  <si>
    <t>084664</t>
  </si>
  <si>
    <t>縣立弓鞋國小</t>
  </si>
  <si>
    <t>084669</t>
  </si>
  <si>
    <t>縣立秀峰國小</t>
  </si>
  <si>
    <t>084673</t>
  </si>
  <si>
    <t>縣立初鄉國小</t>
  </si>
  <si>
    <t>084674</t>
  </si>
  <si>
    <t>縣立瑞田國小</t>
  </si>
  <si>
    <t>084679</t>
  </si>
  <si>
    <t>084680</t>
  </si>
  <si>
    <t>縣立永康國小</t>
  </si>
  <si>
    <t>084681</t>
  </si>
  <si>
    <t>縣立清水國小</t>
  </si>
  <si>
    <t>084687</t>
  </si>
  <si>
    <t>縣立魚池國小</t>
  </si>
  <si>
    <t>084688</t>
  </si>
  <si>
    <t>縣立頭社國小</t>
  </si>
  <si>
    <t>084689</t>
  </si>
  <si>
    <t>084691</t>
  </si>
  <si>
    <t>縣立明潭國小</t>
  </si>
  <si>
    <t>084693</t>
  </si>
  <si>
    <t>縣立新城國小</t>
  </si>
  <si>
    <t>084694</t>
  </si>
  <si>
    <t>縣立德化國小</t>
  </si>
  <si>
    <t>084695</t>
  </si>
  <si>
    <t>縣立共和國小</t>
  </si>
  <si>
    <t>084696</t>
  </si>
  <si>
    <t>縣立國姓國小</t>
  </si>
  <si>
    <t>084698</t>
  </si>
  <si>
    <t>縣立北港國小</t>
  </si>
  <si>
    <t>084699</t>
  </si>
  <si>
    <t>縣立福龜國小</t>
  </si>
  <si>
    <t>091602</t>
  </si>
  <si>
    <t>私立福智國小</t>
  </si>
  <si>
    <t>094601</t>
  </si>
  <si>
    <t>縣立鎮西國小</t>
  </si>
  <si>
    <t>094602</t>
  </si>
  <si>
    <t>縣立鎮東國小</t>
  </si>
  <si>
    <t>094603</t>
  </si>
  <si>
    <t>縣立溝壩國小</t>
  </si>
  <si>
    <t>094605</t>
  </si>
  <si>
    <t>縣立石榴國小</t>
  </si>
  <si>
    <t>094606</t>
  </si>
  <si>
    <t>094607</t>
  </si>
  <si>
    <t>縣立林頭國小</t>
  </si>
  <si>
    <t>094609</t>
  </si>
  <si>
    <t>縣立鎮南國小</t>
  </si>
  <si>
    <t>094610</t>
  </si>
  <si>
    <t>縣立公誠國小</t>
  </si>
  <si>
    <t>094612</t>
  </si>
  <si>
    <t>縣立古坑國(中)小</t>
  </si>
  <si>
    <t>094613</t>
  </si>
  <si>
    <t>縣立東和國小</t>
  </si>
  <si>
    <t>094614</t>
  </si>
  <si>
    <t>縣立永光國小</t>
  </si>
  <si>
    <t>094620</t>
  </si>
  <si>
    <t>094624</t>
  </si>
  <si>
    <t>094625</t>
  </si>
  <si>
    <t>縣立林內國小</t>
  </si>
  <si>
    <t>094630</t>
  </si>
  <si>
    <t>094631</t>
  </si>
  <si>
    <t>縣立斗南國小</t>
  </si>
  <si>
    <t>094633</t>
  </si>
  <si>
    <t>縣立石龜國小</t>
  </si>
  <si>
    <t>094635</t>
  </si>
  <si>
    <t>縣立文安國小</t>
  </si>
  <si>
    <t>094636</t>
  </si>
  <si>
    <t>縣立僑真國小</t>
  </si>
  <si>
    <t>094637</t>
  </si>
  <si>
    <t>縣立莿桐國小</t>
  </si>
  <si>
    <t>094638</t>
  </si>
  <si>
    <t>縣立饒平國小</t>
  </si>
  <si>
    <t>094639</t>
  </si>
  <si>
    <t>縣立大美國小</t>
  </si>
  <si>
    <t>094641</t>
  </si>
  <si>
    <t>縣立僑和國小</t>
  </si>
  <si>
    <t>094643</t>
  </si>
  <si>
    <t>縣立大埤國小</t>
  </si>
  <si>
    <t>094645</t>
  </si>
  <si>
    <t>縣立仁和國小</t>
  </si>
  <si>
    <t>094646</t>
  </si>
  <si>
    <t>094648</t>
  </si>
  <si>
    <t>縣立虎尾國小</t>
  </si>
  <si>
    <t>094649</t>
  </si>
  <si>
    <t>縣立立仁國小</t>
  </si>
  <si>
    <t>094651</t>
  </si>
  <si>
    <t>縣立中溪國小</t>
  </si>
  <si>
    <t>094653</t>
  </si>
  <si>
    <t>094654</t>
  </si>
  <si>
    <t>094656</t>
  </si>
  <si>
    <t>縣立惠來國小</t>
  </si>
  <si>
    <t>094657</t>
  </si>
  <si>
    <t>縣立拯民國小</t>
  </si>
  <si>
    <t>094658</t>
  </si>
  <si>
    <t>縣立安慶國小</t>
  </si>
  <si>
    <t>094659</t>
  </si>
  <si>
    <t>縣立土庫國小</t>
  </si>
  <si>
    <t>094660</t>
  </si>
  <si>
    <t>縣立馬光國小</t>
  </si>
  <si>
    <t>094662</t>
  </si>
  <si>
    <t>縣立後埔國小</t>
  </si>
  <si>
    <t>094663</t>
  </si>
  <si>
    <t>縣立秀潭國小</t>
  </si>
  <si>
    <t>094666</t>
  </si>
  <si>
    <t>縣立褒忠國小</t>
  </si>
  <si>
    <t>縣立東勢國小</t>
  </si>
  <si>
    <t>094675</t>
  </si>
  <si>
    <t>縣立臺西國小</t>
  </si>
  <si>
    <t>094678</t>
  </si>
  <si>
    <t>094679</t>
  </si>
  <si>
    <t>縣立尚德國小</t>
  </si>
  <si>
    <t>094680</t>
  </si>
  <si>
    <t>縣立文昌國小</t>
  </si>
  <si>
    <t>094681</t>
  </si>
  <si>
    <t>094682</t>
  </si>
  <si>
    <t>094683</t>
  </si>
  <si>
    <t>縣立安定國小</t>
  </si>
  <si>
    <t>094685</t>
  </si>
  <si>
    <t>縣立大新國小</t>
  </si>
  <si>
    <t>094688</t>
  </si>
  <si>
    <t>縣立二崙國小</t>
  </si>
  <si>
    <t>094696</t>
  </si>
  <si>
    <t>縣立崙背國小</t>
  </si>
  <si>
    <t>094697</t>
  </si>
  <si>
    <t>縣立豐榮國小</t>
  </si>
  <si>
    <t>094698</t>
  </si>
  <si>
    <t>縣立大有國小</t>
  </si>
  <si>
    <t>104602</t>
  </si>
  <si>
    <t>104603</t>
  </si>
  <si>
    <t>104604</t>
  </si>
  <si>
    <t>縣立竹村國小</t>
  </si>
  <si>
    <t>104606</t>
  </si>
  <si>
    <t>縣立大鄉國小</t>
  </si>
  <si>
    <t>104608</t>
  </si>
  <si>
    <t>縣立景山國小</t>
  </si>
  <si>
    <t>104610</t>
  </si>
  <si>
    <t>縣立過溝國小</t>
  </si>
  <si>
    <t>104613</t>
  </si>
  <si>
    <t>縣立新岑國小</t>
  </si>
  <si>
    <t>104615</t>
  </si>
  <si>
    <t>縣立大林國小</t>
  </si>
  <si>
    <t>104616</t>
  </si>
  <si>
    <t>縣立三和國小</t>
  </si>
  <si>
    <t>104621</t>
  </si>
  <si>
    <t>縣立民雄國小</t>
  </si>
  <si>
    <t>104622</t>
  </si>
  <si>
    <t>縣立東榮國小</t>
  </si>
  <si>
    <t>104623</t>
  </si>
  <si>
    <t>縣立三興國小</t>
  </si>
  <si>
    <t>104625</t>
  </si>
  <si>
    <t>縣立興中國小</t>
  </si>
  <si>
    <t>104626</t>
  </si>
  <si>
    <t>縣立秀林國小</t>
  </si>
  <si>
    <t>104629</t>
  </si>
  <si>
    <t>縣立溪口國小</t>
  </si>
  <si>
    <t>104630</t>
  </si>
  <si>
    <t>縣立美林國小</t>
  </si>
  <si>
    <t>104633</t>
  </si>
  <si>
    <t>104634</t>
  </si>
  <si>
    <t>104639</t>
  </si>
  <si>
    <t>縣立蒜頭國小</t>
  </si>
  <si>
    <t>104647</t>
  </si>
  <si>
    <t>縣立東石國小</t>
  </si>
  <si>
    <t>104648</t>
  </si>
  <si>
    <t>縣立塭港國小</t>
  </si>
  <si>
    <t>104653</t>
  </si>
  <si>
    <t>縣立龍崗國小</t>
  </si>
  <si>
    <t>104657</t>
  </si>
  <si>
    <t>縣立下潭國小</t>
  </si>
  <si>
    <t>104659</t>
  </si>
  <si>
    <t>縣立竹園國小</t>
  </si>
  <si>
    <t>104663</t>
  </si>
  <si>
    <t>104668</t>
  </si>
  <si>
    <t>104669</t>
  </si>
  <si>
    <t>縣立太保國小</t>
  </si>
  <si>
    <t>104670</t>
  </si>
  <si>
    <t>縣立安東國小</t>
  </si>
  <si>
    <t>104671</t>
  </si>
  <si>
    <t>縣立南新國小</t>
  </si>
  <si>
    <t>104673</t>
  </si>
  <si>
    <t>縣立水上國小</t>
  </si>
  <si>
    <t>104675</t>
  </si>
  <si>
    <t>縣立柳林國小</t>
  </si>
  <si>
    <t>104676</t>
  </si>
  <si>
    <t>縣立忠和國小</t>
  </si>
  <si>
    <t>104678</t>
  </si>
  <si>
    <t>104684</t>
  </si>
  <si>
    <t>縣立頂六國小</t>
  </si>
  <si>
    <t>104685</t>
  </si>
  <si>
    <t>縣立和睦國小</t>
  </si>
  <si>
    <t>104686</t>
  </si>
  <si>
    <t>縣立同仁國小</t>
  </si>
  <si>
    <t>104690</t>
  </si>
  <si>
    <t>縣立社口國小</t>
  </si>
  <si>
    <t>104693</t>
  </si>
  <si>
    <t>縣立民和國小</t>
  </si>
  <si>
    <t>104694</t>
  </si>
  <si>
    <t>縣立內甕國小</t>
  </si>
  <si>
    <t>104695</t>
  </si>
  <si>
    <t>104698</t>
  </si>
  <si>
    <t>縣立隙頂國小</t>
  </si>
  <si>
    <t>114601</t>
  </si>
  <si>
    <t>市立仁德國小</t>
  </si>
  <si>
    <t>114602</t>
  </si>
  <si>
    <t>市立文賢國小</t>
  </si>
  <si>
    <t>114603</t>
  </si>
  <si>
    <t>市立長興國小</t>
  </si>
  <si>
    <t>114604</t>
  </si>
  <si>
    <t>市立依仁國小</t>
  </si>
  <si>
    <t>114605</t>
  </si>
  <si>
    <t>114606</t>
  </si>
  <si>
    <t>市立仁和國小</t>
  </si>
  <si>
    <t>114607</t>
  </si>
  <si>
    <t>市立德南國小</t>
  </si>
  <si>
    <t>114608</t>
  </si>
  <si>
    <t>市立虎山實驗小學</t>
  </si>
  <si>
    <t>114609</t>
  </si>
  <si>
    <t>市立歸仁國小</t>
  </si>
  <si>
    <t>114610</t>
  </si>
  <si>
    <t>市立歸南國小</t>
  </si>
  <si>
    <t>114612</t>
  </si>
  <si>
    <t>市立大潭國小</t>
  </si>
  <si>
    <t>114613</t>
  </si>
  <si>
    <t>市立關廟國小</t>
  </si>
  <si>
    <t>114614</t>
  </si>
  <si>
    <t>市立五甲國小</t>
  </si>
  <si>
    <t>114617</t>
  </si>
  <si>
    <t>市立文和實驗小學</t>
  </si>
  <si>
    <t>114619</t>
  </si>
  <si>
    <t>市立新光國小</t>
  </si>
  <si>
    <t>114623</t>
  </si>
  <si>
    <t>市立永康國小</t>
  </si>
  <si>
    <t>114624</t>
  </si>
  <si>
    <t>市立大灣國小</t>
  </si>
  <si>
    <t>114625</t>
  </si>
  <si>
    <t>市立三村國小</t>
  </si>
  <si>
    <t>114626</t>
  </si>
  <si>
    <t>市立西勢國小</t>
  </si>
  <si>
    <t>114627</t>
  </si>
  <si>
    <t>市立永康區復興國小</t>
  </si>
  <si>
    <t>114628</t>
  </si>
  <si>
    <t>市立龍潭國小</t>
  </si>
  <si>
    <t>114629</t>
  </si>
  <si>
    <t>市立大橋國小</t>
  </si>
  <si>
    <t>114630</t>
  </si>
  <si>
    <t>市立新化國小</t>
  </si>
  <si>
    <t>114631</t>
  </si>
  <si>
    <t>市立那拔國小</t>
  </si>
  <si>
    <t>114632</t>
  </si>
  <si>
    <t>市立口埤實驗小學</t>
  </si>
  <si>
    <t>114633</t>
  </si>
  <si>
    <t>市立大新國小</t>
  </si>
  <si>
    <t>114635</t>
  </si>
  <si>
    <t>市立山上國小</t>
  </si>
  <si>
    <t>114636</t>
  </si>
  <si>
    <t>市立玉井國小</t>
  </si>
  <si>
    <t>114638</t>
  </si>
  <si>
    <t>市立楠西國小</t>
  </si>
  <si>
    <t>114639</t>
  </si>
  <si>
    <t>市立南化國小</t>
  </si>
  <si>
    <t>114646</t>
  </si>
  <si>
    <t>市立光榮國小</t>
  </si>
  <si>
    <t>114647</t>
  </si>
  <si>
    <t>市立善化國小</t>
  </si>
  <si>
    <t>114648</t>
  </si>
  <si>
    <t>市立茄拔國小</t>
  </si>
  <si>
    <t>114650</t>
  </si>
  <si>
    <t>114651</t>
  </si>
  <si>
    <t>114652</t>
  </si>
  <si>
    <t>市立善糖國小</t>
  </si>
  <si>
    <t>114653</t>
  </si>
  <si>
    <t>市立小新國小</t>
  </si>
  <si>
    <t>114654</t>
  </si>
  <si>
    <t>市立新市國小</t>
  </si>
  <si>
    <t>114655</t>
  </si>
  <si>
    <t>市立大社國小</t>
  </si>
  <si>
    <t>114656</t>
  </si>
  <si>
    <t>114657</t>
  </si>
  <si>
    <t>市立南安國小</t>
  </si>
  <si>
    <t>114659</t>
  </si>
  <si>
    <t>市立麻豆國小</t>
  </si>
  <si>
    <t>114660</t>
  </si>
  <si>
    <t>市立培文國小</t>
  </si>
  <si>
    <t>114661</t>
  </si>
  <si>
    <t>市立文正國小</t>
  </si>
  <si>
    <t>114663</t>
  </si>
  <si>
    <t>市立安業國小</t>
  </si>
  <si>
    <t>114665</t>
  </si>
  <si>
    <t>市立港尾國小</t>
  </si>
  <si>
    <t>114668</t>
  </si>
  <si>
    <t>市立佳里國小</t>
  </si>
  <si>
    <t>114669</t>
  </si>
  <si>
    <t>市立佳興國小</t>
  </si>
  <si>
    <t>114671</t>
  </si>
  <si>
    <t>市立塭內國小</t>
  </si>
  <si>
    <t>114672</t>
  </si>
  <si>
    <t>市立子龍國小</t>
  </si>
  <si>
    <t>114673</t>
  </si>
  <si>
    <t>市立仁愛國小</t>
  </si>
  <si>
    <t>114675</t>
  </si>
  <si>
    <t>市立西港國小</t>
  </si>
  <si>
    <t>114676</t>
  </si>
  <si>
    <t>市立港東國小</t>
  </si>
  <si>
    <t>114681</t>
  </si>
  <si>
    <t>市立七股國小</t>
  </si>
  <si>
    <t>114691</t>
  </si>
  <si>
    <t>市立大文國小</t>
  </si>
  <si>
    <t>114694</t>
  </si>
  <si>
    <t>市立漚汪國小</t>
  </si>
  <si>
    <t>114699</t>
  </si>
  <si>
    <t>124601</t>
  </si>
  <si>
    <t>市立鳳山國小</t>
  </si>
  <si>
    <t>124602</t>
  </si>
  <si>
    <t>市立大東國小</t>
  </si>
  <si>
    <t>124603</t>
  </si>
  <si>
    <t>124604</t>
  </si>
  <si>
    <t>市立鳳山區中正國小</t>
  </si>
  <si>
    <t>124605</t>
  </si>
  <si>
    <t>124606</t>
  </si>
  <si>
    <t>市立曹公國小</t>
  </si>
  <si>
    <t>124607</t>
  </si>
  <si>
    <t>市立誠正國小</t>
  </si>
  <si>
    <t>124608</t>
  </si>
  <si>
    <t>市立南成國小</t>
  </si>
  <si>
    <t>124609</t>
  </si>
  <si>
    <t>市立五福國小</t>
  </si>
  <si>
    <t>124610</t>
  </si>
  <si>
    <t>市立鳳山區中山國小</t>
  </si>
  <si>
    <t>124611</t>
  </si>
  <si>
    <t>市立新甲國小</t>
  </si>
  <si>
    <t>124612</t>
  </si>
  <si>
    <t>市立鳳山區忠孝國小</t>
  </si>
  <si>
    <t>124613</t>
  </si>
  <si>
    <t>市立林園國小</t>
  </si>
  <si>
    <t>124614</t>
  </si>
  <si>
    <t>市立中芸國小</t>
  </si>
  <si>
    <t>124615</t>
  </si>
  <si>
    <t>市立港埔國小</t>
  </si>
  <si>
    <t>124616</t>
  </si>
  <si>
    <t>市立金潭國小</t>
  </si>
  <si>
    <t>124617</t>
  </si>
  <si>
    <t>市立汕尾國小</t>
  </si>
  <si>
    <t>124618</t>
  </si>
  <si>
    <t>市立永芳國小</t>
  </si>
  <si>
    <t>124619</t>
  </si>
  <si>
    <t>市立翁園國小</t>
  </si>
  <si>
    <t>124620</t>
  </si>
  <si>
    <t>市立忠義國小</t>
  </si>
  <si>
    <t>124621</t>
  </si>
  <si>
    <t>市立昭明國小</t>
  </si>
  <si>
    <t>124622</t>
  </si>
  <si>
    <t>市立潮寮國小</t>
  </si>
  <si>
    <t>124623</t>
  </si>
  <si>
    <t>市立中庄國小</t>
  </si>
  <si>
    <t>124624</t>
  </si>
  <si>
    <t>市立溪寮國小</t>
  </si>
  <si>
    <t>124625</t>
  </si>
  <si>
    <t>市立大寮國小</t>
  </si>
  <si>
    <t>124626</t>
  </si>
  <si>
    <t>市立大樹國小</t>
  </si>
  <si>
    <t>124627</t>
  </si>
  <si>
    <t>市立九曲國小</t>
  </si>
  <si>
    <t>124628</t>
  </si>
  <si>
    <t>市立溪埔國小</t>
  </si>
  <si>
    <t>124630</t>
  </si>
  <si>
    <t>市立水寮國小</t>
  </si>
  <si>
    <t>124631</t>
  </si>
  <si>
    <t>市立小坪國小</t>
  </si>
  <si>
    <t>124632</t>
  </si>
  <si>
    <t>市立興田國小</t>
  </si>
  <si>
    <t>124634</t>
  </si>
  <si>
    <t>市立仁武國小</t>
  </si>
  <si>
    <t>124635</t>
  </si>
  <si>
    <t>市立烏林國小</t>
  </si>
  <si>
    <t>124636</t>
  </si>
  <si>
    <t>市立八卦國小</t>
  </si>
  <si>
    <t>124637</t>
  </si>
  <si>
    <t>市立灣內國小</t>
  </si>
  <si>
    <t>124638</t>
  </si>
  <si>
    <t>市立大社區大社國小</t>
  </si>
  <si>
    <t>124639</t>
  </si>
  <si>
    <t>市立嘉誠國小</t>
  </si>
  <si>
    <t>124640</t>
  </si>
  <si>
    <t>市立鳥松國小</t>
  </si>
  <si>
    <t>124641</t>
  </si>
  <si>
    <t>市立仁美國小</t>
  </si>
  <si>
    <t>124642</t>
  </si>
  <si>
    <t>124643</t>
  </si>
  <si>
    <t>市立岡山國小</t>
  </si>
  <si>
    <t>124644</t>
  </si>
  <si>
    <t>市立前峰國小</t>
  </si>
  <si>
    <t>124645</t>
  </si>
  <si>
    <t>市立嘉興國小</t>
  </si>
  <si>
    <t>124646</t>
  </si>
  <si>
    <t>市立兆湘國小</t>
  </si>
  <si>
    <t>124647</t>
  </si>
  <si>
    <t>市立後紅國小</t>
  </si>
  <si>
    <t>124648</t>
  </si>
  <si>
    <t>124650</t>
  </si>
  <si>
    <t>市立仕隆國小</t>
  </si>
  <si>
    <t>124651</t>
  </si>
  <si>
    <t>市立五林國小</t>
  </si>
  <si>
    <t>124652</t>
  </si>
  <si>
    <t>市立甲圍國小</t>
  </si>
  <si>
    <t>124653</t>
  </si>
  <si>
    <t>市立興糖國小</t>
  </si>
  <si>
    <t>124654</t>
  </si>
  <si>
    <t>市立燕巢國小</t>
  </si>
  <si>
    <t>124655</t>
  </si>
  <si>
    <t>市立橫山國小</t>
  </si>
  <si>
    <t>124657</t>
  </si>
  <si>
    <t>市立安招國小</t>
  </si>
  <si>
    <t>124659</t>
  </si>
  <si>
    <t>124660</t>
  </si>
  <si>
    <t>市立田寮區新興國小</t>
  </si>
  <si>
    <t>124664</t>
  </si>
  <si>
    <t>市立阿蓮國小</t>
  </si>
  <si>
    <t>124665</t>
  </si>
  <si>
    <t>市立中路國小</t>
  </si>
  <si>
    <t>124667</t>
  </si>
  <si>
    <t>市立路竹國小</t>
  </si>
  <si>
    <t>124668</t>
  </si>
  <si>
    <t>市立路竹區大社國小</t>
  </si>
  <si>
    <t>124669</t>
  </si>
  <si>
    <t>市立下坑國小</t>
  </si>
  <si>
    <t>124670</t>
  </si>
  <si>
    <t>市立竹滬國小</t>
  </si>
  <si>
    <t>124671</t>
  </si>
  <si>
    <t>市立三埤國小</t>
  </si>
  <si>
    <t>124672</t>
  </si>
  <si>
    <t>市立北嶺國小</t>
  </si>
  <si>
    <t>124673</t>
  </si>
  <si>
    <t>市立一甲國小</t>
  </si>
  <si>
    <t>124674</t>
  </si>
  <si>
    <t>124675</t>
  </si>
  <si>
    <t>市立明宗國小</t>
  </si>
  <si>
    <t>124676</t>
  </si>
  <si>
    <t>市立大湖國小</t>
  </si>
  <si>
    <t>124677</t>
  </si>
  <si>
    <t>市立海埔國小</t>
  </si>
  <si>
    <t>124678</t>
  </si>
  <si>
    <t>市立三侯國小</t>
  </si>
  <si>
    <t>124680</t>
  </si>
  <si>
    <t>市立茄萣區成功國小</t>
  </si>
  <si>
    <t>124681</t>
  </si>
  <si>
    <t>市立砂崙國小</t>
  </si>
  <si>
    <t>124682</t>
  </si>
  <si>
    <t>市立永安國小</t>
  </si>
  <si>
    <t>124684</t>
  </si>
  <si>
    <t>市立彌陀國小</t>
  </si>
  <si>
    <t>124685</t>
  </si>
  <si>
    <t>124686</t>
  </si>
  <si>
    <t>市立壽齡國小</t>
  </si>
  <si>
    <t>124687</t>
  </si>
  <si>
    <t>市立梓官國小</t>
  </si>
  <si>
    <t>124688</t>
  </si>
  <si>
    <t>市立蚵寮國小</t>
  </si>
  <si>
    <t>124689</t>
  </si>
  <si>
    <t>市立旗山國小</t>
  </si>
  <si>
    <t>124691</t>
  </si>
  <si>
    <t>市立旗山區鼓山國小</t>
  </si>
  <si>
    <t>124692</t>
  </si>
  <si>
    <t>市立圓潭國小</t>
  </si>
  <si>
    <t>124693</t>
  </si>
  <si>
    <t>市立旗尾國小</t>
  </si>
  <si>
    <t>124697</t>
  </si>
  <si>
    <t>市立美濃國小</t>
  </si>
  <si>
    <t>124699</t>
  </si>
  <si>
    <t>市立吉洋國小</t>
  </si>
  <si>
    <t>130601</t>
  </si>
  <si>
    <t>國立屏東大學實小</t>
  </si>
  <si>
    <t>134601</t>
  </si>
  <si>
    <t>134602</t>
  </si>
  <si>
    <t>縣立仁愛國小</t>
  </si>
  <si>
    <t>134603</t>
  </si>
  <si>
    <t>縣立海豐國小</t>
  </si>
  <si>
    <t>134604</t>
  </si>
  <si>
    <t>134605</t>
  </si>
  <si>
    <t>134606</t>
  </si>
  <si>
    <t>縣立鶴聲國小</t>
  </si>
  <si>
    <t>134608</t>
  </si>
  <si>
    <t>縣立勝利國小</t>
  </si>
  <si>
    <t>134609</t>
  </si>
  <si>
    <t>縣立歸來國小</t>
  </si>
  <si>
    <t>134610</t>
  </si>
  <si>
    <t>縣立前進國小</t>
  </si>
  <si>
    <t>134611</t>
  </si>
  <si>
    <t>縣立唐榮國小</t>
  </si>
  <si>
    <t>134612</t>
  </si>
  <si>
    <t>134613</t>
  </si>
  <si>
    <t>縣立建國國小</t>
  </si>
  <si>
    <t>134614</t>
  </si>
  <si>
    <t>縣立復興國小</t>
  </si>
  <si>
    <t>134615</t>
  </si>
  <si>
    <t>134616</t>
  </si>
  <si>
    <t>134617</t>
  </si>
  <si>
    <t>縣立萬丹國小</t>
  </si>
  <si>
    <t>134618</t>
  </si>
  <si>
    <t>134620</t>
  </si>
  <si>
    <t>134621</t>
  </si>
  <si>
    <t>縣立社皮國小</t>
  </si>
  <si>
    <t>134622</t>
  </si>
  <si>
    <t>縣立廣安國小</t>
  </si>
  <si>
    <t>134624</t>
  </si>
  <si>
    <t>縣立麟洛國小</t>
  </si>
  <si>
    <t>134625</t>
  </si>
  <si>
    <t>縣立九如國小</t>
  </si>
  <si>
    <t>134626</t>
  </si>
  <si>
    <t>縣立後庄國小</t>
  </si>
  <si>
    <t>134627</t>
  </si>
  <si>
    <t>縣立惠農國小</t>
  </si>
  <si>
    <t>134628</t>
  </si>
  <si>
    <t>縣立長興國小</t>
  </si>
  <si>
    <t>134629</t>
  </si>
  <si>
    <t>縣立繁華國小</t>
  </si>
  <si>
    <t>134630</t>
  </si>
  <si>
    <t>縣立德協國小</t>
  </si>
  <si>
    <t>134631</t>
  </si>
  <si>
    <t>縣立鹽埔國小</t>
  </si>
  <si>
    <t>134632</t>
  </si>
  <si>
    <t>縣立仕絨國小</t>
  </si>
  <si>
    <t>134633</t>
  </si>
  <si>
    <t>縣立高朗國小</t>
  </si>
  <si>
    <t>134634</t>
  </si>
  <si>
    <t>縣立新圍國小</t>
  </si>
  <si>
    <t>134635</t>
  </si>
  <si>
    <t>縣立彭厝國小</t>
  </si>
  <si>
    <t>134636</t>
  </si>
  <si>
    <t>縣立振興國小</t>
  </si>
  <si>
    <t>134637</t>
  </si>
  <si>
    <t>縣立高樹國小</t>
  </si>
  <si>
    <t>134639</t>
  </si>
  <si>
    <t>134640</t>
  </si>
  <si>
    <t>縣立田子國小</t>
  </si>
  <si>
    <t>134641</t>
  </si>
  <si>
    <t>134642</t>
  </si>
  <si>
    <t>縣立泰山國小</t>
  </si>
  <si>
    <t>134644</t>
  </si>
  <si>
    <t>縣立大路關國(中)小</t>
  </si>
  <si>
    <t>134646</t>
  </si>
  <si>
    <t>縣立里港國小</t>
  </si>
  <si>
    <t>134648</t>
  </si>
  <si>
    <t>134649</t>
  </si>
  <si>
    <t>134651</t>
  </si>
  <si>
    <t>縣立潮州國小</t>
  </si>
  <si>
    <t>134652</t>
  </si>
  <si>
    <t>縣立光春國小</t>
  </si>
  <si>
    <t>134653</t>
  </si>
  <si>
    <t>134654</t>
  </si>
  <si>
    <t>縣立四林國小</t>
  </si>
  <si>
    <t>134655</t>
  </si>
  <si>
    <t>縣立潮南國小</t>
  </si>
  <si>
    <t>134656</t>
  </si>
  <si>
    <t>縣立潮東國小</t>
  </si>
  <si>
    <t>134657</t>
  </si>
  <si>
    <t>縣立萬巒國小</t>
  </si>
  <si>
    <t>134658</t>
  </si>
  <si>
    <t>縣立五溝國小</t>
  </si>
  <si>
    <t>134659</t>
  </si>
  <si>
    <t>縣立佳佐國小</t>
  </si>
  <si>
    <t>134661</t>
  </si>
  <si>
    <t>縣立赤山國小</t>
  </si>
  <si>
    <t>134662</t>
  </si>
  <si>
    <t>縣立內埔國小</t>
  </si>
  <si>
    <t>134665</t>
  </si>
  <si>
    <t>縣立崇文國小</t>
  </si>
  <si>
    <t>134666</t>
  </si>
  <si>
    <t>134667</t>
  </si>
  <si>
    <t>縣立榮華國小</t>
  </si>
  <si>
    <t>134668</t>
  </si>
  <si>
    <t>134669</t>
  </si>
  <si>
    <t>縣立隘寮國小</t>
  </si>
  <si>
    <t>134670</t>
  </si>
  <si>
    <t>縣立泰安國小</t>
  </si>
  <si>
    <t>134671</t>
  </si>
  <si>
    <t>134672</t>
  </si>
  <si>
    <t>134673</t>
  </si>
  <si>
    <t>縣立富田國小</t>
  </si>
  <si>
    <t>134674</t>
  </si>
  <si>
    <t>縣立竹田國小</t>
  </si>
  <si>
    <t>134676</t>
  </si>
  <si>
    <t>縣立大明國小</t>
  </si>
  <si>
    <t>134677</t>
  </si>
  <si>
    <t>縣立新埤國小</t>
  </si>
  <si>
    <t>134678</t>
  </si>
  <si>
    <t>134679</t>
  </si>
  <si>
    <t>縣立萬隆國小</t>
  </si>
  <si>
    <t>134680</t>
  </si>
  <si>
    <t>縣立餉潭國小</t>
  </si>
  <si>
    <t>134681</t>
  </si>
  <si>
    <t>134682</t>
  </si>
  <si>
    <t>縣立僑德國小</t>
  </si>
  <si>
    <t>134683</t>
  </si>
  <si>
    <t>縣立建興國小</t>
  </si>
  <si>
    <t>134684</t>
  </si>
  <si>
    <t>134686</t>
  </si>
  <si>
    <t>縣立東港國小</t>
  </si>
  <si>
    <t>134687</t>
  </si>
  <si>
    <t>縣立東隆國小</t>
  </si>
  <si>
    <t>134688</t>
  </si>
  <si>
    <t>縣立海濱國小</t>
  </si>
  <si>
    <t>134689</t>
  </si>
  <si>
    <t>縣立以栗國小</t>
  </si>
  <si>
    <t>134690</t>
  </si>
  <si>
    <t>縣立大潭國小</t>
  </si>
  <si>
    <t>134691</t>
  </si>
  <si>
    <t>縣立新園國小</t>
  </si>
  <si>
    <t>134692</t>
  </si>
  <si>
    <t>縣立仙吉國小</t>
  </si>
  <si>
    <t>134693</t>
  </si>
  <si>
    <t>縣立烏龍國小</t>
  </si>
  <si>
    <t>134695</t>
  </si>
  <si>
    <t>縣立鹽洲國小</t>
  </si>
  <si>
    <t>134696</t>
  </si>
  <si>
    <t>縣立琉球國小</t>
  </si>
  <si>
    <t>140601</t>
  </si>
  <si>
    <t>國立臺東大學附小</t>
  </si>
  <si>
    <t>144601</t>
  </si>
  <si>
    <t>144602</t>
  </si>
  <si>
    <t>144603</t>
  </si>
  <si>
    <t>144604</t>
  </si>
  <si>
    <t>縣立寶桑國小</t>
  </si>
  <si>
    <t>144605</t>
  </si>
  <si>
    <t>144606</t>
  </si>
  <si>
    <t>縣立豐里國小</t>
  </si>
  <si>
    <t>144607</t>
  </si>
  <si>
    <t>144608</t>
  </si>
  <si>
    <t>縣立馬蘭國小</t>
  </si>
  <si>
    <t>144609</t>
  </si>
  <si>
    <t>縣立豐源國小</t>
  </si>
  <si>
    <t>144610</t>
  </si>
  <si>
    <t>縣立康樂國小</t>
  </si>
  <si>
    <t>144611</t>
  </si>
  <si>
    <t>縣立豐年國小</t>
  </si>
  <si>
    <t>144612</t>
  </si>
  <si>
    <t>縣立卑南國小</t>
  </si>
  <si>
    <t>144613</t>
  </si>
  <si>
    <t>縣立岩灣國小</t>
  </si>
  <si>
    <t>144614</t>
  </si>
  <si>
    <t>縣立南王國小</t>
  </si>
  <si>
    <t>144615</t>
  </si>
  <si>
    <t>縣立知本國小</t>
  </si>
  <si>
    <t>144616</t>
  </si>
  <si>
    <t>縣立建和國小</t>
  </si>
  <si>
    <t>144617</t>
  </si>
  <si>
    <t>144618</t>
  </si>
  <si>
    <t>縣立富岡國小</t>
  </si>
  <si>
    <t>144619</t>
  </si>
  <si>
    <t>144620</t>
  </si>
  <si>
    <t>縣立賓朗國小</t>
  </si>
  <si>
    <t>144621</t>
  </si>
  <si>
    <t>縣立溫泉國小</t>
  </si>
  <si>
    <t>144622</t>
  </si>
  <si>
    <t>縣立利嘉國小</t>
  </si>
  <si>
    <t>144623</t>
  </si>
  <si>
    <t>縣立初鹿國小</t>
  </si>
  <si>
    <t>144624</t>
  </si>
  <si>
    <t>縣立東成國小</t>
  </si>
  <si>
    <t>144625</t>
  </si>
  <si>
    <t>縣立富山國小</t>
  </si>
  <si>
    <t>144627</t>
  </si>
  <si>
    <t>144628</t>
  </si>
  <si>
    <t>144629</t>
  </si>
  <si>
    <t>縣立大王國小</t>
  </si>
  <si>
    <t>144630</t>
  </si>
  <si>
    <t>縣立香蘭國小</t>
  </si>
  <si>
    <t>144632</t>
  </si>
  <si>
    <t>144633</t>
  </si>
  <si>
    <t>縣立美和國小</t>
  </si>
  <si>
    <t>144635</t>
  </si>
  <si>
    <t>144636</t>
  </si>
  <si>
    <t>縣立尚武國小</t>
  </si>
  <si>
    <t>144637</t>
  </si>
  <si>
    <t>縣立大武國小</t>
  </si>
  <si>
    <t>144638</t>
  </si>
  <si>
    <t>縣立大鳥國小</t>
  </si>
  <si>
    <t>144640</t>
  </si>
  <si>
    <t>縣立綠島國小</t>
  </si>
  <si>
    <t>144641</t>
  </si>
  <si>
    <t>144642</t>
  </si>
  <si>
    <t>縣立鹿野國小</t>
  </si>
  <si>
    <t>144643</t>
  </si>
  <si>
    <t>縣立龍田國小</t>
  </si>
  <si>
    <t>144644</t>
  </si>
  <si>
    <t>縣立永安國小</t>
  </si>
  <si>
    <t>144645</t>
  </si>
  <si>
    <t>縣立瑞豐國小</t>
  </si>
  <si>
    <t>144646</t>
  </si>
  <si>
    <t>縣立瑞源國小</t>
  </si>
  <si>
    <t>144647</t>
  </si>
  <si>
    <t>縣立關山國小</t>
  </si>
  <si>
    <t>144648</t>
  </si>
  <si>
    <t>縣立月眉國小</t>
  </si>
  <si>
    <t>144649</t>
  </si>
  <si>
    <t>縣立德高國小</t>
  </si>
  <si>
    <t>144650</t>
  </si>
  <si>
    <t>縣立電光國小</t>
  </si>
  <si>
    <t>144651</t>
  </si>
  <si>
    <t>縣立福原國小</t>
  </si>
  <si>
    <t>144652</t>
  </si>
  <si>
    <t>縣立大坡國小</t>
  </si>
  <si>
    <t>144653</t>
  </si>
  <si>
    <t>縣立萬安國小</t>
  </si>
  <si>
    <t>144655</t>
  </si>
  <si>
    <t>144656</t>
  </si>
  <si>
    <t>縣立都蘭國小</t>
  </si>
  <si>
    <t>144659</t>
  </si>
  <si>
    <t>縣立泰源國小</t>
  </si>
  <si>
    <t>144660</t>
  </si>
  <si>
    <t>縣立北源國小</t>
  </si>
  <si>
    <t>144662</t>
  </si>
  <si>
    <t>144663</t>
  </si>
  <si>
    <t>144664</t>
  </si>
  <si>
    <t>縣立信義國小</t>
  </si>
  <si>
    <t>144665</t>
  </si>
  <si>
    <t>縣立三仙國小</t>
  </si>
  <si>
    <t>144667</t>
  </si>
  <si>
    <t>144669</t>
  </si>
  <si>
    <t>縣立長濱國小</t>
  </si>
  <si>
    <t>144671</t>
  </si>
  <si>
    <t>縣立寧埔國小</t>
  </si>
  <si>
    <t>144672</t>
  </si>
  <si>
    <t>縣立竹湖國小</t>
  </si>
  <si>
    <t>144673</t>
  </si>
  <si>
    <t>縣立三間國小</t>
  </si>
  <si>
    <t>144674</t>
  </si>
  <si>
    <t>縣立樟原國小</t>
  </si>
  <si>
    <t>144676</t>
  </si>
  <si>
    <t>縣立嘉蘭國小</t>
  </si>
  <si>
    <t>144677</t>
  </si>
  <si>
    <t>縣立介達國小</t>
  </si>
  <si>
    <t>144678</t>
  </si>
  <si>
    <t>144679</t>
  </si>
  <si>
    <t>縣立賓茂國小</t>
  </si>
  <si>
    <t>144680</t>
  </si>
  <si>
    <t>縣立安朔國小</t>
  </si>
  <si>
    <t>144681</t>
  </si>
  <si>
    <t>縣立土坂國小</t>
  </si>
  <si>
    <t>144683</t>
  </si>
  <si>
    <t>縣立臺坂國小</t>
  </si>
  <si>
    <t>144685</t>
  </si>
  <si>
    <t>縣立蘭嶼國小</t>
  </si>
  <si>
    <t>144686</t>
  </si>
  <si>
    <t>縣立椰油國小</t>
  </si>
  <si>
    <t>144687</t>
  </si>
  <si>
    <t>縣立東清國小</t>
  </si>
  <si>
    <t>144688</t>
  </si>
  <si>
    <t>縣立朗島國小</t>
  </si>
  <si>
    <t>144689</t>
  </si>
  <si>
    <t>144690</t>
  </si>
  <si>
    <t>縣立武陵國小</t>
  </si>
  <si>
    <t>144692</t>
  </si>
  <si>
    <t>縣立鸞山國小</t>
  </si>
  <si>
    <t>144693</t>
  </si>
  <si>
    <t>縣立紅葉國小</t>
  </si>
  <si>
    <t>144694</t>
  </si>
  <si>
    <t>縣立海端國小</t>
  </si>
  <si>
    <t>144695</t>
  </si>
  <si>
    <t>縣立初來國小</t>
  </si>
  <si>
    <t>144696</t>
  </si>
  <si>
    <t>縣立崁頂國小</t>
  </si>
  <si>
    <t>144697</t>
  </si>
  <si>
    <t>縣立廣原國小</t>
  </si>
  <si>
    <t>144698</t>
  </si>
  <si>
    <t>150601</t>
  </si>
  <si>
    <t>國立東華大學附設實小</t>
  </si>
  <si>
    <t>151602</t>
  </si>
  <si>
    <t>私立海星國小</t>
  </si>
  <si>
    <t>154601</t>
  </si>
  <si>
    <t>縣立明禮國小</t>
  </si>
  <si>
    <t>154602</t>
  </si>
  <si>
    <t>縣立明義國小</t>
  </si>
  <si>
    <t>154603</t>
  </si>
  <si>
    <t>縣立明廉國小</t>
  </si>
  <si>
    <t>154604</t>
  </si>
  <si>
    <t>縣立明恥國小</t>
  </si>
  <si>
    <t>154605</t>
  </si>
  <si>
    <t>154606</t>
  </si>
  <si>
    <t>154607</t>
  </si>
  <si>
    <t>154608</t>
  </si>
  <si>
    <t>縣立中華國小</t>
  </si>
  <si>
    <t>154610</t>
  </si>
  <si>
    <t>154611</t>
  </si>
  <si>
    <t>縣立北濱國小</t>
  </si>
  <si>
    <t>154612</t>
  </si>
  <si>
    <t>縣立鑄強國小</t>
  </si>
  <si>
    <t>154613</t>
  </si>
  <si>
    <t>縣立國福國小</t>
  </si>
  <si>
    <t>154614</t>
  </si>
  <si>
    <t>154615</t>
  </si>
  <si>
    <t>154616</t>
  </si>
  <si>
    <t>154617</t>
  </si>
  <si>
    <t>縣立嘉里國小</t>
  </si>
  <si>
    <t>154618</t>
  </si>
  <si>
    <t>縣立吉安國小</t>
  </si>
  <si>
    <t>154619</t>
  </si>
  <si>
    <t>縣立宜昌國小</t>
  </si>
  <si>
    <t>154620</t>
  </si>
  <si>
    <t>縣立北昌國小</t>
  </si>
  <si>
    <t>154621</t>
  </si>
  <si>
    <t>縣立稻香國小</t>
  </si>
  <si>
    <t>154622</t>
  </si>
  <si>
    <t>154623</t>
  </si>
  <si>
    <t>縣立南華國小</t>
  </si>
  <si>
    <t>154624</t>
  </si>
  <si>
    <t>縣立化仁國小</t>
  </si>
  <si>
    <t>154625</t>
  </si>
  <si>
    <t>縣立太昌國小</t>
  </si>
  <si>
    <t>154626</t>
  </si>
  <si>
    <t>縣立壽豐國小</t>
  </si>
  <si>
    <t>154627</t>
  </si>
  <si>
    <t>縣立豐山國小</t>
  </si>
  <si>
    <t>154628</t>
  </si>
  <si>
    <t>縣立豐裡國小</t>
  </si>
  <si>
    <t>154629</t>
  </si>
  <si>
    <t>縣立志學國小</t>
  </si>
  <si>
    <t>154630</t>
  </si>
  <si>
    <t>154631</t>
  </si>
  <si>
    <t>154632</t>
  </si>
  <si>
    <t>154633</t>
  </si>
  <si>
    <t>縣立水璉國小</t>
  </si>
  <si>
    <t>154634</t>
  </si>
  <si>
    <t>縣立鳳林國小</t>
  </si>
  <si>
    <t>154636</t>
  </si>
  <si>
    <t>154637</t>
  </si>
  <si>
    <t>縣立鳳仁國小</t>
  </si>
  <si>
    <t>154638</t>
  </si>
  <si>
    <t>縣立北林國小</t>
  </si>
  <si>
    <t>154640</t>
  </si>
  <si>
    <t>縣立長橋國小</t>
  </si>
  <si>
    <t>154642</t>
  </si>
  <si>
    <t>縣立林榮國小</t>
  </si>
  <si>
    <t>154643</t>
  </si>
  <si>
    <t>154644</t>
  </si>
  <si>
    <t>縣立太巴塱國小</t>
  </si>
  <si>
    <t>154648</t>
  </si>
  <si>
    <t>154649</t>
  </si>
  <si>
    <t>縣立瑞穗國小</t>
  </si>
  <si>
    <t>154650</t>
  </si>
  <si>
    <t>縣立瑞北國小</t>
  </si>
  <si>
    <t>154651</t>
  </si>
  <si>
    <t>縣立瑞美國小</t>
  </si>
  <si>
    <t>154652</t>
  </si>
  <si>
    <t>154653</t>
  </si>
  <si>
    <t>縣立舞鶴國小</t>
  </si>
  <si>
    <t>154654</t>
  </si>
  <si>
    <t>縣立富源國小</t>
  </si>
  <si>
    <t>154655</t>
  </si>
  <si>
    <t>縣立豐濱國小</t>
  </si>
  <si>
    <t>154656</t>
  </si>
  <si>
    <t>縣立港口國小</t>
  </si>
  <si>
    <t>154657</t>
  </si>
  <si>
    <t>縣立靜浦國小</t>
  </si>
  <si>
    <t>154658</t>
  </si>
  <si>
    <t>154660</t>
  </si>
  <si>
    <t>縣立玉里國小</t>
  </si>
  <si>
    <t>154661</t>
  </si>
  <si>
    <t>縣立中城國小</t>
  </si>
  <si>
    <t>154662</t>
  </si>
  <si>
    <t>縣立源城國小</t>
  </si>
  <si>
    <t>154663</t>
  </si>
  <si>
    <t>縣立樂合國小</t>
  </si>
  <si>
    <t>154664</t>
  </si>
  <si>
    <t>縣立觀音國小</t>
  </si>
  <si>
    <t>154665</t>
  </si>
  <si>
    <t>縣立高寮國小</t>
  </si>
  <si>
    <t>154666</t>
  </si>
  <si>
    <t>縣立松浦國小</t>
  </si>
  <si>
    <t>154667</t>
  </si>
  <si>
    <t>縣立春日國小</t>
  </si>
  <si>
    <t>154668</t>
  </si>
  <si>
    <t>縣立德武國小</t>
  </si>
  <si>
    <t>154669</t>
  </si>
  <si>
    <t>154670</t>
  </si>
  <si>
    <t>縣立大禹國小</t>
  </si>
  <si>
    <t>154671</t>
  </si>
  <si>
    <t>縣立長良國小</t>
  </si>
  <si>
    <t>154672</t>
  </si>
  <si>
    <t>縣立富里國小</t>
  </si>
  <si>
    <t>154674</t>
  </si>
  <si>
    <t>縣立東里國小</t>
  </si>
  <si>
    <t>154675</t>
  </si>
  <si>
    <t>縣立明里國小</t>
  </si>
  <si>
    <t>154676</t>
  </si>
  <si>
    <t>縣立吳江國小</t>
  </si>
  <si>
    <t>154677</t>
  </si>
  <si>
    <t>縣立學田國小</t>
  </si>
  <si>
    <t>154678</t>
  </si>
  <si>
    <t>154679</t>
  </si>
  <si>
    <t>縣立萬寧國小</t>
  </si>
  <si>
    <t>154680</t>
  </si>
  <si>
    <t>縣立東竹國小</t>
  </si>
  <si>
    <t>154681</t>
  </si>
  <si>
    <t>154682</t>
  </si>
  <si>
    <t>縣立富世國小</t>
  </si>
  <si>
    <t>154683</t>
  </si>
  <si>
    <t>縣立崇德國小</t>
  </si>
  <si>
    <t>154684</t>
  </si>
  <si>
    <t>154685</t>
  </si>
  <si>
    <t>縣立景美國小</t>
  </si>
  <si>
    <t>154686</t>
  </si>
  <si>
    <t>縣立三棧國小</t>
  </si>
  <si>
    <t>154687</t>
  </si>
  <si>
    <t>縣立佳民國小</t>
  </si>
  <si>
    <t>154688</t>
  </si>
  <si>
    <t>縣立銅門國小</t>
  </si>
  <si>
    <t>154689</t>
  </si>
  <si>
    <t>縣立水源國小</t>
  </si>
  <si>
    <t>154690</t>
  </si>
  <si>
    <t>縣立銅蘭國小</t>
  </si>
  <si>
    <t>154691</t>
  </si>
  <si>
    <t>縣立文蘭國小</t>
  </si>
  <si>
    <t>154692</t>
  </si>
  <si>
    <t>縣立萬榮國小</t>
  </si>
  <si>
    <t>154693</t>
  </si>
  <si>
    <t>縣立明利國小</t>
  </si>
  <si>
    <t>154694</t>
  </si>
  <si>
    <t>縣立見晴國小</t>
  </si>
  <si>
    <t>154695</t>
  </si>
  <si>
    <t>縣立馬遠國小</t>
  </si>
  <si>
    <t>154696</t>
  </si>
  <si>
    <t>縣立西林國小</t>
  </si>
  <si>
    <t>154697</t>
  </si>
  <si>
    <t>154698</t>
  </si>
  <si>
    <t>縣立卓溪國小</t>
  </si>
  <si>
    <t>154699</t>
  </si>
  <si>
    <t>縣立崙山國小</t>
  </si>
  <si>
    <t>164601</t>
  </si>
  <si>
    <t>縣立馬公國小</t>
  </si>
  <si>
    <t>164602</t>
  </si>
  <si>
    <t>164603</t>
  </si>
  <si>
    <t>164604</t>
  </si>
  <si>
    <t>164605</t>
  </si>
  <si>
    <t>縣立石泉國小</t>
  </si>
  <si>
    <t>164607</t>
  </si>
  <si>
    <t>縣立興仁國小</t>
  </si>
  <si>
    <t>164609</t>
  </si>
  <si>
    <t>縣立五德國小</t>
  </si>
  <si>
    <t>164614</t>
  </si>
  <si>
    <t>164620</t>
  </si>
  <si>
    <t>縣立沙港國小</t>
  </si>
  <si>
    <t>164621</t>
  </si>
  <si>
    <t>縣立中屯國小</t>
  </si>
  <si>
    <t>164623</t>
  </si>
  <si>
    <t>縣立講美國小</t>
  </si>
  <si>
    <t>164625</t>
  </si>
  <si>
    <t>縣立赤崁國小</t>
  </si>
  <si>
    <t>164628</t>
  </si>
  <si>
    <t>縣立吉貝國小</t>
  </si>
  <si>
    <t>164630</t>
  </si>
  <si>
    <t>縣立合橫國小</t>
  </si>
  <si>
    <t>164633</t>
  </si>
  <si>
    <t>縣立大池國小</t>
  </si>
  <si>
    <t>164636</t>
  </si>
  <si>
    <t>縣立內垵國小</t>
  </si>
  <si>
    <t>164644</t>
  </si>
  <si>
    <t>縣立雙湖國小</t>
  </si>
  <si>
    <t>164645</t>
  </si>
  <si>
    <t>縣立文澳國小</t>
  </si>
  <si>
    <t>164646</t>
  </si>
  <si>
    <t>縣立文光國小</t>
  </si>
  <si>
    <t>173601</t>
  </si>
  <si>
    <t>173602</t>
  </si>
  <si>
    <t>市立正濱國小</t>
  </si>
  <si>
    <t>173603</t>
  </si>
  <si>
    <t>市立忠孝國小</t>
  </si>
  <si>
    <t>173604</t>
  </si>
  <si>
    <t>173605</t>
  </si>
  <si>
    <t>市立八斗國小</t>
  </si>
  <si>
    <t>173606</t>
  </si>
  <si>
    <t>市立東信國小</t>
  </si>
  <si>
    <t>173607</t>
  </si>
  <si>
    <t>173608</t>
  </si>
  <si>
    <t>市立深澳國小</t>
  </si>
  <si>
    <t>市立東光國小</t>
  </si>
  <si>
    <t>173611</t>
  </si>
  <si>
    <t>173612</t>
  </si>
  <si>
    <t>173613</t>
  </si>
  <si>
    <t>173614</t>
  </si>
  <si>
    <t>市立南榮國小</t>
  </si>
  <si>
    <t>173616</t>
  </si>
  <si>
    <t>市立安樂國小</t>
  </si>
  <si>
    <t>173617</t>
  </si>
  <si>
    <t>市立西定國小</t>
  </si>
  <si>
    <t>173618</t>
  </si>
  <si>
    <t>市立武崙國小</t>
  </si>
  <si>
    <t>173619</t>
  </si>
  <si>
    <t>173620</t>
  </si>
  <si>
    <t>市立仙洞國小</t>
  </si>
  <si>
    <t>173621</t>
  </si>
  <si>
    <t>173622</t>
  </si>
  <si>
    <t>市立港西國小</t>
  </si>
  <si>
    <t>173623</t>
  </si>
  <si>
    <t>市立中華國小</t>
  </si>
  <si>
    <t>173625</t>
  </si>
  <si>
    <t>市立德和國小</t>
  </si>
  <si>
    <t>173626</t>
  </si>
  <si>
    <t>市立七堵國小</t>
  </si>
  <si>
    <t>173627</t>
  </si>
  <si>
    <t>市立華興國小</t>
  </si>
  <si>
    <t>173628</t>
  </si>
  <si>
    <t>市立五堵國小</t>
  </si>
  <si>
    <t>173629</t>
  </si>
  <si>
    <t>市立堵南國小</t>
  </si>
  <si>
    <t>173630</t>
  </si>
  <si>
    <t>市立瑪陵國小</t>
  </si>
  <si>
    <t>173631</t>
  </si>
  <si>
    <t>173632</t>
  </si>
  <si>
    <t>市立尚仁國小</t>
  </si>
  <si>
    <t>173633</t>
  </si>
  <si>
    <t>市立建德國小</t>
  </si>
  <si>
    <t>173634</t>
  </si>
  <si>
    <t>市立八堵國小</t>
  </si>
  <si>
    <t>173635</t>
  </si>
  <si>
    <t>市立暖暖國小</t>
  </si>
  <si>
    <t>173636</t>
  </si>
  <si>
    <t>市立暖江國小</t>
  </si>
  <si>
    <t>173637</t>
  </si>
  <si>
    <t>市立碇內國小</t>
  </si>
  <si>
    <t>173638</t>
  </si>
  <si>
    <t>市立隆聖國小</t>
  </si>
  <si>
    <t>173639</t>
  </si>
  <si>
    <t>173640</t>
  </si>
  <si>
    <t>市立長樂國小</t>
  </si>
  <si>
    <t>173641</t>
  </si>
  <si>
    <t>市立深美國小</t>
  </si>
  <si>
    <t>173642</t>
  </si>
  <si>
    <t>市立暖西國小</t>
  </si>
  <si>
    <t>180601</t>
  </si>
  <si>
    <t>國立清華大學附小</t>
  </si>
  <si>
    <t>181601</t>
  </si>
  <si>
    <t>私立曙光國小</t>
  </si>
  <si>
    <t>183601</t>
  </si>
  <si>
    <t>市立新竹國小</t>
  </si>
  <si>
    <t>183602</t>
  </si>
  <si>
    <t>183603</t>
  </si>
  <si>
    <t>市立民富國小</t>
  </si>
  <si>
    <t>183604</t>
  </si>
  <si>
    <t>183605</t>
  </si>
  <si>
    <t>183606</t>
  </si>
  <si>
    <t>市立竹蓮國小</t>
  </si>
  <si>
    <t>183607</t>
  </si>
  <si>
    <t>183608</t>
  </si>
  <si>
    <t>市立三民國小</t>
  </si>
  <si>
    <t>183609</t>
  </si>
  <si>
    <t>183610</t>
  </si>
  <si>
    <t>市立關東國小</t>
  </si>
  <si>
    <t>183611</t>
  </si>
  <si>
    <t>市立載熙國小</t>
  </si>
  <si>
    <t>183612</t>
  </si>
  <si>
    <t>市立南寮國小</t>
  </si>
  <si>
    <t>183613</t>
  </si>
  <si>
    <t>市立建功國小</t>
  </si>
  <si>
    <t>183614</t>
  </si>
  <si>
    <t>市立水源國小</t>
  </si>
  <si>
    <t>183615</t>
  </si>
  <si>
    <t>市立香山國小</t>
  </si>
  <si>
    <t>183616</t>
  </si>
  <si>
    <t>市立虎林國小</t>
  </si>
  <si>
    <t>183617</t>
  </si>
  <si>
    <t>市立港南國小</t>
  </si>
  <si>
    <t>183618</t>
  </si>
  <si>
    <t>市立大庄國小</t>
  </si>
  <si>
    <t>183619</t>
  </si>
  <si>
    <t>183620</t>
  </si>
  <si>
    <t>市立朝山國小</t>
  </si>
  <si>
    <t>183622</t>
  </si>
  <si>
    <t>市立內湖國小</t>
  </si>
  <si>
    <t>183623</t>
  </si>
  <si>
    <t>市立南隘國小</t>
  </si>
  <si>
    <t>183625</t>
  </si>
  <si>
    <t>183626</t>
  </si>
  <si>
    <t>市立舊社國小</t>
  </si>
  <si>
    <t>183627</t>
  </si>
  <si>
    <t>市立陽光國小</t>
  </si>
  <si>
    <t>183628</t>
  </si>
  <si>
    <t>市立科園國小</t>
  </si>
  <si>
    <t>183629</t>
  </si>
  <si>
    <t>市立高峰國小</t>
  </si>
  <si>
    <t>183630</t>
  </si>
  <si>
    <t>市立青草湖國小</t>
  </si>
  <si>
    <t>183632</t>
  </si>
  <si>
    <t>市立關埔國小</t>
  </si>
  <si>
    <t>190601</t>
  </si>
  <si>
    <t>國立臺中教大附小</t>
  </si>
  <si>
    <t>191602</t>
  </si>
  <si>
    <t>私立育仁國小</t>
  </si>
  <si>
    <t>191604</t>
  </si>
  <si>
    <t>私立慎齋小學</t>
  </si>
  <si>
    <t>191605</t>
  </si>
  <si>
    <t>私立明道普霖斯頓小學</t>
  </si>
  <si>
    <t>191606</t>
  </si>
  <si>
    <t>私立麗喆國(中)小</t>
  </si>
  <si>
    <t>193601</t>
  </si>
  <si>
    <t>市立中區光復國小</t>
  </si>
  <si>
    <t>193602</t>
  </si>
  <si>
    <t>市立臺中國小</t>
  </si>
  <si>
    <t>193603</t>
  </si>
  <si>
    <t>市立大智國小</t>
  </si>
  <si>
    <t>193604</t>
  </si>
  <si>
    <t>市立東區成功國小</t>
  </si>
  <si>
    <t>193605</t>
  </si>
  <si>
    <t>市立進德國小</t>
  </si>
  <si>
    <t>193606</t>
  </si>
  <si>
    <t>市立力行國小</t>
  </si>
  <si>
    <t>193607</t>
  </si>
  <si>
    <t>市立樂業國小</t>
  </si>
  <si>
    <t>193608</t>
  </si>
  <si>
    <t>193609</t>
  </si>
  <si>
    <t>市立忠信國小</t>
  </si>
  <si>
    <t>193610</t>
  </si>
  <si>
    <t>193611</t>
  </si>
  <si>
    <t>市立忠明國小</t>
  </si>
  <si>
    <t>193612</t>
  </si>
  <si>
    <t>市立西區中正國小</t>
  </si>
  <si>
    <t>193613</t>
  </si>
  <si>
    <t>市立南區和平國小</t>
  </si>
  <si>
    <t>193614</t>
  </si>
  <si>
    <t>193615</t>
  </si>
  <si>
    <t>193616</t>
  </si>
  <si>
    <t>市立北區太平國小</t>
  </si>
  <si>
    <t>193617</t>
  </si>
  <si>
    <t>市立北區中華國小</t>
  </si>
  <si>
    <t>193618</t>
  </si>
  <si>
    <t>市立篤行國小</t>
  </si>
  <si>
    <t>193619</t>
  </si>
  <si>
    <t>市立健行國小</t>
  </si>
  <si>
    <t>193620</t>
  </si>
  <si>
    <t>市立省三國小</t>
  </si>
  <si>
    <t>193621</t>
  </si>
  <si>
    <t>市立西屯國小</t>
  </si>
  <si>
    <t>193622</t>
  </si>
  <si>
    <t>市立西屯區泰安國小</t>
  </si>
  <si>
    <t>193623</t>
  </si>
  <si>
    <t>市立大鵬國小</t>
  </si>
  <si>
    <t>193624</t>
  </si>
  <si>
    <t>市立西屯區永安國小</t>
  </si>
  <si>
    <t>193625</t>
  </si>
  <si>
    <t>市立協和國小</t>
  </si>
  <si>
    <t>193626</t>
  </si>
  <si>
    <t>市立大仁國小</t>
  </si>
  <si>
    <t>193627</t>
  </si>
  <si>
    <t>市立南屯國小</t>
  </si>
  <si>
    <t>193628</t>
  </si>
  <si>
    <t>市立鎮平國小</t>
  </si>
  <si>
    <t>193629</t>
  </si>
  <si>
    <t>193630</t>
  </si>
  <si>
    <t>市立春安國小</t>
  </si>
  <si>
    <t>193631</t>
  </si>
  <si>
    <t>市立黎明國小</t>
  </si>
  <si>
    <t>193632</t>
  </si>
  <si>
    <t>市立北屯國小</t>
  </si>
  <si>
    <t>193633</t>
  </si>
  <si>
    <t>市立僑孝國小</t>
  </si>
  <si>
    <t>193634</t>
  </si>
  <si>
    <t>市立四張犁國小</t>
  </si>
  <si>
    <t>193635</t>
  </si>
  <si>
    <t>市立松竹國小</t>
  </si>
  <si>
    <t>193636</t>
  </si>
  <si>
    <t>市立軍功國小</t>
  </si>
  <si>
    <t>193637</t>
  </si>
  <si>
    <t>市立北屯區大坑國小</t>
  </si>
  <si>
    <t>193638</t>
  </si>
  <si>
    <t>市立逢甲國小</t>
  </si>
  <si>
    <t>193639</t>
  </si>
  <si>
    <t>193640</t>
  </si>
  <si>
    <t>市立北屯區新興國小</t>
  </si>
  <si>
    <t>193641</t>
  </si>
  <si>
    <t>193642</t>
  </si>
  <si>
    <t>市立立人國小</t>
  </si>
  <si>
    <t>193643</t>
  </si>
  <si>
    <t>市立北屯區文昌國小</t>
  </si>
  <si>
    <t>193644</t>
  </si>
  <si>
    <t>193645</t>
  </si>
  <si>
    <t>市立重慶國小</t>
  </si>
  <si>
    <t>193646</t>
  </si>
  <si>
    <t>市立南屯區東興國小</t>
  </si>
  <si>
    <t>193647</t>
  </si>
  <si>
    <t>市立文心國小</t>
  </si>
  <si>
    <t>193648</t>
  </si>
  <si>
    <t>193649</t>
  </si>
  <si>
    <t>市立何厝國小</t>
  </si>
  <si>
    <t>193650</t>
  </si>
  <si>
    <t>市立國安國小</t>
  </si>
  <si>
    <t>193651</t>
  </si>
  <si>
    <t>市立上石國小</t>
  </si>
  <si>
    <t>193652</t>
  </si>
  <si>
    <t>193653</t>
  </si>
  <si>
    <t>市立陳平國小</t>
  </si>
  <si>
    <t>193654</t>
  </si>
  <si>
    <t>市立賴厝國小</t>
  </si>
  <si>
    <t>193655</t>
  </si>
  <si>
    <t>市立永春國小</t>
  </si>
  <si>
    <t>193656</t>
  </si>
  <si>
    <t>市立惠文國小</t>
  </si>
  <si>
    <t>193657</t>
  </si>
  <si>
    <t>市立樹義國小</t>
  </si>
  <si>
    <t>193658</t>
  </si>
  <si>
    <t>193659</t>
  </si>
  <si>
    <t>市立上安國小</t>
  </si>
  <si>
    <t>193660</t>
  </si>
  <si>
    <t>193661</t>
  </si>
  <si>
    <t>193662</t>
  </si>
  <si>
    <t>市立惠來國小</t>
  </si>
  <si>
    <t>193663</t>
  </si>
  <si>
    <t>市立大墩國小</t>
  </si>
  <si>
    <t>193664</t>
  </si>
  <si>
    <t>市立東海國小</t>
  </si>
  <si>
    <t>193665</t>
  </si>
  <si>
    <t>市立廍子國小</t>
  </si>
  <si>
    <t>193666</t>
  </si>
  <si>
    <t>市立樹德國小</t>
  </si>
  <si>
    <t>200601</t>
  </si>
  <si>
    <t>國立嘉義大學附小</t>
  </si>
  <si>
    <t>203601</t>
  </si>
  <si>
    <t>市立崇文國小</t>
  </si>
  <si>
    <t>203602</t>
  </si>
  <si>
    <t>市立博愛國小</t>
  </si>
  <si>
    <t>203603</t>
  </si>
  <si>
    <t>市立垂楊國小</t>
  </si>
  <si>
    <t>203604</t>
  </si>
  <si>
    <t>市立民族國小</t>
  </si>
  <si>
    <t>203605</t>
  </si>
  <si>
    <t>市立宣信國小</t>
  </si>
  <si>
    <t>203606</t>
  </si>
  <si>
    <t>203607</t>
  </si>
  <si>
    <t>市立志航國小</t>
  </si>
  <si>
    <t>203608</t>
  </si>
  <si>
    <t>市立嘉北國小</t>
  </si>
  <si>
    <t>203609</t>
  </si>
  <si>
    <t>市立僑平國小</t>
  </si>
  <si>
    <t>203610</t>
  </si>
  <si>
    <t>市立林森國小</t>
  </si>
  <si>
    <t>203611</t>
  </si>
  <si>
    <t>市立北園國小</t>
  </si>
  <si>
    <t>203612</t>
  </si>
  <si>
    <t>市立精忠國小</t>
  </si>
  <si>
    <t>203613</t>
  </si>
  <si>
    <t>市立育人國小</t>
  </si>
  <si>
    <t>203614</t>
  </si>
  <si>
    <t>市立蘭潭國小</t>
  </si>
  <si>
    <t>203615</t>
  </si>
  <si>
    <t>市立興安國小</t>
  </si>
  <si>
    <t>203616</t>
  </si>
  <si>
    <t>市立世賢國小</t>
  </si>
  <si>
    <t>203617</t>
  </si>
  <si>
    <t>市立興嘉國小</t>
  </si>
  <si>
    <t>203618</t>
  </si>
  <si>
    <t>市立港坪國小</t>
  </si>
  <si>
    <t>203619</t>
  </si>
  <si>
    <t>市立文雅國小</t>
  </si>
  <si>
    <t>210601</t>
  </si>
  <si>
    <t>國立臺南大學附小</t>
  </si>
  <si>
    <t>213601</t>
  </si>
  <si>
    <t>市立東區勝利國小</t>
  </si>
  <si>
    <t>213602</t>
  </si>
  <si>
    <t>213603</t>
  </si>
  <si>
    <t>市立東區大同國小</t>
  </si>
  <si>
    <t>213604</t>
  </si>
  <si>
    <t>213605</t>
  </si>
  <si>
    <t>市立德高國小</t>
  </si>
  <si>
    <t>213606</t>
  </si>
  <si>
    <t>市立崇學國小</t>
  </si>
  <si>
    <t>213607</t>
  </si>
  <si>
    <t>市立志開實驗小學</t>
  </si>
  <si>
    <t>213608</t>
  </si>
  <si>
    <t>市立南區新興國小</t>
  </si>
  <si>
    <t>213609</t>
  </si>
  <si>
    <t>市立省躬國小</t>
  </si>
  <si>
    <t>213610</t>
  </si>
  <si>
    <t>市立喜樹國小</t>
  </si>
  <si>
    <t>213611</t>
  </si>
  <si>
    <t>市立龍崗國小</t>
  </si>
  <si>
    <t>213612</t>
  </si>
  <si>
    <t>市立日新國小</t>
  </si>
  <si>
    <t>213613</t>
  </si>
  <si>
    <t>市立永華國小</t>
  </si>
  <si>
    <t>213614</t>
  </si>
  <si>
    <t>市立協進國小</t>
  </si>
  <si>
    <t>213615</t>
  </si>
  <si>
    <t>市立新南國小</t>
  </si>
  <si>
    <t>213616</t>
  </si>
  <si>
    <t>213617</t>
  </si>
  <si>
    <t>市立公園國小</t>
  </si>
  <si>
    <t>213618</t>
  </si>
  <si>
    <t>市立開元國小</t>
  </si>
  <si>
    <t>213619</t>
  </si>
  <si>
    <t>市立大光國小</t>
  </si>
  <si>
    <t>213620</t>
  </si>
  <si>
    <t>市立中西區成功國小</t>
  </si>
  <si>
    <t>213621</t>
  </si>
  <si>
    <t>213622</t>
  </si>
  <si>
    <t>213623</t>
  </si>
  <si>
    <t>市立進學國小</t>
  </si>
  <si>
    <t>213624</t>
  </si>
  <si>
    <t>市立石門國小</t>
  </si>
  <si>
    <t>213625</t>
  </si>
  <si>
    <t>市立西門實驗小學</t>
  </si>
  <si>
    <t>213626</t>
  </si>
  <si>
    <t>市立安順國小</t>
  </si>
  <si>
    <t>213627</t>
  </si>
  <si>
    <t>市立和順國小</t>
  </si>
  <si>
    <t>213628</t>
  </si>
  <si>
    <t>市立海東國小</t>
  </si>
  <si>
    <t>213629</t>
  </si>
  <si>
    <t>市立安慶國小</t>
  </si>
  <si>
    <t>213630</t>
  </si>
  <si>
    <t>213631</t>
  </si>
  <si>
    <t>市立青草國小</t>
  </si>
  <si>
    <t>213632</t>
  </si>
  <si>
    <t>市立鎮海國小</t>
  </si>
  <si>
    <t>213633</t>
  </si>
  <si>
    <t>市立顯宮國小</t>
  </si>
  <si>
    <t>213634</t>
  </si>
  <si>
    <t>213635</t>
  </si>
  <si>
    <t>市立安南區南興國小</t>
  </si>
  <si>
    <t>213636</t>
  </si>
  <si>
    <t>市立安佃國小</t>
  </si>
  <si>
    <t>213637</t>
  </si>
  <si>
    <t>市立大港國小</t>
  </si>
  <si>
    <t>213638</t>
  </si>
  <si>
    <t>市立海佃國小</t>
  </si>
  <si>
    <t>213639</t>
  </si>
  <si>
    <t>市立東區復興國小</t>
  </si>
  <si>
    <t>213640</t>
  </si>
  <si>
    <t>市立崇明國小</t>
  </si>
  <si>
    <t>213641</t>
  </si>
  <si>
    <t>市立安平國小</t>
  </si>
  <si>
    <t>213642</t>
  </si>
  <si>
    <t>市立文元國小</t>
  </si>
  <si>
    <t>213643</t>
  </si>
  <si>
    <t>市立學東國小</t>
  </si>
  <si>
    <t>213644</t>
  </si>
  <si>
    <t>市立億載國小</t>
  </si>
  <si>
    <t>213645</t>
  </si>
  <si>
    <t>市立賢北國小</t>
  </si>
  <si>
    <t>213646</t>
  </si>
  <si>
    <t>市立裕文國小</t>
  </si>
  <si>
    <t>213647</t>
  </si>
  <si>
    <t>市立九份子國(中)小</t>
  </si>
  <si>
    <t>313601</t>
  </si>
  <si>
    <t>市立松山國小</t>
  </si>
  <si>
    <t>313602</t>
  </si>
  <si>
    <t>市立西松國小</t>
  </si>
  <si>
    <t>313604</t>
  </si>
  <si>
    <t>市立敦化國小</t>
  </si>
  <si>
    <t>313605</t>
  </si>
  <si>
    <t>市立民生國小</t>
  </si>
  <si>
    <t>313606</t>
  </si>
  <si>
    <t>市立民權國小</t>
  </si>
  <si>
    <t>313607</t>
  </si>
  <si>
    <t>313608</t>
  </si>
  <si>
    <t>313609</t>
  </si>
  <si>
    <t>市立健康國小</t>
  </si>
  <si>
    <t>323601</t>
  </si>
  <si>
    <t>市立興雅國小</t>
  </si>
  <si>
    <t>323603</t>
  </si>
  <si>
    <t>市立光復國小</t>
  </si>
  <si>
    <t>323604</t>
  </si>
  <si>
    <t>市立三興國小</t>
  </si>
  <si>
    <t>323605</t>
  </si>
  <si>
    <t>323606</t>
  </si>
  <si>
    <t>市立吳興國小</t>
  </si>
  <si>
    <t>323607</t>
  </si>
  <si>
    <t>市立福德國小</t>
  </si>
  <si>
    <t>323609</t>
  </si>
  <si>
    <t>323610</t>
  </si>
  <si>
    <t>市立雙永國小</t>
  </si>
  <si>
    <t>330601</t>
  </si>
  <si>
    <t>國立臺北教大實小</t>
  </si>
  <si>
    <t>331603</t>
  </si>
  <si>
    <t>私立新民小學</t>
  </si>
  <si>
    <t>333601</t>
  </si>
  <si>
    <t>市立龍安國小</t>
  </si>
  <si>
    <t>333602</t>
  </si>
  <si>
    <t>333603</t>
  </si>
  <si>
    <t>市立幸安國小</t>
  </si>
  <si>
    <t>333604</t>
  </si>
  <si>
    <t>333605</t>
  </si>
  <si>
    <t>333606</t>
  </si>
  <si>
    <t>市立金華國小</t>
  </si>
  <si>
    <t>333607</t>
  </si>
  <si>
    <t>市立古亭國小</t>
  </si>
  <si>
    <t>333608</t>
  </si>
  <si>
    <t>市立銘傳國小</t>
  </si>
  <si>
    <t>333609</t>
  </si>
  <si>
    <t>市立公館國小</t>
  </si>
  <si>
    <t>333610</t>
  </si>
  <si>
    <t>市立新生國小</t>
  </si>
  <si>
    <t>333611</t>
  </si>
  <si>
    <t>市立和平實驗國小</t>
  </si>
  <si>
    <t>343601</t>
  </si>
  <si>
    <t>343602</t>
  </si>
  <si>
    <t>343603</t>
  </si>
  <si>
    <t>343604</t>
  </si>
  <si>
    <t>市立長春國小</t>
  </si>
  <si>
    <t>343605</t>
  </si>
  <si>
    <t>市立大直國小</t>
  </si>
  <si>
    <t>343606</t>
  </si>
  <si>
    <t>市立大佳國小</t>
  </si>
  <si>
    <t>343607</t>
  </si>
  <si>
    <t>市立五常國小</t>
  </si>
  <si>
    <t>343608</t>
  </si>
  <si>
    <t>市立吉林國小</t>
  </si>
  <si>
    <t>343609</t>
  </si>
  <si>
    <t>市立懷生國小</t>
  </si>
  <si>
    <t>343610</t>
  </si>
  <si>
    <t>343611</t>
  </si>
  <si>
    <t>市立濱江國小</t>
  </si>
  <si>
    <t>353601</t>
  </si>
  <si>
    <t>市立螢橋國小</t>
  </si>
  <si>
    <t>353602</t>
  </si>
  <si>
    <t>市立河堤國小</t>
  </si>
  <si>
    <t>353603</t>
  </si>
  <si>
    <t>353604</t>
  </si>
  <si>
    <t>市立國語實小</t>
  </si>
  <si>
    <t>353605</t>
  </si>
  <si>
    <t>353606</t>
  </si>
  <si>
    <t>353607</t>
  </si>
  <si>
    <t>353608</t>
  </si>
  <si>
    <t>臺北市立大學附小</t>
  </si>
  <si>
    <t>363601</t>
  </si>
  <si>
    <t>市立蓬萊國小</t>
  </si>
  <si>
    <t>363602</t>
  </si>
  <si>
    <t>363603</t>
  </si>
  <si>
    <t>市立太平國小</t>
  </si>
  <si>
    <t>363604</t>
  </si>
  <si>
    <t>市立永樂國小</t>
  </si>
  <si>
    <t>363605</t>
  </si>
  <si>
    <t>市立雙蓮國小</t>
  </si>
  <si>
    <t>363606</t>
  </si>
  <si>
    <t>363607</t>
  </si>
  <si>
    <t>市立大龍國小</t>
  </si>
  <si>
    <t>363608</t>
  </si>
  <si>
    <t>市立延平國小</t>
  </si>
  <si>
    <t>363609</t>
  </si>
  <si>
    <t>371601</t>
  </si>
  <si>
    <t>私立光仁小學</t>
  </si>
  <si>
    <t>373601</t>
  </si>
  <si>
    <t>市立新和國小</t>
  </si>
  <si>
    <t>373602</t>
  </si>
  <si>
    <t>市立雙園國小</t>
  </si>
  <si>
    <t>373603</t>
  </si>
  <si>
    <t>373604</t>
  </si>
  <si>
    <t>市立大理國小</t>
  </si>
  <si>
    <t>373605</t>
  </si>
  <si>
    <t>市立西園國小</t>
  </si>
  <si>
    <t>373606</t>
  </si>
  <si>
    <t>市立萬大國小</t>
  </si>
  <si>
    <t>373607</t>
  </si>
  <si>
    <t>市立華江國小</t>
  </si>
  <si>
    <t>373608</t>
  </si>
  <si>
    <t>373609</t>
  </si>
  <si>
    <t>市立老松國小</t>
  </si>
  <si>
    <t>373610</t>
  </si>
  <si>
    <t>373611</t>
  </si>
  <si>
    <t>市立福星國小</t>
  </si>
  <si>
    <t>380601</t>
  </si>
  <si>
    <t>國立政大實小</t>
  </si>
  <si>
    <t>381602</t>
  </si>
  <si>
    <t>私立中山小學</t>
  </si>
  <si>
    <t>381603</t>
  </si>
  <si>
    <t>私立再興小學</t>
  </si>
  <si>
    <t>383601</t>
  </si>
  <si>
    <t>市立景美國小</t>
  </si>
  <si>
    <t>383602</t>
  </si>
  <si>
    <t>市立武功國小</t>
  </si>
  <si>
    <t>383603</t>
  </si>
  <si>
    <t>市立興德國小</t>
  </si>
  <si>
    <t>383604</t>
  </si>
  <si>
    <t>市立溪口國小</t>
  </si>
  <si>
    <t>383605</t>
  </si>
  <si>
    <t>市立興隆國小</t>
  </si>
  <si>
    <t>383606</t>
  </si>
  <si>
    <t>市立志清國小</t>
  </si>
  <si>
    <t>383607</t>
  </si>
  <si>
    <t>市立景興國小</t>
  </si>
  <si>
    <t>383608</t>
  </si>
  <si>
    <t>市立木柵國小</t>
  </si>
  <si>
    <t>383609</t>
  </si>
  <si>
    <t>市立永建國小</t>
  </si>
  <si>
    <t>383610</t>
  </si>
  <si>
    <t>市立實踐國小</t>
  </si>
  <si>
    <t>383611</t>
  </si>
  <si>
    <t>市立博嘉實驗國小</t>
  </si>
  <si>
    <t>383612</t>
  </si>
  <si>
    <t>市立指南國小</t>
  </si>
  <si>
    <t>383613</t>
  </si>
  <si>
    <t>市立明道國小</t>
  </si>
  <si>
    <t>383614</t>
  </si>
  <si>
    <t>市立萬芳國小</t>
  </si>
  <si>
    <t>383615</t>
  </si>
  <si>
    <t>383616</t>
  </si>
  <si>
    <t>市立萬興國小</t>
  </si>
  <si>
    <t>383617</t>
  </si>
  <si>
    <t>市立萬福國小</t>
  </si>
  <si>
    <t>383618</t>
  </si>
  <si>
    <t>市立興華國小</t>
  </si>
  <si>
    <t>383619</t>
  </si>
  <si>
    <t>市立辛亥國小</t>
  </si>
  <si>
    <t>393601</t>
  </si>
  <si>
    <t>市立南港國小</t>
  </si>
  <si>
    <t>393602</t>
  </si>
  <si>
    <t>市立舊莊國小</t>
  </si>
  <si>
    <t>393603</t>
  </si>
  <si>
    <t>市立玉成國小</t>
  </si>
  <si>
    <t>393604</t>
  </si>
  <si>
    <t>市立成德國小</t>
  </si>
  <si>
    <t>393605</t>
  </si>
  <si>
    <t>市立胡適國小</t>
  </si>
  <si>
    <t>393606</t>
  </si>
  <si>
    <t>市立東新國小</t>
  </si>
  <si>
    <t>393607</t>
  </si>
  <si>
    <t>市立修德國小</t>
  </si>
  <si>
    <t>403601</t>
  </si>
  <si>
    <t>403602</t>
  </si>
  <si>
    <t>市立碧湖國小</t>
  </si>
  <si>
    <t>403603</t>
  </si>
  <si>
    <t>市立潭美國小</t>
  </si>
  <si>
    <t>403604</t>
  </si>
  <si>
    <t>403605</t>
  </si>
  <si>
    <t>市立西湖國小</t>
  </si>
  <si>
    <t>403606</t>
  </si>
  <si>
    <t>市立康寧國小</t>
  </si>
  <si>
    <t>403607</t>
  </si>
  <si>
    <t>市立明湖國小</t>
  </si>
  <si>
    <t>403608</t>
  </si>
  <si>
    <t>市立麗山國小</t>
  </si>
  <si>
    <t>403609</t>
  </si>
  <si>
    <t>市立新湖國小</t>
  </si>
  <si>
    <t>403610</t>
  </si>
  <si>
    <t>市立文湖國小</t>
  </si>
  <si>
    <t>403611</t>
  </si>
  <si>
    <t>403612</t>
  </si>
  <si>
    <t>市立南湖國小</t>
  </si>
  <si>
    <t>403613</t>
  </si>
  <si>
    <t>市立麗湖國小</t>
  </si>
  <si>
    <t>413601</t>
  </si>
  <si>
    <t>市立士林國小</t>
  </si>
  <si>
    <t>413602</t>
  </si>
  <si>
    <t>市立士東國小</t>
  </si>
  <si>
    <t>413603</t>
  </si>
  <si>
    <t>市立福林國小</t>
  </si>
  <si>
    <t>413604</t>
  </si>
  <si>
    <t>市立陽明山國小</t>
  </si>
  <si>
    <t>413605</t>
  </si>
  <si>
    <t>市立社子國小</t>
  </si>
  <si>
    <t>413606</t>
  </si>
  <si>
    <t>市立雨聲國小</t>
  </si>
  <si>
    <t>413608</t>
  </si>
  <si>
    <t>市立劍潭國小</t>
  </si>
  <si>
    <t>413609</t>
  </si>
  <si>
    <t>市立溪山國小</t>
  </si>
  <si>
    <t>413611</t>
  </si>
  <si>
    <t>市立百齡國小</t>
  </si>
  <si>
    <t>413613</t>
  </si>
  <si>
    <t>市立葫蘆國小</t>
  </si>
  <si>
    <t>413614</t>
  </si>
  <si>
    <t>市立雨農國小</t>
  </si>
  <si>
    <t>413615</t>
  </si>
  <si>
    <t>市立天母國小</t>
  </si>
  <si>
    <t>413616</t>
  </si>
  <si>
    <t>市立文昌國小</t>
  </si>
  <si>
    <t>413617</t>
  </si>
  <si>
    <t>市立芝山國小</t>
  </si>
  <si>
    <t>413618</t>
  </si>
  <si>
    <t>市立蘭雅國小</t>
  </si>
  <si>
    <t>413619</t>
  </si>
  <si>
    <t>市立三玉國小</t>
  </si>
  <si>
    <t>421601</t>
  </si>
  <si>
    <t>私立薇閣小學</t>
  </si>
  <si>
    <t>423601</t>
  </si>
  <si>
    <t>市立北投國小</t>
  </si>
  <si>
    <t>423602</t>
  </si>
  <si>
    <t>市立逸仙國小</t>
  </si>
  <si>
    <t>423603</t>
  </si>
  <si>
    <t>市立石牌國小</t>
  </si>
  <si>
    <t>423604</t>
  </si>
  <si>
    <t>市立關渡國小</t>
  </si>
  <si>
    <t>423605</t>
  </si>
  <si>
    <t>市立湖田國小</t>
  </si>
  <si>
    <t>423606</t>
  </si>
  <si>
    <t>市立清江國小</t>
  </si>
  <si>
    <t>423608</t>
  </si>
  <si>
    <t>市立大屯國小</t>
  </si>
  <si>
    <t>423609</t>
  </si>
  <si>
    <t>市立湖山國小</t>
  </si>
  <si>
    <t>423610</t>
  </si>
  <si>
    <t>市立桃源國小</t>
  </si>
  <si>
    <t>423611</t>
  </si>
  <si>
    <t>423612</t>
  </si>
  <si>
    <t>423613</t>
  </si>
  <si>
    <t>市立立農國小</t>
  </si>
  <si>
    <t>423614</t>
  </si>
  <si>
    <t>市立明德國小</t>
  </si>
  <si>
    <t>423616</t>
  </si>
  <si>
    <t>市立文化國小</t>
  </si>
  <si>
    <t>513601</t>
  </si>
  <si>
    <t>市立鹽埕國小</t>
  </si>
  <si>
    <t>513602</t>
  </si>
  <si>
    <t>市立鹽埕區忠孝國小</t>
  </si>
  <si>
    <t>513603</t>
  </si>
  <si>
    <t>523601</t>
  </si>
  <si>
    <t>市立鼓山區鼓山國小</t>
  </si>
  <si>
    <t>523602</t>
  </si>
  <si>
    <t>市立鼓岩國小</t>
  </si>
  <si>
    <t>523603</t>
  </si>
  <si>
    <t>市立內惟國小</t>
  </si>
  <si>
    <t>523604</t>
  </si>
  <si>
    <t>市立鼓山區中山國小</t>
  </si>
  <si>
    <t>523605</t>
  </si>
  <si>
    <t>523606</t>
  </si>
  <si>
    <t>市立龍華國小</t>
  </si>
  <si>
    <t>523607</t>
  </si>
  <si>
    <t>市立九如國小</t>
  </si>
  <si>
    <t>533601</t>
  </si>
  <si>
    <t>市立左營國小</t>
  </si>
  <si>
    <t>533602</t>
  </si>
  <si>
    <t>市立舊城國小</t>
  </si>
  <si>
    <t>533603</t>
  </si>
  <si>
    <t>533604</t>
  </si>
  <si>
    <t>市立新民國小</t>
  </si>
  <si>
    <t>533605</t>
  </si>
  <si>
    <t>533606</t>
  </si>
  <si>
    <t>市立勝利國小</t>
  </si>
  <si>
    <t>533607</t>
  </si>
  <si>
    <t>市立屏山國小</t>
  </si>
  <si>
    <t>533608</t>
  </si>
  <si>
    <t>市立永清國小</t>
  </si>
  <si>
    <t>533609</t>
  </si>
  <si>
    <t>市立新上國小</t>
  </si>
  <si>
    <t>533610</t>
  </si>
  <si>
    <t>533611</t>
  </si>
  <si>
    <t>市立文府國小</t>
  </si>
  <si>
    <t>533612</t>
  </si>
  <si>
    <t>543601</t>
  </si>
  <si>
    <t>市立楠梓國小</t>
  </si>
  <si>
    <t>543602</t>
  </si>
  <si>
    <t>市立後勁國小</t>
  </si>
  <si>
    <t>543603</t>
  </si>
  <si>
    <t>市立援中國小</t>
  </si>
  <si>
    <t>543604</t>
  </si>
  <si>
    <t>市立右昌國小</t>
  </si>
  <si>
    <t>543605</t>
  </si>
  <si>
    <t>543606</t>
  </si>
  <si>
    <t>市立加昌國小</t>
  </si>
  <si>
    <t>543607</t>
  </si>
  <si>
    <t>市立楠陽國小</t>
  </si>
  <si>
    <t>543608</t>
  </si>
  <si>
    <t>市立翠屏國(中)小</t>
  </si>
  <si>
    <t>543609</t>
  </si>
  <si>
    <t>市立油廠國小</t>
  </si>
  <si>
    <t>553601</t>
  </si>
  <si>
    <t>553602</t>
  </si>
  <si>
    <t>市立鼎金國小</t>
  </si>
  <si>
    <t>553603</t>
  </si>
  <si>
    <t>市立愛國國小</t>
  </si>
  <si>
    <t>553604</t>
  </si>
  <si>
    <t>市立十全國小</t>
  </si>
  <si>
    <t>553605</t>
  </si>
  <si>
    <t>市立正興國小</t>
  </si>
  <si>
    <t>553606</t>
  </si>
  <si>
    <t>553607</t>
  </si>
  <si>
    <t>市立獅湖國小</t>
  </si>
  <si>
    <t>553608</t>
  </si>
  <si>
    <t>市立三民區民族國小</t>
  </si>
  <si>
    <t>553609</t>
  </si>
  <si>
    <t>市立莊敬國小</t>
  </si>
  <si>
    <t>553610</t>
  </si>
  <si>
    <t>市立光武國小</t>
  </si>
  <si>
    <t>553611</t>
  </si>
  <si>
    <t>553612</t>
  </si>
  <si>
    <t>市立河濱國小</t>
  </si>
  <si>
    <t>553613</t>
  </si>
  <si>
    <t>553614</t>
  </si>
  <si>
    <t>563601</t>
  </si>
  <si>
    <t>市立新興區新興國小</t>
  </si>
  <si>
    <t>563602</t>
  </si>
  <si>
    <t>563603</t>
  </si>
  <si>
    <t>563604</t>
  </si>
  <si>
    <t>市立七賢國小</t>
  </si>
  <si>
    <t>573601</t>
  </si>
  <si>
    <t>市立前金國小</t>
  </si>
  <si>
    <t>573602</t>
  </si>
  <si>
    <t>583601</t>
  </si>
  <si>
    <t>市立苓洲國小</t>
  </si>
  <si>
    <t>583602</t>
  </si>
  <si>
    <t>市立苓雅區成功國小</t>
  </si>
  <si>
    <t>583603</t>
  </si>
  <si>
    <t>583604</t>
  </si>
  <si>
    <t>市立凱旋國小</t>
  </si>
  <si>
    <t>583605</t>
  </si>
  <si>
    <t>583606</t>
  </si>
  <si>
    <t>市立福東國小</t>
  </si>
  <si>
    <t>583607</t>
  </si>
  <si>
    <t>市立苓雅區中正國小</t>
  </si>
  <si>
    <t>583608</t>
  </si>
  <si>
    <t>市立福康國小</t>
  </si>
  <si>
    <t>593601</t>
  </si>
  <si>
    <t>市立前鎮國小</t>
  </si>
  <si>
    <t>593602</t>
  </si>
  <si>
    <t>市立獅甲國小</t>
  </si>
  <si>
    <t>593603</t>
  </si>
  <si>
    <t>593604</t>
  </si>
  <si>
    <t>市立樂群國小</t>
  </si>
  <si>
    <t>593605</t>
  </si>
  <si>
    <t>市立愛群國小</t>
  </si>
  <si>
    <t>593606</t>
  </si>
  <si>
    <t>593607</t>
  </si>
  <si>
    <t>593608</t>
  </si>
  <si>
    <t>593609</t>
  </si>
  <si>
    <t>市立光華國小</t>
  </si>
  <si>
    <t>593610</t>
  </si>
  <si>
    <t>593611</t>
  </si>
  <si>
    <t>市立鎮昌國小</t>
  </si>
  <si>
    <t>593612</t>
  </si>
  <si>
    <t>市立佛公國小</t>
  </si>
  <si>
    <t>593613</t>
  </si>
  <si>
    <t>市立前鎮區民權國小</t>
  </si>
  <si>
    <t>593614</t>
  </si>
  <si>
    <t>市立紅毛港國小</t>
  </si>
  <si>
    <t>603601</t>
  </si>
  <si>
    <t>市立旗津國小</t>
  </si>
  <si>
    <t>603603</t>
  </si>
  <si>
    <t>市立中洲國小</t>
  </si>
  <si>
    <t>613601</t>
  </si>
  <si>
    <t>市立小港國小</t>
  </si>
  <si>
    <t>613602</t>
  </si>
  <si>
    <t>市立鳳林國小</t>
  </si>
  <si>
    <t>613604</t>
  </si>
  <si>
    <t>市立青山國小</t>
  </si>
  <si>
    <t>613605</t>
  </si>
  <si>
    <t>613606</t>
  </si>
  <si>
    <t>613607</t>
  </si>
  <si>
    <t>市立坪頂國小</t>
  </si>
  <si>
    <t>613608</t>
  </si>
  <si>
    <t>市立二苓國小</t>
  </si>
  <si>
    <t>613609</t>
  </si>
  <si>
    <t>市立桂林國小</t>
  </si>
  <si>
    <t>613610</t>
  </si>
  <si>
    <t>市立漢民國小</t>
  </si>
  <si>
    <t>613611</t>
  </si>
  <si>
    <t>市立華山國小</t>
  </si>
  <si>
    <t>613612</t>
  </si>
  <si>
    <t>市立港和國小</t>
  </si>
  <si>
    <t>613613</t>
  </si>
  <si>
    <t>市立鳳陽國小</t>
  </si>
  <si>
    <t>613614</t>
  </si>
  <si>
    <t>市立明義國小</t>
  </si>
  <si>
    <t>714601</t>
  </si>
  <si>
    <t>縣立金湖國小</t>
  </si>
  <si>
    <t>714603</t>
  </si>
  <si>
    <t>714605</t>
  </si>
  <si>
    <t>縣立古城國小</t>
  </si>
  <si>
    <t>714606</t>
  </si>
  <si>
    <t>縣立開瑄國小</t>
  </si>
  <si>
    <t>714607</t>
  </si>
  <si>
    <t>縣立柏村國小</t>
  </si>
  <si>
    <t>714608</t>
  </si>
  <si>
    <t>縣立多年國小</t>
  </si>
  <si>
    <t>714609</t>
  </si>
  <si>
    <t>縣立金沙國小</t>
  </si>
  <si>
    <t>714610</t>
  </si>
  <si>
    <t>縣立何浦國小</t>
  </si>
  <si>
    <t>714611</t>
  </si>
  <si>
    <t>縣立安瀾國小</t>
  </si>
  <si>
    <t>714612</t>
  </si>
  <si>
    <t>縣立述美國小</t>
  </si>
  <si>
    <t>714614</t>
  </si>
  <si>
    <t>縣立金鼎國小</t>
  </si>
  <si>
    <t>714618</t>
  </si>
  <si>
    <t>縣立湖埔國小</t>
  </si>
  <si>
    <t>724601</t>
  </si>
  <si>
    <t>縣立介壽國(中)小</t>
  </si>
  <si>
    <t>724604</t>
  </si>
  <si>
    <t>縣立塘岐國小</t>
  </si>
  <si>
    <t>724608</t>
  </si>
  <si>
    <t>縣立東引國(中)小</t>
  </si>
  <si>
    <t>014702</t>
  </si>
  <si>
    <t>市立貢寮國小</t>
  </si>
  <si>
    <t>014704</t>
  </si>
  <si>
    <t>市立澳底國小</t>
  </si>
  <si>
    <t>014708</t>
  </si>
  <si>
    <t>市立福連國小</t>
  </si>
  <si>
    <t>014710</t>
  </si>
  <si>
    <t>市立菁桐國小</t>
  </si>
  <si>
    <t>014711</t>
  </si>
  <si>
    <t>市立十分國小</t>
  </si>
  <si>
    <t>014712</t>
  </si>
  <si>
    <t>市立淡水國小</t>
  </si>
  <si>
    <t>014713</t>
  </si>
  <si>
    <t>014714</t>
  </si>
  <si>
    <t>014715</t>
  </si>
  <si>
    <t>市立天生國小</t>
  </si>
  <si>
    <t>014716</t>
  </si>
  <si>
    <t>014717</t>
  </si>
  <si>
    <t>市立興仁國小</t>
  </si>
  <si>
    <t>014718</t>
  </si>
  <si>
    <t>市立忠山國小</t>
  </si>
  <si>
    <t>014719</t>
  </si>
  <si>
    <t>市立屯山國小</t>
  </si>
  <si>
    <t>014721</t>
  </si>
  <si>
    <t>014722</t>
  </si>
  <si>
    <t>014723</t>
  </si>
  <si>
    <t>014724</t>
  </si>
  <si>
    <t>市立乾華國小</t>
  </si>
  <si>
    <t>014726</t>
  </si>
  <si>
    <t>市立三芝國小</t>
  </si>
  <si>
    <t>014728</t>
  </si>
  <si>
    <t>014729</t>
  </si>
  <si>
    <t>014730</t>
  </si>
  <si>
    <t>市立中港國小</t>
  </si>
  <si>
    <t>014731</t>
  </si>
  <si>
    <t>市立思賢國小</t>
  </si>
  <si>
    <t>014732</t>
  </si>
  <si>
    <t>市立頭前國小</t>
  </si>
  <si>
    <t>014733</t>
  </si>
  <si>
    <t>市立國泰國小</t>
  </si>
  <si>
    <t>014734</t>
  </si>
  <si>
    <t>市立豐年國小</t>
  </si>
  <si>
    <t>014735</t>
  </si>
  <si>
    <t>市立丹鳳國小</t>
  </si>
  <si>
    <t>014736</t>
  </si>
  <si>
    <t>014737</t>
  </si>
  <si>
    <t>市立民安國小</t>
  </si>
  <si>
    <t>014738</t>
  </si>
  <si>
    <t>市立昌隆國小</t>
  </si>
  <si>
    <t>014739</t>
  </si>
  <si>
    <t>市立泰山國小</t>
  </si>
  <si>
    <t>014740</t>
  </si>
  <si>
    <t>市立明志國小</t>
  </si>
  <si>
    <t>014741</t>
  </si>
  <si>
    <t>市立成州國小</t>
  </si>
  <si>
    <t>014742</t>
  </si>
  <si>
    <t>市立更寮國小</t>
  </si>
  <si>
    <t>014743</t>
  </si>
  <si>
    <t>市立五股國小</t>
  </si>
  <si>
    <t>014744</t>
  </si>
  <si>
    <t>市立蘆洲國小</t>
  </si>
  <si>
    <t>014745</t>
  </si>
  <si>
    <t>市立鷺江國小</t>
  </si>
  <si>
    <t>014746</t>
  </si>
  <si>
    <t>市立八里國小</t>
  </si>
  <si>
    <t>014747</t>
  </si>
  <si>
    <t>市立長坑國小</t>
  </si>
  <si>
    <t>014748</t>
  </si>
  <si>
    <t>市立米倉國小</t>
  </si>
  <si>
    <t>014749</t>
  </si>
  <si>
    <t>市立林口國小</t>
  </si>
  <si>
    <t>014750</t>
  </si>
  <si>
    <t>014751</t>
  </si>
  <si>
    <t>市立嘉寶國小</t>
  </si>
  <si>
    <t>014752</t>
  </si>
  <si>
    <t>市立瑞平國小</t>
  </si>
  <si>
    <t>014753</t>
  </si>
  <si>
    <t>市立興福國小</t>
  </si>
  <si>
    <t>014754</t>
  </si>
  <si>
    <t>市立三重國小</t>
  </si>
  <si>
    <t>014755</t>
  </si>
  <si>
    <t>014756</t>
  </si>
  <si>
    <t>014757</t>
  </si>
  <si>
    <t>市立厚德國小</t>
  </si>
  <si>
    <t>014758</t>
  </si>
  <si>
    <t>市立碧華國小</t>
  </si>
  <si>
    <t>014759</t>
  </si>
  <si>
    <t>市立三光國小</t>
  </si>
  <si>
    <t>014760</t>
  </si>
  <si>
    <t>市立光興國小</t>
  </si>
  <si>
    <t>014761</t>
  </si>
  <si>
    <t>市立正義國小</t>
  </si>
  <si>
    <t>014762</t>
  </si>
  <si>
    <t>014763</t>
  </si>
  <si>
    <t>市立二重國小</t>
  </si>
  <si>
    <t>014764</t>
  </si>
  <si>
    <t>市立興穀國小</t>
  </si>
  <si>
    <t>014765</t>
  </si>
  <si>
    <t>市立興化國小</t>
  </si>
  <si>
    <t>014766</t>
  </si>
  <si>
    <t>014767</t>
  </si>
  <si>
    <t>市立三多國小</t>
  </si>
  <si>
    <t>014768</t>
  </si>
  <si>
    <t>014769</t>
  </si>
  <si>
    <t>市立大觀國小</t>
  </si>
  <si>
    <t>014770</t>
  </si>
  <si>
    <t>市立溪洲國小</t>
  </si>
  <si>
    <t>014771</t>
  </si>
  <si>
    <t>014772</t>
  </si>
  <si>
    <t>014773</t>
  </si>
  <si>
    <t>市立樂利國小</t>
  </si>
  <si>
    <t>014774</t>
  </si>
  <si>
    <t>市立安和國小</t>
  </si>
  <si>
    <t>014775</t>
  </si>
  <si>
    <t>市立彭福國小</t>
  </si>
  <si>
    <t>014776</t>
  </si>
  <si>
    <t>市立育林國小</t>
  </si>
  <si>
    <t>014777</t>
  </si>
  <si>
    <t>014778</t>
  </si>
  <si>
    <t>市立安溪國小</t>
  </si>
  <si>
    <t>014779</t>
  </si>
  <si>
    <t>市立樟樹國小</t>
  </si>
  <si>
    <t>014780</t>
  </si>
  <si>
    <t>市立金美國小</t>
  </si>
  <si>
    <t>014781</t>
  </si>
  <si>
    <t>014782</t>
  </si>
  <si>
    <t>市立鄧公國小</t>
  </si>
  <si>
    <t>014783</t>
  </si>
  <si>
    <t>014784</t>
  </si>
  <si>
    <t>市立重陽國小</t>
  </si>
  <si>
    <t>014785</t>
  </si>
  <si>
    <t>市立五華國小</t>
  </si>
  <si>
    <t>014786</t>
  </si>
  <si>
    <t>014787</t>
  </si>
  <si>
    <t>014788</t>
  </si>
  <si>
    <t>市立榮富國小</t>
  </si>
  <si>
    <t>014789</t>
  </si>
  <si>
    <t>市立裕民國小</t>
  </si>
  <si>
    <t>014790</t>
  </si>
  <si>
    <t>市立新泰國小</t>
  </si>
  <si>
    <t>014791</t>
  </si>
  <si>
    <t>市立中信國小</t>
  </si>
  <si>
    <t>014792</t>
  </si>
  <si>
    <t>市立德音國小</t>
  </si>
  <si>
    <t>014793</t>
  </si>
  <si>
    <t>市立麗園國小</t>
  </si>
  <si>
    <t>014794</t>
  </si>
  <si>
    <t>市立北新國小</t>
  </si>
  <si>
    <t>014795</t>
  </si>
  <si>
    <t>市立同榮國小</t>
  </si>
  <si>
    <t>014796</t>
  </si>
  <si>
    <t>014797</t>
  </si>
  <si>
    <t>市立秀峰國小</t>
  </si>
  <si>
    <t>014798</t>
  </si>
  <si>
    <t>市立金龍國小</t>
  </si>
  <si>
    <t>014799</t>
  </si>
  <si>
    <t>市立介壽國小</t>
  </si>
  <si>
    <t>024701</t>
  </si>
  <si>
    <t>縣立清溝國小</t>
  </si>
  <si>
    <t>034700</t>
  </si>
  <si>
    <t>市立瑞梅國小</t>
  </si>
  <si>
    <t>034701</t>
  </si>
  <si>
    <t>市立新屋國小</t>
  </si>
  <si>
    <t>034702</t>
  </si>
  <si>
    <t>市立啟文國小</t>
  </si>
  <si>
    <t>034703</t>
  </si>
  <si>
    <t>市立東明國小</t>
  </si>
  <si>
    <t>034704</t>
  </si>
  <si>
    <t>市立頭洲國小</t>
  </si>
  <si>
    <t>034705</t>
  </si>
  <si>
    <t>034706</t>
  </si>
  <si>
    <t>市立笨港國小</t>
  </si>
  <si>
    <t>034707</t>
  </si>
  <si>
    <t>市立北湖國小</t>
  </si>
  <si>
    <t>034709</t>
  </si>
  <si>
    <t>市立蚵間國小</t>
  </si>
  <si>
    <t>034710</t>
  </si>
  <si>
    <t>034711</t>
  </si>
  <si>
    <t>市立埔頂國小</t>
  </si>
  <si>
    <t>034712</t>
  </si>
  <si>
    <t>市立觀音國小</t>
  </si>
  <si>
    <t>034713</t>
  </si>
  <si>
    <t>034714</t>
  </si>
  <si>
    <t>市立保生國小</t>
  </si>
  <si>
    <t>034715</t>
  </si>
  <si>
    <t>市立新坡國小</t>
  </si>
  <si>
    <t>034716</t>
  </si>
  <si>
    <t>市立崙坪國小</t>
  </si>
  <si>
    <t>034717</t>
  </si>
  <si>
    <t>市立上大國小</t>
  </si>
  <si>
    <t>034718</t>
  </si>
  <si>
    <t>市立育仁國小</t>
  </si>
  <si>
    <t>034719</t>
  </si>
  <si>
    <t>市立草漯國小</t>
  </si>
  <si>
    <t>034720</t>
  </si>
  <si>
    <t>市立富林國小</t>
  </si>
  <si>
    <t>034721</t>
  </si>
  <si>
    <t>034722</t>
  </si>
  <si>
    <t>034723</t>
  </si>
  <si>
    <t>市立德龍國小</t>
  </si>
  <si>
    <t>034724</t>
  </si>
  <si>
    <t>市立潛龍國小</t>
  </si>
  <si>
    <t>034725</t>
  </si>
  <si>
    <t>034726</t>
  </si>
  <si>
    <t>市立高原國小</t>
  </si>
  <si>
    <t>034727</t>
  </si>
  <si>
    <t>市立龍源國小</t>
  </si>
  <si>
    <t>034728</t>
  </si>
  <si>
    <t>034729</t>
  </si>
  <si>
    <t>市立武漢國小</t>
  </si>
  <si>
    <t>034730</t>
  </si>
  <si>
    <t>034731</t>
  </si>
  <si>
    <t>034732</t>
  </si>
  <si>
    <t>市立義盛國小</t>
  </si>
  <si>
    <t>034733</t>
  </si>
  <si>
    <t>市立霞雲國小</t>
  </si>
  <si>
    <t>034734</t>
  </si>
  <si>
    <t>市立奎輝國小</t>
  </si>
  <si>
    <t>034735</t>
  </si>
  <si>
    <t>034736</t>
  </si>
  <si>
    <t>市立高義國小</t>
  </si>
  <si>
    <t>034737</t>
  </si>
  <si>
    <t>034738</t>
  </si>
  <si>
    <t>034740</t>
  </si>
  <si>
    <t>市立羅浮國小</t>
  </si>
  <si>
    <t>034741</t>
  </si>
  <si>
    <t>市立巴崚國小</t>
  </si>
  <si>
    <t>034742</t>
  </si>
  <si>
    <t>市立東安國小</t>
  </si>
  <si>
    <t>034743</t>
  </si>
  <si>
    <t>市立青溪國小</t>
  </si>
  <si>
    <t>034744</t>
  </si>
  <si>
    <t>市立錦興國小</t>
  </si>
  <si>
    <t>034745</t>
  </si>
  <si>
    <t>市立興國國小</t>
  </si>
  <si>
    <t>034746</t>
  </si>
  <si>
    <t>市立華勛國小</t>
  </si>
  <si>
    <t>034747</t>
  </si>
  <si>
    <t>市立同安國小</t>
  </si>
  <si>
    <t>034748</t>
  </si>
  <si>
    <t>市立大忠國小</t>
  </si>
  <si>
    <t>034749</t>
  </si>
  <si>
    <t>市立楊明國小</t>
  </si>
  <si>
    <t>034750</t>
  </si>
  <si>
    <t>市立祥安國小</t>
  </si>
  <si>
    <t>034751</t>
  </si>
  <si>
    <t>市立迴龍國(中)小</t>
  </si>
  <si>
    <t>034752</t>
  </si>
  <si>
    <t>034753</t>
  </si>
  <si>
    <t>034754</t>
  </si>
  <si>
    <t>034755</t>
  </si>
  <si>
    <t>市立龍星國小</t>
  </si>
  <si>
    <t>034756</t>
  </si>
  <si>
    <t>市立大有國小</t>
  </si>
  <si>
    <t>034757</t>
  </si>
  <si>
    <t>市立幸福國小</t>
  </si>
  <si>
    <t>034758</t>
  </si>
  <si>
    <t>市立慈文國小</t>
  </si>
  <si>
    <t>034759</t>
  </si>
  <si>
    <t>市立大業國小</t>
  </si>
  <si>
    <t>034760</t>
  </si>
  <si>
    <t>市立同德國小</t>
  </si>
  <si>
    <t>034761</t>
  </si>
  <si>
    <t>市立光明國小</t>
  </si>
  <si>
    <t>034762</t>
  </si>
  <si>
    <t>市立文華國小</t>
  </si>
  <si>
    <t>034763</t>
  </si>
  <si>
    <t>市立田心國小</t>
  </si>
  <si>
    <t>034764</t>
  </si>
  <si>
    <t>市立忠福國小</t>
  </si>
  <si>
    <t>034765</t>
  </si>
  <si>
    <t>034766</t>
  </si>
  <si>
    <t>市立平興國小</t>
  </si>
  <si>
    <t>034767</t>
  </si>
  <si>
    <t>市立義興國小</t>
  </si>
  <si>
    <t>034768</t>
  </si>
  <si>
    <t>市立瑞塘國小</t>
  </si>
  <si>
    <t>034769</t>
  </si>
  <si>
    <t>市立三坑國小</t>
  </si>
  <si>
    <t>034770</t>
  </si>
  <si>
    <t>市立楓樹國小</t>
  </si>
  <si>
    <t>034771</t>
  </si>
  <si>
    <t>市立楊心國小</t>
  </si>
  <si>
    <t>034772</t>
  </si>
  <si>
    <t>市立南美國小</t>
  </si>
  <si>
    <t>034773</t>
  </si>
  <si>
    <t>市立中原國小</t>
  </si>
  <si>
    <t>034774</t>
  </si>
  <si>
    <t>市立元生國小</t>
  </si>
  <si>
    <t>034775</t>
  </si>
  <si>
    <t>034776</t>
  </si>
  <si>
    <t>034778</t>
  </si>
  <si>
    <t>市立新榮國小</t>
  </si>
  <si>
    <t>034779</t>
  </si>
  <si>
    <t>市立楊光國(中)小</t>
  </si>
  <si>
    <t>034780</t>
  </si>
  <si>
    <t>市立快樂國小</t>
  </si>
  <si>
    <t>034781</t>
  </si>
  <si>
    <t>市立永順國小</t>
  </si>
  <si>
    <t>034782</t>
  </si>
  <si>
    <t>034784</t>
  </si>
  <si>
    <t>市立文欣國小</t>
  </si>
  <si>
    <t>034785</t>
  </si>
  <si>
    <t>市立雙龍國小</t>
  </si>
  <si>
    <t>034786</t>
  </si>
  <si>
    <t>034787</t>
  </si>
  <si>
    <t>市立長庚國小</t>
  </si>
  <si>
    <t>034788</t>
  </si>
  <si>
    <t>034789</t>
  </si>
  <si>
    <t>054700</t>
  </si>
  <si>
    <t>054701</t>
  </si>
  <si>
    <t>縣立卓蘭國小</t>
  </si>
  <si>
    <t>054702</t>
  </si>
  <si>
    <t>054705</t>
  </si>
  <si>
    <t>縣立雙連國小</t>
  </si>
  <si>
    <t>054707</t>
  </si>
  <si>
    <t>縣立泰安國(中)小</t>
  </si>
  <si>
    <t>054708</t>
  </si>
  <si>
    <t>縣立泰興國小</t>
  </si>
  <si>
    <t>054709</t>
  </si>
  <si>
    <t>縣立清安國小</t>
  </si>
  <si>
    <t>054711</t>
  </si>
  <si>
    <t>縣立汶水國小</t>
  </si>
  <si>
    <t>054712</t>
  </si>
  <si>
    <t>縣立象鼻國小</t>
  </si>
  <si>
    <t>054714</t>
  </si>
  <si>
    <t>縣立梅園國小</t>
  </si>
  <si>
    <t>054715</t>
  </si>
  <si>
    <t>054716</t>
  </si>
  <si>
    <t>縣立竹興國小</t>
  </si>
  <si>
    <t>054717</t>
  </si>
  <si>
    <t>縣立文華國小</t>
  </si>
  <si>
    <t>054718</t>
  </si>
  <si>
    <t>縣立福星國小</t>
  </si>
  <si>
    <t>054719</t>
  </si>
  <si>
    <t>054720</t>
  </si>
  <si>
    <t>縣立蟠桃國小</t>
  </si>
  <si>
    <t>054721</t>
  </si>
  <si>
    <t>054722</t>
  </si>
  <si>
    <t>縣立客庄國小</t>
  </si>
  <si>
    <t>054723</t>
  </si>
  <si>
    <t>縣立山佳國小</t>
  </si>
  <si>
    <t>054724</t>
  </si>
  <si>
    <t>054725</t>
  </si>
  <si>
    <t>縣立士林國小</t>
  </si>
  <si>
    <t>064700</t>
  </si>
  <si>
    <t>市立大肚國小</t>
  </si>
  <si>
    <t>064701</t>
  </si>
  <si>
    <t>市立瑞峰國小</t>
  </si>
  <si>
    <t>064702</t>
  </si>
  <si>
    <t>064703</t>
  </si>
  <si>
    <t>市立追分國小</t>
  </si>
  <si>
    <t>064704</t>
  </si>
  <si>
    <t>064705</t>
  </si>
  <si>
    <t>市立大里國小</t>
  </si>
  <si>
    <t>064706</t>
  </si>
  <si>
    <t>市立內新國小</t>
  </si>
  <si>
    <t>064707</t>
  </si>
  <si>
    <t>市立崇光國小</t>
  </si>
  <si>
    <t>064708</t>
  </si>
  <si>
    <t>市立塗城國小</t>
  </si>
  <si>
    <t>064709</t>
  </si>
  <si>
    <t>市立瑞城國小</t>
  </si>
  <si>
    <t>064710</t>
  </si>
  <si>
    <t>市立健民國小</t>
  </si>
  <si>
    <t>064711</t>
  </si>
  <si>
    <t>市立草湖國小</t>
  </si>
  <si>
    <t>064712</t>
  </si>
  <si>
    <t>市立霧峰國小</t>
  </si>
  <si>
    <t>064713</t>
  </si>
  <si>
    <t>市立僑榮國小</t>
  </si>
  <si>
    <t>064714</t>
  </si>
  <si>
    <t>市立四德國小</t>
  </si>
  <si>
    <t>064715</t>
  </si>
  <si>
    <t>064716</t>
  </si>
  <si>
    <t>市立萬豐國小</t>
  </si>
  <si>
    <t>064717</t>
  </si>
  <si>
    <t>市立峰谷國小</t>
  </si>
  <si>
    <t>064718</t>
  </si>
  <si>
    <t>市立桐林國小</t>
  </si>
  <si>
    <t>064720</t>
  </si>
  <si>
    <t>市立霧峰區光正國小</t>
  </si>
  <si>
    <t>064721</t>
  </si>
  <si>
    <t>市立太平區太平國小</t>
  </si>
  <si>
    <t>064722</t>
  </si>
  <si>
    <t>市立宜欣國小</t>
  </si>
  <si>
    <t>064723</t>
  </si>
  <si>
    <t>064724</t>
  </si>
  <si>
    <t>064725</t>
  </si>
  <si>
    <t>市立光隆國小</t>
  </si>
  <si>
    <t>064727</t>
  </si>
  <si>
    <t>市立頭汴國小</t>
  </si>
  <si>
    <t>064728</t>
  </si>
  <si>
    <t>市立東汴國小</t>
  </si>
  <si>
    <t>064729</t>
  </si>
  <si>
    <t>市立和平區和平國小</t>
  </si>
  <si>
    <t>064731</t>
  </si>
  <si>
    <t>市立白冷國小</t>
  </si>
  <si>
    <t>064732</t>
  </si>
  <si>
    <t>市立博屋瑪國小</t>
  </si>
  <si>
    <t>064733</t>
  </si>
  <si>
    <t>市立中坑國小</t>
  </si>
  <si>
    <t>064734</t>
  </si>
  <si>
    <t>市立平等國小</t>
  </si>
  <si>
    <t>064735</t>
  </si>
  <si>
    <t>064736</t>
  </si>
  <si>
    <t>市立自由國小</t>
  </si>
  <si>
    <t>064737</t>
  </si>
  <si>
    <t>市立梨山國(中)小</t>
  </si>
  <si>
    <t>064738</t>
  </si>
  <si>
    <t>市立益民國小</t>
  </si>
  <si>
    <t>064739</t>
  </si>
  <si>
    <t>市立槺榔國小</t>
  </si>
  <si>
    <t>064740</t>
  </si>
  <si>
    <t>市立建平國小</t>
  </si>
  <si>
    <t>064741</t>
  </si>
  <si>
    <t>市立潭陽國小</t>
  </si>
  <si>
    <t>064742</t>
  </si>
  <si>
    <t>市立太平區中華國小</t>
  </si>
  <si>
    <t>064743</t>
  </si>
  <si>
    <t>市立九德國小</t>
  </si>
  <si>
    <t>064744</t>
  </si>
  <si>
    <t>064745</t>
  </si>
  <si>
    <t>市立東平國小</t>
  </si>
  <si>
    <t>064746</t>
  </si>
  <si>
    <t>064747</t>
  </si>
  <si>
    <t>市立新盛國小</t>
  </si>
  <si>
    <t>064748</t>
  </si>
  <si>
    <t>市立大元國小</t>
  </si>
  <si>
    <t>064749</t>
  </si>
  <si>
    <t>市立吉峰國小</t>
  </si>
  <si>
    <t>064750</t>
  </si>
  <si>
    <t>市立新平國小</t>
  </si>
  <si>
    <t>064751</t>
  </si>
  <si>
    <t>市立葫蘆墩國小</t>
  </si>
  <si>
    <t>064752</t>
  </si>
  <si>
    <t>市立永隆國小</t>
  </si>
  <si>
    <t>064753</t>
  </si>
  <si>
    <t>市立美群國小</t>
  </si>
  <si>
    <t>064754</t>
  </si>
  <si>
    <t>市立吳厝國小</t>
  </si>
  <si>
    <t>064755</t>
  </si>
  <si>
    <t>市立山陽國小</t>
  </si>
  <si>
    <t>064756</t>
  </si>
  <si>
    <t>市立立新國小</t>
  </si>
  <si>
    <t>064757</t>
  </si>
  <si>
    <t>市立大德國小</t>
  </si>
  <si>
    <t>064758</t>
  </si>
  <si>
    <t>市立車籠埔國小</t>
  </si>
  <si>
    <t>064759</t>
  </si>
  <si>
    <t>市立福陽國小</t>
  </si>
  <si>
    <t>064760</t>
  </si>
  <si>
    <t>市立頭家國小</t>
  </si>
  <si>
    <t>064761</t>
  </si>
  <si>
    <t>市立瑞井國小</t>
  </si>
  <si>
    <t>064762</t>
  </si>
  <si>
    <t>064763</t>
  </si>
  <si>
    <t>市立光復國(中)小</t>
  </si>
  <si>
    <t>064764</t>
  </si>
  <si>
    <t>市立長億國小</t>
  </si>
  <si>
    <t>064765</t>
  </si>
  <si>
    <t>市立六寶國小</t>
  </si>
  <si>
    <t>074700</t>
  </si>
  <si>
    <t>縣立大安國小</t>
  </si>
  <si>
    <t>074701</t>
  </si>
  <si>
    <t>縣立內安國小</t>
  </si>
  <si>
    <t>074703</t>
  </si>
  <si>
    <t>074704</t>
  </si>
  <si>
    <t>縣立社頭國小</t>
  </si>
  <si>
    <t>縣立橋頭國小</t>
  </si>
  <si>
    <t>074706</t>
  </si>
  <si>
    <t>縣立朝興國小</t>
  </si>
  <si>
    <t>074709</t>
  </si>
  <si>
    <t>縣立二水國小</t>
  </si>
  <si>
    <t>074711</t>
  </si>
  <si>
    <t>縣立源泉國小</t>
  </si>
  <si>
    <t>074712</t>
  </si>
  <si>
    <t>縣立北斗國小</t>
  </si>
  <si>
    <t>074713</t>
  </si>
  <si>
    <t>縣立萬來國小</t>
  </si>
  <si>
    <t>074714</t>
  </si>
  <si>
    <t>縣立螺青國小</t>
  </si>
  <si>
    <t>074716</t>
  </si>
  <si>
    <t>縣立螺陽國小</t>
  </si>
  <si>
    <t>074717</t>
  </si>
  <si>
    <t>縣立田尾國小</t>
  </si>
  <si>
    <t>074718</t>
  </si>
  <si>
    <t>縣立南鎮國小</t>
  </si>
  <si>
    <t>074719</t>
  </si>
  <si>
    <t>074720</t>
  </si>
  <si>
    <t>縣立仁豐國小</t>
  </si>
  <si>
    <t>074721</t>
  </si>
  <si>
    <t>縣立埤頭國小</t>
  </si>
  <si>
    <t>074722</t>
  </si>
  <si>
    <t>縣立合興國小</t>
  </si>
  <si>
    <t>074723</t>
  </si>
  <si>
    <t>縣立豐崙國小</t>
  </si>
  <si>
    <t>074724</t>
  </si>
  <si>
    <t>縣立芙朝國小</t>
  </si>
  <si>
    <t>074725</t>
  </si>
  <si>
    <t>074727</t>
  </si>
  <si>
    <t>縣立溪州國小</t>
  </si>
  <si>
    <t>074729</t>
  </si>
  <si>
    <t>縣立三條國小</t>
  </si>
  <si>
    <t>074732</t>
  </si>
  <si>
    <t>074733</t>
  </si>
  <si>
    <t>縣立圳寮國小</t>
  </si>
  <si>
    <t>074734</t>
  </si>
  <si>
    <t>縣立大莊國小</t>
  </si>
  <si>
    <t>074736</t>
  </si>
  <si>
    <t>縣立二林國小</t>
  </si>
  <si>
    <t>074737</t>
  </si>
  <si>
    <t>縣立興華國小</t>
  </si>
  <si>
    <t>074738</t>
  </si>
  <si>
    <t>074740</t>
  </si>
  <si>
    <t>縣立香田國小</t>
  </si>
  <si>
    <t>074741</t>
  </si>
  <si>
    <t>074744</t>
  </si>
  <si>
    <t>074745</t>
  </si>
  <si>
    <t>縣立原斗國(中)小</t>
  </si>
  <si>
    <t>074747</t>
  </si>
  <si>
    <t>縣立大城國小</t>
  </si>
  <si>
    <t>074753</t>
  </si>
  <si>
    <t>縣立竹塘國小</t>
  </si>
  <si>
    <t>074756</t>
  </si>
  <si>
    <t>074757</t>
  </si>
  <si>
    <t>074758</t>
  </si>
  <si>
    <t>縣立芳苑國小</t>
  </si>
  <si>
    <t>074759</t>
  </si>
  <si>
    <t>縣立後寮國小</t>
  </si>
  <si>
    <t>074760</t>
  </si>
  <si>
    <t>縣立民權國小</t>
  </si>
  <si>
    <t>074761</t>
  </si>
  <si>
    <t>縣立育華國小</t>
  </si>
  <si>
    <t>074764</t>
  </si>
  <si>
    <t>縣立漢寶國小</t>
  </si>
  <si>
    <t>074765</t>
  </si>
  <si>
    <t>縣立王功國小</t>
  </si>
  <si>
    <t>074766</t>
  </si>
  <si>
    <t>縣立新寶國小</t>
  </si>
  <si>
    <t>074767</t>
  </si>
  <si>
    <t>縣立路上國小</t>
  </si>
  <si>
    <t>074769</t>
  </si>
  <si>
    <t>縣立和仁國小</t>
  </si>
  <si>
    <t>074771</t>
  </si>
  <si>
    <t>縣立鹿東國小</t>
  </si>
  <si>
    <t>074772</t>
  </si>
  <si>
    <t>縣立舊社國小</t>
  </si>
  <si>
    <t>074773</t>
  </si>
  <si>
    <t>縣立崙雅國小</t>
  </si>
  <si>
    <t>074774</t>
  </si>
  <si>
    <t>縣立信義國(中)小</t>
  </si>
  <si>
    <t>074775</t>
  </si>
  <si>
    <t>074776</t>
  </si>
  <si>
    <t>縣立新民國小</t>
  </si>
  <si>
    <t>074777</t>
  </si>
  <si>
    <t>縣立湖北國小</t>
  </si>
  <si>
    <t>084700</t>
  </si>
  <si>
    <t>縣立長流國小</t>
  </si>
  <si>
    <t>084704</t>
  </si>
  <si>
    <t>縣立長福國小</t>
  </si>
  <si>
    <t>084705</t>
  </si>
  <si>
    <t>縣立乾峰國小</t>
  </si>
  <si>
    <t>084706</t>
  </si>
  <si>
    <t>縣立水里國小</t>
  </si>
  <si>
    <t>084707</t>
  </si>
  <si>
    <t>縣立郡坑國小</t>
  </si>
  <si>
    <t>084708</t>
  </si>
  <si>
    <t>084709</t>
  </si>
  <si>
    <t>084711</t>
  </si>
  <si>
    <t>084714</t>
  </si>
  <si>
    <t>縣立成城國小</t>
  </si>
  <si>
    <t>084716</t>
  </si>
  <si>
    <t>084717</t>
  </si>
  <si>
    <t>縣立羅娜國小</t>
  </si>
  <si>
    <t>084718</t>
  </si>
  <si>
    <t>縣立同富國小</t>
  </si>
  <si>
    <t>084719</t>
  </si>
  <si>
    <t>縣立愛國國小</t>
  </si>
  <si>
    <t>084720</t>
  </si>
  <si>
    <t>縣立人和國小</t>
  </si>
  <si>
    <t>084721</t>
  </si>
  <si>
    <t>縣立地利國小</t>
  </si>
  <si>
    <t>084722</t>
  </si>
  <si>
    <t>縣立東埔國小</t>
  </si>
  <si>
    <t>084724</t>
  </si>
  <si>
    <t>縣立潭南國小</t>
  </si>
  <si>
    <t>084727</t>
  </si>
  <si>
    <t>縣立桐林國小</t>
  </si>
  <si>
    <t>084728</t>
  </si>
  <si>
    <t>縣立隆華國小</t>
  </si>
  <si>
    <t>084729</t>
  </si>
  <si>
    <t>縣立新鄉國小</t>
  </si>
  <si>
    <t>084730</t>
  </si>
  <si>
    <t>縣立久美國小</t>
  </si>
  <si>
    <t>084731</t>
  </si>
  <si>
    <t>縣立雙龍國小</t>
  </si>
  <si>
    <t>084732</t>
  </si>
  <si>
    <t>縣立豐丘國小</t>
  </si>
  <si>
    <t>084733</t>
  </si>
  <si>
    <t>084734</t>
  </si>
  <si>
    <t>縣立親愛國小</t>
  </si>
  <si>
    <t>084735</t>
  </si>
  <si>
    <t>縣立法治國小</t>
  </si>
  <si>
    <t>084736</t>
  </si>
  <si>
    <t>縣立合作國小</t>
  </si>
  <si>
    <t>084737</t>
  </si>
  <si>
    <t>縣立互助國小</t>
  </si>
  <si>
    <t>084738</t>
  </si>
  <si>
    <t>084739</t>
  </si>
  <si>
    <t>縣立南豐國小</t>
  </si>
  <si>
    <t>084740</t>
  </si>
  <si>
    <t>084741</t>
  </si>
  <si>
    <t>縣立廬山國小</t>
  </si>
  <si>
    <t>084742</t>
  </si>
  <si>
    <t>縣立發祥國小</t>
  </si>
  <si>
    <t>084743</t>
  </si>
  <si>
    <t>縣立萬豐國小</t>
  </si>
  <si>
    <t>084744</t>
  </si>
  <si>
    <t>縣立都達國小</t>
  </si>
  <si>
    <t>084745</t>
  </si>
  <si>
    <t>縣立春陽國小</t>
  </si>
  <si>
    <t>084746</t>
  </si>
  <si>
    <t>084747</t>
  </si>
  <si>
    <t>縣立清境國小</t>
  </si>
  <si>
    <t>084748</t>
  </si>
  <si>
    <t>縣立漳興國小</t>
  </si>
  <si>
    <t>084749</t>
  </si>
  <si>
    <t>縣立虎山國小</t>
  </si>
  <si>
    <t>084750</t>
  </si>
  <si>
    <t>縣立康壽國小</t>
  </si>
  <si>
    <t>084751</t>
  </si>
  <si>
    <t>縣立前山國小</t>
  </si>
  <si>
    <t>094701</t>
  </si>
  <si>
    <t>094702</t>
  </si>
  <si>
    <t>縣立麥寮國小</t>
  </si>
  <si>
    <t>094703</t>
  </si>
  <si>
    <t>094705</t>
  </si>
  <si>
    <t>094706</t>
  </si>
  <si>
    <t>縣立豐安國小</t>
  </si>
  <si>
    <t>094707</t>
  </si>
  <si>
    <t>縣立南陽國小</t>
  </si>
  <si>
    <t>094708</t>
  </si>
  <si>
    <t>縣立北辰國小</t>
  </si>
  <si>
    <t>094709</t>
  </si>
  <si>
    <t>縣立好收國小</t>
  </si>
  <si>
    <t>094711</t>
  </si>
  <si>
    <t>094716</t>
  </si>
  <si>
    <t>094720</t>
  </si>
  <si>
    <t>094724</t>
  </si>
  <si>
    <t>縣立四湖國小</t>
  </si>
  <si>
    <t>094736</t>
  </si>
  <si>
    <t>094737</t>
  </si>
  <si>
    <t>094740</t>
  </si>
  <si>
    <t>094747</t>
  </si>
  <si>
    <t>094751</t>
  </si>
  <si>
    <t>094753</t>
  </si>
  <si>
    <t>縣立水燦林國小</t>
  </si>
  <si>
    <t>094755</t>
  </si>
  <si>
    <t>094756</t>
  </si>
  <si>
    <t>縣立斗六國小</t>
  </si>
  <si>
    <t>094758</t>
  </si>
  <si>
    <t>縣立越港國小</t>
  </si>
  <si>
    <t>104700</t>
  </si>
  <si>
    <t>縣立竹崎國小</t>
  </si>
  <si>
    <t>104704</t>
  </si>
  <si>
    <t>縣立鹿滿國小</t>
  </si>
  <si>
    <t>104709</t>
  </si>
  <si>
    <t>104713</t>
  </si>
  <si>
    <t>104715</t>
  </si>
  <si>
    <t>縣立梅山國小</t>
  </si>
  <si>
    <t>104716</t>
  </si>
  <si>
    <t>縣立梅圳國小</t>
  </si>
  <si>
    <t>104717</t>
  </si>
  <si>
    <t>104726</t>
  </si>
  <si>
    <t>縣立大埔國(中)小</t>
  </si>
  <si>
    <t>104727</t>
  </si>
  <si>
    <t>縣立達邦國小</t>
  </si>
  <si>
    <t>104729</t>
  </si>
  <si>
    <t>縣立十字國小</t>
  </si>
  <si>
    <t>104730</t>
  </si>
  <si>
    <t>縣立來吉國小</t>
  </si>
  <si>
    <t>104732</t>
  </si>
  <si>
    <t>縣立山美國小</t>
  </si>
  <si>
    <t>104733</t>
  </si>
  <si>
    <t>縣立新美國小</t>
  </si>
  <si>
    <t>104734</t>
  </si>
  <si>
    <t>縣立阿里山國(中)小</t>
  </si>
  <si>
    <t>104736</t>
  </si>
  <si>
    <t>縣立布新國小</t>
  </si>
  <si>
    <t>104737</t>
  </si>
  <si>
    <t>縣立茶山國小</t>
  </si>
  <si>
    <t>104738</t>
  </si>
  <si>
    <t>104739</t>
  </si>
  <si>
    <t>104740</t>
  </si>
  <si>
    <t>縣立梅北國小</t>
  </si>
  <si>
    <t>104742</t>
  </si>
  <si>
    <t>縣立祥和國小</t>
  </si>
  <si>
    <t>104743</t>
  </si>
  <si>
    <t>縣立福樂國小</t>
  </si>
  <si>
    <t>114701</t>
  </si>
  <si>
    <t>114702</t>
  </si>
  <si>
    <t>市立錦湖國小</t>
  </si>
  <si>
    <t>114706</t>
  </si>
  <si>
    <t>市立學甲國小</t>
  </si>
  <si>
    <t>114707</t>
  </si>
  <si>
    <t>114710</t>
  </si>
  <si>
    <t>114711</t>
  </si>
  <si>
    <t>市立下營國小</t>
  </si>
  <si>
    <t>114712</t>
  </si>
  <si>
    <t>市立中營國小</t>
  </si>
  <si>
    <t>114716</t>
  </si>
  <si>
    <t>市立東興國小</t>
  </si>
  <si>
    <t>114717</t>
  </si>
  <si>
    <t>市立六甲國小</t>
  </si>
  <si>
    <t>114718</t>
  </si>
  <si>
    <t>市立林鳳國小</t>
  </si>
  <si>
    <t>114720</t>
  </si>
  <si>
    <t>市立官田國小</t>
  </si>
  <si>
    <t>114721</t>
  </si>
  <si>
    <t>市立隆田國小</t>
  </si>
  <si>
    <t>114723</t>
  </si>
  <si>
    <t>市立渡拔國小</t>
  </si>
  <si>
    <t>114724</t>
  </si>
  <si>
    <t>市立大內國小</t>
  </si>
  <si>
    <t>114728</t>
  </si>
  <si>
    <t>市立新營國小</t>
  </si>
  <si>
    <t>114729</t>
  </si>
  <si>
    <t>114731</t>
  </si>
  <si>
    <t>市立新營區新興國小</t>
  </si>
  <si>
    <t>114732</t>
  </si>
  <si>
    <t>市立新進國小</t>
  </si>
  <si>
    <t>114733</t>
  </si>
  <si>
    <t>市立南梓實驗小學</t>
  </si>
  <si>
    <t>114736</t>
  </si>
  <si>
    <t>市立公誠國小</t>
  </si>
  <si>
    <t>114737</t>
  </si>
  <si>
    <t>市立鹽水國小</t>
  </si>
  <si>
    <t>114740</t>
  </si>
  <si>
    <t>市立月津國小</t>
  </si>
  <si>
    <t>114747</t>
  </si>
  <si>
    <t>114748</t>
  </si>
  <si>
    <t>市立白河國小</t>
  </si>
  <si>
    <t>114751</t>
  </si>
  <si>
    <t>市立內角國小</t>
  </si>
  <si>
    <t>114753</t>
  </si>
  <si>
    <t>市立仙草國小</t>
  </si>
  <si>
    <t>114755</t>
  </si>
  <si>
    <t>市立河東國小</t>
  </si>
  <si>
    <t>114758</t>
  </si>
  <si>
    <t>市立柳營國小</t>
  </si>
  <si>
    <t>114760</t>
  </si>
  <si>
    <t>市立重溪國小</t>
  </si>
  <si>
    <t>114762</t>
  </si>
  <si>
    <t>市立新山國小</t>
  </si>
  <si>
    <t>114766</t>
  </si>
  <si>
    <t>市立新東國小</t>
  </si>
  <si>
    <t>114767</t>
  </si>
  <si>
    <t>114768</t>
  </si>
  <si>
    <t>市立新嘉國小</t>
  </si>
  <si>
    <t>114770</t>
  </si>
  <si>
    <t>114772</t>
  </si>
  <si>
    <t>市立東原國小</t>
  </si>
  <si>
    <t>114774</t>
  </si>
  <si>
    <t>114776</t>
  </si>
  <si>
    <t>市立崑山國小</t>
  </si>
  <si>
    <t>114777</t>
  </si>
  <si>
    <t>市立五王國小</t>
  </si>
  <si>
    <t>114778</t>
  </si>
  <si>
    <t>114779</t>
  </si>
  <si>
    <t>市立正新國小</t>
  </si>
  <si>
    <t>114780</t>
  </si>
  <si>
    <t>114781</t>
  </si>
  <si>
    <t>114782</t>
  </si>
  <si>
    <t>市立永信國小</t>
  </si>
  <si>
    <t>114784</t>
  </si>
  <si>
    <t>市立永康區勝利國小</t>
  </si>
  <si>
    <t>114785</t>
  </si>
  <si>
    <t>市立紅瓦厝國小</t>
  </si>
  <si>
    <t>124700</t>
  </si>
  <si>
    <t>市立龍肚國小</t>
  </si>
  <si>
    <t>124703</t>
  </si>
  <si>
    <t>124706</t>
  </si>
  <si>
    <t>市立六龜國小</t>
  </si>
  <si>
    <t>124707</t>
  </si>
  <si>
    <t>市立荖濃國小</t>
  </si>
  <si>
    <t>124709</t>
  </si>
  <si>
    <t>市立龍興國小</t>
  </si>
  <si>
    <t>124711</t>
  </si>
  <si>
    <t>市立寶來國小</t>
  </si>
  <si>
    <t>124712</t>
  </si>
  <si>
    <t>市立月美國小</t>
  </si>
  <si>
    <t>124713</t>
  </si>
  <si>
    <t>市立上平國小</t>
  </si>
  <si>
    <t>124714</t>
  </si>
  <si>
    <t>市立新庄國小</t>
  </si>
  <si>
    <t>124716</t>
  </si>
  <si>
    <t>市立杉林國小</t>
  </si>
  <si>
    <t>124720</t>
  </si>
  <si>
    <t>市立溝坪國小</t>
  </si>
  <si>
    <t>124721</t>
  </si>
  <si>
    <t>市立金竹國小</t>
  </si>
  <si>
    <t>124722</t>
  </si>
  <si>
    <t>124725</t>
  </si>
  <si>
    <t>市立甲仙國小</t>
  </si>
  <si>
    <t>124726</t>
  </si>
  <si>
    <t>市立小林國小</t>
  </si>
  <si>
    <t>124730</t>
  </si>
  <si>
    <t>市立巴楠花部落小學</t>
  </si>
  <si>
    <t>124731</t>
  </si>
  <si>
    <t>124732</t>
  </si>
  <si>
    <t>市立茂林國小</t>
  </si>
  <si>
    <t>124733</t>
  </si>
  <si>
    <t>市立多納國小</t>
  </si>
  <si>
    <t>124734</t>
  </si>
  <si>
    <t>124735</t>
  </si>
  <si>
    <t>市立建山國小</t>
  </si>
  <si>
    <t>124736</t>
  </si>
  <si>
    <t>市立興中國小</t>
  </si>
  <si>
    <t>124737</t>
  </si>
  <si>
    <t>市立寶山國小</t>
  </si>
  <si>
    <t>124738</t>
  </si>
  <si>
    <t>市立樟山國小</t>
  </si>
  <si>
    <t>124739</t>
  </si>
  <si>
    <t>市立鎮北國小</t>
  </si>
  <si>
    <t>124740</t>
  </si>
  <si>
    <t>市立鳳西國小</t>
  </si>
  <si>
    <t>124741</t>
  </si>
  <si>
    <t>市立維新國小</t>
  </si>
  <si>
    <t>124742</t>
  </si>
  <si>
    <t>124743</t>
  </si>
  <si>
    <t>市立瑞興國小</t>
  </si>
  <si>
    <t>124744</t>
  </si>
  <si>
    <t>市立登發國小</t>
  </si>
  <si>
    <t>124745</t>
  </si>
  <si>
    <t>124746</t>
  </si>
  <si>
    <t>124747</t>
  </si>
  <si>
    <t>市立竹後國小</t>
  </si>
  <si>
    <t>124748</t>
  </si>
  <si>
    <t>124749</t>
  </si>
  <si>
    <t>市立福誠國小</t>
  </si>
  <si>
    <t>124750</t>
  </si>
  <si>
    <t>124751</t>
  </si>
  <si>
    <t>市立過埤國小</t>
  </si>
  <si>
    <t>124752</t>
  </si>
  <si>
    <t>市立中崙國小</t>
  </si>
  <si>
    <t>124753</t>
  </si>
  <si>
    <t>市立橋頭國小</t>
  </si>
  <si>
    <t>124754</t>
  </si>
  <si>
    <t>市立興達國小</t>
  </si>
  <si>
    <t>124755</t>
  </si>
  <si>
    <t>市立那瑪夏區民權國小</t>
  </si>
  <si>
    <t>124756</t>
  </si>
  <si>
    <t>市立後庄國小</t>
  </si>
  <si>
    <t>124757</t>
  </si>
  <si>
    <t>市立王公國小</t>
  </si>
  <si>
    <t>124758</t>
  </si>
  <si>
    <t>市立壽天國小</t>
  </si>
  <si>
    <t>124760</t>
  </si>
  <si>
    <t>市立蔡文國小</t>
  </si>
  <si>
    <t>124761</t>
  </si>
  <si>
    <t>124762</t>
  </si>
  <si>
    <t>市立鳳翔國小</t>
  </si>
  <si>
    <t>134700</t>
  </si>
  <si>
    <t>134701</t>
  </si>
  <si>
    <t>縣立港東國小</t>
  </si>
  <si>
    <t>134702</t>
  </si>
  <si>
    <t>縣立力社國小</t>
  </si>
  <si>
    <t>134703</t>
  </si>
  <si>
    <t>縣立林邊國小</t>
  </si>
  <si>
    <t>134704</t>
  </si>
  <si>
    <t>134707</t>
  </si>
  <si>
    <t>縣立水利國小</t>
  </si>
  <si>
    <t>縣立南州國小</t>
  </si>
  <si>
    <t>134709</t>
  </si>
  <si>
    <t>134710</t>
  </si>
  <si>
    <t>縣立溪北國小</t>
  </si>
  <si>
    <t>134711</t>
  </si>
  <si>
    <t>縣立佳冬國小</t>
  </si>
  <si>
    <t>134712</t>
  </si>
  <si>
    <t>縣立塭子國小</t>
  </si>
  <si>
    <t>134713</t>
  </si>
  <si>
    <t>縣立羌園國小</t>
  </si>
  <si>
    <t>134716</t>
  </si>
  <si>
    <t>縣立玉光國小</t>
  </si>
  <si>
    <t>134717</t>
  </si>
  <si>
    <t>縣立恆春國小</t>
  </si>
  <si>
    <t>134718</t>
  </si>
  <si>
    <t>縣立僑勇國小</t>
  </si>
  <si>
    <t>134721</t>
  </si>
  <si>
    <t>縣立大光國小</t>
  </si>
  <si>
    <t>134722</t>
  </si>
  <si>
    <t>縣立水泉國小</t>
  </si>
  <si>
    <t>134723</t>
  </si>
  <si>
    <t>縣立大平國小</t>
  </si>
  <si>
    <t>134724</t>
  </si>
  <si>
    <t>縣立墾丁國小</t>
  </si>
  <si>
    <t>134725</t>
  </si>
  <si>
    <t>縣立車城國小</t>
  </si>
  <si>
    <t>134729</t>
  </si>
  <si>
    <t>縣立滿州國小</t>
  </si>
  <si>
    <t>134730</t>
  </si>
  <si>
    <t>縣立長樂國小</t>
  </si>
  <si>
    <t>134731</t>
  </si>
  <si>
    <t>縣立永港國小</t>
  </si>
  <si>
    <t>134735</t>
  </si>
  <si>
    <t>縣立楓港國小</t>
  </si>
  <si>
    <t>134736</t>
  </si>
  <si>
    <t>縣立加祿國小</t>
  </si>
  <si>
    <t>134737</t>
  </si>
  <si>
    <t>縣立地磨兒國小</t>
  </si>
  <si>
    <t>134740</t>
  </si>
  <si>
    <t>134741</t>
  </si>
  <si>
    <t>縣立青葉國小</t>
  </si>
  <si>
    <t>134742</t>
  </si>
  <si>
    <t>縣立口社國小</t>
  </si>
  <si>
    <t>134744</t>
  </si>
  <si>
    <t>縣立佳義國小</t>
  </si>
  <si>
    <t>134746</t>
  </si>
  <si>
    <t>縣立北葉國小</t>
  </si>
  <si>
    <t>134748</t>
  </si>
  <si>
    <t>縣立霧臺國小</t>
  </si>
  <si>
    <t>134751</t>
  </si>
  <si>
    <t>縣立武潭國小</t>
  </si>
  <si>
    <t>134752</t>
  </si>
  <si>
    <t>縣立泰武國小</t>
  </si>
  <si>
    <t>134753</t>
  </si>
  <si>
    <t>134754</t>
  </si>
  <si>
    <t>縣立來義國小</t>
  </si>
  <si>
    <t>134755</t>
  </si>
  <si>
    <t>縣立望嘉國小</t>
  </si>
  <si>
    <t>134756</t>
  </si>
  <si>
    <t>縣立文樂國小</t>
  </si>
  <si>
    <t>134757</t>
  </si>
  <si>
    <t>134758</t>
  </si>
  <si>
    <t>縣立古樓國小</t>
  </si>
  <si>
    <t>134759</t>
  </si>
  <si>
    <t>134760</t>
  </si>
  <si>
    <t>縣立力里國小</t>
  </si>
  <si>
    <t>134761</t>
  </si>
  <si>
    <t>縣立古華國小</t>
  </si>
  <si>
    <t>134762</t>
  </si>
  <si>
    <t>縣立楓林國小</t>
  </si>
  <si>
    <t>134763</t>
  </si>
  <si>
    <t>縣立丹路國小</t>
  </si>
  <si>
    <t>134764</t>
  </si>
  <si>
    <t>縣立內獅國小</t>
  </si>
  <si>
    <t>134765</t>
  </si>
  <si>
    <t>縣立草埔國小</t>
  </si>
  <si>
    <t>134766</t>
  </si>
  <si>
    <t>縣立石門國小</t>
  </si>
  <si>
    <t>134768</t>
  </si>
  <si>
    <t>縣立高士國小</t>
  </si>
  <si>
    <t>134769</t>
  </si>
  <si>
    <t>縣立牡丹國小</t>
  </si>
  <si>
    <t>134771</t>
  </si>
  <si>
    <t>縣立三多國小</t>
  </si>
  <si>
    <t>134772</t>
  </si>
  <si>
    <t>134773</t>
  </si>
  <si>
    <t>縣立瑞光國小</t>
  </si>
  <si>
    <t>134774</t>
  </si>
  <si>
    <t>縣立崇蘭國小</t>
  </si>
  <si>
    <t>134776</t>
  </si>
  <si>
    <t>縣立東寧國小</t>
  </si>
  <si>
    <t>134777</t>
  </si>
  <si>
    <t>縣立潮昇國小</t>
  </si>
  <si>
    <t>134778</t>
  </si>
  <si>
    <t>縣立潮和國小</t>
  </si>
  <si>
    <t>134779</t>
  </si>
  <si>
    <t>134781</t>
  </si>
  <si>
    <t>134783</t>
  </si>
  <si>
    <t>134784</t>
  </si>
  <si>
    <t>縣立賽嘉國小</t>
  </si>
  <si>
    <t>134786</t>
  </si>
  <si>
    <t>134787</t>
  </si>
  <si>
    <t>縣立長榮百合國小</t>
  </si>
  <si>
    <t>144700</t>
  </si>
  <si>
    <t>縣立加拿國小</t>
  </si>
  <si>
    <t>144701</t>
  </si>
  <si>
    <t>144702</t>
  </si>
  <si>
    <t>縣立霧鹿國小</t>
  </si>
  <si>
    <t>144703</t>
  </si>
  <si>
    <t>154700</t>
  </si>
  <si>
    <t>縣立立山國小</t>
  </si>
  <si>
    <t>154701</t>
  </si>
  <si>
    <t>154702</t>
  </si>
  <si>
    <t>縣立卓清國小</t>
  </si>
  <si>
    <t>154703</t>
  </si>
  <si>
    <t>縣立卓樂國小</t>
  </si>
  <si>
    <t>154704</t>
  </si>
  <si>
    <t>縣立古風國小</t>
  </si>
  <si>
    <t>154705</t>
  </si>
  <si>
    <t>縣立奇美國小</t>
  </si>
  <si>
    <t>154706</t>
  </si>
  <si>
    <t>縣立卓楓國小</t>
  </si>
  <si>
    <t>154707</t>
  </si>
  <si>
    <t>縣立西富國小</t>
  </si>
  <si>
    <t>154708</t>
  </si>
  <si>
    <t>154710</t>
  </si>
  <si>
    <t>縣立西寶國小</t>
  </si>
  <si>
    <t>154711</t>
  </si>
  <si>
    <t>014801</t>
  </si>
  <si>
    <t>市立昌平國小</t>
  </si>
  <si>
    <t>014802</t>
  </si>
  <si>
    <t>市立麗林國小</t>
  </si>
  <si>
    <t>014803</t>
  </si>
  <si>
    <t>市立集美國小</t>
  </si>
  <si>
    <t>014804</t>
  </si>
  <si>
    <t>市立永吉國小</t>
  </si>
  <si>
    <t>014805</t>
  </si>
  <si>
    <t>市立大崁國小</t>
  </si>
  <si>
    <t>014806</t>
  </si>
  <si>
    <t>市立中園國小</t>
  </si>
  <si>
    <t>014807</t>
  </si>
  <si>
    <t>市立昌福國小</t>
  </si>
  <si>
    <t>014808</t>
  </si>
  <si>
    <t>014811</t>
  </si>
  <si>
    <t>市立青山國(中)小</t>
  </si>
  <si>
    <t>014812</t>
  </si>
  <si>
    <t>市立義學國小</t>
  </si>
  <si>
    <t>014813</t>
  </si>
  <si>
    <t>市立達觀國(中)小</t>
  </si>
  <si>
    <t>014814</t>
  </si>
  <si>
    <t>市立桃子腳國(中)小</t>
  </si>
  <si>
    <t>014815</t>
  </si>
  <si>
    <t>市立龍埔國小</t>
  </si>
  <si>
    <t>014816</t>
  </si>
  <si>
    <t>市立頭湖國小</t>
  </si>
  <si>
    <t>014817</t>
  </si>
  <si>
    <t>014E04</t>
  </si>
  <si>
    <t>014E06</t>
  </si>
  <si>
    <t>014E40</t>
  </si>
  <si>
    <t>034E25</t>
  </si>
  <si>
    <t>124E18</t>
  </si>
  <si>
    <t>154E03</t>
  </si>
  <si>
    <t>173E16</t>
  </si>
  <si>
    <t>表C2-3 國民中小學原住民學生及畢業生人數－按年級別、等級別與設立別分</t>
    <phoneticPr fontId="70" type="noConversion"/>
  </si>
  <si>
    <t>表C2-4 國民中小學原住民學生及畢業生人數—按年級別、等級別與性別分</t>
    <phoneticPr fontId="4" type="noConversion"/>
  </si>
  <si>
    <t>附錄1. 各級學校原住民學生人數</t>
    <phoneticPr fontId="74" type="noConversion"/>
  </si>
  <si>
    <r>
      <rPr>
        <sz val="10"/>
        <color indexed="9"/>
        <rFont val="新細明體"/>
        <family val="1"/>
        <charset val="136"/>
      </rPr>
      <t>大
專</t>
    </r>
  </si>
  <si>
    <r>
      <rPr>
        <sz val="10"/>
        <color indexed="9"/>
        <rFont val="新細明體"/>
        <family val="1"/>
        <charset val="136"/>
      </rPr>
      <t>高
級
中
等
學
校</t>
    </r>
  </si>
  <si>
    <r>
      <rPr>
        <sz val="10"/>
        <color indexed="9"/>
        <rFont val="新細明體"/>
        <family val="1"/>
        <charset val="136"/>
      </rPr>
      <t>國
小</t>
    </r>
  </si>
  <si>
    <r>
      <rPr>
        <sz val="10"/>
        <color indexed="9"/>
        <rFont val="新細明體"/>
        <family val="1"/>
        <charset val="136"/>
      </rPr>
      <t>國
中</t>
    </r>
  </si>
  <si>
    <r>
      <rPr>
        <sz val="10"/>
        <color indexed="9"/>
        <rFont val="新細明體"/>
        <family val="1"/>
        <charset val="136"/>
      </rPr>
      <t>幼
兒
園</t>
    </r>
  </si>
  <si>
    <r>
      <rPr>
        <sz val="10"/>
        <color indexed="9"/>
        <rFont val="新細明體"/>
        <family val="1"/>
        <charset val="136"/>
      </rPr>
      <t>特
教
學
校</t>
    </r>
  </si>
  <si>
    <r>
      <rPr>
        <sz val="10"/>
        <color indexed="9"/>
        <rFont val="新細明體"/>
        <family val="1"/>
        <charset val="136"/>
      </rPr>
      <t>宗
教
研
修
學
院</t>
    </r>
  </si>
  <si>
    <r>
      <rPr>
        <sz val="10"/>
        <color indexed="9"/>
        <rFont val="新細明體"/>
        <family val="1"/>
        <charset val="136"/>
      </rPr>
      <t>空
大
及
進
修
學
校</t>
    </r>
  </si>
  <si>
    <t>縣市別</t>
  </si>
  <si>
    <r>
      <rPr>
        <b/>
        <sz val="10"/>
        <color indexed="8"/>
        <rFont val="新細明體"/>
        <family val="1"/>
        <charset val="136"/>
      </rPr>
      <t>國小</t>
    </r>
  </si>
  <si>
    <r>
      <rPr>
        <b/>
        <sz val="10"/>
        <color indexed="8"/>
        <rFont val="新細明體"/>
        <family val="1"/>
        <charset val="136"/>
      </rPr>
      <t>國中</t>
    </r>
  </si>
  <si>
    <r>
      <rPr>
        <b/>
        <sz val="10"/>
        <color indexed="8"/>
        <rFont val="新細明體"/>
        <family val="1"/>
        <charset val="136"/>
      </rPr>
      <t>高級中等學校</t>
    </r>
  </si>
  <si>
    <t>等級別</t>
  </si>
  <si>
    <r>
      <rPr>
        <b/>
        <sz val="10"/>
        <color indexed="8"/>
        <rFont val="新細明體"/>
        <family val="1"/>
        <charset val="136"/>
      </rPr>
      <t>男</t>
    </r>
  </si>
  <si>
    <r>
      <rPr>
        <b/>
        <sz val="10"/>
        <color indexed="8"/>
        <rFont val="新細明體"/>
        <family val="1"/>
        <charset val="136"/>
      </rPr>
      <t>女</t>
    </r>
  </si>
  <si>
    <r>
      <t xml:space="preserve"> </t>
    </r>
    <r>
      <rPr>
        <b/>
        <sz val="10"/>
        <color indexed="8"/>
        <rFont val="新細明體"/>
        <family val="1"/>
        <charset val="136"/>
      </rPr>
      <t>總</t>
    </r>
    <r>
      <rPr>
        <b/>
        <sz val="10"/>
        <color indexed="8"/>
        <rFont val="Arial"/>
        <family val="2"/>
      </rPr>
      <t xml:space="preserve">     </t>
    </r>
    <r>
      <rPr>
        <b/>
        <sz val="10"/>
        <color indexed="8"/>
        <rFont val="新細明體"/>
        <family val="1"/>
        <charset val="136"/>
      </rPr>
      <t>計</t>
    </r>
  </si>
  <si>
    <r>
      <rPr>
        <b/>
        <sz val="10"/>
        <color indexed="8"/>
        <rFont val="新細明體"/>
        <family val="1"/>
        <charset val="136"/>
      </rPr>
      <t>幼兒園</t>
    </r>
  </si>
  <si>
    <r>
      <rPr>
        <b/>
        <sz val="10"/>
        <color indexed="8"/>
        <rFont val="新細明體"/>
        <family val="1"/>
        <charset val="136"/>
      </rPr>
      <t>中等以下學校</t>
    </r>
  </si>
  <si>
    <r>
      <rPr>
        <sz val="10"/>
        <color indexed="8"/>
        <rFont val="新細明體"/>
        <family val="1"/>
        <charset val="136"/>
      </rPr>
      <t>臺灣地區</t>
    </r>
    <r>
      <rPr>
        <sz val="10"/>
        <color indexed="8"/>
        <rFont val="Arial"/>
        <family val="2"/>
      </rPr>
      <t xml:space="preserve"> </t>
    </r>
  </si>
  <si>
    <r>
      <rPr>
        <sz val="10"/>
        <color indexed="8"/>
        <rFont val="新細明體"/>
        <family val="1"/>
        <charset val="136"/>
      </rPr>
      <t>　高級中等學校</t>
    </r>
  </si>
  <si>
    <r>
      <rPr>
        <sz val="10"/>
        <color indexed="8"/>
        <rFont val="新細明體"/>
        <family val="1"/>
        <charset val="136"/>
      </rPr>
      <t>新北市</t>
    </r>
  </si>
  <si>
    <r>
      <rPr>
        <sz val="10"/>
        <color indexed="8"/>
        <rFont val="新細明體"/>
        <family val="1"/>
        <charset val="136"/>
      </rPr>
      <t>　　普通科</t>
    </r>
  </si>
  <si>
    <r>
      <rPr>
        <sz val="10"/>
        <color indexed="8"/>
        <rFont val="新細明體"/>
        <family val="1"/>
        <charset val="136"/>
      </rPr>
      <t>臺北市</t>
    </r>
  </si>
  <si>
    <r>
      <rPr>
        <sz val="10"/>
        <color indexed="8"/>
        <rFont val="新細明體"/>
        <family val="1"/>
        <charset val="136"/>
      </rPr>
      <t>　　專業群</t>
    </r>
    <r>
      <rPr>
        <sz val="10"/>
        <color indexed="8"/>
        <rFont val="Arial"/>
        <family val="2"/>
      </rPr>
      <t>(</t>
    </r>
    <r>
      <rPr>
        <sz val="10"/>
        <color indexed="8"/>
        <rFont val="新細明體"/>
        <family val="1"/>
        <charset val="136"/>
      </rPr>
      <t>職業</t>
    </r>
    <r>
      <rPr>
        <sz val="10"/>
        <color indexed="8"/>
        <rFont val="Arial"/>
        <family val="2"/>
      </rPr>
      <t>)</t>
    </r>
    <r>
      <rPr>
        <sz val="10"/>
        <color indexed="8"/>
        <rFont val="新細明體"/>
        <family val="1"/>
        <charset val="136"/>
      </rPr>
      <t>科</t>
    </r>
  </si>
  <si>
    <r>
      <rPr>
        <sz val="10"/>
        <color indexed="8"/>
        <rFont val="新細明體"/>
        <family val="1"/>
        <charset val="136"/>
      </rPr>
      <t>桃園市</t>
    </r>
  </si>
  <si>
    <r>
      <rPr>
        <sz val="10"/>
        <color indexed="8"/>
        <rFont val="新細明體"/>
        <family val="1"/>
        <charset val="136"/>
      </rPr>
      <t>　　綜合高中</t>
    </r>
  </si>
  <si>
    <r>
      <rPr>
        <sz val="10"/>
        <color indexed="8"/>
        <rFont val="新細明體"/>
        <family val="1"/>
        <charset val="136"/>
      </rPr>
      <t>臺中市</t>
    </r>
  </si>
  <si>
    <r>
      <rPr>
        <sz val="10"/>
        <color indexed="8"/>
        <rFont val="新細明體"/>
        <family val="1"/>
        <charset val="136"/>
      </rPr>
      <t>　　實用技能學程</t>
    </r>
  </si>
  <si>
    <r>
      <rPr>
        <sz val="10"/>
        <color indexed="8"/>
        <rFont val="新細明體"/>
        <family val="1"/>
        <charset val="136"/>
      </rPr>
      <t>臺南市</t>
    </r>
  </si>
  <si>
    <r>
      <rPr>
        <sz val="10"/>
        <color indexed="8"/>
        <rFont val="新細明體"/>
        <family val="1"/>
        <charset val="136"/>
      </rPr>
      <t>　　進修部</t>
    </r>
    <r>
      <rPr>
        <sz val="10"/>
        <color indexed="8"/>
        <rFont val="Arial"/>
        <family val="2"/>
      </rPr>
      <t>(</t>
    </r>
    <r>
      <rPr>
        <sz val="10"/>
        <color indexed="8"/>
        <rFont val="新細明體"/>
        <family val="1"/>
        <charset val="136"/>
      </rPr>
      <t>學校</t>
    </r>
    <r>
      <rPr>
        <sz val="10"/>
        <color indexed="8"/>
        <rFont val="Arial"/>
        <family val="2"/>
      </rPr>
      <t>)</t>
    </r>
  </si>
  <si>
    <r>
      <rPr>
        <sz val="10"/>
        <color indexed="8"/>
        <rFont val="新細明體"/>
        <family val="1"/>
        <charset val="136"/>
      </rPr>
      <t>高雄市</t>
    </r>
  </si>
  <si>
    <r>
      <rPr>
        <sz val="10"/>
        <color indexed="8"/>
        <rFont val="新細明體"/>
        <family val="1"/>
        <charset val="136"/>
      </rPr>
      <t>　國中</t>
    </r>
  </si>
  <si>
    <r>
      <rPr>
        <sz val="10"/>
        <color indexed="8"/>
        <rFont val="新細明體"/>
        <family val="1"/>
        <charset val="136"/>
      </rPr>
      <t>宜蘭縣</t>
    </r>
  </si>
  <si>
    <r>
      <rPr>
        <sz val="10"/>
        <color indexed="8"/>
        <rFont val="新細明體"/>
        <family val="1"/>
        <charset val="136"/>
      </rPr>
      <t>　國小</t>
    </r>
  </si>
  <si>
    <r>
      <rPr>
        <sz val="10"/>
        <color indexed="8"/>
        <rFont val="新細明體"/>
        <family val="1"/>
        <charset val="136"/>
      </rPr>
      <t>新竹縣</t>
    </r>
  </si>
  <si>
    <r>
      <rPr>
        <b/>
        <sz val="10"/>
        <color indexed="8"/>
        <rFont val="新細明體"/>
        <family val="1"/>
        <charset val="136"/>
      </rPr>
      <t>大專校院</t>
    </r>
  </si>
  <si>
    <r>
      <rPr>
        <sz val="10"/>
        <color indexed="8"/>
        <rFont val="新細明體"/>
        <family val="1"/>
        <charset val="136"/>
      </rPr>
      <t>苗栗縣</t>
    </r>
  </si>
  <si>
    <r>
      <rPr>
        <sz val="10"/>
        <color indexed="8"/>
        <rFont val="新細明體"/>
        <family val="1"/>
        <charset val="136"/>
      </rPr>
      <t>彰化縣</t>
    </r>
  </si>
  <si>
    <r>
      <rPr>
        <sz val="10"/>
        <color indexed="8"/>
        <rFont val="新細明體"/>
        <family val="1"/>
        <charset val="136"/>
      </rPr>
      <t>碩士班</t>
    </r>
  </si>
  <si>
    <r>
      <rPr>
        <sz val="10"/>
        <color indexed="8"/>
        <rFont val="新細明體"/>
        <family val="1"/>
        <charset val="136"/>
      </rPr>
      <t>南投縣</t>
    </r>
  </si>
  <si>
    <r>
      <rPr>
        <sz val="10"/>
        <color indexed="8"/>
        <rFont val="新細明體"/>
        <family val="1"/>
        <charset val="136"/>
      </rPr>
      <t>學士班</t>
    </r>
  </si>
  <si>
    <r>
      <rPr>
        <sz val="10"/>
        <color indexed="8"/>
        <rFont val="新細明體"/>
        <family val="1"/>
        <charset val="136"/>
      </rPr>
      <t>雲林縣</t>
    </r>
  </si>
  <si>
    <r>
      <rPr>
        <sz val="10"/>
        <color indexed="8"/>
        <rFont val="新細明體"/>
        <family val="1"/>
        <charset val="136"/>
      </rPr>
      <t>專科生</t>
    </r>
  </si>
  <si>
    <r>
      <rPr>
        <sz val="10"/>
        <color indexed="8"/>
        <rFont val="新細明體"/>
        <family val="1"/>
        <charset val="136"/>
      </rPr>
      <t>嘉義縣</t>
    </r>
  </si>
  <si>
    <r>
      <t xml:space="preserve">   </t>
    </r>
    <r>
      <rPr>
        <sz val="10"/>
        <color indexed="8"/>
        <rFont val="新細明體"/>
        <family val="1"/>
        <charset val="136"/>
      </rPr>
      <t>二專</t>
    </r>
  </si>
  <si>
    <r>
      <rPr>
        <sz val="10"/>
        <color indexed="8"/>
        <rFont val="新細明體"/>
        <family val="1"/>
        <charset val="136"/>
      </rPr>
      <t>屏東縣</t>
    </r>
  </si>
  <si>
    <r>
      <t xml:space="preserve">   </t>
    </r>
    <r>
      <rPr>
        <sz val="10"/>
        <color indexed="8"/>
        <rFont val="新細明體"/>
        <family val="1"/>
        <charset val="136"/>
      </rPr>
      <t>五專</t>
    </r>
  </si>
  <si>
    <r>
      <rPr>
        <sz val="10"/>
        <color indexed="8"/>
        <rFont val="新細明體"/>
        <family val="1"/>
        <charset val="136"/>
      </rPr>
      <t>臺東縣</t>
    </r>
  </si>
  <si>
    <r>
      <rPr>
        <b/>
        <sz val="10"/>
        <color indexed="8"/>
        <rFont val="新細明體"/>
        <family val="1"/>
        <charset val="136"/>
      </rPr>
      <t>宗教研修學院</t>
    </r>
  </si>
  <si>
    <r>
      <rPr>
        <sz val="10"/>
        <color indexed="8"/>
        <rFont val="新細明體"/>
        <family val="1"/>
        <charset val="136"/>
      </rPr>
      <t>花蓮縣</t>
    </r>
  </si>
  <si>
    <r>
      <rPr>
        <b/>
        <sz val="10"/>
        <color indexed="8"/>
        <rFont val="新細明體"/>
        <family val="1"/>
        <charset val="136"/>
      </rPr>
      <t>特教學校</t>
    </r>
  </si>
  <si>
    <r>
      <rPr>
        <sz val="10"/>
        <color indexed="8"/>
        <rFont val="新細明體"/>
        <family val="1"/>
        <charset val="136"/>
      </rPr>
      <t>澎湖縣</t>
    </r>
  </si>
  <si>
    <r>
      <rPr>
        <sz val="10"/>
        <color indexed="8"/>
        <rFont val="新細明體"/>
        <family val="1"/>
        <charset val="136"/>
      </rPr>
      <t>基隆市</t>
    </r>
  </si>
  <si>
    <r>
      <rPr>
        <sz val="10"/>
        <color indexed="8"/>
        <rFont val="新細明體"/>
        <family val="1"/>
        <charset val="136"/>
      </rPr>
      <t>新竹市</t>
    </r>
  </si>
  <si>
    <r>
      <rPr>
        <sz val="10"/>
        <color indexed="8"/>
        <rFont val="新細明體"/>
        <family val="1"/>
        <charset val="136"/>
      </rPr>
      <t>嘉義市</t>
    </r>
  </si>
  <si>
    <r>
      <rPr>
        <b/>
        <sz val="10"/>
        <color indexed="8"/>
        <rFont val="新細明體"/>
        <family val="1"/>
        <charset val="136"/>
      </rPr>
      <t>空大及進修學校</t>
    </r>
  </si>
  <si>
    <r>
      <rPr>
        <sz val="10"/>
        <color indexed="8"/>
        <rFont val="新細明體"/>
        <family val="1"/>
        <charset val="136"/>
      </rPr>
      <t>金馬地區</t>
    </r>
  </si>
  <si>
    <r>
      <rPr>
        <sz val="10"/>
        <color indexed="8"/>
        <rFont val="新細明體"/>
        <family val="1"/>
        <charset val="136"/>
      </rPr>
      <t>金門縣</t>
    </r>
  </si>
  <si>
    <r>
      <rPr>
        <sz val="10"/>
        <color indexed="8"/>
        <rFont val="新細明體"/>
        <family val="1"/>
        <charset val="136"/>
      </rPr>
      <t>二技</t>
    </r>
  </si>
  <si>
    <r>
      <rPr>
        <sz val="10"/>
        <color indexed="8"/>
        <rFont val="新細明體"/>
        <family val="1"/>
        <charset val="136"/>
      </rPr>
      <t>連江縣</t>
    </r>
  </si>
  <si>
    <r>
      <rPr>
        <sz val="10"/>
        <color indexed="8"/>
        <rFont val="新細明體"/>
        <family val="1"/>
        <charset val="136"/>
      </rPr>
      <t>二專</t>
    </r>
  </si>
  <si>
    <t>附錄3. 各級學校原住民學生人數結構</t>
    <phoneticPr fontId="4" type="noConversion"/>
  </si>
  <si>
    <r>
      <rPr>
        <sz val="9"/>
        <color indexed="8"/>
        <rFont val="新細明體"/>
        <family val="1"/>
        <charset val="136"/>
      </rPr>
      <t>單位：人；</t>
    </r>
    <r>
      <rPr>
        <sz val="9"/>
        <color indexed="8"/>
        <rFont val="Arial"/>
        <family val="2"/>
      </rPr>
      <t>%</t>
    </r>
  </si>
  <si>
    <t>全國學生</t>
  </si>
  <si>
    <r>
      <rPr>
        <sz val="10"/>
        <rFont val="新細明體"/>
        <family val="1"/>
        <charset val="136"/>
      </rPr>
      <t>原住民學生</t>
    </r>
  </si>
  <si>
    <r>
      <rPr>
        <sz val="10"/>
        <rFont val="新細明體"/>
        <family val="1"/>
        <charset val="136"/>
      </rPr>
      <t>原住民學生占
全國學生數比率</t>
    </r>
    <r>
      <rPr>
        <sz val="10"/>
        <rFont val="Arial"/>
        <family val="2"/>
      </rPr>
      <t xml:space="preserve">                          b/a</t>
    </r>
  </si>
  <si>
    <r>
      <rPr>
        <sz val="10"/>
        <rFont val="新細明體"/>
        <family val="1"/>
        <charset val="136"/>
      </rPr>
      <t>實數</t>
    </r>
    <r>
      <rPr>
        <sz val="10"/>
        <rFont val="Arial"/>
        <family val="2"/>
      </rPr>
      <t xml:space="preserve"> a</t>
    </r>
  </si>
  <si>
    <t>結構比</t>
  </si>
  <si>
    <r>
      <rPr>
        <sz val="10"/>
        <rFont val="新細明體"/>
        <family val="1"/>
        <charset val="136"/>
      </rPr>
      <t>實數</t>
    </r>
    <r>
      <rPr>
        <sz val="10"/>
        <rFont val="Arial"/>
        <family val="2"/>
      </rPr>
      <t xml:space="preserve"> b</t>
    </r>
  </si>
  <si>
    <r>
      <rPr>
        <sz val="10"/>
        <rFont val="新細明體"/>
        <family val="1"/>
        <charset val="136"/>
      </rPr>
      <t>結構比</t>
    </r>
  </si>
  <si>
    <r>
      <rPr>
        <sz val="10"/>
        <rFont val="新細明體"/>
        <family val="1"/>
        <charset val="136"/>
      </rPr>
      <t>總</t>
    </r>
    <r>
      <rPr>
        <sz val="10"/>
        <rFont val="Arial"/>
        <family val="2"/>
      </rPr>
      <t xml:space="preserve">        </t>
    </r>
    <r>
      <rPr>
        <sz val="10"/>
        <rFont val="新細明體"/>
        <family val="1"/>
        <charset val="136"/>
      </rPr>
      <t>計</t>
    </r>
  </si>
  <si>
    <r>
      <rPr>
        <sz val="10"/>
        <rFont val="新細明體"/>
        <family val="1"/>
        <charset val="136"/>
      </rPr>
      <t>　研究所</t>
    </r>
  </si>
  <si>
    <r>
      <rPr>
        <sz val="10"/>
        <rFont val="新細明體"/>
        <family val="1"/>
        <charset val="136"/>
      </rPr>
      <t>　大學</t>
    </r>
  </si>
  <si>
    <t>　專科</t>
  </si>
  <si>
    <t>　宗教研修學院</t>
  </si>
  <si>
    <r>
      <rPr>
        <sz val="10"/>
        <rFont val="新細明體"/>
        <family val="1"/>
        <charset val="136"/>
      </rPr>
      <t>　空大及進修學校</t>
    </r>
  </si>
  <si>
    <r>
      <rPr>
        <sz val="10"/>
        <rFont val="新細明體"/>
        <family val="1"/>
        <charset val="136"/>
      </rPr>
      <t>　高級中等學校</t>
    </r>
  </si>
  <si>
    <r>
      <rPr>
        <sz val="10"/>
        <rFont val="新細明體"/>
        <family val="1"/>
        <charset val="136"/>
      </rPr>
      <t>　國中</t>
    </r>
  </si>
  <si>
    <t>　國小</t>
  </si>
  <si>
    <t>　幼兒園</t>
  </si>
  <si>
    <t>　特教學校</t>
  </si>
  <si>
    <r>
      <rPr>
        <sz val="10"/>
        <rFont val="新細明體"/>
        <family val="1"/>
        <charset val="136"/>
      </rPr>
      <t>人　口　數</t>
    </r>
  </si>
  <si>
    <t>高級中
等學校</t>
  </si>
  <si>
    <t>特教
學校</t>
  </si>
  <si>
    <t>專科
學校</t>
  </si>
  <si>
    <t>大學
校院</t>
  </si>
  <si>
    <t>宗教研
修學院</t>
  </si>
  <si>
    <t>空大及
進修學校</t>
  </si>
  <si>
    <t>說明：尚未申報族籍係指戶籍謄本僅註記為山地或平地原住民身分但尚未申報明確族籍者。</t>
  </si>
  <si>
    <t>慈濟大學</t>
  </si>
  <si>
    <t>台鋼科技大學</t>
  </si>
  <si>
    <t>中信科技大學</t>
  </si>
  <si>
    <r>
      <t xml:space="preserve">114 </t>
    </r>
    <r>
      <rPr>
        <b/>
        <sz val="22"/>
        <rFont val="標楷體"/>
        <family val="4"/>
        <charset val="136"/>
      </rPr>
      <t>學年度</t>
    </r>
    <phoneticPr fontId="4" type="noConversion"/>
  </si>
  <si>
    <r>
      <t>中華民國</t>
    </r>
    <r>
      <rPr>
        <sz val="20"/>
        <rFont val="Arial"/>
        <family val="2"/>
      </rPr>
      <t>115</t>
    </r>
    <r>
      <rPr>
        <sz val="20"/>
        <rFont val="標楷體"/>
        <family val="4"/>
        <charset val="136"/>
      </rPr>
      <t>年</t>
    </r>
    <r>
      <rPr>
        <sz val="20"/>
        <rFont val="Arial"/>
        <family val="2"/>
      </rPr>
      <t>2</t>
    </r>
    <r>
      <rPr>
        <sz val="20"/>
        <rFont val="標楷體"/>
        <family val="4"/>
        <charset val="136"/>
      </rPr>
      <t>月</t>
    </r>
    <phoneticPr fontId="4" type="noConversion"/>
  </si>
  <si>
    <t>參、 114 學年度統計表</t>
    <phoneticPr fontId="4" type="noConversion"/>
  </si>
  <si>
    <t>114學年</t>
    <phoneticPr fontId="4" type="noConversion"/>
  </si>
  <si>
    <t>114學年</t>
    <phoneticPr fontId="74" type="noConversion"/>
  </si>
  <si>
    <r>
      <rPr>
        <b/>
        <sz val="10"/>
        <color indexed="8"/>
        <rFont val="新細明體"/>
        <family val="1"/>
        <charset val="136"/>
      </rPr>
      <t xml:space="preserve">國小
</t>
    </r>
    <r>
      <rPr>
        <b/>
        <sz val="10"/>
        <color rgb="FF000000"/>
        <rFont val="新細明體"/>
        <family val="1"/>
        <charset val="136"/>
        <scheme val="major"/>
      </rPr>
      <t>進修部</t>
    </r>
    <phoneticPr fontId="4" type="noConversion"/>
  </si>
  <si>
    <t>國中
進修部</t>
    <phoneticPr fontId="4" type="noConversion"/>
  </si>
  <si>
    <t>國中小進修部</t>
  </si>
  <si>
    <t>國中進修部</t>
  </si>
  <si>
    <t>國小進修部</t>
  </si>
  <si>
    <r>
      <rPr>
        <sz val="10"/>
        <color indexed="9"/>
        <rFont val="新細明體"/>
        <family val="1"/>
        <charset val="136"/>
      </rPr>
      <t xml:space="preserve">國
中
小
</t>
    </r>
    <r>
      <rPr>
        <sz val="10"/>
        <color rgb="FFFFFFFF"/>
        <rFont val="Microsoft JhengHei"/>
        <family val="1"/>
      </rPr>
      <t>進</t>
    </r>
    <r>
      <rPr>
        <sz val="10"/>
        <color indexed="9"/>
        <rFont val="新細明體"/>
        <family val="1"/>
        <charset val="136"/>
      </rPr>
      <t xml:space="preserve">
</t>
    </r>
    <r>
      <rPr>
        <sz val="10"/>
        <color rgb="FFFFFFFF"/>
        <rFont val="Microsoft JhengHei"/>
        <family val="1"/>
      </rPr>
      <t>修
部</t>
    </r>
    <phoneticPr fontId="4" type="noConversion"/>
  </si>
  <si>
    <t>-</t>
  </si>
  <si>
    <t>說明：1.人口數為114年底資料。
           2.因應幼兒教育及照顧法實施，原幼稚園及托兒所改制為幼兒園，故101學年起學前教育階段統一改稱幼兒園。</t>
    <phoneticPr fontId="4" type="noConversion"/>
  </si>
  <si>
    <t>財團法人中華高中附設國中</t>
  </si>
  <si>
    <t>私立徐匯高中附設國中</t>
  </si>
  <si>
    <t>桃園市清華高中附設國中</t>
  </si>
  <si>
    <t>私立義大國際高中附設國中</t>
  </si>
  <si>
    <t>私立大榮高中附設國中</t>
  </si>
  <si>
    <t>縣立峨眉國中</t>
  </si>
  <si>
    <t>縣立萬興國中</t>
  </si>
  <si>
    <t>縣立大城國中</t>
  </si>
  <si>
    <t>縣立二水國中</t>
  </si>
  <si>
    <t>縣立集集國中</t>
  </si>
  <si>
    <t>縣立爽文國中</t>
  </si>
  <si>
    <t>縣立大埔國中(小)</t>
  </si>
  <si>
    <t>市立白河國中</t>
  </si>
  <si>
    <t>市立菁寮國中</t>
  </si>
  <si>
    <t>市立內門國中</t>
  </si>
  <si>
    <t>縣立吉貝國中</t>
  </si>
  <si>
    <t>縣立七美國中</t>
  </si>
  <si>
    <t>市立格致國中</t>
  </si>
  <si>
    <t>私立幼華高中附設國中部</t>
  </si>
  <si>
    <t>縣立中正國中(小)</t>
  </si>
  <si>
    <t>014D05</t>
  </si>
  <si>
    <t>市立蘆洲國中進修部</t>
  </si>
  <si>
    <t>034D06</t>
  </si>
  <si>
    <t>市立中壢國中進修部</t>
  </si>
  <si>
    <t>044D02</t>
  </si>
  <si>
    <t>縣立竹北國中進修部</t>
  </si>
  <si>
    <t>市立大道國中進修部</t>
  </si>
  <si>
    <t>縣立和美高中附設國中進修部</t>
  </si>
  <si>
    <t>縣立斗六國中進修部</t>
  </si>
  <si>
    <t>114D06</t>
  </si>
  <si>
    <t>市立麻豆國中進修部</t>
  </si>
  <si>
    <t>縣立明正國中進修部</t>
  </si>
  <si>
    <t>縣立新生國中進修部</t>
  </si>
  <si>
    <t>縣立玉里國中進修部</t>
  </si>
  <si>
    <t>市立東峰國中進修部</t>
  </si>
  <si>
    <t>市立南港高中附國中進修部</t>
  </si>
  <si>
    <t>市立楠梓國中進修部</t>
  </si>
  <si>
    <t>私立正德進修部國中部</t>
  </si>
  <si>
    <t>011318</t>
  </si>
  <si>
    <t>121320</t>
  </si>
  <si>
    <t>044519</t>
  </si>
  <si>
    <t>074512</t>
  </si>
  <si>
    <t>074515</t>
  </si>
  <si>
    <t>074529</t>
  </si>
  <si>
    <t>084515</t>
  </si>
  <si>
    <t>084521</t>
  </si>
  <si>
    <t>104506</t>
  </si>
  <si>
    <t>104524</t>
  </si>
  <si>
    <t>114535</t>
  </si>
  <si>
    <t>114540</t>
  </si>
  <si>
    <t>124536</t>
  </si>
  <si>
    <t>164508</t>
  </si>
  <si>
    <t>164512</t>
  </si>
  <si>
    <t>413505</t>
  </si>
  <si>
    <t>724502</t>
  </si>
  <si>
    <t>013501</t>
  </si>
  <si>
    <t>市立南勢國中</t>
  </si>
  <si>
    <t>私立內思高工附設國中部</t>
  </si>
  <si>
    <t>044534</t>
  </si>
  <si>
    <t>縣立湖口國中</t>
  </si>
  <si>
    <t>私立大明高中附設國中</t>
  </si>
  <si>
    <t>074543</t>
  </si>
  <si>
    <t>縣立民權華德福實驗國中(小)</t>
  </si>
  <si>
    <t>113502</t>
  </si>
  <si>
    <t>市立蓮潭國中(小)</t>
  </si>
  <si>
    <t>114344</t>
  </si>
  <si>
    <t>市立沙崙高中附設國中</t>
  </si>
  <si>
    <t>私立中山工商附設國中部</t>
  </si>
  <si>
    <t>國立屏科實驗高中附設國中部</t>
  </si>
  <si>
    <t>333304</t>
  </si>
  <si>
    <t>市立芳和實中附設國中</t>
  </si>
  <si>
    <t>私立開南高中附設國中</t>
  </si>
  <si>
    <t>074511</t>
  </si>
  <si>
    <t>縣立明倫國中</t>
  </si>
  <si>
    <t>094505</t>
  </si>
  <si>
    <t>縣立四湖國中</t>
  </si>
  <si>
    <t>104518</t>
  </si>
  <si>
    <t>縣立中埔國中</t>
  </si>
  <si>
    <t>113501</t>
  </si>
  <si>
    <t>私立薇閣高中附設國中</t>
  </si>
  <si>
    <t>市立文山國中進修部</t>
  </si>
  <si>
    <t>市立碧華國中進修部</t>
  </si>
  <si>
    <t>市立中山國中進修部</t>
  </si>
  <si>
    <t>市立青溪國中進修部</t>
  </si>
  <si>
    <t>064D01</t>
  </si>
  <si>
    <t>市立東勢國中進修部</t>
  </si>
  <si>
    <t>124D14</t>
  </si>
  <si>
    <t>市立六龜高中附設國中進修部</t>
  </si>
  <si>
    <t>154D01</t>
  </si>
  <si>
    <t>縣立宜昌國中進修部</t>
  </si>
  <si>
    <t>新北市裕德高級中等學校附設國小</t>
  </si>
  <si>
    <t>私立大華高中附設國小</t>
  </si>
  <si>
    <t>033603</t>
  </si>
  <si>
    <t>063603</t>
  </si>
  <si>
    <t>市立鹿陽國小</t>
  </si>
  <si>
    <t>074778</t>
  </si>
  <si>
    <t>縣立鹿江國際國(中)小</t>
  </si>
  <si>
    <t>國立嘉科實驗高中附設國小部</t>
  </si>
  <si>
    <t>市立沙崙國際高中附設國小</t>
  </si>
  <si>
    <t>120320</t>
  </si>
  <si>
    <t>國立高科實中附設國小</t>
  </si>
  <si>
    <t>國立屏科實驗高中附設國小部</t>
  </si>
  <si>
    <t>193667</t>
  </si>
  <si>
    <t>市立松強國小</t>
  </si>
  <si>
    <t>024638</t>
  </si>
  <si>
    <t>縣立湖山國小</t>
  </si>
  <si>
    <t>024645</t>
  </si>
  <si>
    <t>024698</t>
  </si>
  <si>
    <t>縣立人文國(中)小</t>
  </si>
  <si>
    <t>034619</t>
  </si>
  <si>
    <t>市立頂社國小</t>
  </si>
  <si>
    <t>044615</t>
  </si>
  <si>
    <t>縣立北平華德福實驗學校(國小)</t>
  </si>
  <si>
    <t>044646</t>
  </si>
  <si>
    <t>縣立田寮國小</t>
  </si>
  <si>
    <t>044663</t>
  </si>
  <si>
    <t>縣立大坪國小</t>
  </si>
  <si>
    <t>044664</t>
  </si>
  <si>
    <t>縣立峨眉國小</t>
  </si>
  <si>
    <t>064656</t>
  </si>
  <si>
    <t>市立三田國小</t>
  </si>
  <si>
    <t>064683</t>
  </si>
  <si>
    <t>074617</t>
  </si>
  <si>
    <t>074643</t>
  </si>
  <si>
    <t>074661</t>
  </si>
  <si>
    <t>縣立東溪國小</t>
  </si>
  <si>
    <t>074685</t>
  </si>
  <si>
    <t>縣立饒明國小</t>
  </si>
  <si>
    <t>074692</t>
  </si>
  <si>
    <t>縣立村東國小</t>
  </si>
  <si>
    <t>074697</t>
  </si>
  <si>
    <t>084644</t>
  </si>
  <si>
    <t>縣立社寮國小</t>
  </si>
  <si>
    <t>084647</t>
  </si>
  <si>
    <t>縣立瑞竹國小</t>
  </si>
  <si>
    <t>084648</t>
  </si>
  <si>
    <t>084656</t>
  </si>
  <si>
    <t>084671</t>
  </si>
  <si>
    <t>縣立鳳凰國小</t>
  </si>
  <si>
    <t>084676</t>
  </si>
  <si>
    <t>084677</t>
  </si>
  <si>
    <t>縣立中寮國小</t>
  </si>
  <si>
    <t>084682</t>
  </si>
  <si>
    <t>縣立至誠國小</t>
  </si>
  <si>
    <t>091601</t>
  </si>
  <si>
    <t>私立維多利亞小學</t>
  </si>
  <si>
    <t>094616</t>
  </si>
  <si>
    <t>縣立棋山國小</t>
  </si>
  <si>
    <t>094629</t>
  </si>
  <si>
    <t>縣立林中國小</t>
  </si>
  <si>
    <t>094655</t>
  </si>
  <si>
    <t>縣立廉使國小</t>
  </si>
  <si>
    <t>094676</t>
  </si>
  <si>
    <t>縣立崙豐國小</t>
  </si>
  <si>
    <t>094687</t>
  </si>
  <si>
    <t>縣立文興國小</t>
  </si>
  <si>
    <t>094692</t>
  </si>
  <si>
    <t>縣立永定國小</t>
  </si>
  <si>
    <t>104614</t>
  </si>
  <si>
    <t>縣立好美國小</t>
  </si>
  <si>
    <t>104628</t>
  </si>
  <si>
    <t>縣立大崎國小</t>
  </si>
  <si>
    <t>104635</t>
  </si>
  <si>
    <t>104656</t>
  </si>
  <si>
    <t>縣立重寮國小</t>
  </si>
  <si>
    <t>104661</t>
  </si>
  <si>
    <t>縣立義竹國小</t>
  </si>
  <si>
    <t>104672</t>
  </si>
  <si>
    <t>114615</t>
  </si>
  <si>
    <t>市立保東國小</t>
  </si>
  <si>
    <t>114644</t>
  </si>
  <si>
    <t>市立左鎮國小</t>
  </si>
  <si>
    <t>114678</t>
  </si>
  <si>
    <t>市立後營國小</t>
  </si>
  <si>
    <t>124683</t>
  </si>
  <si>
    <t>市立新港國小</t>
  </si>
  <si>
    <t>124690</t>
  </si>
  <si>
    <t>124698</t>
  </si>
  <si>
    <t>134675</t>
  </si>
  <si>
    <t>211601</t>
  </si>
  <si>
    <t>私立寶仁小學</t>
  </si>
  <si>
    <t>413607</t>
  </si>
  <si>
    <t>市立富安國小</t>
  </si>
  <si>
    <t>714620</t>
  </si>
  <si>
    <t>縣立西口國小</t>
  </si>
  <si>
    <t>054703</t>
  </si>
  <si>
    <t>074708</t>
  </si>
  <si>
    <t>縣立湳雅國小</t>
  </si>
  <si>
    <t>074731</t>
  </si>
  <si>
    <t>縣立潮洋國小</t>
  </si>
  <si>
    <t>074735</t>
  </si>
  <si>
    <t>094704</t>
  </si>
  <si>
    <t>094714</t>
  </si>
  <si>
    <t>縣立僑美國小</t>
  </si>
  <si>
    <t>094723</t>
  </si>
  <si>
    <t>104721</t>
  </si>
  <si>
    <t>114764</t>
  </si>
  <si>
    <t>市立菁寮國小</t>
  </si>
  <si>
    <t>124702</t>
  </si>
  <si>
    <t>124718</t>
  </si>
  <si>
    <t>市立內門國小</t>
  </si>
  <si>
    <t>134705</t>
  </si>
  <si>
    <t>134720</t>
  </si>
  <si>
    <t>縣立山海國小</t>
  </si>
  <si>
    <t>市立後埔國小進修部</t>
  </si>
  <si>
    <t>市立淡水國小進修部</t>
  </si>
  <si>
    <t>市立林口國小進修部</t>
  </si>
  <si>
    <t>市立大竹國小進修部</t>
  </si>
  <si>
    <t>市立仁武國小進修部</t>
  </si>
  <si>
    <t>134E09</t>
  </si>
  <si>
    <t>縣立新圍國小進修部</t>
  </si>
  <si>
    <t>縣立玉里國小進修部</t>
  </si>
  <si>
    <t>市立深澳國小進修部</t>
  </si>
  <si>
    <r>
      <t xml:space="preserve">總　計 </t>
    </r>
    <r>
      <rPr>
        <sz val="9"/>
        <color rgb="FF000000"/>
        <rFont val="新細明體"/>
        <family val="1"/>
        <charset val="136"/>
      </rPr>
      <t>Grand Total</t>
    </r>
    <phoneticPr fontId="4" type="noConversion"/>
  </si>
  <si>
    <r>
      <t xml:space="preserve">　臺灣地區 </t>
    </r>
    <r>
      <rPr>
        <sz val="9"/>
        <color rgb="FF000000"/>
        <rFont val="新細明體"/>
        <family val="1"/>
        <charset val="136"/>
      </rPr>
      <t>Taiwan Area</t>
    </r>
    <phoneticPr fontId="4" type="noConversion"/>
  </si>
  <si>
    <r>
      <t xml:space="preserve">　　新北市 </t>
    </r>
    <r>
      <rPr>
        <sz val="9"/>
        <color rgb="FF000000"/>
        <rFont val="新細明體"/>
        <family val="1"/>
        <charset val="136"/>
      </rPr>
      <t>New Taipei City</t>
    </r>
    <phoneticPr fontId="4" type="noConversion"/>
  </si>
  <si>
    <r>
      <t xml:space="preserve">　　臺北市 </t>
    </r>
    <r>
      <rPr>
        <sz val="9"/>
        <color rgb="FF000000"/>
        <rFont val="新細明體"/>
        <family val="1"/>
        <charset val="136"/>
      </rPr>
      <t>Taipei City</t>
    </r>
    <phoneticPr fontId="4" type="noConversion"/>
  </si>
  <si>
    <r>
      <t xml:space="preserve">　　桃園市 </t>
    </r>
    <r>
      <rPr>
        <sz val="9"/>
        <color rgb="FF000000"/>
        <rFont val="新細明體"/>
        <family val="1"/>
        <charset val="136"/>
      </rPr>
      <t>Taoyuan City</t>
    </r>
    <phoneticPr fontId="4" type="noConversion"/>
  </si>
  <si>
    <r>
      <t xml:space="preserve">　　臺中市 </t>
    </r>
    <r>
      <rPr>
        <sz val="9"/>
        <color rgb="FF000000"/>
        <rFont val="新細明體"/>
        <family val="1"/>
        <charset val="136"/>
      </rPr>
      <t>Taichung City</t>
    </r>
    <phoneticPr fontId="4" type="noConversion"/>
  </si>
  <si>
    <r>
      <t xml:space="preserve">　　臺南市 </t>
    </r>
    <r>
      <rPr>
        <sz val="9"/>
        <color rgb="FF000000"/>
        <rFont val="新細明體"/>
        <family val="1"/>
        <charset val="136"/>
      </rPr>
      <t>Tainan City</t>
    </r>
    <phoneticPr fontId="4" type="noConversion"/>
  </si>
  <si>
    <r>
      <t xml:space="preserve">　　高雄市 </t>
    </r>
    <r>
      <rPr>
        <sz val="9"/>
        <color rgb="FF000000"/>
        <rFont val="新細明體"/>
        <family val="1"/>
        <charset val="136"/>
      </rPr>
      <t>Kaohsiung City</t>
    </r>
    <phoneticPr fontId="4" type="noConversion"/>
  </si>
  <si>
    <r>
      <t xml:space="preserve">　　宜蘭縣 </t>
    </r>
    <r>
      <rPr>
        <sz val="9"/>
        <color rgb="FF000000"/>
        <rFont val="新細明體"/>
        <family val="1"/>
        <charset val="136"/>
      </rPr>
      <t>Yilan County</t>
    </r>
    <phoneticPr fontId="4" type="noConversion"/>
  </si>
  <si>
    <r>
      <t xml:space="preserve">　　新竹縣 </t>
    </r>
    <r>
      <rPr>
        <sz val="9"/>
        <color rgb="FF000000"/>
        <rFont val="新細明體"/>
        <family val="1"/>
        <charset val="136"/>
      </rPr>
      <t>Hsinchu County</t>
    </r>
    <phoneticPr fontId="4" type="noConversion"/>
  </si>
  <si>
    <r>
      <t xml:space="preserve">　　苗栗縣 </t>
    </r>
    <r>
      <rPr>
        <sz val="9"/>
        <color rgb="FF000000"/>
        <rFont val="新細明體"/>
        <family val="1"/>
        <charset val="136"/>
      </rPr>
      <t>Miaoli County</t>
    </r>
    <phoneticPr fontId="4" type="noConversion"/>
  </si>
  <si>
    <r>
      <t xml:space="preserve">　　彰化縣 </t>
    </r>
    <r>
      <rPr>
        <sz val="9"/>
        <color rgb="FF000000"/>
        <rFont val="新細明體"/>
        <family val="1"/>
        <charset val="136"/>
      </rPr>
      <t>Changhua County</t>
    </r>
    <phoneticPr fontId="4" type="noConversion"/>
  </si>
  <si>
    <r>
      <t xml:space="preserve">　　南投縣 </t>
    </r>
    <r>
      <rPr>
        <sz val="9"/>
        <color rgb="FF000000"/>
        <rFont val="新細明體"/>
        <family val="1"/>
        <charset val="136"/>
      </rPr>
      <t>Nantou County</t>
    </r>
    <phoneticPr fontId="4" type="noConversion"/>
  </si>
  <si>
    <r>
      <t xml:space="preserve">　　雲林縣 </t>
    </r>
    <r>
      <rPr>
        <sz val="9"/>
        <color rgb="FF000000"/>
        <rFont val="新細明體"/>
        <family val="1"/>
        <charset val="136"/>
      </rPr>
      <t>Yunlin County</t>
    </r>
    <phoneticPr fontId="4" type="noConversion"/>
  </si>
  <si>
    <r>
      <t xml:space="preserve">　　嘉義縣 </t>
    </r>
    <r>
      <rPr>
        <sz val="9"/>
        <color rgb="FF000000"/>
        <rFont val="新細明體"/>
        <family val="1"/>
        <charset val="136"/>
      </rPr>
      <t>Chiayi County</t>
    </r>
    <phoneticPr fontId="4" type="noConversion"/>
  </si>
  <si>
    <r>
      <t xml:space="preserve">　　屏東縣 </t>
    </r>
    <r>
      <rPr>
        <sz val="9"/>
        <color rgb="FF000000"/>
        <rFont val="新細明體"/>
        <family val="1"/>
        <charset val="136"/>
      </rPr>
      <t>Pingtung County</t>
    </r>
    <phoneticPr fontId="4" type="noConversion"/>
  </si>
  <si>
    <r>
      <t xml:space="preserve">　　臺東縣 </t>
    </r>
    <r>
      <rPr>
        <sz val="9"/>
        <color rgb="FF000000"/>
        <rFont val="新細明體"/>
        <family val="1"/>
        <charset val="136"/>
      </rPr>
      <t>Taitung County</t>
    </r>
    <phoneticPr fontId="4" type="noConversion"/>
  </si>
  <si>
    <r>
      <t xml:space="preserve">　　花蓮縣 </t>
    </r>
    <r>
      <rPr>
        <sz val="9"/>
        <color rgb="FF000000"/>
        <rFont val="新細明體"/>
        <family val="1"/>
        <charset val="136"/>
      </rPr>
      <t>Hualien County</t>
    </r>
    <phoneticPr fontId="4" type="noConversion"/>
  </si>
  <si>
    <r>
      <t xml:space="preserve">　　澎湖縣 </t>
    </r>
    <r>
      <rPr>
        <sz val="9"/>
        <color rgb="FF000000"/>
        <rFont val="新細明體"/>
        <family val="1"/>
        <charset val="136"/>
      </rPr>
      <t>Penghu County</t>
    </r>
    <phoneticPr fontId="4" type="noConversion"/>
  </si>
  <si>
    <r>
      <t xml:space="preserve">　　基隆市 </t>
    </r>
    <r>
      <rPr>
        <sz val="9"/>
        <color rgb="FF000000"/>
        <rFont val="新細明體"/>
        <family val="1"/>
        <charset val="136"/>
      </rPr>
      <t>Keelung City</t>
    </r>
    <phoneticPr fontId="4" type="noConversion"/>
  </si>
  <si>
    <r>
      <t xml:space="preserve">　　新竹市 </t>
    </r>
    <r>
      <rPr>
        <sz val="9"/>
        <color rgb="FF000000"/>
        <rFont val="新細明體"/>
        <family val="1"/>
        <charset val="136"/>
      </rPr>
      <t>Hsinchu City</t>
    </r>
    <phoneticPr fontId="4" type="noConversion"/>
  </si>
  <si>
    <r>
      <t xml:space="preserve">　　嘉義市 </t>
    </r>
    <r>
      <rPr>
        <sz val="9"/>
        <color rgb="FF000000"/>
        <rFont val="新細明體"/>
        <family val="1"/>
        <charset val="136"/>
      </rPr>
      <t>Chiayi City</t>
    </r>
    <phoneticPr fontId="4" type="noConversion"/>
  </si>
  <si>
    <r>
      <t xml:space="preserve">　金馬地區 </t>
    </r>
    <r>
      <rPr>
        <sz val="9"/>
        <color rgb="FF000000"/>
        <rFont val="新細明體"/>
        <family val="1"/>
        <charset val="136"/>
      </rPr>
      <t>Kinmen &amp; Matsu</t>
    </r>
    <phoneticPr fontId="4" type="noConversion"/>
  </si>
  <si>
    <r>
      <t xml:space="preserve">　　金門縣 </t>
    </r>
    <r>
      <rPr>
        <sz val="9"/>
        <color rgb="FF000000"/>
        <rFont val="新細明體"/>
        <family val="1"/>
        <charset val="136"/>
      </rPr>
      <t>Kinmen County</t>
    </r>
    <phoneticPr fontId="4" type="noConversion"/>
  </si>
  <si>
    <r>
      <t xml:space="preserve">　　連江縣 </t>
    </r>
    <r>
      <rPr>
        <sz val="9"/>
        <color rgb="FF000000"/>
        <rFont val="新細明體"/>
        <family val="1"/>
        <charset val="136"/>
      </rPr>
      <t>Lienchiang County</t>
    </r>
    <phoneticPr fontId="4" type="noConversion"/>
  </si>
  <si>
    <t>表A1-1 大專校院原住民學生及畢業生人數－按等級別與校別分</t>
    <phoneticPr fontId="4" type="noConversion"/>
  </si>
  <si>
    <t>總計</t>
    <phoneticPr fontId="4" type="noConversion"/>
  </si>
  <si>
    <t>大專校院</t>
    <phoneticPr fontId="4" type="noConversion"/>
  </si>
  <si>
    <t>0001</t>
    <phoneticPr fontId="4" type="noConversion"/>
  </si>
  <si>
    <t>0002</t>
    <phoneticPr fontId="4" type="noConversion"/>
  </si>
  <si>
    <t>0003</t>
    <phoneticPr fontId="4" type="noConversion"/>
  </si>
  <si>
    <t>0004</t>
    <phoneticPr fontId="4" type="noConversion"/>
  </si>
  <si>
    <t>0005</t>
    <phoneticPr fontId="4" type="noConversion"/>
  </si>
  <si>
    <t>0006</t>
    <phoneticPr fontId="4" type="noConversion"/>
  </si>
  <si>
    <t>0007</t>
    <phoneticPr fontId="4" type="noConversion"/>
  </si>
  <si>
    <t>0008</t>
    <phoneticPr fontId="4" type="noConversion"/>
  </si>
  <si>
    <t>0009</t>
    <phoneticPr fontId="4" type="noConversion"/>
  </si>
  <si>
    <t>0012</t>
    <phoneticPr fontId="4" type="noConversion"/>
  </si>
  <si>
    <t>0013</t>
    <phoneticPr fontId="4" type="noConversion"/>
  </si>
  <si>
    <t>0014</t>
    <phoneticPr fontId="4" type="noConversion"/>
  </si>
  <si>
    <t>0015</t>
    <phoneticPr fontId="4" type="noConversion"/>
  </si>
  <si>
    <t>0017</t>
    <phoneticPr fontId="4" type="noConversion"/>
  </si>
  <si>
    <t>0018</t>
    <phoneticPr fontId="4" type="noConversion"/>
  </si>
  <si>
    <t>0019</t>
    <phoneticPr fontId="4" type="noConversion"/>
  </si>
  <si>
    <t>0020</t>
    <phoneticPr fontId="4" type="noConversion"/>
  </si>
  <si>
    <t>0021</t>
    <phoneticPr fontId="4" type="noConversion"/>
  </si>
  <si>
    <t>0022</t>
    <phoneticPr fontId="4" type="noConversion"/>
  </si>
  <si>
    <t>0023</t>
    <phoneticPr fontId="4" type="noConversion"/>
  </si>
  <si>
    <t>0024</t>
    <phoneticPr fontId="4" type="noConversion"/>
  </si>
  <si>
    <t>0025</t>
    <phoneticPr fontId="4" type="noConversion"/>
  </si>
  <si>
    <t>0028</t>
    <phoneticPr fontId="4" type="noConversion"/>
  </si>
  <si>
    <t>0029</t>
    <phoneticPr fontId="4" type="noConversion"/>
  </si>
  <si>
    <t>0030</t>
    <phoneticPr fontId="4" type="noConversion"/>
  </si>
  <si>
    <t>0031</t>
    <phoneticPr fontId="4" type="noConversion"/>
  </si>
  <si>
    <t>0032</t>
    <phoneticPr fontId="4" type="noConversion"/>
  </si>
  <si>
    <t>0033</t>
    <phoneticPr fontId="4" type="noConversion"/>
  </si>
  <si>
    <t>0035</t>
    <phoneticPr fontId="4" type="noConversion"/>
  </si>
  <si>
    <t>0036</t>
    <phoneticPr fontId="4" type="noConversion"/>
  </si>
  <si>
    <t>0037</t>
    <phoneticPr fontId="4" type="noConversion"/>
  </si>
  <si>
    <t>0039</t>
    <phoneticPr fontId="4" type="noConversion"/>
  </si>
  <si>
    <t>0042</t>
    <phoneticPr fontId="4" type="noConversion"/>
  </si>
  <si>
    <t>0043</t>
    <phoneticPr fontId="4" type="noConversion"/>
  </si>
  <si>
    <t>0044</t>
    <phoneticPr fontId="4" type="noConversion"/>
  </si>
  <si>
    <t>0046</t>
    <phoneticPr fontId="4" type="noConversion"/>
  </si>
  <si>
    <t>0047</t>
    <phoneticPr fontId="4" type="noConversion"/>
  </si>
  <si>
    <t>0048</t>
    <phoneticPr fontId="4" type="noConversion"/>
  </si>
  <si>
    <t>0049</t>
    <phoneticPr fontId="4" type="noConversion"/>
  </si>
  <si>
    <t>0050</t>
    <phoneticPr fontId="4" type="noConversion"/>
  </si>
  <si>
    <t>0051</t>
    <phoneticPr fontId="4" type="noConversion"/>
  </si>
  <si>
    <t>0052</t>
    <phoneticPr fontId="4" type="noConversion"/>
  </si>
  <si>
    <t>0053</t>
    <phoneticPr fontId="4" type="noConversion"/>
  </si>
  <si>
    <t>1001</t>
    <phoneticPr fontId="4" type="noConversion"/>
  </si>
  <si>
    <t>1002</t>
    <phoneticPr fontId="4" type="noConversion"/>
  </si>
  <si>
    <t>1003</t>
    <phoneticPr fontId="4" type="noConversion"/>
  </si>
  <si>
    <t>1004</t>
    <phoneticPr fontId="4" type="noConversion"/>
  </si>
  <si>
    <t>1005</t>
    <phoneticPr fontId="4" type="noConversion"/>
  </si>
  <si>
    <t>1006</t>
    <phoneticPr fontId="4" type="noConversion"/>
  </si>
  <si>
    <t>1007</t>
    <phoneticPr fontId="4" type="noConversion"/>
  </si>
  <si>
    <t>1008</t>
    <phoneticPr fontId="4" type="noConversion"/>
  </si>
  <si>
    <t>1009</t>
    <phoneticPr fontId="4" type="noConversion"/>
  </si>
  <si>
    <t>1010</t>
    <phoneticPr fontId="4" type="noConversion"/>
  </si>
  <si>
    <t>1011</t>
    <phoneticPr fontId="4" type="noConversion"/>
  </si>
  <si>
    <t>1012</t>
    <phoneticPr fontId="4" type="noConversion"/>
  </si>
  <si>
    <t>1013</t>
    <phoneticPr fontId="4" type="noConversion"/>
  </si>
  <si>
    <t>1014</t>
    <phoneticPr fontId="4" type="noConversion"/>
  </si>
  <si>
    <t>1015</t>
    <phoneticPr fontId="4" type="noConversion"/>
  </si>
  <si>
    <t>1016</t>
    <phoneticPr fontId="4" type="noConversion"/>
  </si>
  <si>
    <t>1017</t>
    <phoneticPr fontId="4" type="noConversion"/>
  </si>
  <si>
    <t>1018</t>
    <phoneticPr fontId="4" type="noConversion"/>
  </si>
  <si>
    <t>1019</t>
    <phoneticPr fontId="4" type="noConversion"/>
  </si>
  <si>
    <t>1020</t>
    <phoneticPr fontId="4" type="noConversion"/>
  </si>
  <si>
    <t>1021</t>
    <phoneticPr fontId="4" type="noConversion"/>
  </si>
  <si>
    <t>1022</t>
    <phoneticPr fontId="4" type="noConversion"/>
  </si>
  <si>
    <t>1023</t>
    <phoneticPr fontId="4" type="noConversion"/>
  </si>
  <si>
    <t>1024</t>
    <phoneticPr fontId="4" type="noConversion"/>
  </si>
  <si>
    <t>1025</t>
    <phoneticPr fontId="4" type="noConversion"/>
  </si>
  <si>
    <t>1026</t>
    <phoneticPr fontId="4" type="noConversion"/>
  </si>
  <si>
    <t>1027</t>
    <phoneticPr fontId="4" type="noConversion"/>
  </si>
  <si>
    <t>1028</t>
    <phoneticPr fontId="4" type="noConversion"/>
  </si>
  <si>
    <t>1029</t>
    <phoneticPr fontId="4" type="noConversion"/>
  </si>
  <si>
    <t>1030</t>
    <phoneticPr fontId="4" type="noConversion"/>
  </si>
  <si>
    <t>1031</t>
    <phoneticPr fontId="4" type="noConversion"/>
  </si>
  <si>
    <t>1032</t>
    <phoneticPr fontId="4" type="noConversion"/>
  </si>
  <si>
    <t>1033</t>
    <phoneticPr fontId="4" type="noConversion"/>
  </si>
  <si>
    <t>1034</t>
    <phoneticPr fontId="4" type="noConversion"/>
  </si>
  <si>
    <t>1035</t>
    <phoneticPr fontId="4" type="noConversion"/>
  </si>
  <si>
    <t>1036</t>
    <phoneticPr fontId="4" type="noConversion"/>
  </si>
  <si>
    <t>1037</t>
    <phoneticPr fontId="4" type="noConversion"/>
  </si>
  <si>
    <t>1038</t>
    <phoneticPr fontId="4" type="noConversion"/>
  </si>
  <si>
    <t>1039</t>
    <phoneticPr fontId="4" type="noConversion"/>
  </si>
  <si>
    <t>1040</t>
    <phoneticPr fontId="4" type="noConversion"/>
  </si>
  <si>
    <t>1041</t>
    <phoneticPr fontId="4" type="noConversion"/>
  </si>
  <si>
    <t>1042</t>
    <phoneticPr fontId="4" type="noConversion"/>
  </si>
  <si>
    <t>1043</t>
    <phoneticPr fontId="4" type="noConversion"/>
  </si>
  <si>
    <t>1044</t>
    <phoneticPr fontId="4" type="noConversion"/>
  </si>
  <si>
    <t>1045</t>
    <phoneticPr fontId="4" type="noConversion"/>
  </si>
  <si>
    <t>1046</t>
    <phoneticPr fontId="4" type="noConversion"/>
  </si>
  <si>
    <t>1047</t>
    <phoneticPr fontId="4" type="noConversion"/>
  </si>
  <si>
    <t>1048</t>
    <phoneticPr fontId="4" type="noConversion"/>
  </si>
  <si>
    <t>1049</t>
    <phoneticPr fontId="4" type="noConversion"/>
  </si>
  <si>
    <t>1050</t>
    <phoneticPr fontId="4" type="noConversion"/>
  </si>
  <si>
    <t>1051</t>
    <phoneticPr fontId="4" type="noConversion"/>
  </si>
  <si>
    <t>1052</t>
    <phoneticPr fontId="4" type="noConversion"/>
  </si>
  <si>
    <t>1053</t>
    <phoneticPr fontId="4" type="noConversion"/>
  </si>
  <si>
    <t>1054</t>
    <phoneticPr fontId="4" type="noConversion"/>
  </si>
  <si>
    <t>1055</t>
    <phoneticPr fontId="4" type="noConversion"/>
  </si>
  <si>
    <t>1056</t>
    <phoneticPr fontId="4" type="noConversion"/>
  </si>
  <si>
    <t>1057</t>
    <phoneticPr fontId="4" type="noConversion"/>
  </si>
  <si>
    <t>1060</t>
    <phoneticPr fontId="4" type="noConversion"/>
  </si>
  <si>
    <t>1061</t>
    <phoneticPr fontId="4" type="noConversion"/>
  </si>
  <si>
    <t>1062</t>
    <phoneticPr fontId="4" type="noConversion"/>
  </si>
  <si>
    <t>1063</t>
    <phoneticPr fontId="4" type="noConversion"/>
  </si>
  <si>
    <t>1064</t>
    <phoneticPr fontId="4" type="noConversion"/>
  </si>
  <si>
    <t>1065</t>
    <phoneticPr fontId="4" type="noConversion"/>
  </si>
  <si>
    <t>1069</t>
    <phoneticPr fontId="4" type="noConversion"/>
  </si>
  <si>
    <t>1070</t>
    <phoneticPr fontId="4" type="noConversion"/>
  </si>
  <si>
    <t>1071</t>
    <phoneticPr fontId="4" type="noConversion"/>
  </si>
  <si>
    <t>1072</t>
    <phoneticPr fontId="4" type="noConversion"/>
  </si>
  <si>
    <t>1073</t>
    <phoneticPr fontId="4" type="noConversion"/>
  </si>
  <si>
    <t>1075</t>
    <phoneticPr fontId="4" type="noConversion"/>
  </si>
  <si>
    <t>1076</t>
    <phoneticPr fontId="4" type="noConversion"/>
  </si>
  <si>
    <t>1078</t>
    <phoneticPr fontId="4" type="noConversion"/>
  </si>
  <si>
    <t>1079</t>
    <phoneticPr fontId="4" type="noConversion"/>
  </si>
  <si>
    <t>1080</t>
    <phoneticPr fontId="4" type="noConversion"/>
  </si>
  <si>
    <t>1082</t>
    <phoneticPr fontId="4" type="noConversion"/>
  </si>
  <si>
    <t>1083</t>
    <phoneticPr fontId="4" type="noConversion"/>
  </si>
  <si>
    <t>1084</t>
    <phoneticPr fontId="4" type="noConversion"/>
  </si>
  <si>
    <t>1085</t>
    <phoneticPr fontId="4" type="noConversion"/>
  </si>
  <si>
    <t>馬偕醫學大學</t>
  </si>
  <si>
    <t>3002</t>
    <phoneticPr fontId="4" type="noConversion"/>
  </si>
  <si>
    <t>0144</t>
    <phoneticPr fontId="4" type="noConversion"/>
  </si>
  <si>
    <t>1125</t>
    <phoneticPr fontId="4" type="noConversion"/>
  </si>
  <si>
    <t>1148</t>
    <phoneticPr fontId="4" type="noConversion"/>
  </si>
  <si>
    <t>1168</t>
    <phoneticPr fontId="4" type="noConversion"/>
  </si>
  <si>
    <t>1183</t>
    <phoneticPr fontId="4" type="noConversion"/>
  </si>
  <si>
    <t>1185</t>
    <phoneticPr fontId="4" type="noConversion"/>
  </si>
  <si>
    <t>1196</t>
    <phoneticPr fontId="4" type="noConversion"/>
  </si>
  <si>
    <t>0221</t>
    <phoneticPr fontId="4" type="noConversion"/>
  </si>
  <si>
    <t>0222</t>
    <phoneticPr fontId="4" type="noConversion"/>
  </si>
  <si>
    <t>1282</t>
    <phoneticPr fontId="4" type="noConversion"/>
  </si>
  <si>
    <t>1283</t>
    <phoneticPr fontId="4" type="noConversion"/>
  </si>
  <si>
    <t>1284</t>
    <phoneticPr fontId="4" type="noConversion"/>
  </si>
  <si>
    <t>1285</t>
    <phoneticPr fontId="4" type="noConversion"/>
  </si>
  <si>
    <t>1286</t>
    <phoneticPr fontId="4" type="noConversion"/>
  </si>
  <si>
    <t>1287</t>
    <phoneticPr fontId="4" type="noConversion"/>
  </si>
  <si>
    <t>1289</t>
    <phoneticPr fontId="4" type="noConversion"/>
  </si>
  <si>
    <t>1291</t>
    <phoneticPr fontId="4" type="noConversion"/>
  </si>
  <si>
    <t>1292</t>
    <phoneticPr fontId="4" type="noConversion"/>
  </si>
  <si>
    <t>1293</t>
    <phoneticPr fontId="4" type="noConversion"/>
  </si>
  <si>
    <t>宗教研修學院</t>
    <phoneticPr fontId="4" type="noConversion"/>
  </si>
  <si>
    <t>1R02</t>
    <phoneticPr fontId="4" type="noConversion"/>
  </si>
  <si>
    <t>1R03</t>
    <phoneticPr fontId="4" type="noConversion"/>
  </si>
  <si>
    <t>1R05</t>
    <phoneticPr fontId="4" type="noConversion"/>
  </si>
  <si>
    <t>1R07</t>
    <phoneticPr fontId="4" type="noConversion"/>
  </si>
  <si>
    <t>1R08</t>
    <phoneticPr fontId="4" type="noConversion"/>
  </si>
  <si>
    <t>1R09</t>
    <phoneticPr fontId="4" type="noConversion"/>
  </si>
  <si>
    <t>唯心聖教學院</t>
  </si>
  <si>
    <t>空大及附設進修學校</t>
    <phoneticPr fontId="4" type="noConversion"/>
  </si>
  <si>
    <t>0A01</t>
    <phoneticPr fontId="4" type="noConversion"/>
  </si>
  <si>
    <t>0A17</t>
    <phoneticPr fontId="4" type="noConversion"/>
  </si>
  <si>
    <t>0A18</t>
    <phoneticPr fontId="4" type="noConversion"/>
  </si>
  <si>
    <t>3A01</t>
    <phoneticPr fontId="4" type="noConversion"/>
  </si>
  <si>
    <t>說明： 本表資料含宗教研修學院、空大及大專進修學校。</t>
    <phoneticPr fontId="4" type="noConversion"/>
  </si>
  <si>
    <t>表A1-2 大專校院原住民學生及畢業生人數－按等級別、族籍別與性別分</t>
    <phoneticPr fontId="4" type="noConversion"/>
  </si>
  <si>
    <t>說明：1. 本表資料含宗教研修學院、空大及大專進修學校。
　　　2. 為與內政部戶政司「縣市原住民人數按身分及族別」資料分類項目一致，107學年起將族籍別「其他」改為「尚未申報族籍」，
　　　　係指戶籍謄本僅註記為山地或平地原住民身分但尚未申報明確族籍者。</t>
    <phoneticPr fontId="4" type="noConversion"/>
  </si>
  <si>
    <t>表A1-3 大專校院原住民學生及畢業生人數 －按等級別與學科類別分</t>
    <phoneticPr fontId="4" type="noConversion"/>
  </si>
  <si>
    <t>說明：1. 本表資料含宗教研修學院、空大及大專進修學校。
　　　2. 本表係依106.9.4 分行實施之「中華民國學科標準分類(第5次修正)」歸類。</t>
    <phoneticPr fontId="4" type="noConversion"/>
  </si>
  <si>
    <t>114 學年度  SY 2025 - 2026</t>
  </si>
  <si>
    <t>花師教育學院多元文化教育博士班</t>
  </si>
  <si>
    <t>教育領導與科技發展學士學位學程</t>
  </si>
  <si>
    <t>學習與教學研究所</t>
  </si>
  <si>
    <t>電機與機械科技學系</t>
  </si>
  <si>
    <t>數理教育研究所</t>
  </si>
  <si>
    <t>商品與遊戲設計系</t>
  </si>
  <si>
    <t>視覺傳達設計系碩士班</t>
  </si>
  <si>
    <t>數位多媒體遊戲設計學系</t>
  </si>
  <si>
    <t>建築職人學士學位學程</t>
  </si>
  <si>
    <t>流行設計系原住民專班</t>
  </si>
  <si>
    <t>時尚設計與管理系_時尚技藝精進技優領航專班</t>
  </si>
  <si>
    <t>新媒體互動科技應用學士學位學程</t>
  </si>
  <si>
    <t>跨域整合設計學士學位學程_設計技優專班</t>
  </si>
  <si>
    <t>空間設計學系</t>
  </si>
  <si>
    <t>室內設計進修學士班</t>
  </si>
  <si>
    <t>室內設計進修學士學位學程</t>
  </si>
  <si>
    <t>室內設計學士學位學程</t>
  </si>
  <si>
    <t>博物館研究所</t>
  </si>
  <si>
    <t>藝術學院學士班</t>
  </si>
  <si>
    <t>藝術學院藝術產業高階經理碩士在職專班</t>
  </si>
  <si>
    <t>高階藝術管理碩士在職學位學程</t>
  </si>
  <si>
    <t>唯心聖教應用易經研究所</t>
  </si>
  <si>
    <t>人文暨社會科學學院碩士班</t>
  </si>
  <si>
    <t>應用科技與設計學院碩士班</t>
  </si>
  <si>
    <t>德國文化學系</t>
  </si>
  <si>
    <t>歐美語文學系</t>
  </si>
  <si>
    <t>觀光外語系</t>
  </si>
  <si>
    <t>華語文教學研究所</t>
  </si>
  <si>
    <t>應用中文與華語文教學系</t>
  </si>
  <si>
    <t>語文學系</t>
  </si>
  <si>
    <t>國家發展與中國大陸研究所</t>
  </si>
  <si>
    <t>國際事務與戰略研究所</t>
  </si>
  <si>
    <t>犯罪防治學士學位學程原住民專班</t>
  </si>
  <si>
    <t>健康樂活暨管理學院碩士班</t>
  </si>
  <si>
    <t>國防行政管理進修學士學位學程</t>
  </si>
  <si>
    <t>地學研究所</t>
  </si>
  <si>
    <t>應用社會科學碩士在職學位學程</t>
  </si>
  <si>
    <t>智慧媒體與創新科技應用學士學位學程</t>
  </si>
  <si>
    <t>會計系碩士在職專班</t>
  </si>
  <si>
    <t>金融博士學位學程</t>
  </si>
  <si>
    <t>科技金融學系</t>
  </si>
  <si>
    <t>財務金融系原住民專班</t>
  </si>
  <si>
    <t>資訊應用與金融保險學系</t>
  </si>
  <si>
    <t>企業經營管理系人力資源管理碩士班</t>
  </si>
  <si>
    <t>企業管理系_企業永續經營與管理產業碩士專班</t>
  </si>
  <si>
    <t>企業管理系EMBA在職專班</t>
  </si>
  <si>
    <t>企業管理系行銷與流通管理碩士班</t>
  </si>
  <si>
    <t>企業管理系創新設計與創業管理碩士班</t>
  </si>
  <si>
    <t>行銷與管理學系</t>
  </si>
  <si>
    <t>行銷與數位經營管理學系</t>
  </si>
  <si>
    <t>高階管理碩士在職專班(EMBA)</t>
  </si>
  <si>
    <t>創新產業經營學士學位學程</t>
  </si>
  <si>
    <t>管理學院企業管理碩士專班</t>
  </si>
  <si>
    <t>流通管理系_現役軍人營區在職專班</t>
  </si>
  <si>
    <t>健康事業管理系碩士班</t>
  </si>
  <si>
    <t>智慧健康管理碩士學位學程</t>
  </si>
  <si>
    <t>醫務暨健康事業管理系</t>
  </si>
  <si>
    <t>醫務管理研究所</t>
  </si>
  <si>
    <t>人文社會學院公共事務碩士班</t>
  </si>
  <si>
    <t>土地資源學系</t>
  </si>
  <si>
    <t>公共行政與國際事務學系</t>
  </si>
  <si>
    <t>國際企業系碩士在職專班</t>
  </si>
  <si>
    <t>國際貿易系國際經營與數位貿易碩士班</t>
  </si>
  <si>
    <t>行銷管理系碩士在職專班</t>
  </si>
  <si>
    <t>行銷管理科_現役軍人營區在職專班</t>
  </si>
  <si>
    <t>服飾採購與行銷進修學士學位學程</t>
  </si>
  <si>
    <t>數位行銷設計學士學位學程</t>
  </si>
  <si>
    <t>人力與知識管理研究所</t>
  </si>
  <si>
    <t>工業管理系_智能工業管理產業實務專班</t>
  </si>
  <si>
    <t>科技管理研究所</t>
  </si>
  <si>
    <t>商管學院全球經營管理碩士班</t>
  </si>
  <si>
    <t>雲端商務管理數位學習碩士在職專班</t>
  </si>
  <si>
    <t>法學院高階主管法律碩士在職專班</t>
  </si>
  <si>
    <t>科際整合法律學研究所</t>
  </si>
  <si>
    <t>生化暨分子醫學科學系</t>
  </si>
  <si>
    <t>海洋生物技術系</t>
  </si>
  <si>
    <t>基因體與系統生物學學位學程</t>
  </si>
  <si>
    <t>微生物及免疫學研究所</t>
  </si>
  <si>
    <t>生物化學暨分子生物學研究所</t>
  </si>
  <si>
    <t>生命科學暨醫學院學士班</t>
  </si>
  <si>
    <t>永續綠色科技碩士在職學位學程</t>
  </si>
  <si>
    <t>綠能與環境資源學系</t>
  </si>
  <si>
    <t>氣候變遷與永續發展國際博士學位學程</t>
  </si>
  <si>
    <t>大氣與地質科學系</t>
  </si>
  <si>
    <t>海洋研究所</t>
  </si>
  <si>
    <t>理學院學士班</t>
  </si>
  <si>
    <t>統計與資料科學學系</t>
  </si>
  <si>
    <t>資訊工程系_現役軍人營區在職專班</t>
  </si>
  <si>
    <t>多媒體網路通訊數位學習碩士在職專班</t>
  </si>
  <si>
    <t>永續發展跨領域學士學位學程</t>
  </si>
  <si>
    <t>智慧網路應用科</t>
  </si>
  <si>
    <t>資訊科技服務管理數位學習碩士在職專班</t>
  </si>
  <si>
    <t>資訊媒體學院資訊應用碩士在職專班</t>
  </si>
  <si>
    <t>資訊網路工程系碩士班</t>
  </si>
  <si>
    <t>電腦與通信工程研究所</t>
  </si>
  <si>
    <t>人工智慧跨域科技研究所</t>
  </si>
  <si>
    <t>人工智慧國際碩士學位學程</t>
  </si>
  <si>
    <t>事業與資訊經營學系</t>
  </si>
  <si>
    <t>資訊與通訊系碩士在職專班</t>
  </si>
  <si>
    <t>分子科學與工程系有機高分子碩士班</t>
  </si>
  <si>
    <t>半導體工程與材料系</t>
  </si>
  <si>
    <t>半導體工程與材料系碩士班</t>
  </si>
  <si>
    <t>永續去碳科技博士學位學程</t>
  </si>
  <si>
    <t>材料科學與工程系_智能鑄造專班</t>
  </si>
  <si>
    <t>材料與光電科學學系</t>
  </si>
  <si>
    <t>環境工程與管理研究所</t>
  </si>
  <si>
    <t>環境與安全工程學系</t>
  </si>
  <si>
    <t>07131</t>
  </si>
  <si>
    <t>核子工程細學類</t>
  </si>
  <si>
    <t>核子工程與科學研究所</t>
  </si>
  <si>
    <t>綠能與資訊科技學系</t>
  </si>
  <si>
    <t>半導體製程碩士學位學程</t>
  </si>
  <si>
    <t>通訊工程系_5G通訊技術與應用實務專班</t>
  </si>
  <si>
    <t>智慧科技學院_智能示範鑄造產學攜手合作專班</t>
  </si>
  <si>
    <t>智慧科技學院_智慧跨域技優專班</t>
  </si>
  <si>
    <t>智慧機電學士學位學程</t>
  </si>
  <si>
    <t>智慧醫電工程研究所</t>
  </si>
  <si>
    <t>電子工程學研究所</t>
  </si>
  <si>
    <t>電控工程研究所</t>
  </si>
  <si>
    <t>電機工程系_電機產業專班</t>
  </si>
  <si>
    <t>電機科</t>
  </si>
  <si>
    <t>學士後電子與光子學士學位學程</t>
  </si>
  <si>
    <t>生物機電工程系_機電整合技優領航專班</t>
  </si>
  <si>
    <t>先進智慧載具國際碩士學位學程</t>
  </si>
  <si>
    <t>自動化工程科</t>
  </si>
  <si>
    <t>智慧製造科技系</t>
  </si>
  <si>
    <t>精密機械工程科</t>
  </si>
  <si>
    <t>機械工程系機械與能源工程博士班</t>
  </si>
  <si>
    <t>機械設計工程系碩士班</t>
  </si>
  <si>
    <t>機械與材料工程學系</t>
  </si>
  <si>
    <t>車輛工程系碩士在職專班</t>
  </si>
  <si>
    <t>人工智慧無人機科技系</t>
  </si>
  <si>
    <t>輪機工程系_現役軍人營區在職專班</t>
  </si>
  <si>
    <t>輪機工程科_現役軍人營區在職專班</t>
  </si>
  <si>
    <t>工業管理研究所</t>
  </si>
  <si>
    <t>紡織科技創新與應用工程學系</t>
  </si>
  <si>
    <t>生醫工程與環境科學系</t>
  </si>
  <si>
    <t>生醫光電研究所</t>
  </si>
  <si>
    <t>全球發展工程學士學位學程</t>
  </si>
  <si>
    <t>系統工程與科技學士學位學程</t>
  </si>
  <si>
    <t>都市計劃與開發管理學系</t>
  </si>
  <si>
    <t>都市設計與永續發展學系</t>
  </si>
  <si>
    <t>土木工程系_營建育成專班</t>
  </si>
  <si>
    <t>土木工程系博士班</t>
  </si>
  <si>
    <t>07399</t>
  </si>
  <si>
    <t>其他建築及營建工程細學類</t>
  </si>
  <si>
    <t>消防安全科</t>
  </si>
  <si>
    <t>智慧城市碩士學位學程</t>
  </si>
  <si>
    <t>農企業管理系碩士班</t>
  </si>
  <si>
    <t>寵物照護暨美容系寵物照護健康管理碩士班</t>
  </si>
  <si>
    <t>漁業生產與管理系_漁業公費專班</t>
  </si>
  <si>
    <t>生理學研究所</t>
  </si>
  <si>
    <t>老人福利與長期照顧事業系碩士班</t>
  </si>
  <si>
    <t>高齡健康管理學研究所</t>
  </si>
  <si>
    <t>銀髮產業管理系碩士班</t>
  </si>
  <si>
    <t>樂齡生活產業管理進修學士學位學程</t>
  </si>
  <si>
    <t>樂齡生活產業管理學士學位學程</t>
  </si>
  <si>
    <t>幼兒保育系_學士後學位學程教保員專班</t>
  </si>
  <si>
    <t>社會工作系_現役軍人營區在職專班</t>
  </si>
  <si>
    <t>社會工作學研究所</t>
  </si>
  <si>
    <t>生活服務產業系生活應用科學碩士班</t>
  </si>
  <si>
    <t>美容系美容科技碩士班</t>
  </si>
  <si>
    <t>時尚造型設計暨表演藝術系</t>
  </si>
  <si>
    <t>健康產業科技管理學系</t>
  </si>
  <si>
    <t>餐旅管理系餐旅管理與餐飲安全碩士班</t>
  </si>
  <si>
    <t>餐旅與休閒遊憩管理科</t>
  </si>
  <si>
    <t>餐飲與健康養生系</t>
  </si>
  <si>
    <t>運動保健系碩士在職專班</t>
  </si>
  <si>
    <t>運動與健康促進管理學士學位學程</t>
  </si>
  <si>
    <t>運動與健康科學學院碩士在職專班</t>
  </si>
  <si>
    <t>觀光與餐旅管理系</t>
  </si>
  <si>
    <t>休閒保健管理系碩士班</t>
  </si>
  <si>
    <t>觀光運輸學院碩士班</t>
  </si>
  <si>
    <t>觀光餐旅系</t>
  </si>
  <si>
    <t>職業安全衛生系(含產業安全衛生與防災碩士班)_現役軍人營區在職專班</t>
  </si>
  <si>
    <t>職業安全衛生系碩士在職專班</t>
  </si>
  <si>
    <t>航空服務管理系航空運輸管理碩士班</t>
  </si>
  <si>
    <t>航海與航運管理系_多元培力專班</t>
  </si>
  <si>
    <t>人文暨科技跨領域學士學位學程</t>
  </si>
  <si>
    <t>不分系學士班_不分系學士專班</t>
  </si>
  <si>
    <t>社會創新暨永續碩士在職學位學程</t>
  </si>
  <si>
    <t>國際跨域學士學位學程原住民族專班</t>
  </si>
  <si>
    <t>運動資訊與健康生活進修學士學位學程</t>
  </si>
  <si>
    <t>表A1-5 大專校院原住民學生及畢業生人數－按等級別與出生戶籍地分</t>
    <phoneticPr fontId="4" type="noConversion"/>
  </si>
  <si>
    <t>說明：本表資料含宗教研修學院、空大及大專進修學校。</t>
    <phoneticPr fontId="4" type="noConversion"/>
  </si>
  <si>
    <t>表A1-6a 大專校院原住民學生及畢業生人數－按等級別與學校所在地分</t>
    <phoneticPr fontId="4" type="noConversion"/>
  </si>
  <si>
    <t>說明：本表資料不含宗教研修學院、空大及大專進修學校。</t>
    <phoneticPr fontId="4" type="noConversion"/>
  </si>
  <si>
    <t>表A1-6b 大專校院原住民學生及畢業生人數－按等級別與學校所在地分</t>
    <phoneticPr fontId="4" type="noConversion"/>
  </si>
  <si>
    <t>表A2-1 大專校院原住民學生及畢業生人數－按年級別、等級別與日夜別分</t>
    <phoneticPr fontId="4" type="noConversion"/>
  </si>
  <si>
    <t>表A2-2 大專校院原住民學生及畢業生人數－按年級別、等級別與設立別分</t>
    <phoneticPr fontId="4" type="noConversion"/>
  </si>
  <si>
    <t>表A2-3 大專校院原住民學生及畢業生人數－按年級別、等級別與性別分</t>
    <phoneticPr fontId="4" type="noConversion"/>
  </si>
  <si>
    <t>表B1-7 高級中等學校原住民學生及畢業生人數－按年級別與校別分</t>
    <phoneticPr fontId="4" type="noConversion"/>
  </si>
  <si>
    <t/>
  </si>
  <si>
    <t>私立徐匯高中</t>
  </si>
  <si>
    <t>私立中信高中</t>
    <phoneticPr fontId="4" type="noConversion"/>
  </si>
  <si>
    <t>桃園市世紀綠能工商</t>
  </si>
  <si>
    <t>國立陽明交大附中</t>
  </si>
  <si>
    <t>財團法人常春藤高中</t>
  </si>
  <si>
    <t>南投縣同德高中</t>
  </si>
  <si>
    <t>091320</t>
  </si>
  <si>
    <t>雲林維多利亞實驗高中</t>
  </si>
  <si>
    <t>國立成大附屬南工</t>
  </si>
  <si>
    <t>臺南市中信國際高中</t>
  </si>
  <si>
    <t>市立沙崙高中</t>
  </si>
  <si>
    <t>國立海洋大學附屬基隆海事</t>
  </si>
  <si>
    <t>私立育達高中</t>
  </si>
  <si>
    <t>市立芳和實中</t>
  </si>
  <si>
    <t>臺北市新民高中</t>
  </si>
  <si>
    <t>臺北市開南高中</t>
  </si>
  <si>
    <t>市立數位實驗高中</t>
  </si>
  <si>
    <t>私立達人高中</t>
  </si>
  <si>
    <t>臺北市幼華高中</t>
  </si>
  <si>
    <t>私立惇敍工商</t>
  </si>
  <si>
    <t>國小
進修部</t>
    <phoneticPr fontId="4" type="noConversion"/>
  </si>
  <si>
    <t>市立壽山國小</t>
    <phoneticPr fontId="4" type="noConversion"/>
  </si>
  <si>
    <t>附錄2. 各級學校原住民教師人數－按等級別、族籍別與性別分</t>
    <phoneticPr fontId="4" type="noConversion"/>
  </si>
  <si>
    <t>　國中進修部</t>
    <phoneticPr fontId="4" type="noConversion"/>
  </si>
  <si>
    <t>　國小進修部</t>
    <phoneticPr fontId="4" type="noConversion"/>
  </si>
  <si>
    <t>智慧機器人學士學位學程_機器人技優專班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</si>
</sst>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
    <numFmt numFmtId="177" formatCode="##,##0"/>
    <numFmt numFmtId="178" formatCode="###,##0"/>
    <numFmt numFmtId="179" formatCode="[$-1010404]#,##0;\ #,##0\-;\ \-"/>
    <numFmt numFmtId="180" formatCode="#,##0;#,##0\-;\-"/>
    <numFmt numFmtId="181" formatCode="_-* #,##0_-;\-* #,##0_-;_-* \-_-;_-@_-"/>
    <numFmt numFmtId="182" formatCode="_-* #,##0.00_-;\-* #,##0.00_-;_-* \-??_-;_-@_-"/>
    <numFmt numFmtId="183" formatCode="##,##0;\-##,##0;&quot;-&quot;"/>
    <numFmt numFmtId="184" formatCode="#,##0;\-#,##0;&quot;-&quot;"/>
    <numFmt numFmtId="185" formatCode="###,##0;\-###,##0;&quot;-&quot;"/>
    <numFmt numFmtId="186" formatCode="#,###,##0;\-#,###,##0;&quot;-&quot;"/>
    <numFmt numFmtId="187" formatCode="#,##0;\-#,##0;&quot;－&quot;"/>
    <numFmt numFmtId="188" formatCode="##,##0;\-##,##0;&quot;－&quot;"/>
    <numFmt numFmtId="189" formatCode="###,##0;\-###,##0;&quot;－&quot;"/>
    <numFmt numFmtId="190" formatCode="#,##0_ "/>
    <numFmt numFmtId="191" formatCode="0.00_);[Red]\(0.00\)"/>
    <numFmt numFmtId="192" formatCode="##0.00"/>
    <numFmt numFmtId="193" formatCode="0;[Red]0"/>
  </numFmts>
  <fonts count="119">
    <font>
      <sz val="12"/>
      <color indexed="8"/>
      <name val="新細明體"/>
      <family val="1"/>
      <charset val="136"/>
    </font>
    <font>
      <sz val="10"/>
      <name val="Arial"/>
      <family val="2"/>
    </font>
    <font>
      <sz val="12"/>
      <name val="新細明體"/>
      <family val="1"/>
      <charset val="136"/>
    </font>
    <font>
      <sz val="10"/>
      <name val="新細明體"/>
      <family val="1"/>
      <charset val="136"/>
    </font>
    <font>
      <sz val="9"/>
      <name val="新細明體"/>
      <family val="1"/>
      <charset val="136"/>
    </font>
    <font>
      <sz val="8"/>
      <name val="新細明體"/>
      <family val="1"/>
      <charset val="136"/>
    </font>
    <font>
      <sz val="10"/>
      <name val="Arial"/>
      <family val="2"/>
    </font>
    <font>
      <sz val="12"/>
      <color indexed="8"/>
      <name val="新細明體"/>
      <family val="1"/>
      <charset val="136"/>
    </font>
    <font>
      <b/>
      <sz val="16"/>
      <name val="標楷體"/>
      <family val="4"/>
      <charset val="136"/>
    </font>
    <font>
      <b/>
      <sz val="42"/>
      <name val="標楷體"/>
      <family val="4"/>
      <charset val="136"/>
    </font>
    <font>
      <sz val="22"/>
      <name val="細明體"/>
      <family val="3"/>
      <charset val="136"/>
    </font>
    <font>
      <b/>
      <sz val="22"/>
      <name val="Arial"/>
      <family val="2"/>
    </font>
    <font>
      <b/>
      <sz val="22"/>
      <name val="標楷體"/>
      <family val="4"/>
      <charset val="136"/>
    </font>
    <font>
      <sz val="22"/>
      <name val="新細明體"/>
      <family val="1"/>
      <charset val="136"/>
    </font>
    <font>
      <sz val="12"/>
      <name val="標楷體"/>
      <family val="4"/>
      <charset val="136"/>
    </font>
    <font>
      <b/>
      <sz val="24"/>
      <name val="標楷體"/>
      <family val="4"/>
      <charset val="136"/>
    </font>
    <font>
      <sz val="20"/>
      <name val="標楷體"/>
      <family val="4"/>
      <charset val="136"/>
    </font>
    <font>
      <sz val="20"/>
      <name val="Arial"/>
      <family val="2"/>
    </font>
    <font>
      <sz val="12"/>
      <color indexed="12"/>
      <name val="標楷體"/>
      <family val="4"/>
      <charset val="136"/>
    </font>
    <font>
      <sz val="12"/>
      <color theme="1"/>
      <name val="Times New Roman"/>
      <family val="1"/>
    </font>
    <font>
      <sz val="12"/>
      <color indexed="8"/>
      <name val="新細明體"/>
      <family val="1"/>
      <charset val="136"/>
      <scheme val="minor"/>
    </font>
    <font>
      <b/>
      <sz val="12"/>
      <color indexed="17"/>
      <name val="新細明體"/>
      <family val="1"/>
      <charset val="136"/>
      <scheme val="minor"/>
    </font>
    <font>
      <b/>
      <sz val="12"/>
      <color theme="8" tint="-0.499984740745262"/>
      <name val="新細明體"/>
      <family val="1"/>
      <charset val="136"/>
      <scheme val="minor"/>
    </font>
    <font>
      <b/>
      <sz val="12"/>
      <color theme="8" tint="-0.249977111117893"/>
      <name val="新細明體"/>
      <family val="1"/>
      <charset val="136"/>
      <scheme val="minor"/>
    </font>
    <font>
      <b/>
      <sz val="12"/>
      <color theme="4" tint="-0.249977111117893"/>
      <name val="新細明體"/>
      <family val="1"/>
      <charset val="136"/>
      <scheme val="minor"/>
    </font>
    <font>
      <sz val="12"/>
      <color theme="1"/>
      <name val="新細明體"/>
      <family val="1"/>
      <charset val="136"/>
      <scheme val="minor"/>
    </font>
    <font>
      <sz val="12"/>
      <color rgb="FF0000FF"/>
      <name val="新細明體"/>
      <family val="1"/>
      <charset val="136"/>
      <scheme val="minor"/>
    </font>
    <font>
      <b/>
      <sz val="12"/>
      <color rgb="FF203764"/>
      <name val="新細明體"/>
      <family val="1"/>
      <charset val="136"/>
      <scheme val="minor"/>
    </font>
    <font>
      <sz val="12"/>
      <color indexed="8"/>
      <name val="Times New Roman"/>
      <family val="1"/>
    </font>
    <font>
      <sz val="13"/>
      <color indexed="8"/>
      <name val="新細明體"/>
      <family val="1"/>
      <charset val="136"/>
    </font>
    <font>
      <sz val="11"/>
      <color indexed="8"/>
      <name val="新細明體"/>
      <family val="1"/>
      <charset val="136"/>
    </font>
    <font>
      <sz val="9"/>
      <color indexed="8"/>
      <name val="新細明體"/>
      <family val="1"/>
      <charset val="136"/>
    </font>
    <font>
      <sz val="10"/>
      <color indexed="8"/>
      <name val="新細明體"/>
      <family val="1"/>
      <charset val="136"/>
    </font>
    <font>
      <sz val="8"/>
      <color indexed="8"/>
      <name val="新細明體"/>
      <family val="1"/>
      <charset val="136"/>
    </font>
    <font>
      <sz val="8"/>
      <color indexed="8"/>
      <name val="Arial"/>
      <family val="2"/>
    </font>
    <font>
      <sz val="9"/>
      <color indexed="8"/>
      <name val="Arial"/>
      <family val="2"/>
    </font>
    <font>
      <sz val="12"/>
      <color rgb="FFFF0000"/>
      <name val="新細明體"/>
      <family val="1"/>
      <charset val="136"/>
    </font>
    <font>
      <b/>
      <sz val="20"/>
      <color theme="1"/>
      <name val="新細明體"/>
      <family val="1"/>
      <charset val="136"/>
      <scheme val="minor"/>
    </font>
    <font>
      <sz val="12"/>
      <name val="新細明體"/>
      <family val="1"/>
      <charset val="136"/>
      <scheme val="minor"/>
    </font>
    <font>
      <sz val="8.5"/>
      <color indexed="8"/>
      <name val="新細明體"/>
      <family val="1"/>
      <charset val="136"/>
    </font>
    <font>
      <sz val="12"/>
      <color indexed="8"/>
      <name val="新細明體"/>
      <family val="1"/>
      <charset val="136"/>
    </font>
    <font>
      <sz val="10"/>
      <name val="Arial"/>
      <family val="2"/>
    </font>
    <font>
      <sz val="12"/>
      <color indexed="8"/>
      <name val="新細明體"/>
      <family val="1"/>
      <charset val="136"/>
    </font>
    <font>
      <sz val="10"/>
      <name val="Arial"/>
      <family val="2"/>
    </font>
    <font>
      <sz val="9"/>
      <name val="新細明體"/>
      <family val="1"/>
      <charset val="136"/>
    </font>
    <font>
      <sz val="10"/>
      <color indexed="8"/>
      <name val="新細明體"/>
      <family val="1"/>
      <charset val="136"/>
    </font>
    <font>
      <sz val="12"/>
      <color theme="1"/>
      <name val="新細明體"/>
      <family val="1"/>
      <charset val="136"/>
      <scheme val="minor"/>
    </font>
    <font>
      <sz val="12"/>
      <color rgb="FF9C57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sz val="12"/>
      <color theme="0"/>
      <name val="新細明體"/>
      <family val="1"/>
      <charset val="136"/>
      <scheme val="minor"/>
    </font>
    <font>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3"/>
      <name val="新細明體"/>
      <family val="1"/>
      <charset val="136"/>
    </font>
    <font>
      <sz val="12"/>
      <name val="新細明體"/>
      <family val="1"/>
      <charset val="136"/>
    </font>
    <font>
      <sz val="11"/>
      <name val="新細明體"/>
      <family val="1"/>
      <charset val="136"/>
    </font>
    <font>
      <sz val="8"/>
      <name val="Arial"/>
      <family val="2"/>
    </font>
    <font>
      <sz val="9"/>
      <name val="Arial"/>
      <family val="2"/>
    </font>
    <font>
      <sz val="8.5"/>
      <name val="新細明體"/>
      <family val="1"/>
      <charset val="136"/>
    </font>
    <font>
      <sz val="13"/>
      <color theme="1"/>
      <name val="新細明體"/>
      <family val="1"/>
      <charset val="136"/>
    </font>
    <font>
      <sz val="9"/>
      <name val="新細明體"/>
      <family val="1"/>
      <charset val="136"/>
      <scheme val="minor"/>
    </font>
    <font>
      <sz val="8"/>
      <color theme="1"/>
      <name val="Arial"/>
      <family val="2"/>
    </font>
    <font>
      <sz val="8"/>
      <color theme="1"/>
      <name val="新細明體"/>
      <family val="1"/>
      <charset val="136"/>
    </font>
    <font>
      <sz val="13"/>
      <name val="新細明體"/>
      <family val="1"/>
      <charset val="136"/>
      <scheme val="minor"/>
    </font>
    <font>
      <sz val="9"/>
      <name val="新細明體"/>
      <family val="1"/>
      <charset val="136"/>
      <scheme val="minor"/>
    </font>
    <font>
      <sz val="12"/>
      <name val="新細明體"/>
      <family val="1"/>
      <charset val="136"/>
      <scheme val="minor"/>
    </font>
    <font>
      <sz val="12"/>
      <color indexed="10"/>
      <name val="新細明體"/>
      <family val="1"/>
      <charset val="136"/>
    </font>
    <font>
      <sz val="12"/>
      <color indexed="9"/>
      <name val="Arial"/>
      <family val="2"/>
    </font>
    <font>
      <sz val="12"/>
      <name val="Arial"/>
      <family val="2"/>
    </font>
    <font>
      <sz val="11"/>
      <name val="新細明體"/>
      <family val="1"/>
      <charset val="136"/>
      <scheme val="minor"/>
    </font>
    <font>
      <sz val="12"/>
      <color indexed="10"/>
      <name val="Arial"/>
      <family val="2"/>
    </font>
    <font>
      <sz val="12"/>
      <color rgb="FFFF0000"/>
      <name val="Arial"/>
      <family val="2"/>
    </font>
    <font>
      <sz val="12"/>
      <color theme="0"/>
      <name val="Arial"/>
      <family val="2"/>
    </font>
    <font>
      <sz val="11"/>
      <color theme="0"/>
      <name val="Arial"/>
      <family val="2"/>
    </font>
    <font>
      <sz val="11"/>
      <color rgb="FFFF0000"/>
      <name val="Arial"/>
      <family val="2"/>
    </font>
    <font>
      <sz val="11"/>
      <color indexed="10"/>
      <name val="Arial"/>
      <family val="2"/>
    </font>
    <font>
      <sz val="10"/>
      <color theme="0"/>
      <name val="Arial"/>
      <family val="2"/>
    </font>
    <font>
      <sz val="10"/>
      <color indexed="9"/>
      <name val="新細明體"/>
      <family val="1"/>
      <charset val="136"/>
    </font>
    <font>
      <sz val="10"/>
      <color rgb="FFFF0000"/>
      <name val="Arial"/>
      <family val="2"/>
    </font>
    <font>
      <sz val="10"/>
      <color indexed="10"/>
      <name val="Arial"/>
      <family val="2"/>
    </font>
    <font>
      <b/>
      <sz val="10"/>
      <name val="細明體"/>
      <family val="3"/>
      <charset val="136"/>
    </font>
    <font>
      <b/>
      <sz val="10"/>
      <color indexed="8"/>
      <name val="Arial"/>
      <family val="2"/>
    </font>
    <font>
      <b/>
      <sz val="10"/>
      <color indexed="8"/>
      <name val="新細明體"/>
      <family val="1"/>
      <charset val="136"/>
    </font>
    <font>
      <sz val="10"/>
      <color indexed="8"/>
      <name val="Arial"/>
      <family val="2"/>
    </font>
    <font>
      <b/>
      <sz val="10"/>
      <name val="Arial"/>
      <family val="2"/>
    </font>
    <font>
      <b/>
      <sz val="10"/>
      <color indexed="8"/>
      <name val="Arial"/>
      <family val="2"/>
    </font>
    <font>
      <sz val="10"/>
      <color indexed="8"/>
      <name val="Arial"/>
      <family val="2"/>
    </font>
    <font>
      <sz val="12"/>
      <name val="Arial"/>
      <family val="2"/>
    </font>
    <font>
      <sz val="11"/>
      <name val="新細明體"/>
      <family val="1"/>
      <charset val="136"/>
      <scheme val="minor"/>
    </font>
    <font>
      <b/>
      <sz val="10"/>
      <name val="Arial"/>
      <family val="2"/>
    </font>
    <font>
      <sz val="12"/>
      <color indexed="10"/>
      <name val="Arial"/>
      <family val="2"/>
    </font>
    <font>
      <sz val="11"/>
      <name val="Arial"/>
      <family val="2"/>
    </font>
    <font>
      <sz val="13"/>
      <color indexed="8"/>
      <name val="新細明體"/>
      <family val="1"/>
      <charset val="136"/>
      <scheme val="minor"/>
    </font>
    <font>
      <sz val="11"/>
      <color indexed="8"/>
      <name val="新細明體"/>
      <family val="1"/>
      <charset val="136"/>
      <scheme val="minor"/>
    </font>
    <font>
      <sz val="10"/>
      <name val="Arial"/>
      <family val="2"/>
    </font>
    <font>
      <sz val="12"/>
      <color indexed="8"/>
      <name val="新細明體"/>
      <family val="1"/>
      <charset val="136"/>
    </font>
    <font>
      <b/>
      <sz val="10"/>
      <color rgb="FF000000"/>
      <name val="新細明體"/>
      <family val="1"/>
      <charset val="136"/>
      <scheme val="major"/>
    </font>
    <font>
      <sz val="10"/>
      <color rgb="FFFFFFFF"/>
      <name val="Microsoft JhengHei"/>
      <family val="1"/>
    </font>
    <font>
      <sz val="10"/>
      <color theme="0"/>
      <name val="Arial"/>
      <family val="1"/>
      <charset val="136"/>
    </font>
    <font>
      <sz val="9"/>
      <color rgb="FF000000"/>
      <name val="新細明體"/>
      <family val="1"/>
      <charset val="136"/>
    </font>
    <font>
      <sz val="12"/>
      <color indexed="8"/>
      <name val="新細明體"/>
      <charset val="136"/>
    </font>
    <font>
      <sz val="10"/>
      <name val="Arial"/>
    </font>
    <font>
      <sz val="6"/>
      <name val="新細明體"/>
      <family val="1"/>
      <charset val="136"/>
    </font>
    <font>
      <sz val="7"/>
      <name val="新細明體"/>
      <family val="1"/>
      <charset val="136"/>
    </font>
    <font>
      <sz val="7.5"/>
      <name val="新細明體"/>
      <family val="1"/>
      <charset val="136"/>
    </font>
    <font>
      <sz val="4.5"/>
      <name val="新細明體"/>
      <family val="1"/>
      <charset val="136"/>
    </font>
    <font>
      <b/>
      <sz val="8"/>
      <name val="新細明體"/>
      <family val="1"/>
      <charset val="136"/>
    </font>
    <font>
      <b/>
      <sz val="8"/>
      <name val="Arial"/>
      <family val="2"/>
    </font>
    <font>
      <sz val="5.5"/>
      <name val="新細明體"/>
      <family val="1"/>
      <charset val="136"/>
    </font>
  </fonts>
  <fills count="41">
    <fill>
      <patternFill patternType="none"/>
    </fill>
    <fill>
      <patternFill patternType="gray125"/>
    </fill>
    <fill>
      <patternFill patternType="solid">
        <fgColor indexed="9"/>
      </patternFill>
    </fill>
    <fill>
      <patternFill patternType="solid">
        <fgColor indexed="9"/>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9"/>
      </patternFill>
    </fill>
    <fill>
      <patternFill patternType="solid">
        <fgColor indexed="45"/>
        <bgColor indexed="29"/>
      </patternFill>
    </fill>
    <fill>
      <patternFill patternType="solid">
        <fgColor indexed="27"/>
        <bgColor indexed="42"/>
      </patternFill>
    </fill>
    <fill>
      <patternFill patternType="solid">
        <fgColor theme="0"/>
        <bgColor indexed="41"/>
      </patternFill>
    </fill>
    <fill>
      <patternFill patternType="solid">
        <fgColor indexed="42"/>
        <bgColor indexed="27"/>
      </patternFill>
    </fill>
    <fill>
      <patternFill patternType="solid">
        <fgColor theme="7" tint="0.79998168889431442"/>
        <bgColor indexed="26"/>
      </patternFill>
    </fill>
  </fills>
  <borders count="96">
    <border>
      <left/>
      <right/>
      <top/>
      <bottom/>
      <diagonal/>
    </border>
    <border>
      <left/>
      <right style="thin">
        <color indexed="8"/>
      </right>
      <top/>
      <bottom style="thin">
        <color indexed="64"/>
      </bottom>
      <diagonal/>
    </border>
    <border>
      <left/>
      <right style="thin">
        <color indexed="8"/>
      </right>
      <top/>
      <bottom/>
      <diagonal/>
    </border>
    <border>
      <left style="thin">
        <color indexed="8"/>
      </left>
      <right/>
      <top/>
      <bottom/>
      <diagonal/>
    </border>
    <border>
      <left style="thin">
        <color indexed="8"/>
      </left>
      <right/>
      <top/>
      <bottom style="thin">
        <color indexed="64"/>
      </bottom>
      <diagonal/>
    </border>
    <border>
      <left style="thin">
        <color indexed="8"/>
      </left>
      <right style="thin">
        <color indexed="8"/>
      </right>
      <top style="thin">
        <color indexed="8"/>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8"/>
      </left>
      <right/>
      <top/>
      <bottom style="thin">
        <color auto="1"/>
      </bottom>
      <diagonal/>
    </border>
    <border>
      <left/>
      <right style="thin">
        <color indexed="8"/>
      </right>
      <top/>
      <bottom style="thin">
        <color auto="1"/>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64"/>
      </top>
      <bottom style="thin">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64"/>
      </top>
      <bottom style="thin">
        <color theme="0" tint="-0.34998626667073579"/>
      </bottom>
      <diagonal/>
    </border>
    <border>
      <left style="thin">
        <color indexed="8"/>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indexed="8"/>
      </right>
      <top style="thin">
        <color indexed="8"/>
      </top>
      <bottom style="thin">
        <color theme="0" tint="-0.34998626667073579"/>
      </bottom>
      <diagonal/>
    </border>
    <border>
      <left style="thin">
        <color indexed="8"/>
      </left>
      <right style="thin">
        <color theme="0" tint="-0.34998626667073579"/>
      </right>
      <top style="thin">
        <color indexed="8"/>
      </top>
      <bottom style="thin">
        <color theme="0" tint="-0.34998626667073579"/>
      </bottom>
      <diagonal/>
    </border>
    <border>
      <left style="thin">
        <color theme="0" tint="-0.34998626667073579"/>
      </left>
      <right style="thin">
        <color theme="0" tint="-0.34998626667073579"/>
      </right>
      <top style="thin">
        <color indexed="8"/>
      </top>
      <bottom style="thin">
        <color theme="0" tint="-0.34998626667073579"/>
      </bottom>
      <diagonal/>
    </border>
    <border>
      <left style="thin">
        <color theme="0" tint="-0.34998626667073579"/>
      </left>
      <right/>
      <top style="thin">
        <color indexed="8"/>
      </top>
      <bottom style="thin">
        <color theme="0" tint="-0.34998626667073579"/>
      </bottom>
      <diagonal/>
    </border>
    <border>
      <left/>
      <right style="thin">
        <color indexed="8"/>
      </right>
      <top style="thin">
        <color theme="0" tint="-0.34998626667073579"/>
      </top>
      <bottom style="thin">
        <color theme="0" tint="-0.34998626667073579"/>
      </bottom>
      <diagonal/>
    </border>
    <border>
      <left style="thin">
        <color indexed="8"/>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8"/>
      </right>
      <top style="thin">
        <color indexed="55"/>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8"/>
      </right>
      <top style="thin">
        <color indexed="55"/>
      </top>
      <bottom style="thin">
        <color indexed="64"/>
      </bottom>
      <diagonal/>
    </border>
    <border>
      <left style="thin">
        <color indexed="8"/>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8"/>
      </right>
      <top style="thin">
        <color indexed="55"/>
      </top>
      <bottom style="thin">
        <color indexed="8"/>
      </bottom>
      <diagonal/>
    </border>
    <border>
      <left style="thin">
        <color indexed="8"/>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style="thin">
        <color theme="0" tint="-0.34998626667073579"/>
      </top>
      <bottom style="thin">
        <color theme="1"/>
      </bottom>
      <diagonal/>
    </border>
    <border>
      <left style="thin">
        <color theme="0" tint="-0.34998626667073579"/>
      </left>
      <right/>
      <top style="thin">
        <color theme="0" tint="-0.34998626667073579"/>
      </top>
      <bottom style="thin">
        <color theme="1"/>
      </bottom>
      <diagonal/>
    </border>
    <border>
      <left/>
      <right style="thin">
        <color indexed="64"/>
      </right>
      <top style="thin">
        <color indexed="64"/>
      </top>
      <bottom style="medium">
        <color indexed="8"/>
      </bottom>
      <diagonal/>
    </border>
    <border>
      <left style="medium">
        <color indexed="8"/>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medium">
        <color indexed="8"/>
      </bottom>
      <diagonal/>
    </border>
    <border>
      <left/>
      <right style="thin">
        <color indexed="64"/>
      </right>
      <top style="medium">
        <color indexed="8"/>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top style="double">
        <color indexed="64"/>
      </top>
      <bottom style="thin">
        <color auto="1"/>
      </bottom>
      <diagonal/>
    </border>
    <border>
      <left/>
      <right/>
      <top style="double">
        <color indexed="64"/>
      </top>
      <bottom style="thin">
        <color auto="1"/>
      </bottom>
      <diagonal/>
    </border>
  </borders>
  <cellStyleXfs count="100">
    <xf numFmtId="0" fontId="0" fillId="0" borderId="0">
      <alignment vertical="center"/>
    </xf>
    <xf numFmtId="0" fontId="1" fillId="0" borderId="0">
      <alignment wrapText="1"/>
    </xf>
    <xf numFmtId="0" fontId="1" fillId="0" borderId="0">
      <alignment wrapText="1"/>
    </xf>
    <xf numFmtId="0" fontId="1" fillId="0" borderId="0">
      <alignment wrapText="1"/>
    </xf>
    <xf numFmtId="0" fontId="6" fillId="0" borderId="0">
      <alignment wrapText="1"/>
    </xf>
    <xf numFmtId="0" fontId="7" fillId="0" borderId="0">
      <alignment vertical="center"/>
    </xf>
    <xf numFmtId="0" fontId="2" fillId="0" borderId="0"/>
    <xf numFmtId="0" fontId="18" fillId="0" borderId="0" applyNumberFormat="0" applyFill="0" applyBorder="0" applyProtection="0">
      <alignment vertical="center"/>
    </xf>
    <xf numFmtId="0" fontId="1" fillId="0" borderId="0">
      <alignment wrapText="1"/>
    </xf>
    <xf numFmtId="0" fontId="25" fillId="0" borderId="0">
      <alignment vertical="center"/>
    </xf>
    <xf numFmtId="0" fontId="2" fillId="0" borderId="0"/>
    <xf numFmtId="181" fontId="7" fillId="0" borderId="0" applyProtection="0">
      <alignment vertical="center"/>
    </xf>
    <xf numFmtId="182" fontId="7" fillId="0" borderId="0" applyProtection="0">
      <alignment vertical="center"/>
    </xf>
    <xf numFmtId="0" fontId="1" fillId="0" borderId="0">
      <alignment wrapText="1"/>
    </xf>
    <xf numFmtId="0" fontId="7" fillId="0" borderId="0">
      <alignment vertical="center"/>
    </xf>
    <xf numFmtId="0" fontId="1" fillId="0" borderId="0">
      <alignment wrapText="1"/>
    </xf>
    <xf numFmtId="0" fontId="7" fillId="0" borderId="0">
      <alignment vertical="center"/>
    </xf>
    <xf numFmtId="181" fontId="7" fillId="0" borderId="0" applyFill="0" applyBorder="0" applyProtection="0">
      <alignment vertical="center"/>
    </xf>
    <xf numFmtId="0" fontId="7" fillId="0" borderId="0">
      <alignment vertical="center"/>
    </xf>
    <xf numFmtId="182" fontId="7" fillId="0" borderId="0" applyFill="0" applyBorder="0" applyProtection="0">
      <alignment vertical="center"/>
    </xf>
    <xf numFmtId="0" fontId="7" fillId="0" borderId="0">
      <alignment vertical="center"/>
    </xf>
    <xf numFmtId="0" fontId="1" fillId="0" borderId="0">
      <alignment wrapText="1"/>
    </xf>
    <xf numFmtId="0" fontId="1" fillId="0" borderId="0">
      <alignment wrapText="1"/>
    </xf>
    <xf numFmtId="0" fontId="25" fillId="0" borderId="0">
      <alignment vertical="center"/>
    </xf>
    <xf numFmtId="0" fontId="40" fillId="0" borderId="0">
      <alignment vertical="center"/>
    </xf>
    <xf numFmtId="0" fontId="41" fillId="0" borderId="0">
      <alignment wrapText="1"/>
    </xf>
    <xf numFmtId="0" fontId="41" fillId="0" borderId="0">
      <alignment wrapText="1"/>
    </xf>
    <xf numFmtId="0" fontId="42" fillId="0" borderId="0">
      <alignment vertical="center"/>
    </xf>
    <xf numFmtId="0" fontId="43" fillId="0" borderId="0">
      <alignment wrapText="1"/>
    </xf>
    <xf numFmtId="0" fontId="46" fillId="12" borderId="0" applyNumberFormat="0" applyBorder="0" applyAlignment="0" applyProtection="0">
      <alignment vertical="center"/>
    </xf>
    <xf numFmtId="0" fontId="46" fillId="16" borderId="0" applyNumberFormat="0" applyBorder="0" applyAlignment="0" applyProtection="0">
      <alignment vertical="center"/>
    </xf>
    <xf numFmtId="0" fontId="46" fillId="20" borderId="0" applyNumberFormat="0" applyBorder="0" applyAlignment="0" applyProtection="0">
      <alignment vertical="center"/>
    </xf>
    <xf numFmtId="0" fontId="46" fillId="24" borderId="0" applyNumberFormat="0" applyBorder="0" applyAlignment="0" applyProtection="0">
      <alignment vertical="center"/>
    </xf>
    <xf numFmtId="0" fontId="46" fillId="28" borderId="0" applyNumberFormat="0" applyBorder="0" applyAlignment="0" applyProtection="0">
      <alignment vertical="center"/>
    </xf>
    <xf numFmtId="0" fontId="46" fillId="32"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21" borderId="0" applyNumberFormat="0" applyBorder="0" applyAlignment="0" applyProtection="0">
      <alignment vertical="center"/>
    </xf>
    <xf numFmtId="0" fontId="46" fillId="25" borderId="0" applyNumberFormat="0" applyBorder="0" applyAlignment="0" applyProtection="0">
      <alignment vertical="center"/>
    </xf>
    <xf numFmtId="0" fontId="46" fillId="29" borderId="0" applyNumberFormat="0" applyBorder="0" applyAlignment="0" applyProtection="0">
      <alignment vertical="center"/>
    </xf>
    <xf numFmtId="0" fontId="46" fillId="33" borderId="0" applyNumberFormat="0" applyBorder="0" applyAlignment="0" applyProtection="0">
      <alignment vertical="center"/>
    </xf>
    <xf numFmtId="0" fontId="46" fillId="14" borderId="0" applyNumberFormat="0" applyBorder="0" applyAlignment="0" applyProtection="0">
      <alignment vertical="center"/>
    </xf>
    <xf numFmtId="0" fontId="46" fillId="18" borderId="0" applyNumberFormat="0" applyBorder="0" applyAlignment="0" applyProtection="0">
      <alignment vertical="center"/>
    </xf>
    <xf numFmtId="0" fontId="46" fillId="22" borderId="0" applyNumberFormat="0" applyBorder="0" applyAlignment="0" applyProtection="0">
      <alignment vertical="center"/>
    </xf>
    <xf numFmtId="0" fontId="46" fillId="26" borderId="0" applyNumberFormat="0" applyBorder="0" applyAlignment="0" applyProtection="0">
      <alignment vertical="center"/>
    </xf>
    <xf numFmtId="0" fontId="46" fillId="30" borderId="0" applyNumberFormat="0" applyBorder="0" applyAlignment="0" applyProtection="0">
      <alignment vertical="center"/>
    </xf>
    <xf numFmtId="0" fontId="46" fillId="34" borderId="0" applyNumberFormat="0" applyBorder="0" applyAlignment="0" applyProtection="0">
      <alignment vertical="center"/>
    </xf>
    <xf numFmtId="0" fontId="43" fillId="0" borderId="0">
      <alignment wrapText="1"/>
    </xf>
    <xf numFmtId="0" fontId="47" fillId="6" borderId="0" applyNumberFormat="0" applyBorder="0" applyAlignment="0" applyProtection="0">
      <alignment vertical="center"/>
    </xf>
    <xf numFmtId="0" fontId="48" fillId="0" borderId="24" applyNumberFormat="0" applyFill="0" applyAlignment="0" applyProtection="0">
      <alignment vertical="center"/>
    </xf>
    <xf numFmtId="0" fontId="49" fillId="4" borderId="0" applyNumberFormat="0" applyBorder="0" applyAlignment="0" applyProtection="0">
      <alignment vertical="center"/>
    </xf>
    <xf numFmtId="0" fontId="50" fillId="8" borderId="19" applyNumberFormat="0" applyAlignment="0" applyProtection="0">
      <alignment vertical="center"/>
    </xf>
    <xf numFmtId="0" fontId="51" fillId="0" borderId="21" applyNumberFormat="0" applyFill="0" applyAlignment="0" applyProtection="0">
      <alignment vertical="center"/>
    </xf>
    <xf numFmtId="0" fontId="42" fillId="10" borderId="23" applyNumberFormat="0" applyFont="0" applyAlignment="0" applyProtection="0">
      <alignment vertical="center"/>
    </xf>
    <xf numFmtId="0" fontId="52" fillId="0" borderId="0" applyNumberFormat="0" applyFill="0" applyBorder="0" applyAlignment="0" applyProtection="0">
      <alignment vertical="center"/>
    </xf>
    <xf numFmtId="0" fontId="53" fillId="11" borderId="0" applyNumberFormat="0" applyBorder="0" applyAlignment="0" applyProtection="0">
      <alignment vertical="center"/>
    </xf>
    <xf numFmtId="0" fontId="53" fillId="15" borderId="0" applyNumberFormat="0" applyBorder="0" applyAlignment="0" applyProtection="0">
      <alignment vertical="center"/>
    </xf>
    <xf numFmtId="0" fontId="53" fillId="19" borderId="0" applyNumberFormat="0" applyBorder="0" applyAlignment="0" applyProtection="0">
      <alignment vertical="center"/>
    </xf>
    <xf numFmtId="0" fontId="53" fillId="23" borderId="0" applyNumberFormat="0" applyBorder="0" applyAlignment="0" applyProtection="0">
      <alignment vertical="center"/>
    </xf>
    <xf numFmtId="0" fontId="53" fillId="27" borderId="0" applyNumberFormat="0" applyBorder="0" applyAlignment="0" applyProtection="0">
      <alignment vertical="center"/>
    </xf>
    <xf numFmtId="0" fontId="53" fillId="31" borderId="0" applyNumberFormat="0" applyBorder="0" applyAlignment="0" applyProtection="0">
      <alignment vertical="center"/>
    </xf>
    <xf numFmtId="0" fontId="54" fillId="0" borderId="0" applyNumberFormat="0" applyFill="0" applyBorder="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7" fillId="0" borderId="18" applyNumberFormat="0" applyFill="0" applyAlignment="0" applyProtection="0">
      <alignment vertical="center"/>
    </xf>
    <xf numFmtId="0" fontId="57" fillId="0" borderId="0" applyNumberFormat="0" applyFill="0" applyBorder="0" applyAlignment="0" applyProtection="0">
      <alignment vertical="center"/>
    </xf>
    <xf numFmtId="0" fontId="58" fillId="7" borderId="19" applyNumberFormat="0" applyAlignment="0" applyProtection="0">
      <alignment vertical="center"/>
    </xf>
    <xf numFmtId="0" fontId="59" fillId="8" borderId="20" applyNumberFormat="0" applyAlignment="0" applyProtection="0">
      <alignment vertical="center"/>
    </xf>
    <xf numFmtId="0" fontId="60" fillId="9" borderId="22" applyNumberFormat="0" applyAlignment="0" applyProtection="0">
      <alignment vertical="center"/>
    </xf>
    <xf numFmtId="0" fontId="61" fillId="5" borderId="0" applyNumberFormat="0" applyBorder="0" applyAlignment="0" applyProtection="0">
      <alignment vertical="center"/>
    </xf>
    <xf numFmtId="0" fontId="62" fillId="0" borderId="0" applyNumberFormat="0" applyFill="0" applyBorder="0" applyAlignment="0" applyProtection="0">
      <alignment vertical="center"/>
    </xf>
    <xf numFmtId="0" fontId="43" fillId="0" borderId="0">
      <alignment wrapText="1"/>
    </xf>
    <xf numFmtId="0" fontId="43" fillId="0" borderId="0">
      <alignment wrapText="1"/>
    </xf>
    <xf numFmtId="0" fontId="64" fillId="0" borderId="0"/>
    <xf numFmtId="181" fontId="42" fillId="0" borderId="0" applyFill="0" applyBorder="0" applyProtection="0">
      <alignment vertical="center"/>
    </xf>
    <xf numFmtId="0" fontId="46" fillId="0" borderId="0">
      <alignment vertical="center"/>
    </xf>
    <xf numFmtId="0" fontId="104" fillId="0" borderId="0">
      <alignment wrapText="1"/>
    </xf>
    <xf numFmtId="0" fontId="105" fillId="0" borderId="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32" borderId="0" applyNumberFormat="0" applyBorder="0" applyAlignment="0" applyProtection="0">
      <alignment vertical="center"/>
    </xf>
    <xf numFmtId="0" fontId="25" fillId="13" borderId="0" applyNumberFormat="0" applyBorder="0" applyAlignment="0" applyProtection="0">
      <alignment vertical="center"/>
    </xf>
    <xf numFmtId="0" fontId="25" fillId="17" borderId="0" applyNumberFormat="0" applyBorder="0" applyAlignment="0" applyProtection="0">
      <alignment vertical="center"/>
    </xf>
    <xf numFmtId="0" fontId="25" fillId="21"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14" borderId="0" applyNumberFormat="0" applyBorder="0" applyAlignment="0" applyProtection="0">
      <alignment vertical="center"/>
    </xf>
    <xf numFmtId="0" fontId="25" fillId="18" borderId="0" applyNumberFormat="0" applyBorder="0" applyAlignment="0" applyProtection="0">
      <alignment vertical="center"/>
    </xf>
    <xf numFmtId="0" fontId="25" fillId="22" borderId="0" applyNumberFormat="0" applyBorder="0" applyAlignment="0" applyProtection="0">
      <alignment vertical="center"/>
    </xf>
    <xf numFmtId="0" fontId="25" fillId="26" borderId="0" applyNumberFormat="0" applyBorder="0" applyAlignment="0" applyProtection="0">
      <alignment vertical="center"/>
    </xf>
    <xf numFmtId="0" fontId="25" fillId="30" borderId="0" applyNumberFormat="0" applyBorder="0" applyAlignment="0" applyProtection="0">
      <alignment vertical="center"/>
    </xf>
    <xf numFmtId="0" fontId="25" fillId="34" borderId="0" applyNumberFormat="0" applyBorder="0" applyAlignment="0" applyProtection="0">
      <alignment vertical="center"/>
    </xf>
    <xf numFmtId="0" fontId="7" fillId="10" borderId="23" applyNumberFormat="0" applyFont="0" applyAlignment="0" applyProtection="0">
      <alignment vertical="center"/>
    </xf>
    <xf numFmtId="0" fontId="110" fillId="0" borderId="0">
      <alignment vertical="center"/>
    </xf>
    <xf numFmtId="0" fontId="111" fillId="0" borderId="0">
      <alignment wrapText="1"/>
    </xf>
    <xf numFmtId="0" fontId="111" fillId="0" borderId="0">
      <alignment wrapText="1"/>
    </xf>
  </cellStyleXfs>
  <cellXfs count="709">
    <xf numFmtId="0" fontId="0" fillId="0" borderId="0" xfId="0">
      <alignment vertical="center"/>
    </xf>
    <xf numFmtId="0" fontId="2" fillId="0" borderId="0" xfId="6"/>
    <xf numFmtId="0" fontId="8" fillId="0" borderId="0" xfId="6" applyFont="1" applyAlignment="1">
      <alignment horizontal="right"/>
    </xf>
    <xf numFmtId="0" fontId="10" fillId="0" borderId="0" xfId="6" applyFont="1" applyAlignment="1">
      <alignment horizontal="center"/>
    </xf>
    <xf numFmtId="0" fontId="13" fillId="0" borderId="0" xfId="6" applyFont="1" applyAlignment="1">
      <alignment horizontal="center"/>
    </xf>
    <xf numFmtId="0" fontId="14" fillId="0" borderId="0" xfId="6" applyFont="1"/>
    <xf numFmtId="0" fontId="15" fillId="0" borderId="0" xfId="6" applyFont="1" applyAlignment="1">
      <alignment horizontal="center"/>
    </xf>
    <xf numFmtId="0" fontId="16" fillId="0" borderId="0" xfId="6" applyNumberFormat="1" applyFont="1" applyAlignment="1">
      <alignment horizontal="center"/>
    </xf>
    <xf numFmtId="0" fontId="19" fillId="0" borderId="0" xfId="0" applyFont="1" applyBorder="1">
      <alignment vertical="center"/>
    </xf>
    <xf numFmtId="0" fontId="19" fillId="0" borderId="0" xfId="0" applyFont="1" applyBorder="1" applyAlignment="1"/>
    <xf numFmtId="0" fontId="19" fillId="0" borderId="0" xfId="0" applyFont="1">
      <alignment vertical="center"/>
    </xf>
    <xf numFmtId="0" fontId="20" fillId="0" borderId="0" xfId="0" applyFont="1" applyAlignment="1">
      <alignment vertical="center"/>
    </xf>
    <xf numFmtId="0" fontId="23" fillId="0" borderId="0" xfId="7" applyNumberFormat="1" applyFont="1" applyFill="1" applyBorder="1" applyAlignment="1" applyProtection="1">
      <alignment vertical="center"/>
    </xf>
    <xf numFmtId="0" fontId="24" fillId="0" borderId="0" xfId="7" applyNumberFormat="1" applyFont="1" applyFill="1" applyBorder="1" applyAlignment="1" applyProtection="1">
      <alignment vertical="center"/>
    </xf>
    <xf numFmtId="0" fontId="25" fillId="0" borderId="0" xfId="7" applyFont="1" applyAlignment="1">
      <alignment vertical="center" wrapText="1"/>
    </xf>
    <xf numFmtId="0" fontId="26" fillId="0" borderId="0" xfId="0" applyFont="1" applyAlignment="1">
      <alignment vertical="center"/>
    </xf>
    <xf numFmtId="0" fontId="26" fillId="0" borderId="0" xfId="0" applyFont="1" applyBorder="1" applyAlignment="1">
      <alignment vertical="center"/>
    </xf>
    <xf numFmtId="0" fontId="23" fillId="0" borderId="0" xfId="7" applyNumberFormat="1" applyFont="1" applyFill="1" applyBorder="1" applyAlignment="1" applyProtection="1">
      <alignment horizontal="left" vertical="center"/>
    </xf>
    <xf numFmtId="0" fontId="27" fillId="0" borderId="0" xfId="7" applyNumberFormat="1" applyFont="1" applyFill="1" applyBorder="1" applyAlignment="1" applyProtection="1">
      <alignment vertical="center"/>
    </xf>
    <xf numFmtId="0" fontId="25" fillId="0" borderId="0" xfId="0" applyFont="1" applyAlignment="1">
      <alignment vertical="center"/>
    </xf>
    <xf numFmtId="0" fontId="28" fillId="0" borderId="0" xfId="0" applyFont="1">
      <alignment vertical="center"/>
    </xf>
    <xf numFmtId="0" fontId="28" fillId="0" borderId="0" xfId="0" applyFont="1" applyAlignment="1">
      <alignment vertical="center"/>
    </xf>
    <xf numFmtId="0" fontId="28" fillId="0" borderId="0" xfId="0" applyFont="1" applyBorder="1" applyAlignment="1">
      <alignment vertical="center"/>
    </xf>
    <xf numFmtId="0" fontId="28" fillId="0" borderId="0" xfId="0" applyFont="1" applyBorder="1">
      <alignment vertical="center"/>
    </xf>
    <xf numFmtId="0" fontId="28" fillId="0" borderId="0" xfId="0" applyFont="1" applyAlignment="1">
      <alignment horizontal="left" vertical="center"/>
    </xf>
    <xf numFmtId="0" fontId="28" fillId="0" borderId="0" xfId="0" applyFont="1" applyBorder="1" applyAlignment="1">
      <alignment horizontal="left" vertical="center"/>
    </xf>
    <xf numFmtId="0" fontId="9" fillId="0" borderId="0" xfId="6" applyFont="1" applyAlignment="1">
      <alignment horizontal="center" vertical="center"/>
    </xf>
    <xf numFmtId="0" fontId="2" fillId="0" borderId="0" xfId="6" applyAlignment="1">
      <alignment vertical="center"/>
    </xf>
    <xf numFmtId="0" fontId="11" fillId="0" borderId="0" xfId="6" applyFont="1" applyAlignment="1">
      <alignment horizontal="center" vertical="center"/>
    </xf>
    <xf numFmtId="0" fontId="38" fillId="0" borderId="0" xfId="0" applyFont="1" applyBorder="1" applyAlignment="1">
      <alignment vertical="center"/>
    </xf>
    <xf numFmtId="0" fontId="38" fillId="0" borderId="0" xfId="0" applyFont="1" applyAlignment="1">
      <alignment vertical="center"/>
    </xf>
    <xf numFmtId="0" fontId="21" fillId="0" borderId="0" xfId="7" applyNumberFormat="1" applyFont="1" applyFill="1" applyBorder="1" applyAlignment="1" applyProtection="1">
      <alignment vertical="center"/>
    </xf>
    <xf numFmtId="0" fontId="22" fillId="0" borderId="0" xfId="7" applyNumberFormat="1" applyFont="1" applyFill="1" applyBorder="1" applyAlignment="1" applyProtection="1">
      <alignment vertical="center"/>
    </xf>
    <xf numFmtId="0" fontId="25" fillId="0" borderId="0" xfId="7" applyFont="1" applyAlignment="1">
      <alignment vertical="center"/>
    </xf>
    <xf numFmtId="0" fontId="38" fillId="0" borderId="0" xfId="0" applyFont="1" applyBorder="1" applyAlignment="1">
      <alignment horizontal="right" vertical="center"/>
    </xf>
    <xf numFmtId="0" fontId="2" fillId="0" borderId="0" xfId="6" applyFont="1"/>
    <xf numFmtId="0" fontId="2" fillId="0" borderId="0" xfId="6" applyFont="1" applyAlignment="1">
      <alignment vertical="center"/>
    </xf>
    <xf numFmtId="0" fontId="36" fillId="0" borderId="0" xfId="6" applyFont="1"/>
    <xf numFmtId="0" fontId="38" fillId="0" borderId="0" xfId="0" applyFont="1" applyBorder="1" applyAlignment="1">
      <alignment horizontal="left" vertical="center"/>
    </xf>
    <xf numFmtId="0" fontId="3" fillId="0" borderId="0" xfId="1" applyFont="1">
      <alignment wrapText="1"/>
    </xf>
    <xf numFmtId="0" fontId="31" fillId="0" borderId="6" xfId="1" applyFont="1" applyBorder="1" applyAlignment="1">
      <alignment vertical="center" wrapText="1"/>
    </xf>
    <xf numFmtId="179" fontId="34" fillId="2" borderId="3" xfId="0" applyNumberFormat="1" applyFont="1" applyFill="1" applyBorder="1" applyAlignment="1">
      <alignment horizontal="right" vertical="center" wrapText="1"/>
    </xf>
    <xf numFmtId="0" fontId="31" fillId="0" borderId="2" xfId="1" applyFont="1" applyBorder="1" applyAlignment="1">
      <alignment vertical="center" wrapText="1"/>
    </xf>
    <xf numFmtId="183" fontId="34" fillId="2" borderId="0" xfId="0" applyNumberFormat="1" applyFont="1" applyFill="1" applyAlignment="1">
      <alignment horizontal="right" vertical="center" wrapText="1"/>
    </xf>
    <xf numFmtId="177" fontId="34" fillId="2" borderId="0" xfId="0" applyNumberFormat="1" applyFont="1" applyFill="1" applyAlignment="1">
      <alignment horizontal="right" vertical="center" wrapText="1"/>
    </xf>
    <xf numFmtId="177" fontId="34" fillId="2" borderId="3" xfId="0" applyNumberFormat="1" applyFont="1" applyFill="1" applyBorder="1" applyAlignment="1">
      <alignment horizontal="right" vertical="center" wrapText="1"/>
    </xf>
    <xf numFmtId="0" fontId="31" fillId="0" borderId="0" xfId="1" applyFont="1" applyAlignment="1">
      <alignment horizontal="center" vertical="center" wrapText="1"/>
    </xf>
    <xf numFmtId="0" fontId="31" fillId="0" borderId="3"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14" xfId="1" applyFont="1" applyBorder="1" applyAlignment="1">
      <alignment horizontal="center" vertical="center" wrapText="1"/>
    </xf>
    <xf numFmtId="0" fontId="32" fillId="0" borderId="7" xfId="1" applyFont="1" applyBorder="1" applyAlignment="1">
      <alignment vertical="center" wrapText="1"/>
    </xf>
    <xf numFmtId="0" fontId="2" fillId="0" borderId="0" xfId="1" applyFont="1">
      <alignment wrapText="1"/>
    </xf>
    <xf numFmtId="183" fontId="34" fillId="0" borderId="0" xfId="0" applyNumberFormat="1" applyFont="1" applyAlignment="1">
      <alignment horizontal="right" vertical="center" wrapText="1"/>
    </xf>
    <xf numFmtId="183" fontId="34" fillId="0" borderId="3" xfId="0" applyNumberFormat="1" applyFont="1" applyBorder="1" applyAlignment="1">
      <alignment horizontal="right" vertical="center" wrapText="1"/>
    </xf>
    <xf numFmtId="177" fontId="34" fillId="0" borderId="0" xfId="0" applyNumberFormat="1" applyFont="1" applyAlignment="1">
      <alignment horizontal="right" vertical="center" wrapText="1"/>
    </xf>
    <xf numFmtId="177" fontId="34" fillId="0" borderId="3" xfId="0" applyNumberFormat="1" applyFont="1" applyBorder="1" applyAlignment="1">
      <alignment horizontal="right" vertical="center" wrapText="1"/>
    </xf>
    <xf numFmtId="0" fontId="32" fillId="0" borderId="0" xfId="1" applyFont="1" applyAlignment="1">
      <alignment vertical="center" wrapText="1"/>
    </xf>
    <xf numFmtId="180" fontId="34" fillId="3" borderId="0" xfId="0" applyNumberFormat="1" applyFont="1" applyFill="1" applyAlignment="1">
      <alignment horizontal="right" vertical="center" wrapText="1"/>
    </xf>
    <xf numFmtId="180" fontId="34" fillId="3" borderId="3" xfId="0" applyNumberFormat="1" applyFont="1" applyFill="1" applyBorder="1" applyAlignment="1">
      <alignment horizontal="right" vertical="center" wrapText="1"/>
    </xf>
    <xf numFmtId="0" fontId="3" fillId="0" borderId="0" xfId="8" applyFont="1">
      <alignment wrapText="1"/>
    </xf>
    <xf numFmtId="0" fontId="31" fillId="0" borderId="0" xfId="8" applyFont="1" applyAlignment="1">
      <alignment vertical="center" wrapText="1"/>
    </xf>
    <xf numFmtId="0" fontId="31" fillId="0" borderId="10" xfId="8" applyFont="1" applyBorder="1" applyAlignment="1">
      <alignment horizontal="center" vertical="center" wrapText="1"/>
    </xf>
    <xf numFmtId="0" fontId="2" fillId="0" borderId="0" xfId="8" applyFont="1">
      <alignment wrapText="1"/>
    </xf>
    <xf numFmtId="0" fontId="33" fillId="0" borderId="5" xfId="0" applyFont="1" applyBorder="1" applyAlignment="1">
      <alignment horizontal="center" vertical="center" wrapText="1"/>
    </xf>
    <xf numFmtId="0" fontId="4" fillId="0" borderId="14" xfId="0" applyFont="1" applyBorder="1" applyAlignment="1">
      <alignment vertical="center" wrapText="1"/>
    </xf>
    <xf numFmtId="0" fontId="4" fillId="0" borderId="12" xfId="0" applyFont="1" applyBorder="1" applyAlignment="1">
      <alignment vertical="center" wrapText="1"/>
    </xf>
    <xf numFmtId="185" fontId="34" fillId="0" borderId="0" xfId="0" applyNumberFormat="1" applyFont="1" applyAlignment="1">
      <alignment horizontal="right" vertical="center" wrapText="1"/>
    </xf>
    <xf numFmtId="176" fontId="34" fillId="0" borderId="3" xfId="0" applyNumberFormat="1" applyFont="1" applyBorder="1" applyAlignment="1">
      <alignment horizontal="right" vertical="center" wrapText="1"/>
    </xf>
    <xf numFmtId="0" fontId="33" fillId="0" borderId="8"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176" fontId="34" fillId="2" borderId="3" xfId="0" applyNumberFormat="1" applyFont="1" applyFill="1" applyBorder="1" applyAlignment="1">
      <alignment horizontal="righ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33" fillId="0" borderId="11" xfId="0" applyFont="1" applyBorder="1" applyAlignment="1">
      <alignment horizontal="center" vertical="center" wrapText="1"/>
    </xf>
    <xf numFmtId="178" fontId="34" fillId="0" borderId="0" xfId="0" applyNumberFormat="1" applyFont="1" applyAlignment="1">
      <alignment horizontal="right" vertical="center" wrapText="1"/>
    </xf>
    <xf numFmtId="178" fontId="34" fillId="2" borderId="0" xfId="0" applyNumberFormat="1" applyFont="1" applyFill="1" applyAlignment="1">
      <alignment horizontal="right" vertical="center" wrapText="1"/>
    </xf>
    <xf numFmtId="0" fontId="4" fillId="0" borderId="14" xfId="0" applyFont="1" applyBorder="1" applyAlignment="1">
      <alignment horizontal="left" vertical="center" wrapText="1"/>
    </xf>
    <xf numFmtId="0" fontId="3" fillId="0" borderId="1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vertical="center" wrapText="1"/>
    </xf>
    <xf numFmtId="0" fontId="31" fillId="0" borderId="0" xfId="0" applyFont="1" applyAlignment="1">
      <alignment horizontal="right" vertical="center" wrapText="1"/>
    </xf>
    <xf numFmtId="0" fontId="31" fillId="0" borderId="7" xfId="0" applyFont="1" applyBorder="1" applyAlignment="1">
      <alignment vertical="center" wrapText="1"/>
    </xf>
    <xf numFmtId="0" fontId="31" fillId="0" borderId="6" xfId="0" applyFont="1" applyBorder="1" applyAlignment="1">
      <alignment vertical="center" wrapText="1"/>
    </xf>
    <xf numFmtId="0" fontId="31" fillId="0" borderId="0" xfId="0" applyFont="1" applyAlignment="1">
      <alignment vertical="center" wrapText="1"/>
    </xf>
    <xf numFmtId="0" fontId="32" fillId="0" borderId="0" xfId="8" applyFont="1" applyAlignment="1">
      <alignment vertical="center" wrapText="1"/>
    </xf>
    <xf numFmtId="0" fontId="39" fillId="0" borderId="9" xfId="8" applyFont="1" applyBorder="1" applyAlignment="1">
      <alignment horizontal="center" vertical="center" wrapText="1"/>
    </xf>
    <xf numFmtId="0" fontId="39" fillId="0" borderId="8" xfId="8" applyFont="1" applyBorder="1" applyAlignment="1">
      <alignment horizontal="center" vertical="center" wrapText="1"/>
    </xf>
    <xf numFmtId="0" fontId="32" fillId="0" borderId="7" xfId="8" applyFont="1" applyBorder="1" applyAlignment="1">
      <alignment vertical="center" wrapText="1"/>
    </xf>
    <xf numFmtId="0" fontId="32" fillId="0" borderId="6" xfId="8" applyFont="1" applyBorder="1" applyAlignment="1">
      <alignment vertical="center" wrapText="1"/>
    </xf>
    <xf numFmtId="0" fontId="31" fillId="0" borderId="1" xfId="1" applyFont="1" applyBorder="1" applyAlignment="1">
      <alignment vertical="center" wrapText="1"/>
    </xf>
    <xf numFmtId="0" fontId="31" fillId="2" borderId="2" xfId="0" quotePrefix="1" applyFont="1" applyFill="1" applyBorder="1" applyAlignment="1" applyProtection="1">
      <alignment vertical="center" shrinkToFit="1"/>
      <protection locked="0"/>
    </xf>
    <xf numFmtId="183" fontId="34" fillId="2" borderId="3" xfId="0" applyNumberFormat="1" applyFont="1" applyFill="1" applyBorder="1" applyAlignment="1" applyProtection="1">
      <alignment horizontal="right" vertical="center" wrapText="1"/>
      <protection locked="0"/>
    </xf>
    <xf numFmtId="0" fontId="31" fillId="2" borderId="2" xfId="0" applyFont="1" applyFill="1" applyBorder="1" applyAlignment="1" applyProtection="1">
      <alignment vertical="center" shrinkToFit="1"/>
      <protection locked="0"/>
    </xf>
    <xf numFmtId="49" fontId="35" fillId="2" borderId="0" xfId="0" applyNumberFormat="1" applyFont="1" applyFill="1" applyAlignment="1" applyProtection="1">
      <alignment vertical="center" wrapText="1"/>
      <protection locked="0"/>
    </xf>
    <xf numFmtId="183" fontId="34" fillId="2" borderId="0" xfId="0" applyNumberFormat="1" applyFont="1" applyFill="1" applyAlignment="1" applyProtection="1">
      <alignment horizontal="right" vertical="center" wrapText="1"/>
      <protection locked="0"/>
    </xf>
    <xf numFmtId="177" fontId="34" fillId="2" borderId="0" xfId="0" applyNumberFormat="1" applyFont="1" applyFill="1" applyAlignment="1" applyProtection="1">
      <alignment horizontal="right" vertical="center" wrapText="1"/>
      <protection locked="0"/>
    </xf>
    <xf numFmtId="177" fontId="34" fillId="2" borderId="3" xfId="0" applyNumberFormat="1" applyFont="1" applyFill="1" applyBorder="1" applyAlignment="1" applyProtection="1">
      <alignment horizontal="right" vertical="center" wrapText="1"/>
      <protection locked="0"/>
    </xf>
    <xf numFmtId="0" fontId="3" fillId="0" borderId="0" xfId="1" applyFont="1" applyBorder="1">
      <alignment wrapText="1"/>
    </xf>
    <xf numFmtId="0" fontId="0" fillId="0" borderId="0" xfId="1" applyFont="1" applyAlignment="1">
      <alignment horizontal="center" vertical="top" wrapText="1"/>
    </xf>
    <xf numFmtId="0" fontId="30" fillId="0" borderId="0" xfId="1" applyFont="1" applyAlignment="1">
      <alignment horizontal="center" vertical="top" wrapText="1"/>
    </xf>
    <xf numFmtId="0" fontId="31" fillId="0" borderId="8" xfId="1" applyFont="1" applyBorder="1" applyAlignment="1">
      <alignment horizontal="center" vertical="center" wrapText="1"/>
    </xf>
    <xf numFmtId="0" fontId="31" fillId="0" borderId="9" xfId="1" applyFont="1" applyBorder="1" applyAlignment="1">
      <alignment horizontal="center" vertical="center" wrapText="1"/>
    </xf>
    <xf numFmtId="3" fontId="34" fillId="0" borderId="0" xfId="0" applyNumberFormat="1" applyFont="1" applyAlignment="1">
      <alignment horizontal="right" vertical="center" wrapText="1"/>
    </xf>
    <xf numFmtId="0" fontId="31" fillId="0" borderId="2" xfId="0" applyFont="1" applyBorder="1" applyAlignment="1">
      <alignment vertical="center" wrapText="1"/>
    </xf>
    <xf numFmtId="0" fontId="31" fillId="0" borderId="0" xfId="1" applyFont="1" applyAlignment="1">
      <alignment vertical="top" wrapText="1"/>
    </xf>
    <xf numFmtId="0" fontId="32" fillId="0" borderId="6" xfId="1" applyFont="1" applyBorder="1" applyAlignment="1">
      <alignment vertical="center" wrapText="1"/>
    </xf>
    <xf numFmtId="0" fontId="31" fillId="0" borderId="12" xfId="1" applyFont="1" applyBorder="1" applyAlignment="1">
      <alignment horizontal="center" vertical="center" wrapText="1"/>
    </xf>
    <xf numFmtId="0" fontId="33" fillId="0" borderId="0" xfId="0" applyFont="1" applyAlignment="1">
      <alignment vertical="center" wrapText="1"/>
    </xf>
    <xf numFmtId="0" fontId="33" fillId="0" borderId="2" xfId="0" applyFont="1" applyBorder="1" applyAlignment="1">
      <alignment vertical="center" wrapText="1"/>
    </xf>
    <xf numFmtId="176" fontId="34" fillId="3" borderId="3" xfId="0" applyNumberFormat="1" applyFont="1" applyFill="1" applyBorder="1" applyAlignment="1">
      <alignment horizontal="right" vertical="center" wrapText="1"/>
    </xf>
    <xf numFmtId="177" fontId="34" fillId="3" borderId="0" xfId="0" applyNumberFormat="1" applyFont="1" applyFill="1" applyAlignment="1">
      <alignment horizontal="right" vertical="center" wrapText="1"/>
    </xf>
    <xf numFmtId="178" fontId="34" fillId="3" borderId="0" xfId="0" applyNumberFormat="1" applyFont="1" applyFill="1" applyAlignment="1">
      <alignment horizontal="right" vertical="center" wrapText="1"/>
    </xf>
    <xf numFmtId="3" fontId="34" fillId="3" borderId="0" xfId="0" applyNumberFormat="1" applyFont="1" applyFill="1" applyAlignment="1">
      <alignment horizontal="right" vertical="center" wrapText="1"/>
    </xf>
    <xf numFmtId="187" fontId="34" fillId="0" borderId="0" xfId="0" applyNumberFormat="1" applyFont="1" applyAlignment="1">
      <alignment horizontal="right" vertical="center" wrapText="1"/>
    </xf>
    <xf numFmtId="188" fontId="34" fillId="0" borderId="0" xfId="0" applyNumberFormat="1" applyFont="1" applyAlignment="1">
      <alignment horizontal="right" vertical="center" wrapText="1"/>
    </xf>
    <xf numFmtId="0" fontId="33" fillId="0" borderId="12" xfId="0" applyFont="1" applyBorder="1" applyAlignment="1">
      <alignment vertical="center" wrapText="1"/>
    </xf>
    <xf numFmtId="0" fontId="33" fillId="0" borderId="14" xfId="0" applyFont="1" applyBorder="1" applyAlignment="1">
      <alignment vertical="center" wrapText="1"/>
    </xf>
    <xf numFmtId="0" fontId="33" fillId="0" borderId="6" xfId="0" applyFont="1" applyBorder="1" applyAlignment="1">
      <alignment vertical="center" wrapText="1"/>
    </xf>
    <xf numFmtId="0" fontId="33" fillId="0" borderId="7" xfId="0" applyFont="1" applyBorder="1" applyAlignment="1">
      <alignment vertical="center" wrapText="1"/>
    </xf>
    <xf numFmtId="0" fontId="33" fillId="0" borderId="0" xfId="0" applyFont="1" applyAlignment="1">
      <alignment horizontal="right" vertical="center" wrapText="1"/>
    </xf>
    <xf numFmtId="187" fontId="34" fillId="3" borderId="0" xfId="0" applyNumberFormat="1" applyFont="1" applyFill="1" applyAlignment="1">
      <alignment horizontal="right" vertical="center" wrapText="1"/>
    </xf>
    <xf numFmtId="188" fontId="34" fillId="3" borderId="0" xfId="0" applyNumberFormat="1" applyFont="1" applyFill="1" applyAlignment="1">
      <alignment horizontal="right" vertical="center" wrapText="1"/>
    </xf>
    <xf numFmtId="189" fontId="34" fillId="3" borderId="0" xfId="0" applyNumberFormat="1" applyFont="1" applyFill="1" applyAlignment="1">
      <alignment horizontal="right" vertical="center" wrapText="1"/>
    </xf>
    <xf numFmtId="189" fontId="34" fillId="0" borderId="0" xfId="0" applyNumberFormat="1" applyFont="1" applyAlignment="1">
      <alignment horizontal="right" vertical="center" wrapText="1"/>
    </xf>
    <xf numFmtId="180" fontId="31" fillId="0" borderId="0" xfId="8" applyNumberFormat="1" applyFont="1" applyAlignment="1">
      <alignment horizontal="right" vertical="center" wrapText="1"/>
    </xf>
    <xf numFmtId="176" fontId="34" fillId="0" borderId="15" xfId="0" applyNumberFormat="1" applyFont="1" applyBorder="1" applyAlignment="1">
      <alignment horizontal="right" vertical="center" wrapText="1"/>
    </xf>
    <xf numFmtId="188" fontId="34" fillId="0" borderId="12" xfId="0" applyNumberFormat="1" applyFont="1" applyBorder="1" applyAlignment="1">
      <alignment horizontal="right" vertical="center" wrapText="1"/>
    </xf>
    <xf numFmtId="177" fontId="34" fillId="0" borderId="12" xfId="0" applyNumberFormat="1" applyFont="1" applyBorder="1" applyAlignment="1">
      <alignment horizontal="right" vertical="center" wrapText="1"/>
    </xf>
    <xf numFmtId="189" fontId="34" fillId="0" borderId="12" xfId="0" applyNumberFormat="1" applyFont="1" applyBorder="1" applyAlignment="1">
      <alignment horizontal="right" vertical="center" wrapText="1"/>
    </xf>
    <xf numFmtId="187" fontId="34" fillId="0" borderId="12" xfId="0" applyNumberFormat="1" applyFont="1" applyBorder="1" applyAlignment="1">
      <alignment horizontal="right" vertical="center" wrapText="1"/>
    </xf>
    <xf numFmtId="180" fontId="34" fillId="3" borderId="4" xfId="1" applyNumberFormat="1" applyFont="1" applyFill="1" applyBorder="1" applyAlignment="1">
      <alignment horizontal="right" vertical="center" wrapText="1"/>
    </xf>
    <xf numFmtId="180" fontId="34" fillId="3" borderId="13" xfId="1" applyNumberFormat="1" applyFont="1" applyFill="1" applyBorder="1" applyAlignment="1">
      <alignment horizontal="right" vertical="center" wrapText="1"/>
    </xf>
    <xf numFmtId="0" fontId="31" fillId="0" borderId="0" xfId="1" applyFont="1" applyAlignment="1">
      <alignment vertical="center" wrapText="1"/>
    </xf>
    <xf numFmtId="0" fontId="31" fillId="0" borderId="10"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5" xfId="0" applyFont="1" applyBorder="1" applyAlignment="1">
      <alignment horizontal="center" vertical="center" wrapText="1"/>
    </xf>
    <xf numFmtId="179" fontId="34" fillId="0" borderId="3" xfId="0" applyNumberFormat="1" applyFont="1" applyBorder="1" applyAlignment="1">
      <alignment horizontal="right" vertical="center" wrapText="1"/>
    </xf>
    <xf numFmtId="0" fontId="72" fillId="0" borderId="2" xfId="0" applyFont="1" applyBorder="1" applyAlignment="1">
      <alignment vertical="center" wrapText="1"/>
    </xf>
    <xf numFmtId="0" fontId="0" fillId="0" borderId="0" xfId="0" applyAlignment="1">
      <alignment wrapText="1"/>
    </xf>
    <xf numFmtId="0" fontId="31" fillId="0" borderId="6" xfId="1" applyFont="1" applyBorder="1" applyAlignment="1">
      <alignment horizontal="left" vertical="center" wrapText="1"/>
    </xf>
    <xf numFmtId="0" fontId="31" fillId="0" borderId="7" xfId="1" applyFont="1" applyBorder="1" applyAlignment="1">
      <alignment vertical="center" wrapText="1"/>
    </xf>
    <xf numFmtId="0" fontId="33" fillId="0" borderId="10" xfId="1" applyFont="1" applyBorder="1" applyAlignment="1">
      <alignment horizontal="center" vertical="center" wrapText="1"/>
    </xf>
    <xf numFmtId="0" fontId="31" fillId="0" borderId="12" xfId="1" applyFont="1" applyBorder="1" applyAlignment="1">
      <alignment horizontal="left" vertical="center" wrapText="1"/>
    </xf>
    <xf numFmtId="0" fontId="33" fillId="0" borderId="15" xfId="1" applyFont="1" applyBorder="1" applyAlignment="1">
      <alignment horizontal="center" vertical="center" wrapText="1"/>
    </xf>
    <xf numFmtId="179" fontId="71" fillId="0" borderId="3" xfId="0" applyNumberFormat="1" applyFont="1" applyBorder="1" applyAlignment="1">
      <alignment horizontal="right" vertical="center" wrapText="1"/>
    </xf>
    <xf numFmtId="0" fontId="0" fillId="0" borderId="32" xfId="0" applyBorder="1" applyAlignment="1">
      <alignment wrapText="1"/>
    </xf>
    <xf numFmtId="0" fontId="0" fillId="0" borderId="0" xfId="0" applyAlignment="1">
      <alignment horizontal="left" wrapText="1"/>
    </xf>
    <xf numFmtId="0" fontId="31" fillId="0" borderId="10" xfId="1" applyFont="1" applyBorder="1" applyAlignment="1">
      <alignment horizontal="center" vertical="center" wrapText="1"/>
    </xf>
    <xf numFmtId="0" fontId="31" fillId="0" borderId="15" xfId="1" applyFont="1" applyBorder="1" applyAlignment="1">
      <alignment horizontal="center" vertical="center" wrapText="1"/>
    </xf>
    <xf numFmtId="0" fontId="31" fillId="0" borderId="2" xfId="0" applyFont="1" applyBorder="1" applyAlignment="1">
      <alignment vertical="center" wrapText="1"/>
    </xf>
    <xf numFmtId="0" fontId="31" fillId="0" borderId="8" xfId="0" applyFont="1" applyBorder="1" applyAlignment="1">
      <alignment horizontal="center" vertical="center" wrapText="1"/>
    </xf>
    <xf numFmtId="0" fontId="76" fillId="0" borderId="0" xfId="73" applyFont="1"/>
    <xf numFmtId="0" fontId="77" fillId="0" borderId="0" xfId="73" applyFont="1"/>
    <xf numFmtId="0" fontId="78" fillId="0" borderId="0" xfId="73" applyFont="1"/>
    <xf numFmtId="0" fontId="80" fillId="0" borderId="0" xfId="73" applyFont="1"/>
    <xf numFmtId="0" fontId="81" fillId="0" borderId="0" xfId="73" applyFont="1"/>
    <xf numFmtId="0" fontId="82" fillId="0" borderId="0" xfId="73" applyFont="1"/>
    <xf numFmtId="0" fontId="83" fillId="0" borderId="0" xfId="73" applyFont="1"/>
    <xf numFmtId="190" fontId="83" fillId="0" borderId="0" xfId="73" applyNumberFormat="1" applyFont="1"/>
    <xf numFmtId="181" fontId="83" fillId="0" borderId="0" xfId="73" applyNumberFormat="1" applyFont="1"/>
    <xf numFmtId="0" fontId="84" fillId="0" borderId="0" xfId="73" applyFont="1"/>
    <xf numFmtId="0" fontId="85" fillId="0" borderId="0" xfId="73" applyFont="1"/>
    <xf numFmtId="0" fontId="44" fillId="0" borderId="0" xfId="73" applyFont="1" applyAlignment="1">
      <alignment horizontal="right"/>
    </xf>
    <xf numFmtId="0" fontId="86" fillId="0" borderId="0" xfId="73" applyFont="1" applyAlignment="1">
      <alignment horizontal="center" vertical="center" wrapText="1"/>
    </xf>
    <xf numFmtId="0" fontId="88" fillId="0" borderId="0" xfId="73" applyFont="1" applyAlignment="1">
      <alignment horizontal="center" vertical="center" wrapText="1"/>
    </xf>
    <xf numFmtId="0" fontId="89" fillId="0" borderId="0" xfId="73" applyFont="1" applyAlignment="1">
      <alignment horizontal="center" vertical="center" wrapText="1"/>
    </xf>
    <xf numFmtId="0" fontId="93" fillId="0" borderId="0" xfId="73" applyFont="1"/>
    <xf numFmtId="190" fontId="84" fillId="0" borderId="0" xfId="73" applyNumberFormat="1" applyFont="1"/>
    <xf numFmtId="181" fontId="85" fillId="0" borderId="0" xfId="73" applyNumberFormat="1" applyFont="1"/>
    <xf numFmtId="0" fontId="91" fillId="36" borderId="48" xfId="73" applyFont="1" applyFill="1" applyBorder="1" applyAlignment="1">
      <alignment horizontal="left" vertical="center"/>
    </xf>
    <xf numFmtId="177" fontId="95" fillId="36" borderId="49" xfId="74" applyNumberFormat="1" applyFont="1" applyFill="1" applyBorder="1" applyAlignment="1" applyProtection="1">
      <alignment horizontal="right" vertical="center"/>
    </xf>
    <xf numFmtId="177" fontId="95" fillId="36" borderId="50" xfId="74" applyNumberFormat="1" applyFont="1" applyFill="1" applyBorder="1" applyAlignment="1" applyProtection="1">
      <alignment horizontal="right" vertical="center"/>
    </xf>
    <xf numFmtId="177" fontId="95" fillId="36" borderId="51" xfId="74" applyNumberFormat="1" applyFont="1" applyFill="1" applyBorder="1" applyAlignment="1" applyProtection="1">
      <alignment horizontal="right" vertical="center"/>
    </xf>
    <xf numFmtId="0" fontId="91" fillId="37" borderId="56" xfId="73" applyFont="1" applyFill="1" applyBorder="1" applyAlignment="1">
      <alignment horizontal="left" vertical="center" indent="1"/>
    </xf>
    <xf numFmtId="177" fontId="95" fillId="37" borderId="57" xfId="74" applyNumberFormat="1" applyFont="1" applyFill="1" applyBorder="1" applyAlignment="1" applyProtection="1">
      <alignment horizontal="right" vertical="center"/>
    </xf>
    <xf numFmtId="177" fontId="95" fillId="37" borderId="58" xfId="74" applyNumberFormat="1" applyFont="1" applyFill="1" applyBorder="1" applyAlignment="1" applyProtection="1">
      <alignment horizontal="right" vertical="center"/>
    </xf>
    <xf numFmtId="177" fontId="95" fillId="37" borderId="59" xfId="74" applyNumberFormat="1" applyFont="1" applyFill="1" applyBorder="1" applyAlignment="1" applyProtection="1">
      <alignment horizontal="right" vertical="center"/>
    </xf>
    <xf numFmtId="0" fontId="93" fillId="0" borderId="60" xfId="73" applyFont="1" applyBorder="1" applyAlignment="1">
      <alignment horizontal="left" indent="1"/>
    </xf>
    <xf numFmtId="177" fontId="96" fillId="0" borderId="61" xfId="73" applyNumberFormat="1" applyFont="1" applyBorder="1" applyAlignment="1">
      <alignment horizontal="right" vertical="center"/>
    </xf>
    <xf numFmtId="177" fontId="96" fillId="0" borderId="62" xfId="73" applyNumberFormat="1" applyFont="1" applyBorder="1" applyAlignment="1">
      <alignment horizontal="right" vertical="center"/>
    </xf>
    <xf numFmtId="177" fontId="96" fillId="0" borderId="63" xfId="73" applyNumberFormat="1" applyFont="1" applyBorder="1" applyAlignment="1">
      <alignment horizontal="right" vertical="center"/>
    </xf>
    <xf numFmtId="0" fontId="93" fillId="0" borderId="60" xfId="73" applyFont="1" applyBorder="1" applyAlignment="1">
      <alignment horizontal="left" vertical="center" indent="1"/>
    </xf>
    <xf numFmtId="177" fontId="96" fillId="0" borderId="58" xfId="74" applyNumberFormat="1" applyFont="1" applyFill="1" applyBorder="1" applyProtection="1">
      <alignment vertical="center"/>
    </xf>
    <xf numFmtId="177" fontId="96" fillId="0" borderId="59" xfId="74" applyNumberFormat="1" applyFont="1" applyFill="1" applyBorder="1" applyProtection="1">
      <alignment vertical="center"/>
    </xf>
    <xf numFmtId="0" fontId="93" fillId="0" borderId="60" xfId="73" applyFont="1" applyBorder="1" applyAlignment="1">
      <alignment horizontal="center"/>
    </xf>
    <xf numFmtId="177" fontId="96" fillId="0" borderId="57" xfId="73" applyNumberFormat="1" applyFont="1" applyBorder="1"/>
    <xf numFmtId="177" fontId="96" fillId="0" borderId="58" xfId="73" applyNumberFormat="1" applyFont="1" applyBorder="1"/>
    <xf numFmtId="177" fontId="96" fillId="0" borderId="58" xfId="74" applyNumberFormat="1" applyFont="1" applyFill="1" applyBorder="1" applyAlignment="1" applyProtection="1">
      <alignment horizontal="right" vertical="center"/>
    </xf>
    <xf numFmtId="177" fontId="96" fillId="3" borderId="58" xfId="73" applyNumberFormat="1" applyFont="1" applyFill="1" applyBorder="1"/>
    <xf numFmtId="177" fontId="96" fillId="0" borderId="59" xfId="73" applyNumberFormat="1" applyFont="1" applyBorder="1"/>
    <xf numFmtId="181" fontId="80" fillId="0" borderId="0" xfId="73" applyNumberFormat="1" applyFont="1"/>
    <xf numFmtId="183" fontId="96" fillId="3" borderId="58" xfId="73" applyNumberFormat="1" applyFont="1" applyFill="1" applyBorder="1"/>
    <xf numFmtId="177" fontId="96" fillId="3" borderId="57" xfId="73" applyNumberFormat="1" applyFont="1" applyFill="1" applyBorder="1"/>
    <xf numFmtId="177" fontId="96" fillId="0" borderId="58" xfId="73" applyNumberFormat="1" applyFont="1" applyBorder="1" applyAlignment="1">
      <alignment horizontal="right" vertical="center"/>
    </xf>
    <xf numFmtId="177" fontId="96" fillId="3" borderId="59" xfId="73" applyNumberFormat="1" applyFont="1" applyFill="1" applyBorder="1"/>
    <xf numFmtId="183" fontId="96" fillId="3" borderId="59" xfId="73" applyNumberFormat="1" applyFont="1" applyFill="1" applyBorder="1"/>
    <xf numFmtId="177" fontId="96" fillId="0" borderId="59" xfId="74" applyNumberFormat="1" applyFont="1" applyFill="1" applyBorder="1" applyAlignment="1" applyProtection="1">
      <alignment horizontal="right" vertical="center"/>
    </xf>
    <xf numFmtId="0" fontId="93" fillId="0" borderId="60" xfId="73" applyFont="1" applyBorder="1" applyAlignment="1">
      <alignment horizontal="left" vertical="center" indent="3"/>
    </xf>
    <xf numFmtId="0" fontId="93" fillId="38" borderId="56" xfId="73" applyFont="1" applyFill="1" applyBorder="1" applyAlignment="1">
      <alignment horizontal="left" vertical="center" indent="3"/>
    </xf>
    <xf numFmtId="177" fontId="96" fillId="38" borderId="58" xfId="74" applyNumberFormat="1" applyFont="1" applyFill="1" applyBorder="1" applyAlignment="1" applyProtection="1">
      <alignment horizontal="right" vertical="center"/>
    </xf>
    <xf numFmtId="177" fontId="96" fillId="38" borderId="59" xfId="74" applyNumberFormat="1" applyFont="1" applyFill="1" applyBorder="1" applyAlignment="1" applyProtection="1">
      <alignment horizontal="right" vertical="center"/>
    </xf>
    <xf numFmtId="183" fontId="96" fillId="3" borderId="58" xfId="73" applyNumberFormat="1" applyFont="1" applyFill="1" applyBorder="1" applyAlignment="1">
      <alignment horizontal="right"/>
    </xf>
    <xf numFmtId="0" fontId="91" fillId="37" borderId="56" xfId="73" applyFont="1" applyFill="1" applyBorder="1" applyAlignment="1">
      <alignment horizontal="left" indent="1"/>
    </xf>
    <xf numFmtId="183" fontId="96" fillId="0" borderId="58" xfId="74" applyNumberFormat="1" applyFont="1" applyFill="1" applyBorder="1" applyAlignment="1" applyProtection="1">
      <alignment horizontal="right" vertical="center"/>
    </xf>
    <xf numFmtId="49" fontId="93" fillId="0" borderId="56" xfId="73" applyNumberFormat="1" applyFont="1" applyBorder="1" applyAlignment="1">
      <alignment horizontal="left" vertical="center" indent="1"/>
    </xf>
    <xf numFmtId="183" fontId="96" fillId="0" borderId="58" xfId="73" applyNumberFormat="1" applyFont="1" applyBorder="1"/>
    <xf numFmtId="183" fontId="96" fillId="0" borderId="59" xfId="73" applyNumberFormat="1" applyFont="1" applyBorder="1"/>
    <xf numFmtId="0" fontId="45" fillId="0" borderId="60" xfId="73" applyFont="1" applyBorder="1" applyAlignment="1">
      <alignment horizontal="left" vertical="center" indent="3"/>
    </xf>
    <xf numFmtId="177" fontId="96" fillId="0" borderId="57" xfId="74" applyNumberFormat="1" applyFont="1" applyFill="1" applyBorder="1" applyAlignment="1" applyProtection="1">
      <alignment horizontal="right" vertical="center"/>
    </xf>
    <xf numFmtId="0" fontId="93" fillId="0" borderId="64" xfId="73" applyFont="1" applyBorder="1" applyAlignment="1">
      <alignment horizontal="center"/>
    </xf>
    <xf numFmtId="177" fontId="96" fillId="0" borderId="65" xfId="74" applyNumberFormat="1" applyFont="1" applyFill="1" applyBorder="1" applyAlignment="1" applyProtection="1">
      <alignment horizontal="right" vertical="center"/>
    </xf>
    <xf numFmtId="177" fontId="96" fillId="0" borderId="66" xfId="74" applyNumberFormat="1" applyFont="1" applyFill="1" applyBorder="1" applyAlignment="1" applyProtection="1">
      <alignment horizontal="right" vertical="center"/>
    </xf>
    <xf numFmtId="183" fontId="96" fillId="0" borderId="66" xfId="73" applyNumberFormat="1" applyFont="1" applyBorder="1"/>
    <xf numFmtId="183" fontId="96" fillId="0" borderId="67" xfId="73" applyNumberFormat="1" applyFont="1" applyBorder="1"/>
    <xf numFmtId="0" fontId="93" fillId="0" borderId="68" xfId="73" applyFont="1" applyBorder="1" applyAlignment="1">
      <alignment horizontal="left" vertical="center" indent="3"/>
    </xf>
    <xf numFmtId="177" fontId="95" fillId="37" borderId="69" xfId="74" applyNumberFormat="1" applyFont="1" applyFill="1" applyBorder="1" applyAlignment="1" applyProtection="1">
      <alignment horizontal="right" vertical="center"/>
    </xf>
    <xf numFmtId="177" fontId="96" fillId="0" borderId="70" xfId="74" applyNumberFormat="1" applyFont="1" applyFill="1" applyBorder="1" applyAlignment="1" applyProtection="1">
      <alignment horizontal="right" vertical="center"/>
    </xf>
    <xf numFmtId="177" fontId="96" fillId="0" borderId="71" xfId="74" applyNumberFormat="1" applyFont="1" applyFill="1" applyBorder="1" applyAlignment="1" applyProtection="1">
      <alignment horizontal="right" vertical="center"/>
    </xf>
    <xf numFmtId="0" fontId="46" fillId="0" borderId="0" xfId="75">
      <alignment vertical="center"/>
    </xf>
    <xf numFmtId="0" fontId="2" fillId="0" borderId="0" xfId="10"/>
    <xf numFmtId="0" fontId="97" fillId="0" borderId="0" xfId="10" applyFont="1"/>
    <xf numFmtId="191" fontId="97" fillId="0" borderId="0" xfId="10" applyNumberFormat="1" applyFont="1"/>
    <xf numFmtId="0" fontId="1" fillId="39" borderId="34" xfId="10" applyFont="1" applyFill="1" applyBorder="1" applyAlignment="1">
      <alignment horizontal="center" vertical="center" wrapText="1"/>
    </xf>
    <xf numFmtId="0" fontId="3" fillId="39" borderId="77" xfId="10" applyFont="1" applyFill="1" applyBorder="1" applyAlignment="1">
      <alignment horizontal="center" vertical="center"/>
    </xf>
    <xf numFmtId="0" fontId="1" fillId="39" borderId="77" xfId="10" applyFont="1" applyFill="1" applyBorder="1" applyAlignment="1">
      <alignment horizontal="center" vertical="center" wrapText="1"/>
    </xf>
    <xf numFmtId="0" fontId="1" fillId="39" borderId="33" xfId="10" applyFont="1" applyFill="1" applyBorder="1" applyAlignment="1">
      <alignment horizontal="center" vertical="center"/>
    </xf>
    <xf numFmtId="0" fontId="1" fillId="0" borderId="78" xfId="10" applyFont="1" applyBorder="1" applyAlignment="1">
      <alignment vertical="center"/>
    </xf>
    <xf numFmtId="176" fontId="96" fillId="0" borderId="79" xfId="10" applyNumberFormat="1" applyFont="1" applyBorder="1" applyAlignment="1">
      <alignment horizontal="right" vertical="center"/>
    </xf>
    <xf numFmtId="192" fontId="96" fillId="0" borderId="25" xfId="10" applyNumberFormat="1" applyFont="1" applyBorder="1" applyAlignment="1">
      <alignment horizontal="right" vertical="center"/>
    </xf>
    <xf numFmtId="176" fontId="96" fillId="0" borderId="25" xfId="10" applyNumberFormat="1" applyFont="1" applyBorder="1" applyAlignment="1">
      <alignment horizontal="right" vertical="center"/>
    </xf>
    <xf numFmtId="192" fontId="96" fillId="40" borderId="25" xfId="10" applyNumberFormat="1" applyFont="1" applyFill="1" applyBorder="1" applyAlignment="1">
      <alignment horizontal="center" vertical="center"/>
    </xf>
    <xf numFmtId="182" fontId="100" fillId="0" borderId="0" xfId="19" applyFont="1" applyFill="1" applyBorder="1" applyAlignment="1" applyProtection="1"/>
    <xf numFmtId="0" fontId="1" fillId="0" borderId="30" xfId="10" applyFont="1" applyBorder="1" applyAlignment="1">
      <alignment vertical="center"/>
    </xf>
    <xf numFmtId="176" fontId="96" fillId="0" borderId="80" xfId="10" applyNumberFormat="1" applyFont="1" applyBorder="1" applyAlignment="1">
      <alignment horizontal="right" vertical="center"/>
    </xf>
    <xf numFmtId="192" fontId="96" fillId="0" borderId="0" xfId="10" applyNumberFormat="1" applyFont="1" applyAlignment="1">
      <alignment horizontal="right" vertical="center"/>
    </xf>
    <xf numFmtId="176" fontId="96" fillId="0" borderId="0" xfId="10" applyNumberFormat="1" applyFont="1" applyAlignment="1">
      <alignment horizontal="right" vertical="center"/>
    </xf>
    <xf numFmtId="192" fontId="96" fillId="40" borderId="0" xfId="10" applyNumberFormat="1" applyFont="1" applyFill="1" applyAlignment="1">
      <alignment horizontal="center" vertical="center"/>
    </xf>
    <xf numFmtId="0" fontId="3" fillId="0" borderId="30" xfId="10" applyFont="1" applyBorder="1" applyAlignment="1">
      <alignment vertical="center"/>
    </xf>
    <xf numFmtId="0" fontId="3" fillId="0" borderId="30" xfId="10" applyFont="1" applyBorder="1" applyAlignment="1">
      <alignment horizontal="left" vertical="center"/>
    </xf>
    <xf numFmtId="0" fontId="1" fillId="0" borderId="31" xfId="10" applyFont="1" applyBorder="1" applyAlignment="1">
      <alignment horizontal="left" vertical="center"/>
    </xf>
    <xf numFmtId="192" fontId="1" fillId="40" borderId="32" xfId="0" applyNumberFormat="1" applyFont="1" applyFill="1" applyBorder="1" applyAlignment="1">
      <alignment horizontal="center" vertical="center" wrapText="1"/>
    </xf>
    <xf numFmtId="193" fontId="97" fillId="0" borderId="0" xfId="10" applyNumberFormat="1" applyFont="1"/>
    <xf numFmtId="0" fontId="101" fillId="0" borderId="0" xfId="10" applyFont="1" applyAlignment="1">
      <alignment horizontal="left" vertical="center"/>
    </xf>
    <xf numFmtId="3" fontId="101" fillId="0" borderId="0" xfId="10" applyNumberFormat="1" applyFont="1" applyAlignment="1">
      <alignment horizontal="center" vertical="center" wrapText="1"/>
    </xf>
    <xf numFmtId="3" fontId="101" fillId="0" borderId="0" xfId="10" applyNumberFormat="1" applyFont="1" applyAlignment="1">
      <alignment horizontal="center" vertical="center"/>
    </xf>
    <xf numFmtId="2" fontId="101" fillId="0" borderId="0" xfId="10" applyNumberFormat="1" applyFont="1" applyAlignment="1">
      <alignment horizontal="center" vertical="center" wrapText="1"/>
    </xf>
    <xf numFmtId="2" fontId="97" fillId="0" borderId="0" xfId="10" applyNumberFormat="1" applyFont="1" applyAlignment="1">
      <alignment wrapText="1"/>
    </xf>
    <xf numFmtId="0" fontId="67" fillId="0" borderId="0" xfId="10" applyFont="1"/>
    <xf numFmtId="191" fontId="67" fillId="0" borderId="0" xfId="10" applyNumberFormat="1" applyFont="1"/>
    <xf numFmtId="0" fontId="97" fillId="0" borderId="0" xfId="10" applyFont="1" applyAlignment="1">
      <alignment horizontal="center"/>
    </xf>
    <xf numFmtId="0" fontId="32" fillId="0" borderId="81"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Alignment="1">
      <alignment vertical="center" wrapText="1"/>
    </xf>
    <xf numFmtId="0" fontId="32" fillId="0" borderId="2" xfId="0" applyFont="1" applyBorder="1" applyAlignment="1">
      <alignment vertical="center" wrapText="1"/>
    </xf>
    <xf numFmtId="178" fontId="34" fillId="3" borderId="3" xfId="0" applyNumberFormat="1" applyFont="1" applyFill="1" applyBorder="1" applyAlignment="1">
      <alignment horizontal="right" vertical="center" wrapText="1"/>
    </xf>
    <xf numFmtId="183" fontId="34" fillId="3" borderId="0" xfId="0" applyNumberFormat="1" applyFont="1" applyFill="1" applyAlignment="1">
      <alignment horizontal="right" vertical="center" wrapText="1"/>
    </xf>
    <xf numFmtId="178" fontId="34" fillId="0" borderId="3" xfId="0" applyNumberFormat="1" applyFont="1" applyBorder="1" applyAlignment="1">
      <alignment horizontal="right" vertical="center" wrapText="1"/>
    </xf>
    <xf numFmtId="0" fontId="32" fillId="0" borderId="83" xfId="0" applyFont="1" applyBorder="1" applyAlignment="1">
      <alignment vertical="center" wrapText="1"/>
    </xf>
    <xf numFmtId="0" fontId="32" fillId="0" borderId="84" xfId="0" applyFont="1" applyBorder="1" applyAlignment="1">
      <alignment vertical="center" wrapText="1"/>
    </xf>
    <xf numFmtId="0" fontId="32" fillId="0" borderId="6" xfId="0" applyFont="1" applyBorder="1" applyAlignment="1">
      <alignment vertical="center" wrapText="1"/>
    </xf>
    <xf numFmtId="0" fontId="32" fillId="0" borderId="7" xfId="0" applyFont="1" applyBorder="1" applyAlignment="1">
      <alignment vertical="center" wrapText="1"/>
    </xf>
    <xf numFmtId="0" fontId="33" fillId="0" borderId="85" xfId="0" applyFont="1" applyBorder="1" applyAlignment="1">
      <alignment vertical="center" wrapText="1"/>
    </xf>
    <xf numFmtId="0" fontId="34" fillId="0" borderId="85" xfId="0" applyFont="1" applyBorder="1" applyAlignment="1">
      <alignment horizontal="left" vertical="center" wrapText="1"/>
    </xf>
    <xf numFmtId="0" fontId="33" fillId="0" borderId="86" xfId="0" applyFont="1" applyBorder="1" applyAlignment="1">
      <alignment vertical="center" wrapText="1"/>
    </xf>
    <xf numFmtId="179" fontId="34" fillId="0" borderId="87" xfId="0" applyNumberFormat="1" applyFont="1" applyBorder="1" applyAlignment="1">
      <alignment horizontal="right" vertical="center" wrapText="1"/>
    </xf>
    <xf numFmtId="179" fontId="34" fillId="0" borderId="85" xfId="0" applyNumberFormat="1" applyFont="1" applyBorder="1" applyAlignment="1">
      <alignment horizontal="right" vertical="center" wrapText="1"/>
    </xf>
    <xf numFmtId="0" fontId="3" fillId="0" borderId="85" xfId="1" applyFont="1" applyBorder="1">
      <alignment wrapText="1"/>
    </xf>
    <xf numFmtId="0" fontId="3" fillId="0" borderId="89" xfId="10" applyFont="1" applyBorder="1" applyAlignment="1">
      <alignment horizontal="left" vertical="center"/>
    </xf>
    <xf numFmtId="176" fontId="96" fillId="0" borderId="90" xfId="10" applyNumberFormat="1" applyFont="1" applyBorder="1" applyAlignment="1">
      <alignment horizontal="right" vertical="center"/>
    </xf>
    <xf numFmtId="192" fontId="96" fillId="0" borderId="88" xfId="10" applyNumberFormat="1" applyFont="1" applyBorder="1" applyAlignment="1">
      <alignment horizontal="right" vertical="center"/>
    </xf>
    <xf numFmtId="176" fontId="96" fillId="0" borderId="88" xfId="10" applyNumberFormat="1" applyFont="1" applyBorder="1" applyAlignment="1">
      <alignment horizontal="right" vertical="center"/>
    </xf>
    <xf numFmtId="192" fontId="96" fillId="40" borderId="88" xfId="10" applyNumberFormat="1" applyFont="1" applyFill="1" applyBorder="1" applyAlignment="1">
      <alignment horizontal="center" vertical="center"/>
    </xf>
    <xf numFmtId="0" fontId="92" fillId="37" borderId="56" xfId="10" applyFont="1" applyFill="1" applyBorder="1" applyAlignment="1">
      <alignment horizontal="left" vertical="center" indent="1"/>
    </xf>
    <xf numFmtId="0" fontId="32" fillId="0" borderId="60" xfId="10" applyFont="1" applyBorder="1" applyAlignment="1">
      <alignment horizontal="left" vertical="center" indent="3"/>
    </xf>
    <xf numFmtId="0" fontId="108" fillId="0" borderId="0" xfId="73" applyFont="1" applyAlignment="1">
      <alignment horizontal="center" vertical="center" wrapText="1"/>
    </xf>
    <xf numFmtId="0" fontId="72" fillId="0" borderId="0" xfId="0" applyFont="1" applyBorder="1" applyAlignment="1">
      <alignment vertical="center" wrapText="1"/>
    </xf>
    <xf numFmtId="0" fontId="71" fillId="0" borderId="0" xfId="0" applyFont="1" applyBorder="1" applyAlignment="1">
      <alignment horizontal="left" vertical="center" wrapText="1"/>
    </xf>
    <xf numFmtId="179" fontId="34" fillId="0" borderId="0" xfId="0" applyNumberFormat="1" applyFont="1" applyBorder="1" applyAlignment="1">
      <alignment horizontal="right" vertical="center" wrapText="1"/>
    </xf>
    <xf numFmtId="0" fontId="34" fillId="0" borderId="0" xfId="0" quotePrefix="1" applyFont="1" applyBorder="1" applyAlignment="1">
      <alignment horizontal="left" vertical="center" wrapText="1"/>
    </xf>
    <xf numFmtId="0" fontId="33" fillId="0" borderId="0" xfId="0" applyFont="1" applyBorder="1" applyAlignment="1">
      <alignment vertical="center" wrapText="1"/>
    </xf>
    <xf numFmtId="0" fontId="34" fillId="0" borderId="0" xfId="0" applyFont="1" applyBorder="1" applyAlignment="1">
      <alignment horizontal="left" vertical="center" wrapText="1"/>
    </xf>
    <xf numFmtId="0" fontId="3" fillId="0" borderId="0" xfId="1" applyFont="1">
      <alignment wrapText="1"/>
    </xf>
    <xf numFmtId="0" fontId="33" fillId="0" borderId="2" xfId="0" applyFont="1" applyBorder="1" applyAlignment="1">
      <alignment vertical="center" wrapText="1"/>
    </xf>
    <xf numFmtId="0" fontId="4" fillId="0" borderId="6" xfId="1" applyFont="1" applyBorder="1" applyAlignment="1">
      <alignment horizontal="left" vertical="center" wrapText="1"/>
    </xf>
    <xf numFmtId="179" fontId="34" fillId="0" borderId="10" xfId="0" applyNumberFormat="1" applyFont="1" applyBorder="1" applyAlignment="1">
      <alignment horizontal="right" vertical="center" wrapText="1"/>
    </xf>
    <xf numFmtId="179" fontId="34" fillId="0" borderId="6" xfId="0" applyNumberFormat="1" applyFont="1" applyBorder="1" applyAlignment="1">
      <alignment horizontal="right" vertical="center" wrapText="1"/>
    </xf>
    <xf numFmtId="0" fontId="0" fillId="0" borderId="0" xfId="0" applyBorder="1" applyAlignment="1">
      <alignment wrapText="1"/>
    </xf>
    <xf numFmtId="0" fontId="71" fillId="0" borderId="85" xfId="0" applyFont="1" applyBorder="1" applyAlignment="1">
      <alignment horizontal="left" vertical="center" wrapText="1"/>
    </xf>
    <xf numFmtId="0" fontId="72" fillId="0" borderId="86" xfId="0" applyFont="1" applyBorder="1" applyAlignment="1">
      <alignment vertical="center" wrapText="1"/>
    </xf>
    <xf numFmtId="179" fontId="71" fillId="0" borderId="87" xfId="0" applyNumberFormat="1" applyFont="1" applyBorder="1" applyAlignment="1">
      <alignment horizontal="right" vertical="center" wrapText="1"/>
    </xf>
    <xf numFmtId="0" fontId="31" fillId="0" borderId="0" xfId="0" applyFont="1" applyBorder="1" applyAlignment="1">
      <alignment vertical="center" wrapText="1"/>
    </xf>
    <xf numFmtId="179" fontId="3" fillId="0" borderId="0" xfId="1" applyNumberFormat="1" applyFont="1" applyBorder="1">
      <alignment wrapText="1"/>
    </xf>
    <xf numFmtId="0" fontId="4" fillId="0" borderId="0" xfId="1" applyFont="1" applyBorder="1">
      <alignment wrapText="1"/>
    </xf>
    <xf numFmtId="0" fontId="5" fillId="0" borderId="0" xfId="1" applyFont="1" applyBorder="1">
      <alignment wrapText="1"/>
    </xf>
    <xf numFmtId="179" fontId="0" fillId="0" borderId="0" xfId="0" applyNumberFormat="1" applyBorder="1" applyAlignment="1">
      <alignment wrapText="1"/>
    </xf>
    <xf numFmtId="177" fontId="93" fillId="0" borderId="10" xfId="0" applyNumberFormat="1" applyFont="1" applyBorder="1" applyAlignment="1">
      <alignment horizontal="right" vertical="center" wrapText="1"/>
    </xf>
    <xf numFmtId="177" fontId="93" fillId="0" borderId="6" xfId="0" applyNumberFormat="1" applyFont="1" applyBorder="1" applyAlignment="1">
      <alignment horizontal="right" vertical="center" wrapText="1"/>
    </xf>
    <xf numFmtId="177" fontId="93" fillId="0" borderId="3" xfId="0" applyNumberFormat="1" applyFont="1" applyBorder="1" applyAlignment="1">
      <alignment horizontal="right" vertical="center" wrapText="1"/>
    </xf>
    <xf numFmtId="177" fontId="93" fillId="0" borderId="0" xfId="0" applyNumberFormat="1" applyFont="1" applyAlignment="1">
      <alignment horizontal="right" vertical="center" wrapText="1"/>
    </xf>
    <xf numFmtId="0" fontId="32" fillId="0" borderId="12" xfId="0" applyFont="1" applyBorder="1" applyAlignment="1">
      <alignment vertical="center" wrapText="1"/>
    </xf>
    <xf numFmtId="0" fontId="32" fillId="0" borderId="14" xfId="0" applyFont="1" applyBorder="1" applyAlignment="1">
      <alignment vertical="center" wrapText="1"/>
    </xf>
    <xf numFmtId="188" fontId="93" fillId="0" borderId="0" xfId="0" applyNumberFormat="1" applyFont="1" applyAlignment="1">
      <alignment horizontal="right" vertical="center" wrapText="1"/>
    </xf>
    <xf numFmtId="188" fontId="93" fillId="0" borderId="3" xfId="0" applyNumberFormat="1" applyFont="1" applyBorder="1" applyAlignment="1">
      <alignment horizontal="right" vertical="center" wrapText="1"/>
    </xf>
    <xf numFmtId="0" fontId="32" fillId="0" borderId="13" xfId="0" applyFont="1" applyBorder="1" applyAlignment="1">
      <alignment vertical="center" wrapText="1"/>
    </xf>
    <xf numFmtId="0" fontId="32" fillId="0" borderId="1" xfId="0" applyFont="1" applyBorder="1" applyAlignment="1">
      <alignment vertical="center" wrapText="1"/>
    </xf>
    <xf numFmtId="0" fontId="32" fillId="0" borderId="5" xfId="0" applyFont="1" applyBorder="1" applyAlignment="1">
      <alignment horizontal="center" vertical="center" wrapText="1"/>
    </xf>
    <xf numFmtId="177" fontId="93" fillId="0" borderId="4" xfId="0" applyNumberFormat="1" applyFont="1" applyBorder="1" applyAlignment="1">
      <alignment horizontal="right" vertical="center" wrapText="1"/>
    </xf>
    <xf numFmtId="177" fontId="93" fillId="0" borderId="13" xfId="0" applyNumberFormat="1" applyFont="1" applyBorder="1" applyAlignment="1">
      <alignment horizontal="right" vertical="center" wrapText="1"/>
    </xf>
    <xf numFmtId="188" fontId="93" fillId="0" borderId="13" xfId="0" applyNumberFormat="1" applyFont="1" applyBorder="1" applyAlignment="1">
      <alignment horizontal="right" vertical="center" wrapText="1"/>
    </xf>
    <xf numFmtId="0" fontId="32" fillId="0" borderId="12" xfId="1" applyFont="1" applyBorder="1" applyAlignment="1">
      <alignment horizontal="center" vertical="center" wrapText="1"/>
    </xf>
    <xf numFmtId="0" fontId="32" fillId="0" borderId="8" xfId="1" applyFont="1" applyBorder="1" applyAlignment="1">
      <alignment horizontal="center" vertical="center" wrapText="1"/>
    </xf>
    <xf numFmtId="177" fontId="93" fillId="0" borderId="3" xfId="1" applyNumberFormat="1" applyFont="1" applyBorder="1" applyAlignment="1">
      <alignment horizontal="right" vertical="center" wrapText="1"/>
    </xf>
    <xf numFmtId="177" fontId="93" fillId="0" borderId="0" xfId="1" applyNumberFormat="1" applyFont="1" applyAlignment="1">
      <alignment horizontal="right" vertical="center" wrapText="1"/>
    </xf>
    <xf numFmtId="0" fontId="32" fillId="0" borderId="2" xfId="1" applyFont="1" applyBorder="1" applyAlignment="1">
      <alignment vertical="center" wrapText="1"/>
    </xf>
    <xf numFmtId="0" fontId="32" fillId="0" borderId="12" xfId="1" applyFont="1" applyBorder="1" applyAlignment="1">
      <alignment vertical="center" wrapText="1"/>
    </xf>
    <xf numFmtId="0" fontId="32" fillId="0" borderId="14" xfId="1" applyFont="1" applyBorder="1" applyAlignment="1">
      <alignment vertical="center" wrapText="1"/>
    </xf>
    <xf numFmtId="188" fontId="93" fillId="0" borderId="0" xfId="1" applyNumberFormat="1" applyFont="1" applyAlignment="1">
      <alignment horizontal="right" vertical="center" wrapText="1"/>
    </xf>
    <xf numFmtId="188" fontId="93" fillId="0" borderId="3" xfId="1" applyNumberFormat="1" applyFont="1" applyBorder="1" applyAlignment="1">
      <alignment horizontal="right" vertical="center" wrapText="1"/>
    </xf>
    <xf numFmtId="0" fontId="32" fillId="0" borderId="13" xfId="1" applyFont="1" applyBorder="1" applyAlignment="1">
      <alignment vertical="center" wrapText="1"/>
    </xf>
    <xf numFmtId="0" fontId="32" fillId="0" borderId="1" xfId="1" applyFont="1" applyBorder="1" applyAlignment="1">
      <alignment vertical="center" wrapText="1"/>
    </xf>
    <xf numFmtId="0" fontId="32" fillId="0" borderId="5" xfId="1" applyFont="1" applyBorder="1" applyAlignment="1">
      <alignment horizontal="center" vertical="center" wrapText="1"/>
    </xf>
    <xf numFmtId="188" fontId="93" fillId="0" borderId="4" xfId="1" applyNumberFormat="1" applyFont="1" applyBorder="1" applyAlignment="1">
      <alignment horizontal="right" vertical="center" wrapText="1"/>
    </xf>
    <xf numFmtId="188" fontId="93" fillId="0" borderId="13" xfId="1" applyNumberFormat="1" applyFont="1" applyBorder="1" applyAlignment="1">
      <alignment horizontal="right" vertical="center" wrapText="1"/>
    </xf>
    <xf numFmtId="0" fontId="0" fillId="0" borderId="85" xfId="0" applyBorder="1" applyAlignment="1">
      <alignment wrapText="1"/>
    </xf>
    <xf numFmtId="0" fontId="72" fillId="0" borderId="85" xfId="0" applyFont="1" applyBorder="1" applyAlignment="1">
      <alignment vertical="center" wrapText="1"/>
    </xf>
    <xf numFmtId="0" fontId="32" fillId="0" borderId="14" xfId="1" applyFont="1" applyBorder="1" applyAlignment="1">
      <alignment horizontal="center" vertical="center" wrapText="1"/>
    </xf>
    <xf numFmtId="0" fontId="32" fillId="0" borderId="9" xfId="1" applyFont="1" applyBorder="1" applyAlignment="1">
      <alignment horizontal="center" vertical="center" wrapText="1"/>
    </xf>
    <xf numFmtId="180" fontId="93" fillId="3" borderId="3" xfId="1" applyNumberFormat="1" applyFont="1" applyFill="1" applyBorder="1" applyAlignment="1">
      <alignment horizontal="right" vertical="center" wrapText="1"/>
    </xf>
    <xf numFmtId="180" fontId="93" fillId="3" borderId="0" xfId="1" applyNumberFormat="1" applyFont="1" applyFill="1" applyAlignment="1">
      <alignment horizontal="right" vertical="center" wrapText="1"/>
    </xf>
    <xf numFmtId="176" fontId="93" fillId="0" borderId="3" xfId="1" applyNumberFormat="1" applyFont="1" applyBorder="1" applyAlignment="1">
      <alignment horizontal="right" vertical="center" wrapText="1"/>
    </xf>
    <xf numFmtId="178" fontId="93" fillId="0" borderId="0" xfId="1" applyNumberFormat="1" applyFont="1" applyAlignment="1">
      <alignment horizontal="right" vertical="center" wrapText="1"/>
    </xf>
    <xf numFmtId="3" fontId="93" fillId="0" borderId="0" xfId="1" applyNumberFormat="1" applyFont="1" applyAlignment="1">
      <alignment horizontal="right" vertical="center" wrapText="1"/>
    </xf>
    <xf numFmtId="187" fontId="93" fillId="0" borderId="0" xfId="1" applyNumberFormat="1" applyFont="1" applyAlignment="1">
      <alignment horizontal="right" vertical="center" wrapText="1"/>
    </xf>
    <xf numFmtId="189" fontId="93" fillId="0" borderId="0" xfId="1" applyNumberFormat="1" applyFont="1" applyAlignment="1">
      <alignment horizontal="right" vertical="center" wrapText="1"/>
    </xf>
    <xf numFmtId="176" fontId="93" fillId="0" borderId="4" xfId="1" applyNumberFormat="1" applyFont="1" applyBorder="1" applyAlignment="1">
      <alignment horizontal="right" vertical="center" wrapText="1"/>
    </xf>
    <xf numFmtId="177" fontId="93" fillId="0" borderId="13" xfId="1" applyNumberFormat="1" applyFont="1" applyBorder="1" applyAlignment="1">
      <alignment horizontal="right" vertical="center" wrapText="1"/>
    </xf>
    <xf numFmtId="189" fontId="93" fillId="0" borderId="13" xfId="1" applyNumberFormat="1" applyFont="1" applyBorder="1" applyAlignment="1">
      <alignment horizontal="right" vertical="center" wrapText="1"/>
    </xf>
    <xf numFmtId="187" fontId="93" fillId="0" borderId="13" xfId="1" applyNumberFormat="1" applyFont="1" applyBorder="1" applyAlignment="1">
      <alignment horizontal="right" vertical="center" wrapText="1"/>
    </xf>
    <xf numFmtId="0" fontId="31" fillId="0" borderId="8"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2" xfId="8" applyFont="1" applyBorder="1" applyAlignment="1">
      <alignment vertical="center" wrapText="1"/>
    </xf>
    <xf numFmtId="0" fontId="31" fillId="0" borderId="8" xfId="8" applyFont="1" applyBorder="1" applyAlignment="1">
      <alignment horizontal="center" vertical="center" wrapText="1"/>
    </xf>
    <xf numFmtId="184" fontId="34" fillId="0" borderId="0" xfId="0" applyNumberFormat="1" applyFont="1" applyAlignment="1">
      <alignment horizontal="right" vertical="center" wrapText="1"/>
    </xf>
    <xf numFmtId="3" fontId="34" fillId="2" borderId="0" xfId="0" applyNumberFormat="1" applyFont="1" applyFill="1" applyAlignment="1">
      <alignment horizontal="right" vertical="center" wrapText="1"/>
    </xf>
    <xf numFmtId="179" fontId="34" fillId="2" borderId="0" xfId="0" applyNumberFormat="1" applyFont="1" applyFill="1" applyAlignment="1">
      <alignment horizontal="right" vertical="center" wrapText="1"/>
    </xf>
    <xf numFmtId="3" fontId="34" fillId="0" borderId="0" xfId="0" applyNumberFormat="1" applyFont="1" applyAlignment="1">
      <alignment horizontal="right" vertical="center" wrapText="1"/>
    </xf>
    <xf numFmtId="184" fontId="34" fillId="2" borderId="0" xfId="0" applyNumberFormat="1" applyFont="1" applyFill="1" applyAlignment="1">
      <alignment horizontal="right" vertical="center" wrapText="1"/>
    </xf>
    <xf numFmtId="0" fontId="31" fillId="0" borderId="2" xfId="0" applyFont="1" applyBorder="1" applyAlignment="1">
      <alignment vertical="center" wrapText="1"/>
    </xf>
    <xf numFmtId="0" fontId="33" fillId="0" borderId="2" xfId="0" applyFont="1" applyBorder="1" applyAlignment="1">
      <alignment vertical="center" wrapText="1"/>
    </xf>
    <xf numFmtId="0" fontId="33" fillId="0" borderId="0" xfId="0" applyFont="1" applyBorder="1" applyAlignment="1">
      <alignment vertical="center" wrapText="1"/>
    </xf>
    <xf numFmtId="0" fontId="32" fillId="0" borderId="7" xfId="1" applyFont="1" applyBorder="1" applyAlignment="1">
      <alignment vertical="center" wrapText="1"/>
    </xf>
    <xf numFmtId="0" fontId="31" fillId="0" borderId="7" xfId="0" applyFont="1" applyBorder="1" applyAlignment="1">
      <alignment vertical="center" wrapText="1"/>
    </xf>
    <xf numFmtId="0" fontId="2" fillId="0" borderId="0" xfId="1" applyFont="1" applyAlignment="1">
      <alignment horizontal="center" vertical="top" wrapText="1"/>
    </xf>
    <xf numFmtId="0" fontId="65" fillId="0" borderId="0" xfId="1" applyFont="1" applyAlignment="1">
      <alignment horizontal="center" vertical="top" wrapText="1"/>
    </xf>
    <xf numFmtId="0" fontId="4" fillId="0" borderId="0" xfId="1" applyFont="1" applyAlignment="1">
      <alignment horizontal="right" vertical="center" wrapText="1"/>
    </xf>
    <xf numFmtId="0" fontId="3" fillId="0" borderId="0" xfId="1" applyFont="1" applyAlignment="1">
      <alignment vertical="center" wrapText="1"/>
    </xf>
    <xf numFmtId="0" fontId="3" fillId="0" borderId="25" xfId="1" applyFont="1" applyBorder="1" applyAlignment="1">
      <alignment vertical="center" wrapText="1"/>
    </xf>
    <xf numFmtId="0" fontId="3" fillId="0" borderId="26" xfId="1" applyFont="1" applyBorder="1" applyAlignment="1">
      <alignment vertical="center" wrapText="1"/>
    </xf>
    <xf numFmtId="0" fontId="4" fillId="0" borderId="0" xfId="1" applyFont="1" applyAlignment="1">
      <alignment horizontal="center" vertical="center" wrapText="1"/>
    </xf>
    <xf numFmtId="0" fontId="4" fillId="0" borderId="85" xfId="1" applyFont="1" applyBorder="1" applyAlignment="1">
      <alignment horizontal="center" vertical="center" wrapText="1"/>
    </xf>
    <xf numFmtId="0" fontId="4" fillId="0" borderId="8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49" fontId="5" fillId="2" borderId="0" xfId="97" applyNumberFormat="1" applyFont="1" applyFill="1">
      <alignment vertical="center"/>
    </xf>
    <xf numFmtId="0" fontId="5" fillId="2" borderId="30" xfId="97" applyFont="1" applyFill="1" applyBorder="1">
      <alignment vertical="center"/>
    </xf>
    <xf numFmtId="176" fontId="66" fillId="2" borderId="0" xfId="97" applyNumberFormat="1" applyFont="1" applyFill="1" applyAlignment="1">
      <alignment horizontal="right" vertical="center" wrapText="1"/>
    </xf>
    <xf numFmtId="177" fontId="66" fillId="2" borderId="0" xfId="97" applyNumberFormat="1" applyFont="1" applyFill="1" applyAlignment="1">
      <alignment horizontal="right" vertical="center" wrapText="1"/>
    </xf>
    <xf numFmtId="178" fontId="66" fillId="2" borderId="0" xfId="97" applyNumberFormat="1" applyFont="1" applyFill="1" applyAlignment="1">
      <alignment horizontal="right" vertical="center" wrapText="1"/>
    </xf>
    <xf numFmtId="3" fontId="66" fillId="2" borderId="0" xfId="97" applyNumberFormat="1" applyFont="1" applyFill="1" applyAlignment="1">
      <alignment horizontal="right" vertical="center" wrapText="1"/>
    </xf>
    <xf numFmtId="179" fontId="66" fillId="2" borderId="0" xfId="97" applyNumberFormat="1" applyFont="1" applyFill="1" applyAlignment="1">
      <alignment horizontal="right" vertical="center" wrapText="1"/>
    </xf>
    <xf numFmtId="0" fontId="2" fillId="0" borderId="0" xfId="97" applyFont="1" applyAlignment="1">
      <alignment wrapText="1"/>
    </xf>
    <xf numFmtId="49" fontId="66" fillId="2" borderId="0" xfId="97" applyNumberFormat="1" applyFont="1" applyFill="1">
      <alignment vertical="center"/>
    </xf>
    <xf numFmtId="184" fontId="66" fillId="2" borderId="0" xfId="97" applyNumberFormat="1" applyFont="1" applyFill="1" applyAlignment="1">
      <alignment horizontal="right" vertical="center" wrapText="1"/>
    </xf>
    <xf numFmtId="183" fontId="66" fillId="2" borderId="0" xfId="97" applyNumberFormat="1" applyFont="1" applyFill="1" applyAlignment="1">
      <alignment horizontal="right" vertical="center" wrapText="1"/>
    </xf>
    <xf numFmtId="186" fontId="66" fillId="2" borderId="0" xfId="97" applyNumberFormat="1" applyFont="1" applyFill="1" applyAlignment="1">
      <alignment horizontal="right" vertical="center" wrapText="1"/>
    </xf>
    <xf numFmtId="185" fontId="66" fillId="2" borderId="0" xfId="97" applyNumberFormat="1" applyFont="1" applyFill="1" applyAlignment="1">
      <alignment horizontal="right" vertical="center" wrapText="1"/>
    </xf>
    <xf numFmtId="0" fontId="5" fillId="2" borderId="83" xfId="97" applyFont="1" applyFill="1" applyBorder="1">
      <alignment vertical="center"/>
    </xf>
    <xf numFmtId="179" fontId="66" fillId="2" borderId="85" xfId="97" applyNumberFormat="1" applyFont="1" applyFill="1" applyBorder="1" applyAlignment="1">
      <alignment horizontal="right" vertical="center" wrapText="1"/>
    </xf>
    <xf numFmtId="0" fontId="5" fillId="0" borderId="0" xfId="1" applyFont="1">
      <alignment wrapText="1"/>
    </xf>
    <xf numFmtId="0" fontId="110" fillId="0" borderId="0" xfId="97">
      <alignment vertical="center"/>
    </xf>
    <xf numFmtId="0" fontId="3" fillId="0" borderId="6" xfId="1" applyFont="1" applyBorder="1" applyAlignment="1">
      <alignment vertical="center" wrapText="1"/>
    </xf>
    <xf numFmtId="0" fontId="3" fillId="0" borderId="6" xfId="1" applyFont="1" applyBorder="1" applyAlignment="1">
      <alignment horizontal="left" vertical="center" wrapText="1"/>
    </xf>
    <xf numFmtId="0" fontId="3" fillId="0" borderId="7" xfId="1" applyFont="1" applyBorder="1" applyAlignment="1">
      <alignment vertical="center" wrapText="1"/>
    </xf>
    <xf numFmtId="0" fontId="4" fillId="0" borderId="83" xfId="1" applyFont="1" applyBorder="1" applyAlignment="1">
      <alignment horizontal="center" vertical="center" wrapText="1"/>
    </xf>
    <xf numFmtId="0" fontId="4" fillId="0" borderId="83" xfId="1" applyFont="1" applyBorder="1" applyAlignment="1">
      <alignment horizontal="left" vertical="center" wrapText="1"/>
    </xf>
    <xf numFmtId="0" fontId="4" fillId="0" borderId="8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3" fillId="0" borderId="0" xfId="97" applyFont="1" applyAlignment="1">
      <alignment vertical="center" wrapText="1"/>
    </xf>
    <xf numFmtId="0" fontId="4" fillId="0" borderId="2" xfId="97" applyFont="1" applyBorder="1" applyAlignment="1">
      <alignment horizontal="left" vertical="center" wrapText="1"/>
    </xf>
    <xf numFmtId="0" fontId="4" fillId="0" borderId="8" xfId="97" applyFont="1" applyBorder="1" applyAlignment="1">
      <alignment horizontal="center" vertical="center" wrapText="1"/>
    </xf>
    <xf numFmtId="176" fontId="66" fillId="2" borderId="3" xfId="97" applyNumberFormat="1" applyFont="1" applyFill="1" applyBorder="1" applyAlignment="1">
      <alignment horizontal="right" vertical="center" wrapText="1"/>
    </xf>
    <xf numFmtId="176" fontId="66" fillId="0" borderId="3" xfId="97" applyNumberFormat="1" applyFont="1" applyBorder="1" applyAlignment="1">
      <alignment horizontal="right" vertical="center" wrapText="1"/>
    </xf>
    <xf numFmtId="177" fontId="66" fillId="0" borderId="0" xfId="97" applyNumberFormat="1" applyFont="1" applyAlignment="1">
      <alignment horizontal="right" vertical="center" wrapText="1"/>
    </xf>
    <xf numFmtId="178" fontId="66" fillId="0" borderId="0" xfId="97" applyNumberFormat="1" applyFont="1" applyAlignment="1">
      <alignment horizontal="right" vertical="center" wrapText="1"/>
    </xf>
    <xf numFmtId="3" fontId="66" fillId="0" borderId="0" xfId="97" applyNumberFormat="1" applyFont="1" applyAlignment="1">
      <alignment horizontal="right" vertical="center" wrapText="1"/>
    </xf>
    <xf numFmtId="0" fontId="3" fillId="0" borderId="83" xfId="97" applyFont="1" applyBorder="1" applyAlignment="1">
      <alignment vertical="center" wrapText="1"/>
    </xf>
    <xf numFmtId="0" fontId="4" fillId="0" borderId="84" xfId="97" applyFont="1" applyBorder="1" applyAlignment="1">
      <alignment horizontal="left" vertical="center" wrapText="1"/>
    </xf>
    <xf numFmtId="0" fontId="4" fillId="0" borderId="0" xfId="97" applyFont="1" applyAlignment="1">
      <alignment vertical="center" wrapText="1"/>
    </xf>
    <xf numFmtId="184" fontId="66" fillId="0" borderId="0" xfId="97" applyNumberFormat="1" applyFont="1" applyAlignment="1">
      <alignment horizontal="right" vertical="center" wrapText="1"/>
    </xf>
    <xf numFmtId="183" fontId="66" fillId="0" borderId="0" xfId="97" applyNumberFormat="1" applyFont="1" applyAlignment="1">
      <alignment horizontal="right" vertical="center" wrapText="1"/>
    </xf>
    <xf numFmtId="0" fontId="4" fillId="0" borderId="6" xfId="97" applyFont="1" applyBorder="1" applyAlignment="1">
      <alignment vertical="center" wrapText="1"/>
    </xf>
    <xf numFmtId="0" fontId="4" fillId="0" borderId="7" xfId="97" applyFont="1" applyBorder="1" applyAlignment="1">
      <alignment vertical="center" wrapText="1"/>
    </xf>
    <xf numFmtId="0" fontId="4" fillId="0" borderId="2" xfId="97" applyFont="1" applyBorder="1" applyAlignment="1">
      <alignment vertical="center" wrapText="1"/>
    </xf>
    <xf numFmtId="0" fontId="4" fillId="0" borderId="83" xfId="97" applyFont="1" applyBorder="1" applyAlignment="1">
      <alignment vertical="center" wrapText="1"/>
    </xf>
    <xf numFmtId="0" fontId="4" fillId="0" borderId="84" xfId="97" applyFont="1" applyBorder="1" applyAlignment="1">
      <alignment vertical="center" wrapText="1"/>
    </xf>
    <xf numFmtId="0" fontId="4" fillId="0" borderId="6" xfId="1" applyFont="1" applyBorder="1" applyAlignment="1">
      <alignment vertical="center" wrapText="1"/>
    </xf>
    <xf numFmtId="0" fontId="3" fillId="0" borderId="0" xfId="1" applyFont="1" applyAlignment="1">
      <alignment vertical="top" wrapText="1"/>
    </xf>
    <xf numFmtId="0" fontId="3" fillId="0" borderId="0" xfId="1" applyFont="1" applyAlignment="1">
      <alignment horizontal="left" wrapText="1"/>
    </xf>
    <xf numFmtId="0" fontId="2" fillId="0" borderId="0" xfId="2" applyFont="1">
      <alignment wrapText="1"/>
    </xf>
    <xf numFmtId="0" fontId="3" fillId="0" borderId="0" xfId="2" applyFont="1">
      <alignment wrapText="1"/>
    </xf>
    <xf numFmtId="0" fontId="3" fillId="0" borderId="0" xfId="2" applyFont="1" applyAlignment="1">
      <alignment vertical="center" wrapText="1"/>
    </xf>
    <xf numFmtId="0" fontId="3" fillId="0" borderId="25" xfId="2" applyFont="1" applyBorder="1" applyAlignment="1">
      <alignment horizontal="center" vertical="center" wrapText="1"/>
    </xf>
    <xf numFmtId="0" fontId="3" fillId="0" borderId="26" xfId="2" applyFont="1" applyBorder="1" applyAlignment="1">
      <alignment vertical="center" wrapText="1"/>
    </xf>
    <xf numFmtId="0" fontId="4" fillId="0" borderId="85" xfId="2" applyFont="1" applyBorder="1" applyAlignment="1">
      <alignment horizontal="center" vertical="center" wrapText="1"/>
    </xf>
    <xf numFmtId="0" fontId="4" fillId="0" borderId="86"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9" xfId="2" applyFont="1" applyBorder="1" applyAlignment="1">
      <alignment horizontal="center" vertical="center" wrapText="1"/>
    </xf>
    <xf numFmtId="0" fontId="4" fillId="0" borderId="0" xfId="2" applyFont="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2" borderId="0" xfId="97" applyFont="1" applyFill="1" applyAlignment="1">
      <alignment horizontal="right" vertical="center"/>
    </xf>
    <xf numFmtId="0" fontId="4" fillId="2" borderId="2" xfId="97" applyFont="1" applyFill="1" applyBorder="1">
      <alignment vertical="center"/>
    </xf>
    <xf numFmtId="3" fontId="66" fillId="2" borderId="0" xfId="97" applyNumberFormat="1" applyFont="1" applyFill="1" applyAlignment="1">
      <alignment vertical="center" wrapText="1"/>
    </xf>
    <xf numFmtId="0" fontId="4" fillId="0" borderId="0" xfId="97" applyFont="1" applyAlignment="1">
      <alignment wrapText="1"/>
    </xf>
    <xf numFmtId="0" fontId="67" fillId="2" borderId="0" xfId="97" applyFont="1" applyFill="1" applyAlignment="1">
      <alignment horizontal="right" vertical="center"/>
    </xf>
    <xf numFmtId="184" fontId="66" fillId="2" borderId="0" xfId="97" applyNumberFormat="1" applyFont="1" applyFill="1" applyAlignment="1">
      <alignment vertical="center" wrapText="1"/>
    </xf>
    <xf numFmtId="0" fontId="4" fillId="2" borderId="0" xfId="97" applyFont="1" applyFill="1" applyAlignment="1">
      <alignment vertical="center" wrapText="1"/>
    </xf>
    <xf numFmtId="179" fontId="66" fillId="2" borderId="83" xfId="97" applyNumberFormat="1" applyFont="1" applyFill="1" applyBorder="1" applyAlignment="1">
      <alignment vertical="center" wrapText="1"/>
    </xf>
    <xf numFmtId="0" fontId="4" fillId="0" borderId="6" xfId="2" applyFont="1" applyBorder="1" applyAlignment="1">
      <alignment horizontal="center" vertical="center" wrapText="1"/>
    </xf>
    <xf numFmtId="0" fontId="4" fillId="0" borderId="6" xfId="2" applyFont="1" applyBorder="1" applyAlignment="1">
      <alignment vertical="center" wrapText="1"/>
    </xf>
    <xf numFmtId="0" fontId="3" fillId="0" borderId="0" xfId="2" applyFont="1" applyAlignment="1">
      <alignment horizontal="center" wrapText="1"/>
    </xf>
    <xf numFmtId="176" fontId="66" fillId="3" borderId="3" xfId="97" applyNumberFormat="1" applyFont="1" applyFill="1" applyBorder="1" applyAlignment="1">
      <alignment horizontal="right" vertical="center" wrapText="1"/>
    </xf>
    <xf numFmtId="177" fontId="66" fillId="3" borderId="0" xfId="97" applyNumberFormat="1" applyFont="1" applyFill="1" applyAlignment="1">
      <alignment horizontal="right" vertical="center" wrapText="1"/>
    </xf>
    <xf numFmtId="178" fontId="66" fillId="3" borderId="0" xfId="97" applyNumberFormat="1" applyFont="1" applyFill="1" applyAlignment="1">
      <alignment horizontal="right" vertical="center" wrapText="1"/>
    </xf>
    <xf numFmtId="3" fontId="66" fillId="3" borderId="0" xfId="97" applyNumberFormat="1" applyFont="1" applyFill="1" applyAlignment="1">
      <alignment horizontal="right" vertical="center" wrapText="1"/>
    </xf>
    <xf numFmtId="3" fontId="66" fillId="3" borderId="0" xfId="97" applyNumberFormat="1" applyFont="1" applyFill="1" applyAlignment="1">
      <alignment vertical="center" wrapText="1"/>
    </xf>
    <xf numFmtId="184" fontId="66" fillId="3" borderId="0" xfId="97" applyNumberFormat="1" applyFont="1" applyFill="1" applyAlignment="1">
      <alignment horizontal="right" vertical="center" wrapText="1"/>
    </xf>
    <xf numFmtId="183" fontId="66" fillId="3" borderId="0" xfId="97" applyNumberFormat="1" applyFont="1" applyFill="1" applyAlignment="1">
      <alignment horizontal="right" vertical="center" wrapText="1"/>
    </xf>
    <xf numFmtId="184" fontId="66" fillId="3" borderId="0" xfId="97" applyNumberFormat="1" applyFont="1" applyFill="1" applyAlignment="1">
      <alignment vertical="center" wrapText="1"/>
    </xf>
    <xf numFmtId="180" fontId="66" fillId="3" borderId="3" xfId="97" applyNumberFormat="1" applyFont="1" applyFill="1" applyBorder="1" applyAlignment="1">
      <alignment horizontal="right" vertical="center" wrapText="1"/>
    </xf>
    <xf numFmtId="180" fontId="66" fillId="3" borderId="0" xfId="97" applyNumberFormat="1" applyFont="1" applyFill="1" applyAlignment="1">
      <alignment horizontal="right" vertical="center" wrapText="1"/>
    </xf>
    <xf numFmtId="180" fontId="66" fillId="3" borderId="0" xfId="97" applyNumberFormat="1" applyFont="1" applyFill="1" applyAlignment="1">
      <alignment vertical="center" wrapText="1"/>
    </xf>
    <xf numFmtId="186" fontId="66" fillId="3" borderId="3" xfId="97" applyNumberFormat="1" applyFont="1" applyFill="1" applyBorder="1" applyAlignment="1">
      <alignment horizontal="right" vertical="center" wrapText="1"/>
    </xf>
    <xf numFmtId="185" fontId="66" fillId="3" borderId="0" xfId="97" applyNumberFormat="1" applyFont="1" applyFill="1" applyAlignment="1">
      <alignment horizontal="right" vertical="center" wrapText="1"/>
    </xf>
    <xf numFmtId="0" fontId="68" fillId="0" borderId="10" xfId="1" applyFont="1" applyBorder="1" applyAlignment="1">
      <alignment horizontal="center" wrapText="1"/>
    </xf>
    <xf numFmtId="0" fontId="4" fillId="0" borderId="0" xfId="1" applyFont="1" applyAlignment="1">
      <alignment vertical="center" wrapText="1"/>
    </xf>
    <xf numFmtId="0" fontId="68" fillId="0" borderId="92" xfId="1" applyFont="1" applyBorder="1" applyAlignment="1">
      <alignment horizontal="center" vertical="top" wrapText="1"/>
    </xf>
    <xf numFmtId="177" fontId="66" fillId="0" borderId="3" xfId="97" applyNumberFormat="1" applyFont="1" applyBorder="1" applyAlignment="1">
      <alignment horizontal="right" vertical="center" wrapText="1"/>
    </xf>
    <xf numFmtId="183" fontId="66" fillId="0" borderId="3" xfId="97" applyNumberFormat="1" applyFont="1" applyBorder="1" applyAlignment="1">
      <alignment horizontal="right" vertical="center" wrapText="1"/>
    </xf>
    <xf numFmtId="0" fontId="4" fillId="0" borderId="7" xfId="97" applyFont="1" applyBorder="1" applyAlignment="1">
      <alignment horizontal="left" vertical="center" wrapText="1" indent="1"/>
    </xf>
    <xf numFmtId="0" fontId="4" fillId="0" borderId="7" xfId="97" applyFont="1" applyBorder="1" applyAlignment="1">
      <alignment horizontal="left" vertical="center" wrapText="1" indent="2"/>
    </xf>
    <xf numFmtId="0" fontId="4" fillId="0" borderId="86" xfId="97" applyFont="1" applyBorder="1" applyAlignment="1">
      <alignment vertical="center" wrapText="1"/>
    </xf>
    <xf numFmtId="0" fontId="4" fillId="0" borderId="5" xfId="97" applyFont="1" applyBorder="1" applyAlignment="1">
      <alignment horizontal="center" vertical="center" wrapText="1"/>
    </xf>
    <xf numFmtId="0" fontId="4" fillId="0" borderId="2" xfId="97" applyFont="1" applyBorder="1" applyAlignment="1">
      <alignment horizontal="left" vertical="center" wrapText="1" indent="2"/>
    </xf>
    <xf numFmtId="0" fontId="4" fillId="0" borderId="93" xfId="97" applyFont="1" applyBorder="1" applyAlignment="1">
      <alignment horizontal="center" vertical="center" wrapText="1"/>
    </xf>
    <xf numFmtId="0" fontId="4" fillId="0" borderId="2" xfId="97" applyFont="1" applyBorder="1" applyAlignment="1">
      <alignment horizontal="left" vertical="center" wrapText="1" indent="1"/>
    </xf>
    <xf numFmtId="0" fontId="4" fillId="0" borderId="10" xfId="1" applyFont="1" applyBorder="1" applyAlignment="1">
      <alignment horizontal="center" wrapText="1"/>
    </xf>
    <xf numFmtId="0" fontId="4" fillId="0" borderId="92" xfId="1" applyFont="1" applyBorder="1" applyAlignment="1">
      <alignment horizontal="center" vertical="top" wrapText="1"/>
    </xf>
    <xf numFmtId="0" fontId="68" fillId="0" borderId="8" xfId="97" applyFont="1" applyBorder="1" applyAlignment="1">
      <alignment horizontal="center" vertical="center" wrapText="1"/>
    </xf>
    <xf numFmtId="177" fontId="66" fillId="0" borderId="87" xfId="97" applyNumberFormat="1" applyFont="1" applyBorder="1" applyAlignment="1">
      <alignment horizontal="right" vertical="center" wrapText="1"/>
    </xf>
    <xf numFmtId="177" fontId="66" fillId="0" borderId="85" xfId="97" applyNumberFormat="1" applyFont="1" applyBorder="1" applyAlignment="1">
      <alignment horizontal="right" vertical="center" wrapText="1"/>
    </xf>
    <xf numFmtId="183" fontId="66" fillId="0" borderId="85" xfId="97" applyNumberFormat="1" applyFont="1" applyBorder="1" applyAlignment="1">
      <alignment horizontal="right" vertical="center" wrapText="1"/>
    </xf>
    <xf numFmtId="0" fontId="3" fillId="0" borderId="0" xfId="13" applyFont="1">
      <alignment wrapText="1"/>
    </xf>
    <xf numFmtId="0" fontId="2" fillId="0" borderId="0" xfId="13" applyFont="1">
      <alignment wrapText="1"/>
    </xf>
    <xf numFmtId="0" fontId="3" fillId="0" borderId="0" xfId="13" applyFont="1" applyAlignment="1">
      <alignment vertical="center" wrapText="1"/>
    </xf>
    <xf numFmtId="0" fontId="4" fillId="0" borderId="10" xfId="13" applyFont="1" applyBorder="1" applyAlignment="1">
      <alignment horizontal="center" wrapText="1"/>
    </xf>
    <xf numFmtId="0" fontId="4" fillId="0" borderId="8" xfId="13" applyFont="1" applyBorder="1" applyAlignment="1">
      <alignment horizontal="center" vertical="center" wrapText="1"/>
    </xf>
    <xf numFmtId="0" fontId="4" fillId="0" borderId="92" xfId="13" applyFont="1" applyBorder="1" applyAlignment="1">
      <alignment horizontal="center" vertical="top" wrapText="1"/>
    </xf>
    <xf numFmtId="0" fontId="4" fillId="0" borderId="2" xfId="14" applyFont="1" applyBorder="1" applyAlignment="1">
      <alignment vertical="center" wrapText="1"/>
    </xf>
    <xf numFmtId="0" fontId="4" fillId="0" borderId="8" xfId="14" applyFont="1" applyBorder="1" applyAlignment="1">
      <alignment horizontal="center" vertical="center" wrapText="1"/>
    </xf>
    <xf numFmtId="177" fontId="66" fillId="0" borderId="3" xfId="14" applyNumberFormat="1" applyFont="1" applyBorder="1" applyAlignment="1">
      <alignment horizontal="right" vertical="center" wrapText="1"/>
    </xf>
    <xf numFmtId="177" fontId="66" fillId="0" borderId="0" xfId="14" applyNumberFormat="1" applyFont="1" applyAlignment="1">
      <alignment horizontal="right" vertical="center" wrapText="1"/>
    </xf>
    <xf numFmtId="0" fontId="2" fillId="0" borderId="0" xfId="14" applyFont="1" applyAlignment="1">
      <alignment wrapText="1"/>
    </xf>
    <xf numFmtId="0" fontId="4" fillId="0" borderId="84" xfId="14" applyFont="1" applyBorder="1" applyAlignment="1">
      <alignment vertical="center" wrapText="1"/>
    </xf>
    <xf numFmtId="0" fontId="4" fillId="0" borderId="2" xfId="14" applyFont="1" applyBorder="1" applyAlignment="1">
      <alignment horizontal="left" vertical="center" wrapText="1" indent="1"/>
    </xf>
    <xf numFmtId="0" fontId="4" fillId="0" borderId="2" xfId="14" applyFont="1" applyBorder="1" applyAlignment="1">
      <alignment horizontal="left" vertical="center" wrapText="1" indent="2"/>
    </xf>
    <xf numFmtId="183" fontId="66" fillId="0" borderId="0" xfId="14" applyNumberFormat="1" applyFont="1" applyAlignment="1">
      <alignment horizontal="right" vertical="center" wrapText="1"/>
    </xf>
    <xf numFmtId="183" fontId="66" fillId="0" borderId="3" xfId="14" applyNumberFormat="1" applyFont="1" applyBorder="1" applyAlignment="1">
      <alignment horizontal="right" vertical="center" wrapText="1"/>
    </xf>
    <xf numFmtId="0" fontId="4" fillId="0" borderId="6" xfId="13" applyFont="1" applyBorder="1" applyAlignment="1">
      <alignment vertical="center" wrapText="1"/>
    </xf>
    <xf numFmtId="0" fontId="7" fillId="0" borderId="0" xfId="14">
      <alignment vertical="center"/>
    </xf>
    <xf numFmtId="0" fontId="31" fillId="0" borderId="84" xfId="1" applyFont="1" applyBorder="1" applyAlignment="1">
      <alignment horizontal="center" vertical="center" wrapText="1"/>
    </xf>
    <xf numFmtId="183" fontId="34" fillId="2" borderId="3" xfId="0" applyNumberFormat="1" applyFont="1" applyFill="1" applyBorder="1" applyAlignment="1">
      <alignment horizontal="right" vertical="center" wrapText="1"/>
    </xf>
    <xf numFmtId="0" fontId="31" fillId="0" borderId="92" xfId="8" applyFont="1" applyBorder="1" applyAlignment="1">
      <alignment horizontal="center" vertical="center" wrapText="1"/>
    </xf>
    <xf numFmtId="0" fontId="31" fillId="0" borderId="83" xfId="8" applyFont="1" applyBorder="1" applyAlignment="1">
      <alignment vertical="center" wrapText="1"/>
    </xf>
    <xf numFmtId="0" fontId="31" fillId="0" borderId="84" xfId="8" applyFont="1" applyBorder="1" applyAlignment="1">
      <alignment vertical="center" wrapText="1"/>
    </xf>
    <xf numFmtId="0" fontId="31" fillId="0" borderId="93" xfId="8" applyFont="1" applyBorder="1" applyAlignment="1">
      <alignment horizontal="center" vertical="center" wrapText="1"/>
    </xf>
    <xf numFmtId="0" fontId="31" fillId="0" borderId="6" xfId="8" applyFont="1" applyBorder="1" applyAlignment="1">
      <alignment vertical="center" wrapText="1"/>
    </xf>
    <xf numFmtId="0" fontId="2" fillId="0" borderId="0" xfId="8" applyFont="1" applyProtection="1">
      <alignment wrapText="1"/>
      <protection locked="0"/>
    </xf>
    <xf numFmtId="0" fontId="3" fillId="0" borderId="0" xfId="8" applyFont="1" applyProtection="1">
      <alignment wrapText="1"/>
      <protection locked="0"/>
    </xf>
    <xf numFmtId="0" fontId="32" fillId="0" borderId="6" xfId="8" applyFont="1" applyBorder="1" applyAlignment="1" applyProtection="1">
      <alignment vertical="center" wrapText="1"/>
      <protection locked="0"/>
    </xf>
    <xf numFmtId="0" fontId="32" fillId="0" borderId="7" xfId="8" applyFont="1" applyBorder="1" applyAlignment="1" applyProtection="1">
      <alignment vertical="center" wrapText="1"/>
      <protection locked="0"/>
    </xf>
    <xf numFmtId="0" fontId="31" fillId="0" borderId="10" xfId="8" applyFont="1" applyBorder="1" applyAlignment="1" applyProtection="1">
      <alignment horizontal="center" vertical="center" wrapText="1"/>
      <protection locked="0"/>
    </xf>
    <xf numFmtId="0" fontId="31" fillId="0" borderId="83" xfId="8" applyFont="1" applyBorder="1" applyAlignment="1" applyProtection="1">
      <alignment horizontal="center" vertical="center" wrapText="1"/>
      <protection locked="0"/>
    </xf>
    <xf numFmtId="0" fontId="31" fillId="0" borderId="84" xfId="8" applyFont="1" applyBorder="1" applyAlignment="1" applyProtection="1">
      <alignment horizontal="center" vertical="center" wrapText="1"/>
      <protection locked="0"/>
    </xf>
    <xf numFmtId="0" fontId="31" fillId="0" borderId="8" xfId="8" applyFont="1" applyBorder="1" applyAlignment="1" applyProtection="1">
      <alignment horizontal="center" vertical="center" wrapText="1"/>
      <protection locked="0"/>
    </xf>
    <xf numFmtId="0" fontId="31" fillId="0" borderId="92" xfId="8" applyFont="1" applyBorder="1" applyAlignment="1" applyProtection="1">
      <alignment horizontal="center" vertical="center" wrapText="1"/>
      <protection locked="0"/>
    </xf>
    <xf numFmtId="0" fontId="33" fillId="2" borderId="7" xfId="0" applyFont="1" applyFill="1" applyBorder="1" applyAlignment="1" applyProtection="1">
      <alignment vertical="center" wrapText="1"/>
      <protection locked="0"/>
    </xf>
    <xf numFmtId="179" fontId="34" fillId="2" borderId="10" xfId="0" applyNumberFormat="1" applyFont="1" applyFill="1" applyBorder="1" applyAlignment="1" applyProtection="1">
      <alignment horizontal="right" vertical="center" wrapText="1"/>
      <protection locked="0"/>
    </xf>
    <xf numFmtId="179" fontId="34" fillId="2" borderId="6" xfId="0" applyNumberFormat="1" applyFont="1" applyFill="1" applyBorder="1" applyAlignment="1" applyProtection="1">
      <alignment horizontal="right" vertical="center" wrapText="1"/>
      <protection locked="0"/>
    </xf>
    <xf numFmtId="0" fontId="31" fillId="2" borderId="0" xfId="0" applyFont="1" applyFill="1" applyProtection="1">
      <alignment vertical="center"/>
      <protection locked="0"/>
    </xf>
    <xf numFmtId="49" fontId="35" fillId="2" borderId="0" xfId="0" quotePrefix="1" applyNumberFormat="1" applyFont="1" applyFill="1" applyAlignment="1" applyProtection="1">
      <alignment vertical="center" wrapText="1"/>
      <protection locked="0"/>
    </xf>
    <xf numFmtId="0" fontId="33" fillId="2" borderId="2" xfId="0" applyFont="1" applyFill="1" applyBorder="1" applyAlignment="1" applyProtection="1">
      <alignment vertical="center" shrinkToFit="1"/>
      <protection locked="0"/>
    </xf>
    <xf numFmtId="0" fontId="34" fillId="2" borderId="0" xfId="0" applyFont="1" applyFill="1" applyProtection="1">
      <alignment vertical="center"/>
      <protection locked="0"/>
    </xf>
    <xf numFmtId="0" fontId="3" fillId="0" borderId="85" xfId="8" applyFont="1" applyBorder="1" applyProtection="1">
      <alignment wrapText="1"/>
      <protection locked="0"/>
    </xf>
    <xf numFmtId="0" fontId="34" fillId="2" borderId="85" xfId="0" applyFont="1" applyFill="1" applyBorder="1" applyAlignment="1" applyProtection="1">
      <alignment vertical="center" wrapText="1"/>
      <protection locked="0"/>
    </xf>
    <xf numFmtId="0" fontId="33" fillId="2" borderId="86" xfId="0" applyFont="1" applyFill="1" applyBorder="1" applyAlignment="1" applyProtection="1">
      <alignment vertical="center" shrinkToFit="1"/>
      <protection locked="0"/>
    </xf>
    <xf numFmtId="179" fontId="34" fillId="2" borderId="87" xfId="0" applyNumberFormat="1" applyFont="1" applyFill="1" applyBorder="1" applyAlignment="1" applyProtection="1">
      <alignment horizontal="right" vertical="center" wrapText="1"/>
      <protection locked="0"/>
    </xf>
    <xf numFmtId="179" fontId="34" fillId="2" borderId="85" xfId="0" applyNumberFormat="1" applyFont="1" applyFill="1" applyBorder="1" applyAlignment="1" applyProtection="1">
      <alignment horizontal="right" vertical="center" wrapText="1"/>
      <protection locked="0"/>
    </xf>
    <xf numFmtId="0" fontId="31" fillId="0" borderId="83" xfId="8" applyFont="1" applyBorder="1" applyAlignment="1">
      <alignment horizontal="center" vertical="center" wrapText="1"/>
    </xf>
    <xf numFmtId="0" fontId="31" fillId="0" borderId="84" xfId="8" applyFont="1" applyBorder="1" applyAlignment="1">
      <alignment horizontal="center" vertical="center" wrapText="1"/>
    </xf>
    <xf numFmtId="0" fontId="33" fillId="0" borderId="93" xfId="0" applyFont="1" applyBorder="1" applyAlignment="1">
      <alignment horizontal="center" vertical="center" wrapText="1"/>
    </xf>
    <xf numFmtId="0" fontId="31" fillId="0" borderId="83" xfId="0" applyFont="1" applyBorder="1" applyAlignment="1">
      <alignment vertical="center" wrapText="1"/>
    </xf>
    <xf numFmtId="0" fontId="31" fillId="0" borderId="84" xfId="0" applyFont="1" applyBorder="1" applyAlignment="1">
      <alignment vertical="center" wrapText="1"/>
    </xf>
    <xf numFmtId="0" fontId="31" fillId="0" borderId="85" xfId="0" applyFont="1" applyBorder="1" applyAlignment="1">
      <alignment vertical="center" wrapText="1"/>
    </xf>
    <xf numFmtId="0" fontId="31" fillId="0" borderId="86" xfId="0" applyFont="1" applyBorder="1" applyAlignment="1">
      <alignment vertical="center" wrapText="1"/>
    </xf>
    <xf numFmtId="0" fontId="3" fillId="0" borderId="83" xfId="0" applyFont="1" applyBorder="1" applyAlignment="1">
      <alignment vertical="center" wrapText="1"/>
    </xf>
    <xf numFmtId="0" fontId="4" fillId="0" borderId="84" xfId="0" applyFont="1" applyBorder="1" applyAlignment="1">
      <alignment horizontal="left" vertical="center" wrapText="1"/>
    </xf>
    <xf numFmtId="0" fontId="4" fillId="0" borderId="83" xfId="0" applyFont="1" applyBorder="1" applyAlignment="1">
      <alignment vertical="center" wrapText="1"/>
    </xf>
    <xf numFmtId="0" fontId="4" fillId="0" borderId="84" xfId="0" applyFont="1" applyBorder="1" applyAlignment="1">
      <alignment vertical="center" wrapText="1"/>
    </xf>
    <xf numFmtId="176" fontId="34" fillId="0" borderId="87" xfId="0" applyNumberFormat="1" applyFont="1" applyBorder="1" applyAlignment="1">
      <alignment horizontal="right" vertical="center" wrapText="1"/>
    </xf>
    <xf numFmtId="183" fontId="34" fillId="0" borderId="85" xfId="0" applyNumberFormat="1" applyFont="1" applyBorder="1" applyAlignment="1">
      <alignment horizontal="right" vertical="center" wrapText="1"/>
    </xf>
    <xf numFmtId="178" fontId="34" fillId="0" borderId="85" xfId="0" applyNumberFormat="1" applyFont="1" applyBorder="1" applyAlignment="1">
      <alignment horizontal="right" vertical="center" wrapText="1"/>
    </xf>
    <xf numFmtId="184" fontId="34" fillId="0" borderId="85" xfId="0" applyNumberFormat="1" applyFont="1" applyBorder="1" applyAlignment="1">
      <alignment horizontal="right" vertical="center" wrapText="1"/>
    </xf>
    <xf numFmtId="179" fontId="34" fillId="0" borderId="85" xfId="0" applyNumberFormat="1" applyFont="1" applyBorder="1" applyAlignment="1">
      <alignment horizontal="right" vertical="center" wrapText="1"/>
    </xf>
    <xf numFmtId="0" fontId="1" fillId="0" borderId="0" xfId="3">
      <alignment wrapText="1"/>
    </xf>
    <xf numFmtId="0" fontId="3" fillId="0" borderId="25" xfId="3" applyFont="1" applyBorder="1" applyAlignment="1">
      <alignment vertical="center" wrapText="1"/>
    </xf>
    <xf numFmtId="0" fontId="3" fillId="0" borderId="0" xfId="3" applyFont="1" applyAlignment="1">
      <alignment vertical="center" wrapText="1"/>
    </xf>
    <xf numFmtId="0" fontId="4" fillId="0" borderId="0" xfId="3" applyFont="1" applyAlignment="1">
      <alignment horizontal="center" vertical="center" wrapText="1"/>
    </xf>
    <xf numFmtId="0" fontId="4" fillId="0" borderId="85" xfId="3" applyFont="1" applyBorder="1" applyAlignment="1">
      <alignment horizontal="center" vertical="center" wrapText="1"/>
    </xf>
    <xf numFmtId="0" fontId="114" fillId="0" borderId="5" xfId="3" applyFont="1" applyBorder="1" applyAlignment="1">
      <alignment horizontal="center" vertical="center" wrapText="1"/>
    </xf>
    <xf numFmtId="0" fontId="114" fillId="0" borderId="29" xfId="3" applyFont="1" applyBorder="1" applyAlignment="1">
      <alignment horizontal="center" vertical="center" wrapText="1"/>
    </xf>
    <xf numFmtId="0" fontId="114" fillId="0" borderId="0" xfId="3" applyFont="1" applyAlignment="1">
      <alignment horizontal="center" vertical="center" wrapText="1"/>
    </xf>
    <xf numFmtId="0" fontId="116" fillId="2" borderId="0" xfId="97" applyFont="1" applyFill="1">
      <alignment vertical="center"/>
    </xf>
    <xf numFmtId="179" fontId="117" fillId="2" borderId="0" xfId="97" applyNumberFormat="1" applyFont="1" applyFill="1" applyAlignment="1">
      <alignment horizontal="right" vertical="center" wrapText="1"/>
    </xf>
    <xf numFmtId="0" fontId="5" fillId="2" borderId="0" xfId="97" applyFont="1" applyFill="1">
      <alignment vertical="center"/>
    </xf>
    <xf numFmtId="0" fontId="116" fillId="2" borderId="0" xfId="97" quotePrefix="1" applyFont="1" applyFill="1">
      <alignment vertical="center"/>
    </xf>
    <xf numFmtId="0" fontId="5" fillId="2" borderId="85" xfId="97" applyFont="1" applyFill="1" applyBorder="1">
      <alignment vertical="center"/>
    </xf>
    <xf numFmtId="0" fontId="116" fillId="2" borderId="85" xfId="97" quotePrefix="1" applyFont="1" applyFill="1" applyBorder="1">
      <alignment vertical="center"/>
    </xf>
    <xf numFmtId="179" fontId="117" fillId="2" borderId="85" xfId="97" applyNumberFormat="1" applyFont="1" applyFill="1" applyBorder="1" applyAlignment="1">
      <alignment horizontal="right" vertical="center" wrapText="1"/>
    </xf>
    <xf numFmtId="0" fontId="3" fillId="0" borderId="85" xfId="97" applyFont="1" applyBorder="1" applyAlignment="1">
      <alignment vertical="center" wrapText="1"/>
    </xf>
    <xf numFmtId="0" fontId="4" fillId="0" borderId="25" xfId="2" applyFont="1" applyBorder="1" applyAlignment="1">
      <alignment horizontal="center" vertical="center" wrapText="1"/>
    </xf>
    <xf numFmtId="0" fontId="4" fillId="0" borderId="25" xfId="2" applyFont="1" applyBorder="1" applyAlignment="1">
      <alignment vertical="center" wrapText="1"/>
    </xf>
    <xf numFmtId="0" fontId="4" fillId="0" borderId="0" xfId="3" applyFont="1" applyAlignment="1">
      <alignment vertical="center" wrapText="1"/>
    </xf>
    <xf numFmtId="0" fontId="3" fillId="0" borderId="26" xfId="3" applyNumberFormat="1" applyFont="1" applyBorder="1" applyAlignment="1">
      <alignment vertical="center" shrinkToFit="1"/>
    </xf>
    <xf numFmtId="0" fontId="4" fillId="0" borderId="86" xfId="3" applyNumberFormat="1" applyFont="1" applyBorder="1" applyAlignment="1">
      <alignment horizontal="center" vertical="center" shrinkToFit="1"/>
    </xf>
    <xf numFmtId="0" fontId="4" fillId="0" borderId="0" xfId="3" applyNumberFormat="1" applyFont="1" applyAlignment="1">
      <alignment horizontal="center" vertical="center" shrinkToFit="1"/>
    </xf>
    <xf numFmtId="0" fontId="116" fillId="2" borderId="30" xfId="97" applyNumberFormat="1" applyFont="1" applyFill="1" applyBorder="1" applyAlignment="1">
      <alignment vertical="center" shrinkToFit="1"/>
    </xf>
    <xf numFmtId="0" fontId="5" fillId="2" borderId="30" xfId="97" applyNumberFormat="1" applyFont="1" applyFill="1" applyBorder="1" applyAlignment="1">
      <alignment vertical="center" shrinkToFit="1"/>
    </xf>
    <xf numFmtId="0" fontId="5" fillId="2" borderId="91" xfId="97" applyNumberFormat="1" applyFont="1" applyFill="1" applyBorder="1" applyAlignment="1">
      <alignment vertical="center" shrinkToFit="1"/>
    </xf>
    <xf numFmtId="0" fontId="112" fillId="2" borderId="91" xfId="97" applyNumberFormat="1" applyFont="1" applyFill="1" applyBorder="1" applyAlignment="1">
      <alignment vertical="center" shrinkToFit="1"/>
    </xf>
    <xf numFmtId="0" fontId="113" fillId="2" borderId="30" xfId="97" applyNumberFormat="1" applyFont="1" applyFill="1" applyBorder="1" applyAlignment="1">
      <alignment vertical="center" shrinkToFit="1"/>
    </xf>
    <xf numFmtId="0" fontId="112" fillId="2" borderId="30" xfId="97" applyNumberFormat="1" applyFont="1" applyFill="1" applyBorder="1" applyAlignment="1">
      <alignment vertical="center" shrinkToFit="1"/>
    </xf>
    <xf numFmtId="0" fontId="116" fillId="2" borderId="91" xfId="97" applyNumberFormat="1" applyFont="1" applyFill="1" applyBorder="1" applyAlignment="1">
      <alignment vertical="center" shrinkToFit="1"/>
    </xf>
    <xf numFmtId="0" fontId="118" fillId="2" borderId="30" xfId="97" applyNumberFormat="1" applyFont="1" applyFill="1" applyBorder="1" applyAlignment="1">
      <alignment vertical="center" shrinkToFit="1"/>
    </xf>
    <xf numFmtId="0" fontId="115" fillId="2" borderId="30" xfId="97" applyNumberFormat="1" applyFont="1" applyFill="1" applyBorder="1" applyAlignment="1">
      <alignment vertical="center" shrinkToFit="1"/>
    </xf>
    <xf numFmtId="0" fontId="5" fillId="2" borderId="0" xfId="97" applyNumberFormat="1" applyFont="1" applyFill="1" applyAlignment="1">
      <alignment vertical="center" shrinkToFit="1"/>
    </xf>
    <xf numFmtId="0" fontId="4" fillId="0" borderId="0" xfId="3" applyNumberFormat="1" applyFont="1" applyAlignment="1">
      <alignment vertical="center" shrinkToFit="1"/>
    </xf>
    <xf numFmtId="0" fontId="1" fillId="0" borderId="0" xfId="3" applyNumberFormat="1" applyAlignment="1">
      <alignment shrinkToFit="1"/>
    </xf>
    <xf numFmtId="0" fontId="5" fillId="2" borderId="0" xfId="97" applyFont="1" applyFill="1" applyBorder="1">
      <alignment vertical="center"/>
    </xf>
    <xf numFmtId="179" fontId="66" fillId="2" borderId="0" xfId="97" applyNumberFormat="1" applyFont="1" applyFill="1" applyBorder="1" applyAlignment="1">
      <alignment horizontal="right" vertical="center" wrapText="1"/>
    </xf>
    <xf numFmtId="0" fontId="5" fillId="2" borderId="2" xfId="97" applyFont="1" applyFill="1" applyBorder="1">
      <alignment vertical="center"/>
    </xf>
    <xf numFmtId="0" fontId="37" fillId="0" borderId="0" xfId="6" applyFont="1" applyBorder="1" applyAlignment="1">
      <alignment horizontal="center" vertical="center"/>
    </xf>
    <xf numFmtId="0" fontId="5" fillId="0" borderId="0" xfId="1" applyFont="1" applyAlignment="1">
      <alignment horizontal="left" vertical="top" readingOrder="1"/>
    </xf>
    <xf numFmtId="0" fontId="63" fillId="0" borderId="0" xfId="1" applyFont="1" applyAlignment="1">
      <alignment horizontal="center" vertical="top" wrapText="1"/>
    </xf>
    <xf numFmtId="0" fontId="2" fillId="0" borderId="0" xfId="1" applyFont="1" applyAlignment="1">
      <alignment horizontal="center" vertical="top" wrapText="1"/>
    </xf>
    <xf numFmtId="0" fontId="65" fillId="0" borderId="0" xfId="1" applyFont="1" applyAlignment="1">
      <alignment horizontal="center" vertical="top" wrapText="1"/>
    </xf>
    <xf numFmtId="0" fontId="4" fillId="0" borderId="0" xfId="1" applyFont="1" applyAlignment="1">
      <alignment horizontal="right" vertical="center" wrapText="1"/>
    </xf>
    <xf numFmtId="0" fontId="4" fillId="0" borderId="27" xfId="1" applyFont="1" applyBorder="1" applyAlignment="1">
      <alignment horizontal="center" vertical="center" wrapText="1"/>
    </xf>
    <xf numFmtId="0" fontId="4" fillId="0" borderId="28" xfId="1" applyFont="1" applyBorder="1" applyAlignment="1">
      <alignment horizontal="center" vertical="center" wrapText="1"/>
    </xf>
    <xf numFmtId="0" fontId="5" fillId="0" borderId="0" xfId="1" applyFont="1" applyAlignment="1">
      <alignment horizontal="left" vertical="top"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 xfId="97" applyFont="1" applyBorder="1" applyAlignment="1">
      <alignment vertical="center" wrapText="1"/>
    </xf>
    <xf numFmtId="0" fontId="5" fillId="0" borderId="0" xfId="2" applyFont="1" applyAlignment="1">
      <alignment horizontal="left" vertical="top" wrapText="1"/>
    </xf>
    <xf numFmtId="0" fontId="63" fillId="0" borderId="0" xfId="2" applyFont="1" applyAlignment="1">
      <alignment horizontal="center" vertical="top" wrapText="1"/>
    </xf>
    <xf numFmtId="0" fontId="2" fillId="0" borderId="0" xfId="2" applyFont="1" applyAlignment="1">
      <alignment horizontal="center" vertical="top" wrapText="1"/>
    </xf>
    <xf numFmtId="0" fontId="65" fillId="0" borderId="0" xfId="2" applyFont="1" applyAlignment="1">
      <alignment horizontal="center" vertical="top" wrapText="1"/>
    </xf>
    <xf numFmtId="0" fontId="4" fillId="0" borderId="85" xfId="2" applyFont="1" applyBorder="1" applyAlignment="1">
      <alignment horizontal="right"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5" fillId="0" borderId="0" xfId="97" applyFont="1" applyAlignment="1">
      <alignment horizontal="left" vertical="top" wrapText="1"/>
    </xf>
    <xf numFmtId="0" fontId="2" fillId="0" borderId="0" xfId="3" applyFont="1" applyAlignment="1">
      <alignment horizontal="center" vertical="top" wrapText="1"/>
    </xf>
    <xf numFmtId="0" fontId="65" fillId="0" borderId="0" xfId="3" applyFont="1" applyAlignment="1">
      <alignment horizontal="center" vertical="top" wrapText="1"/>
    </xf>
    <xf numFmtId="0" fontId="4" fillId="0" borderId="0" xfId="3" applyFont="1" applyAlignment="1">
      <alignment horizontal="right" vertical="top" wrapText="1"/>
    </xf>
    <xf numFmtId="0" fontId="4" fillId="0" borderId="27" xfId="3" applyFont="1" applyBorder="1" applyAlignment="1">
      <alignment horizontal="center" vertical="center" wrapText="1"/>
    </xf>
    <xf numFmtId="0" fontId="4" fillId="0" borderId="28" xfId="3" applyFont="1" applyBorder="1" applyAlignment="1">
      <alignment horizontal="center" vertical="center" wrapText="1"/>
    </xf>
    <xf numFmtId="0" fontId="4" fillId="0" borderId="25" xfId="2" applyFont="1" applyBorder="1" applyAlignment="1">
      <alignment vertical="center" wrapText="1"/>
    </xf>
    <xf numFmtId="0" fontId="65" fillId="0" borderId="0" xfId="1" applyFont="1" applyAlignment="1">
      <alignment horizontal="center" vertical="center" wrapText="1"/>
    </xf>
    <xf numFmtId="0" fontId="4" fillId="0" borderId="7" xfId="1" applyFont="1" applyBorder="1" applyAlignment="1">
      <alignment vertical="center" wrapText="1"/>
    </xf>
    <xf numFmtId="0" fontId="4" fillId="0" borderId="84" xfId="1" applyFont="1" applyBorder="1" applyAlignment="1">
      <alignment horizontal="center" vertical="center" wrapText="1"/>
    </xf>
    <xf numFmtId="177" fontId="66" fillId="0" borderId="0" xfId="14" applyNumberFormat="1" applyFont="1" applyAlignment="1">
      <alignment horizontal="right" vertical="center" wrapText="1"/>
    </xf>
    <xf numFmtId="180" fontId="66" fillId="0" borderId="0" xfId="14" applyNumberFormat="1" applyFont="1" applyAlignment="1">
      <alignment horizontal="right" vertical="center" wrapText="1"/>
    </xf>
    <xf numFmtId="0" fontId="63" fillId="0" borderId="0" xfId="13" applyFont="1" applyAlignment="1">
      <alignment horizontal="center" vertical="top" wrapText="1"/>
    </xf>
    <xf numFmtId="0" fontId="2" fillId="0" borderId="0" xfId="13" applyFont="1" applyAlignment="1">
      <alignment horizontal="center" vertical="top" wrapText="1"/>
    </xf>
    <xf numFmtId="0" fontId="65" fillId="0" borderId="0" xfId="13" applyFont="1" applyAlignment="1">
      <alignment horizontal="center" vertical="top" wrapText="1"/>
    </xf>
    <xf numFmtId="0" fontId="4" fillId="0" borderId="0" xfId="13" applyFont="1" applyAlignment="1">
      <alignment horizontal="right" vertical="center" wrapText="1"/>
    </xf>
    <xf numFmtId="0" fontId="4" fillId="0" borderId="7" xfId="13" applyFont="1" applyBorder="1" applyAlignment="1">
      <alignment vertical="center" wrapText="1"/>
    </xf>
    <xf numFmtId="0" fontId="4" fillId="0" borderId="8" xfId="13" applyFont="1" applyBorder="1" applyAlignment="1">
      <alignment horizontal="center" vertical="center" wrapText="1"/>
    </xf>
    <xf numFmtId="0" fontId="4" fillId="0" borderId="84" xfId="13" applyFont="1" applyBorder="1" applyAlignment="1">
      <alignment horizontal="center" vertical="center" wrapText="1"/>
    </xf>
    <xf numFmtId="183" fontId="66" fillId="0" borderId="0" xfId="14" applyNumberFormat="1" applyFont="1" applyAlignment="1">
      <alignment horizontal="right" vertical="center" wrapText="1"/>
    </xf>
    <xf numFmtId="0" fontId="5" fillId="0" borderId="0" xfId="13" applyFont="1" applyAlignment="1">
      <alignment horizontal="left" vertical="top" wrapText="1"/>
    </xf>
    <xf numFmtId="0" fontId="29" fillId="0" borderId="0" xfId="1" applyFont="1" applyAlignment="1">
      <alignment horizontal="center" vertical="top" wrapText="1"/>
    </xf>
    <xf numFmtId="0" fontId="0" fillId="0" borderId="0" xfId="1" applyFont="1" applyAlignment="1">
      <alignment horizontal="center" vertical="top" wrapText="1"/>
    </xf>
    <xf numFmtId="0" fontId="30" fillId="0" borderId="0" xfId="1" applyFont="1" applyAlignment="1">
      <alignment horizontal="center" vertical="top" wrapText="1"/>
    </xf>
    <xf numFmtId="0" fontId="31" fillId="0" borderId="0" xfId="1" applyFont="1" applyAlignment="1">
      <alignment horizontal="right" vertical="top" wrapText="1"/>
    </xf>
    <xf numFmtId="0" fontId="31" fillId="0" borderId="8"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2" xfId="8" applyFont="1" applyBorder="1" applyAlignment="1">
      <alignment vertical="center" wrapText="1"/>
    </xf>
    <xf numFmtId="0" fontId="29" fillId="0" borderId="0" xfId="8" applyFont="1" applyAlignment="1">
      <alignment horizontal="center" vertical="top" wrapText="1"/>
    </xf>
    <xf numFmtId="0" fontId="0" fillId="0" borderId="0" xfId="8" applyFont="1" applyAlignment="1">
      <alignment horizontal="center" vertical="top" wrapText="1"/>
    </xf>
    <xf numFmtId="0" fontId="30" fillId="0" borderId="0" xfId="0" applyFont="1" applyAlignment="1">
      <alignment horizontal="center" vertical="top" wrapText="1"/>
    </xf>
    <xf numFmtId="0" fontId="31" fillId="0" borderId="0" xfId="8" applyFont="1" applyAlignment="1">
      <alignment horizontal="right" vertical="top" wrapText="1"/>
    </xf>
    <xf numFmtId="0" fontId="31" fillId="0" borderId="7" xfId="8" applyFont="1" applyBorder="1" applyAlignment="1">
      <alignment vertical="center" wrapText="1"/>
    </xf>
    <xf numFmtId="0" fontId="31" fillId="0" borderId="8" xfId="8" applyFont="1" applyBorder="1" applyAlignment="1">
      <alignment horizontal="center" vertical="center" wrapText="1"/>
    </xf>
    <xf numFmtId="0" fontId="31" fillId="0" borderId="84" xfId="8" applyFont="1" applyBorder="1" applyAlignment="1">
      <alignment horizontal="center" vertical="center" wrapText="1"/>
    </xf>
    <xf numFmtId="0" fontId="29" fillId="0" borderId="0" xfId="8" applyFont="1" applyAlignment="1" applyProtection="1">
      <alignment horizontal="center" vertical="top" wrapText="1"/>
      <protection locked="0"/>
    </xf>
    <xf numFmtId="0" fontId="0" fillId="0" borderId="0" xfId="8" applyFont="1" applyAlignment="1" applyProtection="1">
      <alignment horizontal="center" vertical="top" wrapText="1"/>
      <protection locked="0"/>
    </xf>
    <xf numFmtId="0" fontId="30" fillId="0" borderId="0" xfId="0" applyFont="1" applyAlignment="1" applyProtection="1">
      <alignment horizontal="center" vertical="top" wrapText="1"/>
      <protection locked="0"/>
    </xf>
    <xf numFmtId="0" fontId="31" fillId="0" borderId="83" xfId="8" applyFont="1" applyBorder="1" applyAlignment="1" applyProtection="1">
      <alignment horizontal="right" vertical="top" wrapText="1"/>
      <protection locked="0"/>
    </xf>
    <xf numFmtId="0" fontId="31" fillId="0" borderId="8" xfId="8" applyFont="1" applyBorder="1" applyAlignment="1" applyProtection="1">
      <alignment horizontal="center" vertical="center" wrapText="1"/>
      <protection locked="0"/>
    </xf>
    <xf numFmtId="0" fontId="33" fillId="2" borderId="6" xfId="0" applyFont="1" applyFill="1" applyBorder="1" applyAlignment="1" applyProtection="1">
      <alignment vertical="center" wrapText="1"/>
      <protection locked="0"/>
    </xf>
    <xf numFmtId="0" fontId="5" fillId="0" borderId="0" xfId="8" applyFont="1" applyAlignment="1">
      <alignment horizontal="left" wrapText="1"/>
    </xf>
    <xf numFmtId="0" fontId="3" fillId="0" borderId="0" xfId="8" applyFont="1" applyAlignment="1">
      <alignment horizontal="left" wrapText="1"/>
    </xf>
    <xf numFmtId="184" fontId="34" fillId="2" borderId="0" xfId="0" applyNumberFormat="1" applyFont="1" applyFill="1" applyAlignment="1">
      <alignment horizontal="right" vertical="center" wrapText="1"/>
    </xf>
    <xf numFmtId="179" fontId="34" fillId="2" borderId="0" xfId="0" applyNumberFormat="1" applyFont="1" applyFill="1" applyAlignment="1">
      <alignment horizontal="right" vertical="center" wrapText="1"/>
    </xf>
    <xf numFmtId="184" fontId="34" fillId="0" borderId="0" xfId="0" applyNumberFormat="1" applyFont="1" applyAlignment="1">
      <alignment horizontal="right" vertical="center" wrapText="1"/>
    </xf>
    <xf numFmtId="179" fontId="34" fillId="0" borderId="0" xfId="0" applyNumberFormat="1" applyFont="1" applyAlignment="1">
      <alignment horizontal="right" vertical="center" wrapText="1"/>
    </xf>
    <xf numFmtId="3" fontId="34" fillId="2" borderId="0" xfId="0" applyNumberFormat="1" applyFont="1" applyFill="1" applyAlignment="1">
      <alignment horizontal="right" vertical="center" wrapText="1"/>
    </xf>
    <xf numFmtId="3" fontId="34" fillId="0" borderId="0" xfId="0" applyNumberFormat="1" applyFont="1" applyAlignment="1">
      <alignment horizontal="right" vertical="center" wrapText="1"/>
    </xf>
    <xf numFmtId="184" fontId="34" fillId="0" borderId="85" xfId="0" applyNumberFormat="1" applyFont="1" applyBorder="1" applyAlignment="1">
      <alignment horizontal="right" vertical="center" wrapText="1"/>
    </xf>
    <xf numFmtId="179" fontId="34" fillId="0" borderId="85" xfId="0" applyNumberFormat="1" applyFont="1" applyBorder="1" applyAlignment="1">
      <alignment horizontal="right" vertical="center" wrapText="1"/>
    </xf>
    <xf numFmtId="0" fontId="31" fillId="0" borderId="2" xfId="0" applyFont="1" applyBorder="1" applyAlignment="1">
      <alignment vertical="center" wrapText="1"/>
    </xf>
    <xf numFmtId="0" fontId="30" fillId="0" borderId="0" xfId="8" applyFont="1" applyAlignment="1">
      <alignment horizontal="center" vertical="top" wrapText="1"/>
    </xf>
    <xf numFmtId="0" fontId="31" fillId="0" borderId="9" xfId="8" applyFont="1" applyBorder="1" applyAlignment="1">
      <alignment horizontal="center" vertical="center" wrapText="1"/>
    </xf>
    <xf numFmtId="0" fontId="33" fillId="0" borderId="6" xfId="1" applyFont="1" applyBorder="1" applyAlignment="1">
      <alignment horizontal="left" vertical="top" wrapText="1"/>
    </xf>
    <xf numFmtId="0" fontId="32" fillId="0" borderId="6" xfId="1" applyFont="1" applyBorder="1" applyAlignment="1">
      <alignment horizontal="left" vertical="top" wrapText="1"/>
    </xf>
    <xf numFmtId="0" fontId="31" fillId="0" borderId="12" xfId="1" applyFont="1" applyBorder="1" applyAlignment="1">
      <alignment horizontal="right" vertical="top" wrapText="1"/>
    </xf>
    <xf numFmtId="0" fontId="31" fillId="0" borderId="2" xfId="0" applyFont="1" applyBorder="1" applyAlignment="1">
      <alignment horizontal="left" vertical="center" wrapText="1"/>
    </xf>
    <xf numFmtId="0" fontId="69" fillId="0" borderId="0" xfId="1" applyFont="1" applyAlignment="1">
      <alignment horizontal="center" vertical="top"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31" fillId="0" borderId="0" xfId="0" applyFont="1" applyAlignment="1">
      <alignment horizontal="right" vertical="top" wrapText="1"/>
    </xf>
    <xf numFmtId="0" fontId="31" fillId="0" borderId="8" xfId="0" applyFont="1" applyBorder="1" applyAlignment="1">
      <alignment horizontal="center" vertical="center" wrapText="1"/>
    </xf>
    <xf numFmtId="0" fontId="33" fillId="0" borderId="2" xfId="0" applyFont="1" applyBorder="1" applyAlignment="1">
      <alignment vertical="center" wrapText="1"/>
    </xf>
    <xf numFmtId="0" fontId="33" fillId="0" borderId="0" xfId="0" applyFont="1" applyBorder="1" applyAlignment="1">
      <alignment vertical="center" wrapText="1"/>
    </xf>
    <xf numFmtId="0" fontId="32" fillId="0" borderId="2" xfId="1" applyFont="1" applyBorder="1" applyAlignment="1">
      <alignment vertical="center" wrapText="1"/>
    </xf>
    <xf numFmtId="0" fontId="32" fillId="0" borderId="7" xfId="1" applyFont="1" applyBorder="1" applyAlignment="1">
      <alignment vertical="center" wrapText="1"/>
    </xf>
    <xf numFmtId="0" fontId="32" fillId="0" borderId="14" xfId="1" applyFont="1" applyBorder="1" applyAlignment="1">
      <alignment horizontal="center" vertical="center" wrapText="1"/>
    </xf>
    <xf numFmtId="0" fontId="32" fillId="0" borderId="7" xfId="0" applyFont="1" applyBorder="1" applyAlignment="1">
      <alignment vertical="center" wrapText="1"/>
    </xf>
    <xf numFmtId="0" fontId="31" fillId="0" borderId="7" xfId="0" applyFont="1" applyBorder="1" applyAlignment="1">
      <alignment vertical="center" wrapText="1"/>
    </xf>
    <xf numFmtId="0" fontId="31" fillId="0" borderId="14" xfId="0" applyFont="1" applyBorder="1" applyAlignment="1">
      <alignment horizontal="center" vertical="center" wrapText="1"/>
    </xf>
    <xf numFmtId="0" fontId="73" fillId="0" borderId="0" xfId="73" applyFont="1" applyAlignment="1">
      <alignment horizontal="center" vertical="center"/>
    </xf>
    <xf numFmtId="0" fontId="75" fillId="0" borderId="0" xfId="73" applyFont="1" applyAlignment="1">
      <alignment horizontal="center" vertical="center"/>
    </xf>
    <xf numFmtId="0" fontId="79" fillId="0" borderId="0" xfId="73" applyFont="1" applyAlignment="1">
      <alignment horizontal="center" vertical="center"/>
    </xf>
    <xf numFmtId="0" fontId="90" fillId="35" borderId="35" xfId="73" applyFont="1" applyFill="1" applyBorder="1" applyAlignment="1">
      <alignment horizontal="center" vertical="center" wrapText="1"/>
    </xf>
    <xf numFmtId="0" fontId="94" fillId="35" borderId="39" xfId="73" applyFont="1" applyFill="1" applyBorder="1" applyAlignment="1">
      <alignment horizontal="center" vertical="center" wrapText="1"/>
    </xf>
    <xf numFmtId="0" fontId="94" fillId="35" borderId="45" xfId="73" applyFont="1" applyFill="1" applyBorder="1" applyAlignment="1">
      <alignment horizontal="center" vertical="center" wrapText="1"/>
    </xf>
    <xf numFmtId="0" fontId="91" fillId="35" borderId="36" xfId="73" applyFont="1" applyFill="1" applyBorder="1" applyAlignment="1">
      <alignment horizontal="center" vertical="center"/>
    </xf>
    <xf numFmtId="0" fontId="91" fillId="35" borderId="40" xfId="73" applyFont="1" applyFill="1" applyBorder="1" applyAlignment="1">
      <alignment horizontal="center" vertical="center"/>
    </xf>
    <xf numFmtId="0" fontId="91" fillId="35" borderId="46" xfId="73" applyFont="1" applyFill="1" applyBorder="1" applyAlignment="1">
      <alignment horizontal="center" vertical="center"/>
    </xf>
    <xf numFmtId="0" fontId="91" fillId="35" borderId="36" xfId="73" applyFont="1" applyFill="1" applyBorder="1" applyAlignment="1">
      <alignment horizontal="center" vertical="center" wrapText="1"/>
    </xf>
    <xf numFmtId="0" fontId="91" fillId="35" borderId="40" xfId="73" applyFont="1" applyFill="1" applyBorder="1" applyAlignment="1">
      <alignment horizontal="center" vertical="center" wrapText="1"/>
    </xf>
    <xf numFmtId="0" fontId="91" fillId="35" borderId="46" xfId="73" applyFont="1" applyFill="1" applyBorder="1" applyAlignment="1">
      <alignment horizontal="center" vertical="center" wrapText="1"/>
    </xf>
    <xf numFmtId="0" fontId="92" fillId="35" borderId="36" xfId="73" applyFont="1" applyFill="1" applyBorder="1" applyAlignment="1">
      <alignment horizontal="center" vertical="center" wrapText="1"/>
    </xf>
    <xf numFmtId="0" fontId="92" fillId="35" borderId="37" xfId="73" applyFont="1" applyFill="1" applyBorder="1" applyAlignment="1">
      <alignment horizontal="center" vertical="center" wrapText="1"/>
    </xf>
    <xf numFmtId="0" fontId="91" fillId="35" borderId="41" xfId="73" applyFont="1" applyFill="1" applyBorder="1" applyAlignment="1">
      <alignment horizontal="center" vertical="center" wrapText="1"/>
    </xf>
    <xf numFmtId="0" fontId="91" fillId="35" borderId="47" xfId="73" applyFont="1" applyFill="1" applyBorder="1" applyAlignment="1">
      <alignment horizontal="center" vertical="center" wrapText="1"/>
    </xf>
    <xf numFmtId="0" fontId="90" fillId="35" borderId="38" xfId="73" applyFont="1" applyFill="1" applyBorder="1" applyAlignment="1">
      <alignment horizontal="center" vertical="center"/>
    </xf>
    <xf numFmtId="0" fontId="94" fillId="35" borderId="42" xfId="73" applyFont="1" applyFill="1" applyBorder="1" applyAlignment="1">
      <alignment horizontal="center" vertical="center"/>
    </xf>
    <xf numFmtId="0" fontId="92" fillId="35" borderId="27" xfId="73" applyFont="1" applyFill="1" applyBorder="1" applyAlignment="1">
      <alignment horizontal="center" vertical="center"/>
    </xf>
    <xf numFmtId="0" fontId="91" fillId="35" borderId="43" xfId="73" applyFont="1" applyFill="1" applyBorder="1" applyAlignment="1">
      <alignment horizontal="center" vertical="center"/>
    </xf>
    <xf numFmtId="0" fontId="91" fillId="35" borderId="27" xfId="73" applyFont="1" applyFill="1" applyBorder="1" applyAlignment="1">
      <alignment horizontal="center" vertical="center"/>
    </xf>
    <xf numFmtId="0" fontId="91" fillId="35" borderId="28" xfId="73" applyFont="1" applyFill="1" applyBorder="1" applyAlignment="1">
      <alignment horizontal="center" vertical="center"/>
    </xf>
    <xf numFmtId="0" fontId="91" fillId="35" borderId="44" xfId="73" applyFont="1" applyFill="1" applyBorder="1" applyAlignment="1">
      <alignment horizontal="center" vertical="center"/>
    </xf>
    <xf numFmtId="177" fontId="95" fillId="36" borderId="55" xfId="73" applyNumberFormat="1" applyFont="1" applyFill="1" applyBorder="1" applyAlignment="1">
      <alignment vertical="center"/>
    </xf>
    <xf numFmtId="183" fontId="95" fillId="36" borderId="59" xfId="73" applyNumberFormat="1" applyFont="1" applyFill="1" applyBorder="1" applyAlignment="1">
      <alignment vertical="center"/>
    </xf>
    <xf numFmtId="0" fontId="91" fillId="36" borderId="52" xfId="73" applyFont="1" applyFill="1" applyBorder="1" applyAlignment="1">
      <alignment vertical="center"/>
    </xf>
    <xf numFmtId="0" fontId="91" fillId="36" borderId="56" xfId="73" applyFont="1" applyFill="1" applyBorder="1" applyAlignment="1">
      <alignment vertical="center"/>
    </xf>
    <xf numFmtId="177" fontId="95" fillId="36" borderId="53" xfId="73" applyNumberFormat="1" applyFont="1" applyFill="1" applyBorder="1" applyAlignment="1">
      <alignment vertical="center"/>
    </xf>
    <xf numFmtId="183" fontId="95" fillId="36" borderId="57" xfId="73" applyNumberFormat="1" applyFont="1" applyFill="1" applyBorder="1" applyAlignment="1">
      <alignment vertical="center"/>
    </xf>
    <xf numFmtId="177" fontId="95" fillId="36" borderId="54" xfId="73" applyNumberFormat="1" applyFont="1" applyFill="1" applyBorder="1" applyAlignment="1">
      <alignment vertical="center"/>
    </xf>
    <xf numFmtId="183" fontId="95" fillId="36" borderId="58" xfId="73" applyNumberFormat="1" applyFont="1" applyFill="1" applyBorder="1" applyAlignment="1">
      <alignment vertical="center"/>
    </xf>
    <xf numFmtId="0" fontId="102" fillId="0" borderId="0" xfId="1" applyFont="1" applyAlignment="1">
      <alignment horizontal="center" vertical="top" wrapText="1"/>
    </xf>
    <xf numFmtId="0" fontId="20" fillId="0" borderId="0" xfId="1" applyFont="1" applyAlignment="1">
      <alignment horizontal="center" vertical="top" wrapText="1"/>
    </xf>
    <xf numFmtId="0" fontId="103" fillId="0" borderId="0" xfId="1" applyFont="1" applyAlignment="1">
      <alignment horizontal="center" vertical="top" wrapText="1"/>
    </xf>
    <xf numFmtId="0" fontId="4" fillId="0" borderId="6" xfId="1" applyFont="1" applyBorder="1" applyAlignment="1">
      <alignment horizontal="left" vertical="center" wrapText="1"/>
    </xf>
    <xf numFmtId="0" fontId="5" fillId="0" borderId="0" xfId="10" applyFont="1" applyAlignment="1">
      <alignment horizontal="left" vertical="top" wrapText="1"/>
    </xf>
    <xf numFmtId="0" fontId="67" fillId="0" borderId="0" xfId="10" applyFont="1" applyAlignment="1">
      <alignment horizontal="left" vertical="top"/>
    </xf>
    <xf numFmtId="0" fontId="73" fillId="0" borderId="0" xfId="10" applyFont="1" applyAlignment="1">
      <alignment horizontal="center" vertical="center"/>
    </xf>
    <xf numFmtId="0" fontId="38" fillId="0" borderId="0" xfId="10" applyFont="1" applyAlignment="1">
      <alignment horizontal="center" vertical="center"/>
    </xf>
    <xf numFmtId="0" fontId="98" fillId="0" borderId="0" xfId="10" applyFont="1" applyAlignment="1">
      <alignment horizontal="center" vertical="center"/>
    </xf>
    <xf numFmtId="0" fontId="35" fillId="0" borderId="32" xfId="1" applyFont="1" applyBorder="1" applyAlignment="1">
      <alignment horizontal="right" vertical="center" wrapText="1"/>
    </xf>
    <xf numFmtId="0" fontId="99" fillId="0" borderId="72" xfId="10" applyFont="1" applyBorder="1" applyAlignment="1">
      <alignment horizontal="center" vertical="center"/>
    </xf>
    <xf numFmtId="0" fontId="99" fillId="0" borderId="76" xfId="10" applyFont="1" applyBorder="1" applyAlignment="1">
      <alignment horizontal="center" vertical="center"/>
    </xf>
    <xf numFmtId="0" fontId="3" fillId="37" borderId="38" xfId="10" applyFont="1" applyFill="1" applyBorder="1" applyAlignment="1">
      <alignment horizontal="center" vertical="center"/>
    </xf>
    <xf numFmtId="0" fontId="1" fillId="37" borderId="73" xfId="10" applyFont="1" applyFill="1" applyBorder="1" applyAlignment="1">
      <alignment horizontal="center" vertical="center"/>
    </xf>
    <xf numFmtId="0" fontId="1" fillId="37" borderId="74" xfId="10" applyFont="1" applyFill="1" applyBorder="1" applyAlignment="1">
      <alignment horizontal="center" vertical="center"/>
    </xf>
    <xf numFmtId="0" fontId="1" fillId="37" borderId="75" xfId="10" applyFont="1" applyFill="1" applyBorder="1" applyAlignment="1">
      <alignment horizontal="center" vertical="center" wrapText="1"/>
    </xf>
    <xf numFmtId="0" fontId="1" fillId="37" borderId="44" xfId="10" applyFont="1" applyFill="1" applyBorder="1" applyAlignment="1">
      <alignment horizontal="center" vertical="center" wrapText="1"/>
    </xf>
    <xf numFmtId="176" fontId="1" fillId="0" borderId="94" xfId="0" applyNumberFormat="1" applyFont="1" applyBorder="1" applyAlignment="1">
      <alignment horizontal="center" vertical="center" wrapText="1"/>
    </xf>
    <xf numFmtId="176" fontId="1" fillId="0" borderId="95" xfId="0" applyNumberFormat="1" applyFont="1" applyBorder="1" applyAlignment="1">
      <alignment horizontal="center" vertical="center" wrapText="1"/>
    </xf>
  </cellXfs>
  <cellStyles count="100">
    <cellStyle name="20% - 輔色1 2" xfId="29" xr:uid="{3934B03E-F35C-40E4-AC41-BD2848CCD554}"/>
    <cellStyle name="20% - 輔色1 3" xfId="78" xr:uid="{2C21787D-2B59-4A04-90DF-C48792606EDA}"/>
    <cellStyle name="20% - 輔色2 2" xfId="30" xr:uid="{FA2C3406-31DE-4D12-A92A-85A6C2F362A4}"/>
    <cellStyle name="20% - 輔色2 3" xfId="79" xr:uid="{98709E29-DE70-478F-B91B-D66D192289F7}"/>
    <cellStyle name="20% - 輔色3 2" xfId="31" xr:uid="{E2F94E18-A152-4250-BFC5-103C8FF70360}"/>
    <cellStyle name="20% - 輔色3 3" xfId="80" xr:uid="{E1096526-7670-4C50-AF9B-5B3492131453}"/>
    <cellStyle name="20% - 輔色4 2" xfId="32" xr:uid="{39520A74-CE61-4A8D-B23A-F6027C90460D}"/>
    <cellStyle name="20% - 輔色4 3" xfId="81" xr:uid="{E71A53BD-3B08-4066-8F00-951A3244CCFF}"/>
    <cellStyle name="20% - 輔色5 2" xfId="33" xr:uid="{08522D3D-A013-4152-8D00-016ED7B0C7A9}"/>
    <cellStyle name="20% - 輔色5 3" xfId="82" xr:uid="{EC31B8F6-F304-4051-860A-A33A2C4D0107}"/>
    <cellStyle name="20% - 輔色6 2" xfId="34" xr:uid="{9F58A26F-20F9-4CBF-A9A2-AD07CC22CEB8}"/>
    <cellStyle name="20% - 輔色6 3" xfId="83" xr:uid="{8063EAF6-2F23-4C9C-B02F-4F3C86B9419B}"/>
    <cellStyle name="40% - 輔色1 2" xfId="35" xr:uid="{7EA46FB2-B0A4-4C43-A20E-ED7A357CB304}"/>
    <cellStyle name="40% - 輔色1 3" xfId="84" xr:uid="{1948C651-AB02-4AC0-A7C0-D7962821EC2A}"/>
    <cellStyle name="40% - 輔色2 2" xfId="36" xr:uid="{E20D2D15-E327-4FD7-8E32-A482E7F6497A}"/>
    <cellStyle name="40% - 輔色2 3" xfId="85" xr:uid="{54389D5D-FDAE-4373-9496-6F3F2AE56C66}"/>
    <cellStyle name="40% - 輔色3 2" xfId="37" xr:uid="{6E59CB36-6005-49DE-BB57-2C12F8F8F329}"/>
    <cellStyle name="40% - 輔色3 3" xfId="86" xr:uid="{5FB9C71D-AC28-42F8-A35D-244295A7E9EC}"/>
    <cellStyle name="40% - 輔色4 2" xfId="38" xr:uid="{2B9D96D1-481A-40D6-AF8D-892A027F2988}"/>
    <cellStyle name="40% - 輔色4 3" xfId="87" xr:uid="{D251A1BA-E44E-4AB0-9CAD-7F3BC627346F}"/>
    <cellStyle name="40% - 輔色5 2" xfId="39" xr:uid="{778F4D49-6317-4C86-B70A-8967114F790D}"/>
    <cellStyle name="40% - 輔色5 3" xfId="88" xr:uid="{EFF82D95-C5A8-4400-8AE7-3B39AAD33A20}"/>
    <cellStyle name="40% - 輔色6 2" xfId="40" xr:uid="{5BFCA3CA-06FF-47CE-B690-1D7D216B8A6B}"/>
    <cellStyle name="40% - 輔色6 3" xfId="89" xr:uid="{8451BC95-C5BE-4864-8589-2127DDF41B4F}"/>
    <cellStyle name="60% - 輔色1 2" xfId="41" xr:uid="{37FE2E8F-D5CE-4045-B8A7-EC769DDA8879}"/>
    <cellStyle name="60% - 輔色1 3" xfId="90" xr:uid="{0A1C0D0F-396F-4779-B654-06050329DCE6}"/>
    <cellStyle name="60% - 輔色2 2" xfId="42" xr:uid="{D117586C-496A-4422-BFA2-65D098E64676}"/>
    <cellStyle name="60% - 輔色2 3" xfId="91" xr:uid="{840A8DCF-72BC-4FED-BADA-0F5B14A8DF09}"/>
    <cellStyle name="60% - 輔色3 2" xfId="43" xr:uid="{3B061B58-2593-4BD7-AAAF-5F3494E0F5D0}"/>
    <cellStyle name="60% - 輔色3 3" xfId="92" xr:uid="{2E7A8FC5-60AF-4039-AF11-A44CA3438587}"/>
    <cellStyle name="60% - 輔色4 2" xfId="44" xr:uid="{F592BDC0-BCE7-4C97-97E7-F17C5CF98F7B}"/>
    <cellStyle name="60% - 輔色4 3" xfId="93" xr:uid="{197172FF-5CC6-44DB-BD92-11AD08914D6F}"/>
    <cellStyle name="60% - 輔色5 2" xfId="45" xr:uid="{02966194-46D9-4EBF-9CB1-C0EAE3863F1B}"/>
    <cellStyle name="60% - 輔色5 3" xfId="94" xr:uid="{58BA3CD6-D53C-4BDC-99AF-DD2EB61CD786}"/>
    <cellStyle name="60% - 輔色6 2" xfId="46" xr:uid="{B72D3F33-6159-4E7C-85E5-3109922D35C8}"/>
    <cellStyle name="60% - 輔色6 3" xfId="95" xr:uid="{73D3C9C5-A5EA-45CD-99ED-3666808D047F}"/>
    <cellStyle name="一般" xfId="0" builtinId="0"/>
    <cellStyle name="一般 10" xfId="77" xr:uid="{82EAC39B-DB80-47DA-8C75-426BC4D10AC5}"/>
    <cellStyle name="一般 11" xfId="97" xr:uid="{D1CD9D90-DC68-42BF-A455-DE1A51211A6C}"/>
    <cellStyle name="一般 2" xfId="5" xr:uid="{00000000-0005-0000-0000-000001000000}"/>
    <cellStyle name="一般 2 2" xfId="1" xr:uid="{00000000-0005-0000-0000-000002000000}"/>
    <cellStyle name="一般 2 2 2" xfId="4" xr:uid="{00000000-0005-0000-0000-000003000000}"/>
    <cellStyle name="一般 2 2 2 2" xfId="13" xr:uid="{00000000-0005-0000-0000-000004000000}"/>
    <cellStyle name="一般 2 2 3" xfId="47" xr:uid="{4DABDD0A-5832-4384-A3AD-E9C1C22057A6}"/>
    <cellStyle name="一般 2 2 4" xfId="76" xr:uid="{53EF07A4-9542-4858-9DF5-8D62D976AC0C}"/>
    <cellStyle name="一般 2 3" xfId="9" xr:uid="{00000000-0005-0000-0000-000005000000}"/>
    <cellStyle name="一般 3" xfId="14" xr:uid="{07DEF098-30E4-4A58-B0FA-D0A93534464A}"/>
    <cellStyle name="一般 3 2" xfId="16" xr:uid="{3AAFD359-DAB2-4352-8287-0F891DF28314}"/>
    <cellStyle name="一般 3 2 2" xfId="8" xr:uid="{00000000-0005-0000-0000-000006000000}"/>
    <cellStyle name="一般 3 2 2 2" xfId="15" xr:uid="{663056C9-C76E-4508-AAD3-327BF2A83893}"/>
    <cellStyle name="一般 3 2 2 3" xfId="28" xr:uid="{4D84F01B-D27B-48CD-86D7-855E99160CC8}"/>
    <cellStyle name="一般 3 3" xfId="23" xr:uid="{129B1253-E96E-4405-8335-098C828FCB66}"/>
    <cellStyle name="一般 4" xfId="10" xr:uid="{00000000-0005-0000-0000-000007000000}"/>
    <cellStyle name="一般 4 2" xfId="20" xr:uid="{4EDF8CF7-5D52-4F6B-9576-D20A90E1A6A7}"/>
    <cellStyle name="一般 4 3" xfId="73" xr:uid="{C1159757-57FB-4B93-B66B-8AAC566979C7}"/>
    <cellStyle name="一般 5" xfId="18" xr:uid="{3B53219D-4B09-495E-9AC6-6C67A1F46AC8}"/>
    <cellStyle name="一般 5 2" xfId="2" xr:uid="{00000000-0005-0000-0000-000008000000}"/>
    <cellStyle name="一般 5 2 2" xfId="22" xr:uid="{8CEFF738-47FF-4687-8C51-EA6B2404265B}"/>
    <cellStyle name="一般 5 2 2 2" xfId="99" xr:uid="{FED1F7EA-E6E7-434F-AD48-C6E8D8810986}"/>
    <cellStyle name="一般 5 2 3" xfId="26" xr:uid="{2C041086-3966-4DB0-A9E5-D4853216614C}"/>
    <cellStyle name="一般 5 2 4" xfId="71" xr:uid="{FD4F5D36-6C88-45E6-892F-68D76BF3C453}"/>
    <cellStyle name="一般 6" xfId="24" xr:uid="{B99F4B2C-7325-4063-B66A-D797023B35C6}"/>
    <cellStyle name="一般 7" xfId="3" xr:uid="{00000000-0005-0000-0000-000009000000}"/>
    <cellStyle name="一般 7 2" xfId="21" xr:uid="{7D66FB3F-91ED-4ED6-BE22-6A4AAA07721A}"/>
    <cellStyle name="一般 7 3" xfId="25" xr:uid="{5A491108-61DA-4AE8-A9A5-CC152BF5873E}"/>
    <cellStyle name="一般 7 4" xfId="72" xr:uid="{50D353BE-4341-49D9-8294-456B538EED9A}"/>
    <cellStyle name="一般 7 5" xfId="98" xr:uid="{53121B21-0C2F-4D20-9128-7ACC3C5503C0}"/>
    <cellStyle name="一般 8" xfId="27" xr:uid="{8209AFEF-7C0E-48A8-B5C5-09D187F54216}"/>
    <cellStyle name="一般 9" xfId="75" xr:uid="{5D493452-9FAA-4009-8030-AF32B5DB1EC1}"/>
    <cellStyle name="一般_97highprint" xfId="6" xr:uid="{00000000-0005-0000-0000-00000A000000}"/>
    <cellStyle name="千分位 2" xfId="12" xr:uid="{00000000-0005-0000-0000-00000B000000}"/>
    <cellStyle name="千分位 2 2" xfId="19" xr:uid="{41A63B45-2131-4C71-B58B-6BF8803CB74F}"/>
    <cellStyle name="千分位[0] 2" xfId="11" xr:uid="{00000000-0005-0000-0000-00000C000000}"/>
    <cellStyle name="千分位[0] 2 2" xfId="17" xr:uid="{8F7F932F-8B30-49A1-B3D2-D9A5AF08F068}"/>
    <cellStyle name="千分位[0] 2 3" xfId="74" xr:uid="{9F050368-5583-423E-8BCC-8D4B2165C1CF}"/>
    <cellStyle name="中等 2" xfId="48" xr:uid="{C6C421FD-EC53-42A5-9382-FA2C83CF7B74}"/>
    <cellStyle name="合計 2" xfId="49" xr:uid="{3F95FED7-6BEF-4DF4-A6F1-78BD1F2A587E}"/>
    <cellStyle name="好 2" xfId="50" xr:uid="{4D756759-4E11-4CC4-88BB-1135EA07BEF6}"/>
    <cellStyle name="計算方式 2" xfId="51" xr:uid="{772A122F-2082-4336-BCEB-B6D4C8171139}"/>
    <cellStyle name="連結的儲存格 2" xfId="52" xr:uid="{8D0C1FFE-6F86-4968-AB4F-9A3154AA9E12}"/>
    <cellStyle name="備註 2" xfId="53" xr:uid="{7EF85892-5168-4B10-A881-32A68D0D173F}"/>
    <cellStyle name="備註 3" xfId="96" xr:uid="{AEFCE4B7-0128-460C-906D-2DF3B63AB186}"/>
    <cellStyle name="超連結" xfId="7" builtinId="8"/>
    <cellStyle name="說明文字 2" xfId="54" xr:uid="{69CD268E-2FE3-4C4B-B4C6-54FCDD5844AC}"/>
    <cellStyle name="輔色1 2" xfId="55" xr:uid="{642A59C0-6080-4ADF-BE6D-9A16B59BBE33}"/>
    <cellStyle name="輔色2 2" xfId="56" xr:uid="{68DC78D7-7E85-410E-9B30-A449942D2036}"/>
    <cellStyle name="輔色3 2" xfId="57" xr:uid="{034E8B25-A549-4F50-B41D-2DA709DB2B25}"/>
    <cellStyle name="輔色4 2" xfId="58" xr:uid="{983A52EC-D47C-4905-A1E1-70E861E7EF44}"/>
    <cellStyle name="輔色5 2" xfId="59" xr:uid="{7A725DD2-8C8A-4038-8B8F-019C3BDCB948}"/>
    <cellStyle name="輔色6 2" xfId="60" xr:uid="{E5E3FDB5-2A2E-487F-8DE6-B398C58314FF}"/>
    <cellStyle name="標題 1 2" xfId="62" xr:uid="{0EF126EA-5311-48FB-BB20-7E8D361ABDE3}"/>
    <cellStyle name="標題 2 2" xfId="63" xr:uid="{B63CA324-9A8D-4953-BD2B-C42E67DDD4DC}"/>
    <cellStyle name="標題 3 2" xfId="64" xr:uid="{1F7FAE08-EFF9-42E9-8408-65F96C0A66FB}"/>
    <cellStyle name="標題 4 2" xfId="65" xr:uid="{668DD450-70B0-4578-8573-77AB8004D299}"/>
    <cellStyle name="標題 5" xfId="61" xr:uid="{CCF3764E-6994-485F-803F-3080C0490A6B}"/>
    <cellStyle name="輸入 2" xfId="66" xr:uid="{BBA96A77-515E-4ABA-8AD9-095A38E84F64}"/>
    <cellStyle name="輸出 2" xfId="67" xr:uid="{FC52A4C2-868E-4A17-B8B4-21F6FAC28DCA}"/>
    <cellStyle name="檢查儲存格 2" xfId="68" xr:uid="{2D3EC939-F7D3-4B2D-8BA7-C2271DB82E34}"/>
    <cellStyle name="壞 2" xfId="69" xr:uid="{3EC8A38A-A1C8-4E30-9F8E-2ECD43394939}"/>
    <cellStyle name="警告文字 2" xfId="70" xr:uid="{DD6E93B6-986C-4B1F-A686-45482DD5F365}"/>
  </cellStyles>
  <dxfs count="0"/>
  <tableStyles count="0" defaultTableStyle="TableStyleMedium2" defaultPivotStyle="PivotStyleLight16"/>
  <colors>
    <mruColors>
      <color rgb="FFFF9900"/>
      <color rgb="FFFF8080"/>
      <color rgb="FFFF6600"/>
      <color rgb="FFFFCC00"/>
      <color rgb="FF3366FF"/>
      <color rgb="FF99CC00"/>
      <color rgb="FF33CCCC"/>
      <color rgb="FF339966"/>
      <color rgb="FF0C0C0C"/>
      <color rgb="FF00A4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zh-TW" altLang="en-US" sz="1825" b="0">
                <a:solidFill>
                  <a:srgbClr val="000000"/>
                </a:solidFill>
                <a:latin typeface="新細明體"/>
                <a:ea typeface="新細明體"/>
                <a:cs typeface="新細明體"/>
              </a:rPr>
              <a:t>原住民學生數</a:t>
            </a:r>
          </a:p>
        </c:rich>
      </c:tx>
      <c:overlay val="0"/>
      <c:spPr>
        <a:noFill/>
        <a:ln>
          <a:noFill/>
          <a:round/>
        </a:ln>
        <a:effectLst/>
      </c:spPr>
    </c:title>
    <c:autoTitleDeleted val="0"/>
    <c:plotArea>
      <c:layout>
        <c:manualLayout>
          <c:xMode val="edge"/>
          <c:yMode val="edge"/>
          <c:x val="0.109"/>
          <c:y val="8.4250000000000005E-2"/>
          <c:w val="0.88375000000000004"/>
          <c:h val="0.80100000000000005"/>
        </c:manualLayout>
      </c:layout>
      <c:barChart>
        <c:barDir val="col"/>
        <c:grouping val="clustered"/>
        <c:varyColors val="0"/>
        <c:dLbls>
          <c:showLegendKey val="0"/>
          <c:showVal val="0"/>
          <c:showCatName val="0"/>
          <c:showSerName val="0"/>
          <c:showPercent val="0"/>
          <c:showBubbleSize val="0"/>
        </c:dLbls>
        <c:gapWidth val="150"/>
        <c:axId val="59983360"/>
        <c:axId val="57253888"/>
      </c:barChart>
      <c:catAx>
        <c:axId val="59983360"/>
        <c:scaling>
          <c:orientation val="minMax"/>
        </c:scaling>
        <c:delete val="0"/>
        <c:axPos val="b"/>
        <c:numFmt formatCode="General" sourceLinked="1"/>
        <c:majorTickMark val="in"/>
        <c:minorTickMark val="none"/>
        <c:tickLblPos val="nextTo"/>
        <c:spPr>
          <a:ln/>
        </c:spPr>
        <c:txPr>
          <a:bodyPr rot="0"/>
          <a:lstStyle/>
          <a:p>
            <a:pPr>
              <a:defRPr sz="1200" b="0">
                <a:solidFill>
                  <a:srgbClr val="000000"/>
                </a:solidFill>
                <a:latin typeface="新細明體"/>
                <a:ea typeface="新細明體"/>
                <a:cs typeface="新細明體"/>
              </a:defRPr>
            </a:pPr>
            <a:endParaRPr lang="zh-TW"/>
          </a:p>
        </c:txPr>
        <c:crossAx val="57253888"/>
        <c:crosses val="autoZero"/>
        <c:auto val="1"/>
        <c:lblAlgn val="ctr"/>
        <c:lblOffset val="100"/>
        <c:tickMarkSkip val="1"/>
        <c:noMultiLvlLbl val="1"/>
      </c:catAx>
      <c:valAx>
        <c:axId val="57253888"/>
        <c:scaling>
          <c:orientation val="minMax"/>
        </c:scaling>
        <c:delete val="0"/>
        <c:axPos val="l"/>
        <c:numFmt formatCode="General" sourceLinked="1"/>
        <c:majorTickMark val="in"/>
        <c:minorTickMark val="none"/>
        <c:tickLblPos val="nextTo"/>
        <c:spPr>
          <a:ln/>
        </c:spPr>
        <c:txPr>
          <a:bodyPr rot="0"/>
          <a:lstStyle/>
          <a:p>
            <a:pPr>
              <a:defRPr sz="1200" b="0">
                <a:solidFill>
                  <a:srgbClr val="000000"/>
                </a:solidFill>
                <a:latin typeface="新細明體"/>
                <a:ea typeface="新細明體"/>
                <a:cs typeface="新細明體"/>
              </a:defRPr>
            </a:pPr>
            <a:endParaRPr lang="zh-TW"/>
          </a:p>
        </c:txPr>
        <c:crossAx val="59983360"/>
        <c:crosses val="autoZero"/>
        <c:crossBetween val="between"/>
      </c:valAx>
      <c:spPr>
        <a:solidFill>
          <a:srgbClr val="D9D9D9"/>
        </a:solidFill>
        <a:ln>
          <a:noFill/>
          <a:round/>
        </a:ln>
        <a:effectLst/>
      </c:spPr>
    </c:plotArea>
    <c:plotVisOnly val="1"/>
    <c:dispBlanksAs val="gap"/>
    <c:showDLblsOverMax val="0"/>
  </c:chart>
  <c:spPr>
    <a:solidFill>
      <a:srgbClr val="FFFFFF"/>
    </a:solidFill>
    <a:ln>
      <a:noFill/>
      <a:round/>
    </a:ln>
    <a:effectLst/>
  </c:spPr>
  <c:printSettings>
    <c:headerFooter alignWithMargins="0"/>
    <c:pageMargins b="1" l="0.75" r="0.75" t="1" header="0.51180555555555551" footer="0.51180555555555551"/>
    <c:pageSetup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zh-TW" altLang="en-US" sz="1200" b="0">
                <a:solidFill>
                  <a:srgbClr val="000000"/>
                </a:solidFill>
                <a:latin typeface="新細明體"/>
                <a:ea typeface="新細明體"/>
                <a:cs typeface="新細明體"/>
              </a:rPr>
              <a:t>各級學校原住民學生數</a:t>
            </a:r>
          </a:p>
        </c:rich>
      </c:tx>
      <c:overlay val="0"/>
      <c:spPr>
        <a:noFill/>
        <a:ln>
          <a:noFill/>
          <a:round/>
        </a:ln>
        <a:effectLst/>
      </c:spPr>
    </c:title>
    <c:autoTitleDeleted val="0"/>
    <c:view3D>
      <c:rotX val="15"/>
      <c:hPercent val="57"/>
      <c:rotY val="20"/>
      <c:depthPercent val="100"/>
      <c:rAngAx val="1"/>
    </c:view3D>
    <c:floor>
      <c:thickness val="0"/>
      <c:spPr>
        <a:solidFill>
          <a:srgbClr val="C0C0C0"/>
        </a:solidFill>
        <a:ln>
          <a:solidFill>
            <a:srgbClr val="000000"/>
          </a:solidFill>
          <a:prstDash val="solid"/>
          <a:round/>
        </a:ln>
        <a:effectLst/>
      </c:spPr>
    </c:floor>
    <c:sideWall>
      <c:thickness val="0"/>
      <c:spPr>
        <a:noFill/>
        <a:ln>
          <a:noFill/>
          <a:round/>
        </a:ln>
        <a:effectLst/>
      </c:spPr>
    </c:sideWall>
    <c:backWall>
      <c:thickness val="0"/>
      <c:spPr>
        <a:noFill/>
        <a:ln>
          <a:noFill/>
          <a:round/>
        </a:ln>
        <a:effectLst/>
      </c:spPr>
    </c:backWall>
    <c:plotArea>
      <c:layout>
        <c:manualLayout>
          <c:xMode val="edge"/>
          <c:yMode val="edge"/>
          <c:x val="1.7000000000000001E-2"/>
          <c:y val="9.6500000000000002E-2"/>
          <c:w val="0.97199999999999998"/>
          <c:h val="0.88649999999999995"/>
        </c:manualLayout>
      </c:layout>
      <c:bar3DChart>
        <c:barDir val="col"/>
        <c:grouping val="clustered"/>
        <c:varyColors val="0"/>
        <c:ser>
          <c:idx val="0"/>
          <c:order val="0"/>
          <c:invertIfNegative val="0"/>
          <c:dPt>
            <c:idx val="0"/>
            <c:invertIfNegative val="0"/>
            <c:bubble3D val="0"/>
            <c:spPr>
              <a:solidFill>
                <a:srgbClr val="FF8080"/>
              </a:solidFill>
            </c:spPr>
            <c:extLst>
              <c:ext xmlns:c16="http://schemas.microsoft.com/office/drawing/2014/chart" uri="{C3380CC4-5D6E-409C-BE32-E72D297353CC}">
                <c16:uniqueId val="{00000000-5D87-440F-9BBB-DA93242EB7A8}"/>
              </c:ext>
            </c:extLst>
          </c:dPt>
          <c:dPt>
            <c:idx val="1"/>
            <c:invertIfNegative val="0"/>
            <c:bubble3D val="0"/>
            <c:spPr>
              <a:solidFill>
                <a:srgbClr val="339966"/>
              </a:solidFill>
            </c:spPr>
            <c:extLst>
              <c:ext xmlns:c16="http://schemas.microsoft.com/office/drawing/2014/chart" uri="{C3380CC4-5D6E-409C-BE32-E72D297353CC}">
                <c16:uniqueId val="{00000001-5D87-440F-9BBB-DA93242EB7A8}"/>
              </c:ext>
            </c:extLst>
          </c:dPt>
          <c:dPt>
            <c:idx val="2"/>
            <c:invertIfNegative val="0"/>
            <c:bubble3D val="0"/>
            <c:spPr>
              <a:solidFill>
                <a:srgbClr val="33CCCC"/>
              </a:solidFill>
            </c:spPr>
            <c:extLst>
              <c:ext xmlns:c16="http://schemas.microsoft.com/office/drawing/2014/chart" uri="{C3380CC4-5D6E-409C-BE32-E72D297353CC}">
                <c16:uniqueId val="{00000002-5D87-440F-9BBB-DA93242EB7A8}"/>
              </c:ext>
            </c:extLst>
          </c:dPt>
          <c:dPt>
            <c:idx val="3"/>
            <c:invertIfNegative val="0"/>
            <c:bubble3D val="0"/>
            <c:spPr>
              <a:solidFill>
                <a:srgbClr val="99CC00"/>
              </a:solidFill>
            </c:spPr>
            <c:extLst>
              <c:ext xmlns:c16="http://schemas.microsoft.com/office/drawing/2014/chart" uri="{C3380CC4-5D6E-409C-BE32-E72D297353CC}">
                <c16:uniqueId val="{00000003-5D87-440F-9BBB-DA93242EB7A8}"/>
              </c:ext>
            </c:extLst>
          </c:dPt>
          <c:dPt>
            <c:idx val="4"/>
            <c:invertIfNegative val="0"/>
            <c:bubble3D val="0"/>
            <c:spPr>
              <a:solidFill>
                <a:srgbClr val="FF6600"/>
              </a:solidFill>
            </c:spPr>
            <c:extLst>
              <c:ext xmlns:c16="http://schemas.microsoft.com/office/drawing/2014/chart" uri="{C3380CC4-5D6E-409C-BE32-E72D297353CC}">
                <c16:uniqueId val="{00000004-5D87-440F-9BBB-DA93242EB7A8}"/>
              </c:ext>
            </c:extLst>
          </c:dPt>
          <c:dPt>
            <c:idx val="5"/>
            <c:invertIfNegative val="0"/>
            <c:bubble3D val="0"/>
            <c:spPr>
              <a:solidFill>
                <a:srgbClr val="3366FF"/>
              </a:solidFill>
            </c:spPr>
            <c:extLst>
              <c:ext xmlns:c16="http://schemas.microsoft.com/office/drawing/2014/chart" uri="{C3380CC4-5D6E-409C-BE32-E72D297353CC}">
                <c16:uniqueId val="{00000005-5D87-440F-9BBB-DA93242EB7A8}"/>
              </c:ext>
            </c:extLst>
          </c:dPt>
          <c:dPt>
            <c:idx val="6"/>
            <c:invertIfNegative val="0"/>
            <c:bubble3D val="0"/>
            <c:spPr>
              <a:solidFill>
                <a:srgbClr val="FFCC00"/>
              </a:solidFill>
            </c:spPr>
            <c:extLst>
              <c:ext xmlns:c16="http://schemas.microsoft.com/office/drawing/2014/chart" uri="{C3380CC4-5D6E-409C-BE32-E72D297353CC}">
                <c16:uniqueId val="{00000007-5D87-440F-9BBB-DA93242EB7A8}"/>
              </c:ext>
            </c:extLst>
          </c:dPt>
          <c:dPt>
            <c:idx val="7"/>
            <c:invertIfNegative val="0"/>
            <c:bubble3D val="0"/>
            <c:spPr>
              <a:solidFill>
                <a:srgbClr val="FF8080"/>
              </a:solidFill>
            </c:spPr>
            <c:extLst>
              <c:ext xmlns:c16="http://schemas.microsoft.com/office/drawing/2014/chart" uri="{C3380CC4-5D6E-409C-BE32-E72D297353CC}">
                <c16:uniqueId val="{00000008-5D87-440F-9BBB-DA93242EB7A8}"/>
              </c:ext>
            </c:extLst>
          </c:dPt>
          <c:dPt>
            <c:idx val="8"/>
            <c:invertIfNegative val="0"/>
            <c:bubble3D val="0"/>
            <c:spPr>
              <a:solidFill>
                <a:srgbClr val="FF8080"/>
              </a:solidFill>
            </c:spPr>
            <c:extLst>
              <c:ext xmlns:c16="http://schemas.microsoft.com/office/drawing/2014/chart" uri="{C3380CC4-5D6E-409C-BE32-E72D297353CC}">
                <c16:uniqueId val="{00000006-5D87-440F-9BBB-DA93242EB7A8}"/>
              </c:ext>
            </c:extLst>
          </c:dPt>
          <c:dLbls>
            <c:spPr>
              <a:noFill/>
              <a:ln>
                <a:noFill/>
                <a:round/>
              </a:ln>
              <a:effectLst/>
            </c:spPr>
            <c:txPr>
              <a:bodyPr rot="0"/>
              <a:lstStyle/>
              <a:p>
                <a:pPr>
                  <a:defRPr sz="800" b="0">
                    <a:solidFill>
                      <a:srgbClr val="000000"/>
                    </a:solidFill>
                    <a:latin typeface="新細明體"/>
                    <a:ea typeface="新細明體"/>
                    <a:cs typeface="新細明體"/>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附1!$M$15:$U$15</c:f>
              <c:strCache>
                <c:ptCount val="9"/>
                <c:pt idx="0">
                  <c:v>大
專</c:v>
                </c:pt>
                <c:pt idx="1">
                  <c:v>高
級
中
等
學
校</c:v>
                </c:pt>
                <c:pt idx="2">
                  <c:v>國
小</c:v>
                </c:pt>
                <c:pt idx="3">
                  <c:v>國
中</c:v>
                </c:pt>
                <c:pt idx="4">
                  <c:v>幼
兒
園</c:v>
                </c:pt>
                <c:pt idx="5">
                  <c:v>特
教
學
校</c:v>
                </c:pt>
                <c:pt idx="6">
                  <c:v>國
中
小
進
修
部</c:v>
                </c:pt>
                <c:pt idx="7">
                  <c:v>宗
教
研
修
學
院</c:v>
                </c:pt>
                <c:pt idx="8">
                  <c:v>空
大
及
進
修
學
校</c:v>
                </c:pt>
              </c:strCache>
            </c:strRef>
          </c:cat>
          <c:val>
            <c:numRef>
              <c:f>附1!$M$16:$U$16</c:f>
              <c:numCache>
                <c:formatCode>#,##0_ </c:formatCode>
                <c:ptCount val="9"/>
                <c:pt idx="0">
                  <c:v>25613</c:v>
                </c:pt>
                <c:pt idx="1">
                  <c:v>20398</c:v>
                </c:pt>
                <c:pt idx="2">
                  <c:v>52051</c:v>
                </c:pt>
                <c:pt idx="3">
                  <c:v>24513</c:v>
                </c:pt>
                <c:pt idx="4">
                  <c:v>27328</c:v>
                </c:pt>
                <c:pt idx="5">
                  <c:v>279</c:v>
                </c:pt>
                <c:pt idx="6">
                  <c:v>30</c:v>
                </c:pt>
                <c:pt idx="7" formatCode="_-* #,##0_-;\-* #,##0_-;_-* \-_-;_-@_-">
                  <c:v>32</c:v>
                </c:pt>
                <c:pt idx="8">
                  <c:v>1702</c:v>
                </c:pt>
              </c:numCache>
            </c:numRef>
          </c:val>
          <c:extLst>
            <c:ext xmlns:c16="http://schemas.microsoft.com/office/drawing/2014/chart" uri="{C3380CC4-5D6E-409C-BE32-E72D297353CC}">
              <c16:uniqueId val="{00000010-7A2C-486B-998C-B235BB0CD1AD}"/>
            </c:ext>
          </c:extLst>
        </c:ser>
        <c:dLbls>
          <c:showLegendKey val="0"/>
          <c:showVal val="0"/>
          <c:showCatName val="0"/>
          <c:showSerName val="0"/>
          <c:showPercent val="0"/>
          <c:showBubbleSize val="0"/>
        </c:dLbls>
        <c:gapWidth val="100"/>
        <c:shape val="box"/>
        <c:axId val="59983360"/>
        <c:axId val="57253888"/>
        <c:axId val="0"/>
      </c:bar3DChart>
      <c:catAx>
        <c:axId val="59983360"/>
        <c:scaling>
          <c:orientation val="minMax"/>
        </c:scaling>
        <c:delete val="0"/>
        <c:axPos val="b"/>
        <c:numFmt formatCode="General" sourceLinked="1"/>
        <c:majorTickMark val="in"/>
        <c:minorTickMark val="none"/>
        <c:tickLblPos val="nextTo"/>
        <c:spPr>
          <a:ln/>
        </c:spPr>
        <c:txPr>
          <a:bodyPr rot="0"/>
          <a:lstStyle/>
          <a:p>
            <a:pPr>
              <a:defRPr sz="900" b="0">
                <a:solidFill>
                  <a:srgbClr val="000000"/>
                </a:solidFill>
                <a:latin typeface="新細明體"/>
                <a:ea typeface="新細明體"/>
                <a:cs typeface="新細明體"/>
              </a:defRPr>
            </a:pPr>
            <a:endParaRPr lang="zh-TW"/>
          </a:p>
        </c:txPr>
        <c:crossAx val="57253888"/>
        <c:crossesAt val="0"/>
        <c:auto val="1"/>
        <c:lblAlgn val="ctr"/>
        <c:lblOffset val="100"/>
        <c:tickMarkSkip val="1"/>
        <c:noMultiLvlLbl val="1"/>
      </c:catAx>
      <c:valAx>
        <c:axId val="57253888"/>
        <c:scaling>
          <c:orientation val="minMax"/>
          <c:max val="50000"/>
          <c:min val="0"/>
        </c:scaling>
        <c:delete val="0"/>
        <c:axPos val="l"/>
        <c:numFmt formatCode="#,##0_ " sourceLinked="0"/>
        <c:majorTickMark val="in"/>
        <c:minorTickMark val="none"/>
        <c:tickLblPos val="nextTo"/>
        <c:spPr>
          <a:ln/>
        </c:spPr>
        <c:txPr>
          <a:bodyPr rot="0"/>
          <a:lstStyle/>
          <a:p>
            <a:pPr>
              <a:defRPr sz="800" b="0">
                <a:solidFill>
                  <a:srgbClr val="000000"/>
                </a:solidFill>
                <a:latin typeface="新細明體"/>
                <a:ea typeface="新細明體"/>
                <a:cs typeface="新細明體"/>
              </a:defRPr>
            </a:pPr>
            <a:endParaRPr lang="zh-TW"/>
          </a:p>
        </c:txPr>
        <c:crossAx val="59983360"/>
        <c:crossesAt val="0"/>
        <c:crossBetween val="between"/>
        <c:majorUnit val="10000"/>
        <c:minorUnit val="5000"/>
      </c:valAx>
      <c:spPr>
        <a:ln w="12700">
          <a:noFill/>
          <a:round/>
        </a:ln>
        <a:effectLst/>
      </c:spPr>
    </c:plotArea>
    <c:plotVisOnly val="1"/>
    <c:dispBlanksAs val="zero"/>
    <c:showDLblsOverMax val="0"/>
  </c:chart>
  <c:spPr>
    <a:solidFill>
      <a:srgbClr val="FFFFFF"/>
    </a:solidFill>
    <a:ln>
      <a:noFill/>
      <a:round/>
    </a:ln>
    <a:effectLst/>
  </c:spPr>
  <c:printSettings>
    <c:headerFooter alignWithMargins="0"/>
    <c:pageMargins b="1" l="0.75" r="0.75" t="1" header="0.51180555555555551" footer="0.51180555555555551"/>
    <c:pageSetup firstPageNumber="0"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2257425</xdr:colOff>
          <xdr:row>5</xdr:row>
          <xdr:rowOff>1019175</xdr:rowOff>
        </xdr:from>
        <xdr:to>
          <xdr:col>0</xdr:col>
          <xdr:colOff>4552950</xdr:colOff>
          <xdr:row>5</xdr:row>
          <xdr:rowOff>3228975</xdr:rowOff>
        </xdr:to>
        <xdr:sp macro="" textlink="">
          <xdr:nvSpPr>
            <xdr:cNvPr id="1025" name="Picture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409556</xdr:colOff>
      <xdr:row>4</xdr:row>
      <xdr:rowOff>47476</xdr:rowOff>
    </xdr:from>
    <xdr:to>
      <xdr:col>1</xdr:col>
      <xdr:colOff>37867</xdr:colOff>
      <xdr:row>4</xdr:row>
      <xdr:rowOff>266514</xdr:rowOff>
    </xdr:to>
    <xdr:sp macro="" textlink="">
      <xdr:nvSpPr>
        <xdr:cNvPr id="2" name="矩形 1">
          <a:extLst>
            <a:ext uri="{FF2B5EF4-FFF2-40B4-BE49-F238E27FC236}">
              <a16:creationId xmlns:a16="http://schemas.microsoft.com/office/drawing/2014/main" id="{00000000-0008-0000-1A00-000002000000}"/>
            </a:ext>
          </a:extLst>
        </xdr:cNvPr>
        <xdr:cNvSpPr txBox="1"/>
      </xdr:nvSpPr>
      <xdr:spPr>
        <a:xfrm>
          <a:off x="409556" y="1142851"/>
          <a:ext cx="437936" cy="219038"/>
        </a:xfrm>
        <a:prstGeom prst="rect">
          <a:avLst/>
        </a:prstGeom>
        <a:solidFill>
          <a:srgbClr val="5B9BD5"/>
        </a:solidFill>
        <a:ln w="12600">
          <a:solidFill>
            <a:srgbClr val="41719C"/>
          </a:solidFill>
          <a:prstDash val="sysDot"/>
        </a:ln>
      </xdr:spPr>
      <xdr:txBody>
        <a:bodyPr/>
        <a:lstStyle/>
        <a:p>
          <a:endParaRPr/>
        </a:p>
      </xdr:txBody>
    </xdr:sp>
    <xdr:clientData/>
  </xdr:twoCellAnchor>
  <xdr:twoCellAnchor>
    <xdr:from>
      <xdr:col>0</xdr:col>
      <xdr:colOff>209522</xdr:colOff>
      <xdr:row>2</xdr:row>
      <xdr:rowOff>104663</xdr:rowOff>
    </xdr:from>
    <xdr:to>
      <xdr:col>6</xdr:col>
      <xdr:colOff>0</xdr:colOff>
      <xdr:row>13</xdr:row>
      <xdr:rowOff>294680</xdr:rowOff>
    </xdr:to>
    <xdr:graphicFrame macro="">
      <xdr:nvGraphicFramePr>
        <xdr:cNvPr id="3" name="圖表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217887</xdr:colOff>
      <xdr:row>2</xdr:row>
      <xdr:rowOff>160422</xdr:rowOff>
    </xdr:from>
    <xdr:to>
      <xdr:col>7</xdr:col>
      <xdr:colOff>100950</xdr:colOff>
      <xdr:row>14</xdr:row>
      <xdr:rowOff>53717</xdr:rowOff>
    </xdr:to>
    <xdr:graphicFrame macro="">
      <xdr:nvGraphicFramePr>
        <xdr:cNvPr id="4" name="圖表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590615</xdr:colOff>
      <xdr:row>3</xdr:row>
      <xdr:rowOff>85241</xdr:rowOff>
    </xdr:from>
    <xdr:to>
      <xdr:col>1</xdr:col>
      <xdr:colOff>76284</xdr:colOff>
      <xdr:row>4</xdr:row>
      <xdr:rowOff>57187</xdr:rowOff>
    </xdr:to>
    <xdr:sp macro="" textlink="" fLocksText="0">
      <xdr:nvSpPr>
        <xdr:cNvPr id="6" name="文字方塊 9">
          <a:extLst>
            <a:ext uri="{FF2B5EF4-FFF2-40B4-BE49-F238E27FC236}">
              <a16:creationId xmlns:a16="http://schemas.microsoft.com/office/drawing/2014/main" id="{00000000-0008-0000-1A00-000006000000}"/>
            </a:ext>
          </a:extLst>
        </xdr:cNvPr>
        <xdr:cNvSpPr txBox="1"/>
      </xdr:nvSpPr>
      <xdr:spPr>
        <a:xfrm>
          <a:off x="590615" y="904391"/>
          <a:ext cx="295294" cy="248171"/>
        </a:xfrm>
        <a:prstGeom prst="rect">
          <a:avLst/>
        </a:prstGeom>
      </xdr:spPr>
      <xdr:txBody>
        <a:bodyPr/>
        <a:lstStyle/>
        <a:p>
          <a:r>
            <a:rPr sz="1000" b="0" i="0">
              <a:solidFill>
                <a:srgbClr val="000000"/>
              </a:solidFill>
            </a:rPr>
            <a:t>人</a:t>
          </a:r>
        </a:p>
      </xdr:txBody>
    </xdr:sp>
    <xdr:clientData/>
  </xdr:twoCellAnchor>
  <xdr:twoCellAnchor>
    <xdr:from>
      <xdr:col>7</xdr:col>
      <xdr:colOff>129267</xdr:colOff>
      <xdr:row>3</xdr:row>
      <xdr:rowOff>142875</xdr:rowOff>
    </xdr:from>
    <xdr:to>
      <xdr:col>10</xdr:col>
      <xdr:colOff>285750</xdr:colOff>
      <xdr:row>11</xdr:row>
      <xdr:rowOff>224516</xdr:rowOff>
    </xdr:to>
    <xdr:sp macro="" textlink="">
      <xdr:nvSpPr>
        <xdr:cNvPr id="7" name="文字方塊 6">
          <a:extLst>
            <a:ext uri="{FF2B5EF4-FFF2-40B4-BE49-F238E27FC236}">
              <a16:creationId xmlns:a16="http://schemas.microsoft.com/office/drawing/2014/main" id="{EFE0F2BE-CAE6-1ADA-3E9B-AECD92F65A6A}"/>
            </a:ext>
          </a:extLst>
        </xdr:cNvPr>
        <xdr:cNvSpPr txBox="1"/>
      </xdr:nvSpPr>
      <xdr:spPr>
        <a:xfrm>
          <a:off x="3850821" y="966107"/>
          <a:ext cx="2905125" cy="2313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zh-TW" altLang="en-US" sz="1100">
              <a:solidFill>
                <a:schemeClr val="dk1"/>
              </a:solidFill>
              <a:latin typeface="Times New Roman" panose="02020603050405020304" pitchFamily="18" charset="0"/>
              <a:ea typeface="+mn-ea"/>
              <a:cs typeface="Times New Roman" panose="02020603050405020304" pitchFamily="18" charset="0"/>
            </a:rPr>
            <a:t>政府戮力於改善原住民族教育學習環境，提高其學習成就；</a:t>
          </a:r>
          <a:r>
            <a:rPr lang="en-US" altLang="zh-TW" sz="1100">
              <a:solidFill>
                <a:schemeClr val="dk1"/>
              </a:solidFill>
              <a:latin typeface="Times New Roman" panose="02020603050405020304" pitchFamily="18" charset="0"/>
              <a:ea typeface="+mn-ea"/>
              <a:cs typeface="Times New Roman" panose="02020603050405020304" pitchFamily="18" charset="0"/>
            </a:rPr>
            <a:t>114</a:t>
          </a:r>
          <a:r>
            <a:rPr lang="zh-TW" altLang="en-US" sz="1100">
              <a:solidFill>
                <a:schemeClr val="dk1"/>
              </a:solidFill>
              <a:latin typeface="Times New Roman" panose="02020603050405020304" pitchFamily="18" charset="0"/>
              <a:ea typeface="+mn-ea"/>
              <a:cs typeface="Times New Roman" panose="02020603050405020304" pitchFamily="18" charset="0"/>
            </a:rPr>
            <a:t>學年原住民學生計</a:t>
          </a:r>
          <a:r>
            <a:rPr lang="en-US" altLang="zh-TW" sz="1100">
              <a:solidFill>
                <a:schemeClr val="dk1"/>
              </a:solidFill>
              <a:latin typeface="Times New Roman" panose="02020603050405020304" pitchFamily="18" charset="0"/>
              <a:ea typeface="+mn-ea"/>
              <a:cs typeface="Times New Roman" panose="02020603050405020304" pitchFamily="18" charset="0"/>
            </a:rPr>
            <a:t>15</a:t>
          </a:r>
          <a:r>
            <a:rPr lang="zh-TW" altLang="en-US" sz="1100">
              <a:solidFill>
                <a:schemeClr val="dk1"/>
              </a:solidFill>
              <a:latin typeface="Times New Roman" panose="02020603050405020304" pitchFamily="18" charset="0"/>
              <a:ea typeface="+mn-ea"/>
              <a:cs typeface="Times New Roman" panose="02020603050405020304" pitchFamily="18" charset="0"/>
            </a:rPr>
            <a:t>萬</a:t>
          </a:r>
          <a:r>
            <a:rPr lang="en-US" altLang="zh-TW" sz="1100">
              <a:solidFill>
                <a:schemeClr val="dk1"/>
              </a:solidFill>
              <a:latin typeface="Times New Roman" panose="02020603050405020304" pitchFamily="18" charset="0"/>
              <a:ea typeface="+mn-ea"/>
              <a:cs typeface="Times New Roman" panose="02020603050405020304" pitchFamily="18" charset="0"/>
            </a:rPr>
            <a:t>1,946</a:t>
          </a:r>
          <a:r>
            <a:rPr lang="zh-TW" altLang="en-US" sz="1100">
              <a:solidFill>
                <a:schemeClr val="dk1"/>
              </a:solidFill>
              <a:latin typeface="Times New Roman" panose="02020603050405020304" pitchFamily="18" charset="0"/>
              <a:ea typeface="+mn-ea"/>
              <a:cs typeface="Times New Roman" panose="02020603050405020304" pitchFamily="18" charset="0"/>
            </a:rPr>
            <a:t>人，包括大專校院</a:t>
          </a:r>
          <a:r>
            <a:rPr lang="en-US" altLang="zh-TW" sz="1100">
              <a:solidFill>
                <a:schemeClr val="dk1"/>
              </a:solidFill>
              <a:latin typeface="Times New Roman" panose="02020603050405020304" pitchFamily="18" charset="0"/>
              <a:ea typeface="+mn-ea"/>
              <a:cs typeface="Times New Roman" panose="02020603050405020304" pitchFamily="18" charset="0"/>
            </a:rPr>
            <a:t>2</a:t>
          </a:r>
          <a:r>
            <a:rPr lang="zh-TW" altLang="en-US" sz="1100">
              <a:solidFill>
                <a:schemeClr val="dk1"/>
              </a:solidFill>
              <a:latin typeface="Times New Roman" panose="02020603050405020304" pitchFamily="18" charset="0"/>
              <a:ea typeface="+mn-ea"/>
              <a:cs typeface="Times New Roman" panose="02020603050405020304" pitchFamily="18" charset="0"/>
            </a:rPr>
            <a:t>萬</a:t>
          </a:r>
          <a:r>
            <a:rPr lang="en-US" altLang="zh-TW" sz="1100">
              <a:solidFill>
                <a:schemeClr val="dk1"/>
              </a:solidFill>
              <a:latin typeface="Times New Roman" panose="02020603050405020304" pitchFamily="18" charset="0"/>
              <a:ea typeface="+mn-ea"/>
              <a:cs typeface="Times New Roman" panose="02020603050405020304" pitchFamily="18" charset="0"/>
            </a:rPr>
            <a:t>5,613</a:t>
          </a:r>
          <a:r>
            <a:rPr lang="zh-TW" altLang="en-US" sz="1100">
              <a:solidFill>
                <a:schemeClr val="dk1"/>
              </a:solidFill>
              <a:latin typeface="Times New Roman" panose="02020603050405020304" pitchFamily="18" charset="0"/>
              <a:ea typeface="+mn-ea"/>
              <a:cs typeface="Times New Roman" panose="02020603050405020304" pitchFamily="18" charset="0"/>
            </a:rPr>
            <a:t>人，高級中等學校</a:t>
          </a:r>
          <a:r>
            <a:rPr lang="en-US" altLang="zh-TW" sz="1100">
              <a:solidFill>
                <a:schemeClr val="dk1"/>
              </a:solidFill>
              <a:latin typeface="Times New Roman" panose="02020603050405020304" pitchFamily="18" charset="0"/>
              <a:ea typeface="+mn-ea"/>
              <a:cs typeface="Times New Roman" panose="02020603050405020304" pitchFamily="18" charset="0"/>
            </a:rPr>
            <a:t>2</a:t>
          </a:r>
          <a:r>
            <a:rPr lang="zh-TW" altLang="en-US" sz="1100">
              <a:solidFill>
                <a:schemeClr val="dk1"/>
              </a:solidFill>
              <a:latin typeface="Times New Roman" panose="02020603050405020304" pitchFamily="18" charset="0"/>
              <a:ea typeface="+mn-ea"/>
              <a:cs typeface="Times New Roman" panose="02020603050405020304" pitchFamily="18" charset="0"/>
            </a:rPr>
            <a:t>萬</a:t>
          </a:r>
          <a:r>
            <a:rPr lang="en-US" altLang="zh-TW" sz="1100">
              <a:solidFill>
                <a:schemeClr val="dk1"/>
              </a:solidFill>
              <a:latin typeface="Times New Roman" panose="02020603050405020304" pitchFamily="18" charset="0"/>
              <a:ea typeface="+mn-ea"/>
              <a:cs typeface="Times New Roman" panose="02020603050405020304" pitchFamily="18" charset="0"/>
            </a:rPr>
            <a:t>398</a:t>
          </a:r>
          <a:r>
            <a:rPr lang="zh-TW" altLang="en-US" sz="1100">
              <a:solidFill>
                <a:schemeClr val="dk1"/>
              </a:solidFill>
              <a:latin typeface="Times New Roman" panose="02020603050405020304" pitchFamily="18" charset="0"/>
              <a:ea typeface="+mn-ea"/>
              <a:cs typeface="Times New Roman" panose="02020603050405020304" pitchFamily="18" charset="0"/>
            </a:rPr>
            <a:t>人，國中小</a:t>
          </a:r>
          <a:r>
            <a:rPr lang="en-US" altLang="zh-TW" sz="1100">
              <a:solidFill>
                <a:schemeClr val="dk1"/>
              </a:solidFill>
              <a:latin typeface="Times New Roman" panose="02020603050405020304" pitchFamily="18" charset="0"/>
              <a:ea typeface="+mn-ea"/>
              <a:cs typeface="Times New Roman" panose="02020603050405020304" pitchFamily="18" charset="0"/>
            </a:rPr>
            <a:t>7</a:t>
          </a:r>
          <a:r>
            <a:rPr lang="zh-TW" altLang="en-US" sz="1100">
              <a:solidFill>
                <a:schemeClr val="dk1"/>
              </a:solidFill>
              <a:latin typeface="Times New Roman" panose="02020603050405020304" pitchFamily="18" charset="0"/>
              <a:ea typeface="+mn-ea"/>
              <a:cs typeface="Times New Roman" panose="02020603050405020304" pitchFamily="18" charset="0"/>
            </a:rPr>
            <a:t>萬</a:t>
          </a:r>
          <a:r>
            <a:rPr lang="en-US" altLang="zh-TW" sz="1100">
              <a:solidFill>
                <a:schemeClr val="dk1"/>
              </a:solidFill>
              <a:latin typeface="Times New Roman" panose="02020603050405020304" pitchFamily="18" charset="0"/>
              <a:ea typeface="+mn-ea"/>
              <a:cs typeface="Times New Roman" panose="02020603050405020304" pitchFamily="18" charset="0"/>
            </a:rPr>
            <a:t>6,564</a:t>
          </a:r>
          <a:r>
            <a:rPr lang="zh-TW" altLang="en-US" sz="1100">
              <a:solidFill>
                <a:schemeClr val="dk1"/>
              </a:solidFill>
              <a:latin typeface="Times New Roman" panose="02020603050405020304" pitchFamily="18" charset="0"/>
              <a:ea typeface="+mn-ea"/>
              <a:cs typeface="Times New Roman" panose="02020603050405020304" pitchFamily="18" charset="0"/>
            </a:rPr>
            <a:t>人，幼兒園</a:t>
          </a:r>
          <a:r>
            <a:rPr lang="en-US" altLang="zh-TW" sz="1100">
              <a:solidFill>
                <a:schemeClr val="dk1"/>
              </a:solidFill>
              <a:latin typeface="Times New Roman" panose="02020603050405020304" pitchFamily="18" charset="0"/>
              <a:ea typeface="+mn-ea"/>
              <a:cs typeface="Times New Roman" panose="02020603050405020304" pitchFamily="18" charset="0"/>
            </a:rPr>
            <a:t>2</a:t>
          </a:r>
          <a:r>
            <a:rPr lang="zh-TW" altLang="en-US" sz="1100">
              <a:solidFill>
                <a:schemeClr val="dk1"/>
              </a:solidFill>
              <a:latin typeface="Times New Roman" panose="02020603050405020304" pitchFamily="18" charset="0"/>
              <a:ea typeface="+mn-ea"/>
              <a:cs typeface="Times New Roman" panose="02020603050405020304" pitchFamily="18" charset="0"/>
            </a:rPr>
            <a:t>萬</a:t>
          </a:r>
          <a:r>
            <a:rPr lang="en-US" altLang="zh-TW" sz="1100">
              <a:solidFill>
                <a:schemeClr val="dk1"/>
              </a:solidFill>
              <a:latin typeface="Times New Roman" panose="02020603050405020304" pitchFamily="18" charset="0"/>
              <a:ea typeface="+mn-ea"/>
              <a:cs typeface="Times New Roman" panose="02020603050405020304" pitchFamily="18" charset="0"/>
            </a:rPr>
            <a:t>7,328</a:t>
          </a:r>
          <a:r>
            <a:rPr lang="zh-TW" altLang="en-US" sz="1100">
              <a:solidFill>
                <a:schemeClr val="dk1"/>
              </a:solidFill>
              <a:latin typeface="Times New Roman" panose="02020603050405020304" pitchFamily="18" charset="0"/>
              <a:ea typeface="+mn-ea"/>
              <a:cs typeface="Times New Roman" panose="02020603050405020304" pitchFamily="18" charset="0"/>
            </a:rPr>
            <a:t>人；特教學校</a:t>
          </a:r>
          <a:r>
            <a:rPr lang="en-US" altLang="zh-TW" sz="1100">
              <a:solidFill>
                <a:schemeClr val="dk1"/>
              </a:solidFill>
              <a:latin typeface="Times New Roman" panose="02020603050405020304" pitchFamily="18" charset="0"/>
              <a:ea typeface="+mn-ea"/>
              <a:cs typeface="Times New Roman" panose="02020603050405020304" pitchFamily="18" charset="0"/>
            </a:rPr>
            <a:t>279</a:t>
          </a:r>
          <a:r>
            <a:rPr lang="zh-TW" altLang="en-US" sz="1100">
              <a:solidFill>
                <a:schemeClr val="dk1"/>
              </a:solidFill>
              <a:latin typeface="Times New Roman" panose="02020603050405020304" pitchFamily="18" charset="0"/>
              <a:ea typeface="+mn-ea"/>
              <a:cs typeface="Times New Roman" panose="02020603050405020304" pitchFamily="18" charset="0"/>
            </a:rPr>
            <a:t>人，國中小進修部</a:t>
          </a:r>
          <a:r>
            <a:rPr lang="en-US" altLang="zh-TW" sz="1100">
              <a:solidFill>
                <a:schemeClr val="dk1"/>
              </a:solidFill>
              <a:latin typeface="Times New Roman" panose="02020603050405020304" pitchFamily="18" charset="0"/>
              <a:ea typeface="+mn-ea"/>
              <a:cs typeface="Times New Roman" panose="02020603050405020304" pitchFamily="18" charset="0"/>
            </a:rPr>
            <a:t>30</a:t>
          </a:r>
          <a:r>
            <a:rPr lang="zh-TW" altLang="en-US" sz="1100">
              <a:solidFill>
                <a:schemeClr val="dk1"/>
              </a:solidFill>
              <a:latin typeface="Times New Roman" panose="02020603050405020304" pitchFamily="18" charset="0"/>
              <a:ea typeface="+mn-ea"/>
              <a:cs typeface="Times New Roman" panose="02020603050405020304" pitchFamily="18" charset="0"/>
            </a:rPr>
            <a:t>人，宗教研修學院、空大及進修學校</a:t>
          </a:r>
          <a:r>
            <a:rPr lang="en-US" altLang="zh-TW" sz="1100">
              <a:solidFill>
                <a:schemeClr val="dk1"/>
              </a:solidFill>
              <a:latin typeface="Times New Roman" panose="02020603050405020304" pitchFamily="18" charset="0"/>
              <a:ea typeface="+mn-ea"/>
              <a:cs typeface="Times New Roman" panose="02020603050405020304" pitchFamily="18" charset="0"/>
            </a:rPr>
            <a:t>1,734</a:t>
          </a:r>
          <a:r>
            <a:rPr lang="zh-TW" altLang="en-US" sz="1100">
              <a:solidFill>
                <a:schemeClr val="dk1"/>
              </a:solidFill>
              <a:latin typeface="Times New Roman" panose="02020603050405020304" pitchFamily="18" charset="0"/>
              <a:ea typeface="+mn-ea"/>
              <a:cs typeface="Times New Roman" panose="02020603050405020304" pitchFamily="18" charset="0"/>
            </a:rPr>
            <a:t>人。</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C43"/>
  <sheetViews>
    <sheetView tabSelected="1" zoomScale="85" zoomScaleNormal="85" zoomScaleSheetLayoutView="100" workbookViewId="0"/>
  </sheetViews>
  <sheetFormatPr defaultRowHeight="16.5"/>
  <cols>
    <col min="1" max="1" width="88.125" style="1" customWidth="1"/>
    <col min="2" max="256" width="9" style="1"/>
    <col min="257" max="257" width="88.125" style="1" customWidth="1"/>
    <col min="258" max="512" width="9" style="1"/>
    <col min="513" max="513" width="88.125" style="1" customWidth="1"/>
    <col min="514" max="768" width="9" style="1"/>
    <col min="769" max="769" width="88.125" style="1" customWidth="1"/>
    <col min="770" max="1024" width="9" style="1"/>
    <col min="1025" max="1025" width="88.125" style="1" customWidth="1"/>
    <col min="1026" max="1280" width="9" style="1"/>
    <col min="1281" max="1281" width="88.125" style="1" customWidth="1"/>
    <col min="1282" max="1536" width="9" style="1"/>
    <col min="1537" max="1537" width="88.125" style="1" customWidth="1"/>
    <col min="1538" max="1792" width="9" style="1"/>
    <col min="1793" max="1793" width="88.125" style="1" customWidth="1"/>
    <col min="1794" max="2048" width="9" style="1"/>
    <col min="2049" max="2049" width="88.125" style="1" customWidth="1"/>
    <col min="2050" max="2304" width="9" style="1"/>
    <col min="2305" max="2305" width="88.125" style="1" customWidth="1"/>
    <col min="2306" max="2560" width="9" style="1"/>
    <col min="2561" max="2561" width="88.125" style="1" customWidth="1"/>
    <col min="2562" max="2816" width="9" style="1"/>
    <col min="2817" max="2817" width="88.125" style="1" customWidth="1"/>
    <col min="2818" max="3072" width="9" style="1"/>
    <col min="3073" max="3073" width="88.125" style="1" customWidth="1"/>
    <col min="3074" max="3328" width="9" style="1"/>
    <col min="3329" max="3329" width="88.125" style="1" customWidth="1"/>
    <col min="3330" max="3584" width="9" style="1"/>
    <col min="3585" max="3585" width="88.125" style="1" customWidth="1"/>
    <col min="3586" max="3840" width="9" style="1"/>
    <col min="3841" max="3841" width="88.125" style="1" customWidth="1"/>
    <col min="3842" max="4096" width="9" style="1"/>
    <col min="4097" max="4097" width="88.125" style="1" customWidth="1"/>
    <col min="4098" max="4352" width="9" style="1"/>
    <col min="4353" max="4353" width="88.125" style="1" customWidth="1"/>
    <col min="4354" max="4608" width="9" style="1"/>
    <col min="4609" max="4609" width="88.125" style="1" customWidth="1"/>
    <col min="4610" max="4864" width="9" style="1"/>
    <col min="4865" max="4865" width="88.125" style="1" customWidth="1"/>
    <col min="4866" max="5120" width="9" style="1"/>
    <col min="5121" max="5121" width="88.125" style="1" customWidth="1"/>
    <col min="5122" max="5376" width="9" style="1"/>
    <col min="5377" max="5377" width="88.125" style="1" customWidth="1"/>
    <col min="5378" max="5632" width="9" style="1"/>
    <col min="5633" max="5633" width="88.125" style="1" customWidth="1"/>
    <col min="5634" max="5888" width="9" style="1"/>
    <col min="5889" max="5889" width="88.125" style="1" customWidth="1"/>
    <col min="5890" max="6144" width="9" style="1"/>
    <col min="6145" max="6145" width="88.125" style="1" customWidth="1"/>
    <col min="6146" max="6400" width="9" style="1"/>
    <col min="6401" max="6401" width="88.125" style="1" customWidth="1"/>
    <col min="6402" max="6656" width="9" style="1"/>
    <col min="6657" max="6657" width="88.125" style="1" customWidth="1"/>
    <col min="6658" max="6912" width="9" style="1"/>
    <col min="6913" max="6913" width="88.125" style="1" customWidth="1"/>
    <col min="6914" max="7168" width="9" style="1"/>
    <col min="7169" max="7169" width="88.125" style="1" customWidth="1"/>
    <col min="7170" max="7424" width="9" style="1"/>
    <col min="7425" max="7425" width="88.125" style="1" customWidth="1"/>
    <col min="7426" max="7680" width="9" style="1"/>
    <col min="7681" max="7681" width="88.125" style="1" customWidth="1"/>
    <col min="7682" max="7936" width="9" style="1"/>
    <col min="7937" max="7937" width="88.125" style="1" customWidth="1"/>
    <col min="7938" max="8192" width="9" style="1"/>
    <col min="8193" max="8193" width="88.125" style="1" customWidth="1"/>
    <col min="8194" max="8448" width="9" style="1"/>
    <col min="8449" max="8449" width="88.125" style="1" customWidth="1"/>
    <col min="8450" max="8704" width="9" style="1"/>
    <col min="8705" max="8705" width="88.125" style="1" customWidth="1"/>
    <col min="8706" max="8960" width="9" style="1"/>
    <col min="8961" max="8961" width="88.125" style="1" customWidth="1"/>
    <col min="8962" max="9216" width="9" style="1"/>
    <col min="9217" max="9217" width="88.125" style="1" customWidth="1"/>
    <col min="9218" max="9472" width="9" style="1"/>
    <col min="9473" max="9473" width="88.125" style="1" customWidth="1"/>
    <col min="9474" max="9728" width="9" style="1"/>
    <col min="9729" max="9729" width="88.125" style="1" customWidth="1"/>
    <col min="9730" max="9984" width="9" style="1"/>
    <col min="9985" max="9985" width="88.125" style="1" customWidth="1"/>
    <col min="9986" max="10240" width="9" style="1"/>
    <col min="10241" max="10241" width="88.125" style="1" customWidth="1"/>
    <col min="10242" max="10496" width="9" style="1"/>
    <col min="10497" max="10497" width="88.125" style="1" customWidth="1"/>
    <col min="10498" max="10752" width="9" style="1"/>
    <col min="10753" max="10753" width="88.125" style="1" customWidth="1"/>
    <col min="10754" max="11008" width="9" style="1"/>
    <col min="11009" max="11009" width="88.125" style="1" customWidth="1"/>
    <col min="11010" max="11264" width="9" style="1"/>
    <col min="11265" max="11265" width="88.125" style="1" customWidth="1"/>
    <col min="11266" max="11520" width="9" style="1"/>
    <col min="11521" max="11521" width="88.125" style="1" customWidth="1"/>
    <col min="11522" max="11776" width="9" style="1"/>
    <col min="11777" max="11777" width="88.125" style="1" customWidth="1"/>
    <col min="11778" max="12032" width="9" style="1"/>
    <col min="12033" max="12033" width="88.125" style="1" customWidth="1"/>
    <col min="12034" max="12288" width="9" style="1"/>
    <col min="12289" max="12289" width="88.125" style="1" customWidth="1"/>
    <col min="12290" max="12544" width="9" style="1"/>
    <col min="12545" max="12545" width="88.125" style="1" customWidth="1"/>
    <col min="12546" max="12800" width="9" style="1"/>
    <col min="12801" max="12801" width="88.125" style="1" customWidth="1"/>
    <col min="12802" max="13056" width="9" style="1"/>
    <col min="13057" max="13057" width="88.125" style="1" customWidth="1"/>
    <col min="13058" max="13312" width="9" style="1"/>
    <col min="13313" max="13313" width="88.125" style="1" customWidth="1"/>
    <col min="13314" max="13568" width="9" style="1"/>
    <col min="13569" max="13569" width="88.125" style="1" customWidth="1"/>
    <col min="13570" max="13824" width="9" style="1"/>
    <col min="13825" max="13825" width="88.125" style="1" customWidth="1"/>
    <col min="13826" max="14080" width="9" style="1"/>
    <col min="14081" max="14081" width="88.125" style="1" customWidth="1"/>
    <col min="14082" max="14336" width="9" style="1"/>
    <col min="14337" max="14337" width="88.125" style="1" customWidth="1"/>
    <col min="14338" max="14592" width="9" style="1"/>
    <col min="14593" max="14593" width="88.125" style="1" customWidth="1"/>
    <col min="14594" max="14848" width="9" style="1"/>
    <col min="14849" max="14849" width="88.125" style="1" customWidth="1"/>
    <col min="14850" max="15104" width="9" style="1"/>
    <col min="15105" max="15105" width="88.125" style="1" customWidth="1"/>
    <col min="15106" max="15360" width="9" style="1"/>
    <col min="15361" max="15361" width="88.125" style="1" customWidth="1"/>
    <col min="15362" max="15616" width="9" style="1"/>
    <col min="15617" max="15617" width="88.125" style="1" customWidth="1"/>
    <col min="15618" max="15872" width="9" style="1"/>
    <col min="15873" max="15873" width="88.125" style="1" customWidth="1"/>
    <col min="15874" max="16128" width="9" style="1"/>
    <col min="16129" max="16129" width="88.125" style="1" customWidth="1"/>
    <col min="16130" max="16384" width="9" style="1"/>
  </cols>
  <sheetData>
    <row r="1" spans="1:3" ht="72" customHeight="1">
      <c r="A1" s="2"/>
    </row>
    <row r="2" spans="1:3" s="27" customFormat="1" ht="56.1" customHeight="1">
      <c r="A2" s="26" t="s">
        <v>37</v>
      </c>
    </row>
    <row r="3" spans="1:3" ht="56.1" customHeight="1">
      <c r="A3" s="3"/>
      <c r="C3" s="35"/>
    </row>
    <row r="4" spans="1:3" s="27" customFormat="1" ht="39.950000000000003" customHeight="1">
      <c r="A4" s="28" t="s">
        <v>8959</v>
      </c>
      <c r="C4" s="36"/>
    </row>
    <row r="5" spans="1:3" ht="39.950000000000003" customHeight="1">
      <c r="A5" s="4"/>
      <c r="C5" s="35"/>
    </row>
    <row r="6" spans="1:3" ht="399.95" customHeight="1">
      <c r="A6" s="5"/>
      <c r="C6" s="35"/>
    </row>
    <row r="7" spans="1:3" ht="48" customHeight="1">
      <c r="A7" s="6" t="s">
        <v>38</v>
      </c>
      <c r="C7" s="35"/>
    </row>
    <row r="8" spans="1:3" ht="15.95" customHeight="1">
      <c r="A8" s="5"/>
      <c r="C8" s="35"/>
    </row>
    <row r="9" spans="1:3" ht="32.1" customHeight="1">
      <c r="A9" s="7" t="s">
        <v>8960</v>
      </c>
      <c r="C9" s="35"/>
    </row>
    <row r="10" spans="1:3" ht="51.75" customHeight="1">
      <c r="C10" s="35"/>
    </row>
    <row r="11" spans="1:3">
      <c r="C11" s="35"/>
    </row>
    <row r="12" spans="1:3">
      <c r="C12" s="35"/>
    </row>
    <row r="13" spans="1:3">
      <c r="C13" s="35"/>
    </row>
    <row r="14" spans="1:3">
      <c r="C14" s="35"/>
    </row>
    <row r="15" spans="1:3">
      <c r="C15" s="35"/>
    </row>
    <row r="16" spans="1:3">
      <c r="C16" s="35"/>
    </row>
    <row r="17" spans="3:3">
      <c r="C17" s="35"/>
    </row>
    <row r="18" spans="3:3">
      <c r="C18" s="35"/>
    </row>
    <row r="21" spans="3:3">
      <c r="C21" s="37"/>
    </row>
    <row r="22" spans="3:3">
      <c r="C22" s="37"/>
    </row>
    <row r="23" spans="3:3">
      <c r="C23" s="37"/>
    </row>
    <row r="24" spans="3:3">
      <c r="C24" s="37"/>
    </row>
    <row r="25" spans="3:3">
      <c r="C25" s="37"/>
    </row>
    <row r="26" spans="3:3">
      <c r="C26" s="37"/>
    </row>
    <row r="27" spans="3:3">
      <c r="C27" s="37"/>
    </row>
    <row r="28" spans="3:3">
      <c r="C28" s="37"/>
    </row>
    <row r="29" spans="3:3">
      <c r="C29" s="37"/>
    </row>
    <row r="30" spans="3:3">
      <c r="C30" s="37"/>
    </row>
    <row r="31" spans="3:3">
      <c r="C31" s="37"/>
    </row>
    <row r="32" spans="3:3">
      <c r="C32" s="37"/>
    </row>
    <row r="33" spans="3:3">
      <c r="C33" s="37"/>
    </row>
    <row r="34" spans="3:3">
      <c r="C34" s="37"/>
    </row>
    <row r="35" spans="3:3">
      <c r="C35" s="37"/>
    </row>
    <row r="36" spans="3:3">
      <c r="C36" s="37"/>
    </row>
    <row r="37" spans="3:3">
      <c r="C37" s="37"/>
    </row>
    <row r="38" spans="3:3">
      <c r="C38" s="37"/>
    </row>
    <row r="39" spans="3:3">
      <c r="C39" s="37"/>
    </row>
    <row r="40" spans="3:3">
      <c r="C40" s="37"/>
    </row>
    <row r="41" spans="3:3">
      <c r="C41" s="37"/>
    </row>
    <row r="42" spans="3:3">
      <c r="C42" s="37"/>
    </row>
    <row r="43" spans="3:3">
      <c r="C43" s="37"/>
    </row>
  </sheetData>
  <sheetProtection selectLockedCells="1" selectUnlockedCells="1"/>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2257425</xdr:colOff>
                <xdr:row>5</xdr:row>
                <xdr:rowOff>1019175</xdr:rowOff>
              </from>
              <to>
                <xdr:col>0</xdr:col>
                <xdr:colOff>4552950</xdr:colOff>
                <xdr:row>5</xdr:row>
                <xdr:rowOff>3228975</xdr:rowOff>
              </to>
            </anchor>
          </objectPr>
        </oleObject>
      </mc:Choice>
      <mc:Fallback>
        <oleObjec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05D7-8ED4-41FE-AFD4-653D0DB70A46}">
  <sheetPr>
    <tabColor rgb="FFFFCC99"/>
  </sheetPr>
  <dimension ref="A1:IV65"/>
  <sheetViews>
    <sheetView showGridLines="0" zoomScaleNormal="100" zoomScaleSheetLayoutView="100" workbookViewId="0">
      <pane xSplit="2" ySplit="5" topLeftCell="C6" activePane="bottomRight" state="frozen"/>
      <selection activeCell="E24" sqref="E24"/>
      <selection pane="topRight" activeCell="E24" sqref="E24"/>
      <selection pane="bottomLeft" activeCell="E24" sqref="E24"/>
      <selection pane="bottomRight" sqref="A1:M1"/>
    </sheetView>
  </sheetViews>
  <sheetFormatPr defaultColWidth="9" defaultRowHeight="14.25" customHeight="1"/>
  <cols>
    <col min="1" max="1" width="19.125" style="286" customWidth="1"/>
    <col min="2" max="2" width="4.625" style="286" customWidth="1"/>
    <col min="3" max="11" width="6.625" style="286" customWidth="1"/>
    <col min="12" max="12" width="8.625" style="286" customWidth="1"/>
    <col min="13" max="13" width="0.125" style="286" customWidth="1"/>
    <col min="14" max="14" width="0" style="286" hidden="1" customWidth="1"/>
    <col min="15" max="256" width="9" style="286" customWidth="1"/>
    <col min="257" max="16384" width="9" style="386"/>
  </cols>
  <sheetData>
    <row r="1" spans="1:14" ht="20.100000000000001" customHeight="1">
      <c r="A1" s="571" t="s">
        <v>9561</v>
      </c>
      <c r="B1" s="572"/>
      <c r="C1" s="572"/>
      <c r="D1" s="572"/>
      <c r="E1" s="572"/>
      <c r="F1" s="572"/>
      <c r="G1" s="572"/>
      <c r="H1" s="572"/>
      <c r="I1" s="572"/>
      <c r="J1" s="572"/>
      <c r="K1" s="572"/>
      <c r="L1" s="572"/>
      <c r="M1" s="572"/>
      <c r="N1" s="51" t="s">
        <v>8962</v>
      </c>
    </row>
    <row r="2" spans="1:14" ht="20.100000000000001" customHeight="1">
      <c r="A2" s="573" t="str">
        <f>LEFT(N1,3)&amp;" 學年度  SY "&amp;VALUE(LEFT(N1,3)+1911)&amp;"-"&amp;+VALUE(LEFT(N1,3)+1912)</f>
        <v>114 學年度  SY 2025-2026</v>
      </c>
      <c r="B2" s="573"/>
      <c r="C2" s="573"/>
      <c r="D2" s="573"/>
      <c r="E2" s="573"/>
      <c r="F2" s="573"/>
      <c r="G2" s="573"/>
      <c r="H2" s="573"/>
      <c r="I2" s="573"/>
      <c r="J2" s="573"/>
      <c r="K2" s="573"/>
      <c r="L2" s="573"/>
      <c r="M2" s="573"/>
    </row>
    <row r="3" spans="1:14" s="360" customFormat="1" ht="15" customHeight="1">
      <c r="A3" s="574" t="s">
        <v>0</v>
      </c>
      <c r="B3" s="574"/>
      <c r="C3" s="574"/>
      <c r="D3" s="574"/>
      <c r="E3" s="574"/>
      <c r="F3" s="574"/>
      <c r="G3" s="574"/>
      <c r="H3" s="574"/>
      <c r="I3" s="574"/>
      <c r="J3" s="574"/>
      <c r="K3" s="574"/>
      <c r="L3" s="574"/>
      <c r="M3" s="574"/>
    </row>
    <row r="4" spans="1:14" ht="15" customHeight="1">
      <c r="A4" s="596"/>
      <c r="B4" s="596"/>
      <c r="C4" s="578" t="s">
        <v>1</v>
      </c>
      <c r="D4" s="578"/>
      <c r="E4" s="578"/>
      <c r="F4" s="578"/>
      <c r="G4" s="578"/>
      <c r="H4" s="578"/>
      <c r="I4" s="578"/>
      <c r="J4" s="578"/>
      <c r="K4" s="578"/>
      <c r="L4" s="452" t="s">
        <v>28</v>
      </c>
      <c r="M4" s="453"/>
    </row>
    <row r="5" spans="1:14" ht="15" customHeight="1">
      <c r="A5" s="597"/>
      <c r="B5" s="597"/>
      <c r="C5" s="393" t="s">
        <v>3</v>
      </c>
      <c r="D5" s="393" t="s">
        <v>29</v>
      </c>
      <c r="E5" s="393" t="s">
        <v>30</v>
      </c>
      <c r="F5" s="393" t="s">
        <v>31</v>
      </c>
      <c r="G5" s="393" t="s">
        <v>32</v>
      </c>
      <c r="H5" s="393" t="s">
        <v>3242</v>
      </c>
      <c r="I5" s="393" t="s">
        <v>3243</v>
      </c>
      <c r="J5" s="393" t="s">
        <v>3244</v>
      </c>
      <c r="K5" s="393" t="s">
        <v>33</v>
      </c>
      <c r="L5" s="454" t="s">
        <v>34</v>
      </c>
      <c r="M5" s="453"/>
    </row>
    <row r="6" spans="1:14" s="377" customFormat="1" ht="11.85" customHeight="1">
      <c r="A6" s="410" t="s">
        <v>7</v>
      </c>
      <c r="B6" s="397" t="s">
        <v>6</v>
      </c>
      <c r="C6" s="455">
        <v>27347</v>
      </c>
      <c r="D6" s="400">
        <v>6811</v>
      </c>
      <c r="E6" s="400">
        <v>6254</v>
      </c>
      <c r="F6" s="400">
        <v>6020</v>
      </c>
      <c r="G6" s="400">
        <v>5173</v>
      </c>
      <c r="H6" s="400">
        <v>1043</v>
      </c>
      <c r="I6" s="400">
        <v>158</v>
      </c>
      <c r="J6" s="400">
        <v>39</v>
      </c>
      <c r="K6" s="400">
        <v>1849</v>
      </c>
      <c r="L6" s="400">
        <v>5237</v>
      </c>
      <c r="M6" s="405"/>
    </row>
    <row r="7" spans="1:14" s="377" customFormat="1" ht="11.85" customHeight="1">
      <c r="A7" s="410"/>
      <c r="B7" s="397" t="s">
        <v>3245</v>
      </c>
      <c r="C7" s="455">
        <v>20917</v>
      </c>
      <c r="D7" s="400">
        <v>5232</v>
      </c>
      <c r="E7" s="400">
        <v>4922</v>
      </c>
      <c r="F7" s="400">
        <v>4406</v>
      </c>
      <c r="G7" s="400">
        <v>3927</v>
      </c>
      <c r="H7" s="400">
        <v>716</v>
      </c>
      <c r="I7" s="400">
        <v>80</v>
      </c>
      <c r="J7" s="400">
        <v>35</v>
      </c>
      <c r="K7" s="400">
        <v>1599</v>
      </c>
      <c r="L7" s="400">
        <v>3566</v>
      </c>
      <c r="M7" s="405"/>
    </row>
    <row r="8" spans="1:14" s="377" customFormat="1" ht="11.85" customHeight="1">
      <c r="A8" s="410"/>
      <c r="B8" s="397" t="s">
        <v>3246</v>
      </c>
      <c r="C8" s="455">
        <v>5297</v>
      </c>
      <c r="D8" s="400">
        <v>1212</v>
      </c>
      <c r="E8" s="400">
        <v>1023</v>
      </c>
      <c r="F8" s="400">
        <v>1463</v>
      </c>
      <c r="G8" s="400">
        <v>1120</v>
      </c>
      <c r="H8" s="400">
        <v>229</v>
      </c>
      <c r="I8" s="407">
        <v>0</v>
      </c>
      <c r="J8" s="407">
        <v>0</v>
      </c>
      <c r="K8" s="400">
        <v>250</v>
      </c>
      <c r="L8" s="400">
        <v>1462</v>
      </c>
      <c r="M8" s="405"/>
    </row>
    <row r="9" spans="1:14" s="377" customFormat="1" ht="11.85" customHeight="1">
      <c r="A9" s="410"/>
      <c r="B9" s="397" t="s">
        <v>3247</v>
      </c>
      <c r="C9" s="455">
        <v>1133</v>
      </c>
      <c r="D9" s="400">
        <v>367</v>
      </c>
      <c r="E9" s="400">
        <v>309</v>
      </c>
      <c r="F9" s="400">
        <v>151</v>
      </c>
      <c r="G9" s="400">
        <v>126</v>
      </c>
      <c r="H9" s="400">
        <v>98</v>
      </c>
      <c r="I9" s="400">
        <v>78</v>
      </c>
      <c r="J9" s="400">
        <v>4</v>
      </c>
      <c r="K9" s="407">
        <v>0</v>
      </c>
      <c r="L9" s="400">
        <v>209</v>
      </c>
      <c r="M9" s="405"/>
    </row>
    <row r="10" spans="1:14" s="377" customFormat="1" ht="11.85" customHeight="1">
      <c r="A10" s="412"/>
      <c r="B10" s="397" t="s">
        <v>3248</v>
      </c>
      <c r="C10" s="456">
        <v>0</v>
      </c>
      <c r="D10" s="407">
        <v>0</v>
      </c>
      <c r="E10" s="407">
        <v>0</v>
      </c>
      <c r="F10" s="407">
        <v>0</v>
      </c>
      <c r="G10" s="407">
        <v>0</v>
      </c>
      <c r="H10" s="407">
        <v>0</v>
      </c>
      <c r="I10" s="407">
        <v>0</v>
      </c>
      <c r="J10" s="407">
        <v>0</v>
      </c>
      <c r="K10" s="407">
        <v>0</v>
      </c>
      <c r="L10" s="407">
        <v>0</v>
      </c>
      <c r="M10" s="405"/>
    </row>
    <row r="11" spans="1:14" s="377" customFormat="1" ht="11.85" customHeight="1">
      <c r="A11" s="457" t="s">
        <v>3249</v>
      </c>
      <c r="B11" s="397" t="s">
        <v>6</v>
      </c>
      <c r="C11" s="455">
        <v>25613</v>
      </c>
      <c r="D11" s="400">
        <v>6298</v>
      </c>
      <c r="E11" s="400">
        <v>5806</v>
      </c>
      <c r="F11" s="400">
        <v>5673</v>
      </c>
      <c r="G11" s="400">
        <v>4994</v>
      </c>
      <c r="H11" s="400">
        <v>836</v>
      </c>
      <c r="I11" s="400">
        <v>158</v>
      </c>
      <c r="J11" s="400">
        <v>39</v>
      </c>
      <c r="K11" s="400">
        <v>1809</v>
      </c>
      <c r="L11" s="400">
        <v>4887</v>
      </c>
      <c r="M11" s="405"/>
    </row>
    <row r="12" spans="1:14" s="377" customFormat="1" ht="11.85" customHeight="1">
      <c r="A12" s="410"/>
      <c r="B12" s="397" t="s">
        <v>3245</v>
      </c>
      <c r="C12" s="455">
        <v>20886</v>
      </c>
      <c r="D12" s="400">
        <v>5222</v>
      </c>
      <c r="E12" s="400">
        <v>4912</v>
      </c>
      <c r="F12" s="400">
        <v>4401</v>
      </c>
      <c r="G12" s="400">
        <v>3921</v>
      </c>
      <c r="H12" s="400">
        <v>716</v>
      </c>
      <c r="I12" s="400">
        <v>80</v>
      </c>
      <c r="J12" s="400">
        <v>35</v>
      </c>
      <c r="K12" s="400">
        <v>1599</v>
      </c>
      <c r="L12" s="400">
        <v>3559</v>
      </c>
      <c r="M12" s="405"/>
    </row>
    <row r="13" spans="1:14" s="377" customFormat="1" ht="11.85" customHeight="1">
      <c r="A13" s="410"/>
      <c r="B13" s="397" t="s">
        <v>3246</v>
      </c>
      <c r="C13" s="455">
        <v>3595</v>
      </c>
      <c r="D13" s="400">
        <v>710</v>
      </c>
      <c r="E13" s="400">
        <v>585</v>
      </c>
      <c r="F13" s="400">
        <v>1121</v>
      </c>
      <c r="G13" s="400">
        <v>947</v>
      </c>
      <c r="H13" s="400">
        <v>22</v>
      </c>
      <c r="I13" s="407">
        <v>0</v>
      </c>
      <c r="J13" s="407">
        <v>0</v>
      </c>
      <c r="K13" s="400">
        <v>210</v>
      </c>
      <c r="L13" s="400">
        <v>1119</v>
      </c>
      <c r="M13" s="405"/>
    </row>
    <row r="14" spans="1:14" s="377" customFormat="1" ht="11.85" customHeight="1">
      <c r="A14" s="410"/>
      <c r="B14" s="397" t="s">
        <v>3247</v>
      </c>
      <c r="C14" s="455">
        <v>1132</v>
      </c>
      <c r="D14" s="400">
        <v>366</v>
      </c>
      <c r="E14" s="400">
        <v>309</v>
      </c>
      <c r="F14" s="400">
        <v>151</v>
      </c>
      <c r="G14" s="400">
        <v>126</v>
      </c>
      <c r="H14" s="400">
        <v>98</v>
      </c>
      <c r="I14" s="400">
        <v>78</v>
      </c>
      <c r="J14" s="400">
        <v>4</v>
      </c>
      <c r="K14" s="407">
        <v>0</v>
      </c>
      <c r="L14" s="400">
        <v>209</v>
      </c>
      <c r="M14" s="405"/>
    </row>
    <row r="15" spans="1:14" s="377" customFormat="1" ht="11.85" customHeight="1">
      <c r="A15" s="412"/>
      <c r="B15" s="397" t="s">
        <v>3248</v>
      </c>
      <c r="C15" s="456">
        <v>0</v>
      </c>
      <c r="D15" s="407">
        <v>0</v>
      </c>
      <c r="E15" s="407">
        <v>0</v>
      </c>
      <c r="F15" s="407">
        <v>0</v>
      </c>
      <c r="G15" s="407">
        <v>0</v>
      </c>
      <c r="H15" s="407">
        <v>0</v>
      </c>
      <c r="I15" s="407">
        <v>0</v>
      </c>
      <c r="J15" s="407">
        <v>0</v>
      </c>
      <c r="K15" s="407">
        <v>0</v>
      </c>
      <c r="L15" s="407">
        <v>0</v>
      </c>
      <c r="M15" s="405"/>
    </row>
    <row r="16" spans="1:14" s="377" customFormat="1" ht="11.85" customHeight="1">
      <c r="A16" s="458" t="s">
        <v>1084</v>
      </c>
      <c r="B16" s="397" t="s">
        <v>6</v>
      </c>
      <c r="C16" s="455">
        <v>255</v>
      </c>
      <c r="D16" s="400">
        <v>60</v>
      </c>
      <c r="E16" s="400">
        <v>41</v>
      </c>
      <c r="F16" s="400">
        <v>46</v>
      </c>
      <c r="G16" s="400">
        <v>34</v>
      </c>
      <c r="H16" s="400">
        <v>28</v>
      </c>
      <c r="I16" s="400">
        <v>19</v>
      </c>
      <c r="J16" s="400">
        <v>27</v>
      </c>
      <c r="K16" s="407">
        <v>0</v>
      </c>
      <c r="L16" s="400">
        <v>16</v>
      </c>
      <c r="M16" s="405"/>
    </row>
    <row r="17" spans="1:13" s="377" customFormat="1" ht="11.85" customHeight="1">
      <c r="A17" s="410"/>
      <c r="B17" s="397" t="s">
        <v>3245</v>
      </c>
      <c r="C17" s="455">
        <v>255</v>
      </c>
      <c r="D17" s="400">
        <v>60</v>
      </c>
      <c r="E17" s="400">
        <v>41</v>
      </c>
      <c r="F17" s="400">
        <v>46</v>
      </c>
      <c r="G17" s="400">
        <v>34</v>
      </c>
      <c r="H17" s="400">
        <v>28</v>
      </c>
      <c r="I17" s="400">
        <v>19</v>
      </c>
      <c r="J17" s="400">
        <v>27</v>
      </c>
      <c r="K17" s="407">
        <v>0</v>
      </c>
      <c r="L17" s="400">
        <v>16</v>
      </c>
      <c r="M17" s="405"/>
    </row>
    <row r="18" spans="1:13" s="377" customFormat="1" ht="11.85" customHeight="1">
      <c r="A18" s="410"/>
      <c r="B18" s="397" t="s">
        <v>3247</v>
      </c>
      <c r="C18" s="456">
        <v>0</v>
      </c>
      <c r="D18" s="407">
        <v>0</v>
      </c>
      <c r="E18" s="407">
        <v>0</v>
      </c>
      <c r="F18" s="407">
        <v>0</v>
      </c>
      <c r="G18" s="407">
        <v>0</v>
      </c>
      <c r="H18" s="407">
        <v>0</v>
      </c>
      <c r="I18" s="407">
        <v>0</v>
      </c>
      <c r="J18" s="407">
        <v>0</v>
      </c>
      <c r="K18" s="407">
        <v>0</v>
      </c>
      <c r="L18" s="407">
        <v>0</v>
      </c>
      <c r="M18" s="405"/>
    </row>
    <row r="19" spans="1:13" s="377" customFormat="1" ht="11.85" customHeight="1">
      <c r="A19" s="412"/>
      <c r="B19" s="397" t="s">
        <v>3248</v>
      </c>
      <c r="C19" s="456">
        <v>0</v>
      </c>
      <c r="D19" s="407">
        <v>0</v>
      </c>
      <c r="E19" s="407">
        <v>0</v>
      </c>
      <c r="F19" s="407">
        <v>0</v>
      </c>
      <c r="G19" s="407">
        <v>0</v>
      </c>
      <c r="H19" s="407">
        <v>0</v>
      </c>
      <c r="I19" s="407">
        <v>0</v>
      </c>
      <c r="J19" s="407">
        <v>0</v>
      </c>
      <c r="K19" s="407">
        <v>0</v>
      </c>
      <c r="L19" s="407">
        <v>0</v>
      </c>
      <c r="M19" s="405"/>
    </row>
    <row r="20" spans="1:13" s="377" customFormat="1" ht="11.85" customHeight="1">
      <c r="A20" s="458" t="s">
        <v>1085</v>
      </c>
      <c r="B20" s="397" t="s">
        <v>6</v>
      </c>
      <c r="C20" s="455">
        <v>2589</v>
      </c>
      <c r="D20" s="400">
        <v>835</v>
      </c>
      <c r="E20" s="400">
        <v>744</v>
      </c>
      <c r="F20" s="400">
        <v>435</v>
      </c>
      <c r="G20" s="400">
        <v>344</v>
      </c>
      <c r="H20" s="400">
        <v>132</v>
      </c>
      <c r="I20" s="400">
        <v>91</v>
      </c>
      <c r="J20" s="400">
        <v>8</v>
      </c>
      <c r="K20" s="407">
        <v>0</v>
      </c>
      <c r="L20" s="400">
        <v>503</v>
      </c>
      <c r="M20" s="405"/>
    </row>
    <row r="21" spans="1:13" s="377" customFormat="1" ht="11.85" customHeight="1">
      <c r="A21" s="410"/>
      <c r="B21" s="397" t="s">
        <v>3245</v>
      </c>
      <c r="C21" s="455">
        <v>1457</v>
      </c>
      <c r="D21" s="400">
        <v>469</v>
      </c>
      <c r="E21" s="400">
        <v>435</v>
      </c>
      <c r="F21" s="400">
        <v>284</v>
      </c>
      <c r="G21" s="400">
        <v>218</v>
      </c>
      <c r="H21" s="400">
        <v>34</v>
      </c>
      <c r="I21" s="400">
        <v>13</v>
      </c>
      <c r="J21" s="400">
        <v>4</v>
      </c>
      <c r="K21" s="407">
        <v>0</v>
      </c>
      <c r="L21" s="400">
        <v>294</v>
      </c>
      <c r="M21" s="405"/>
    </row>
    <row r="22" spans="1:13" s="377" customFormat="1" ht="11.85" customHeight="1">
      <c r="A22" s="410"/>
      <c r="B22" s="397" t="s">
        <v>3247</v>
      </c>
      <c r="C22" s="455">
        <v>1132</v>
      </c>
      <c r="D22" s="400">
        <v>366</v>
      </c>
      <c r="E22" s="400">
        <v>309</v>
      </c>
      <c r="F22" s="400">
        <v>151</v>
      </c>
      <c r="G22" s="400">
        <v>126</v>
      </c>
      <c r="H22" s="400">
        <v>98</v>
      </c>
      <c r="I22" s="400">
        <v>78</v>
      </c>
      <c r="J22" s="400">
        <v>4</v>
      </c>
      <c r="K22" s="407">
        <v>0</v>
      </c>
      <c r="L22" s="400">
        <v>209</v>
      </c>
      <c r="M22" s="405"/>
    </row>
    <row r="23" spans="1:13" s="377" customFormat="1" ht="11.85" customHeight="1">
      <c r="A23" s="412"/>
      <c r="B23" s="397" t="s">
        <v>3248</v>
      </c>
      <c r="C23" s="456">
        <v>0</v>
      </c>
      <c r="D23" s="407">
        <v>0</v>
      </c>
      <c r="E23" s="407">
        <v>0</v>
      </c>
      <c r="F23" s="407">
        <v>0</v>
      </c>
      <c r="G23" s="407">
        <v>0</v>
      </c>
      <c r="H23" s="407">
        <v>0</v>
      </c>
      <c r="I23" s="407">
        <v>0</v>
      </c>
      <c r="J23" s="407">
        <v>0</v>
      </c>
      <c r="K23" s="407">
        <v>0</v>
      </c>
      <c r="L23" s="407">
        <v>0</v>
      </c>
      <c r="M23" s="405"/>
    </row>
    <row r="24" spans="1:13" s="377" customFormat="1" ht="11.85" customHeight="1">
      <c r="A24" s="458" t="s">
        <v>3250</v>
      </c>
      <c r="B24" s="397" t="s">
        <v>6</v>
      </c>
      <c r="C24" s="455">
        <v>17445</v>
      </c>
      <c r="D24" s="400">
        <v>4591</v>
      </c>
      <c r="E24" s="400">
        <v>4121</v>
      </c>
      <c r="F24" s="400">
        <v>3665</v>
      </c>
      <c r="G24" s="400">
        <v>3357</v>
      </c>
      <c r="H24" s="400">
        <v>91</v>
      </c>
      <c r="I24" s="400">
        <v>48</v>
      </c>
      <c r="J24" s="400">
        <v>4</v>
      </c>
      <c r="K24" s="400">
        <v>1568</v>
      </c>
      <c r="L24" s="400">
        <v>3069</v>
      </c>
      <c r="M24" s="405"/>
    </row>
    <row r="25" spans="1:13" s="377" customFormat="1" ht="11.85" customHeight="1">
      <c r="A25" s="410"/>
      <c r="B25" s="397" t="s">
        <v>3245</v>
      </c>
      <c r="C25" s="455">
        <v>15408</v>
      </c>
      <c r="D25" s="400">
        <v>3994</v>
      </c>
      <c r="E25" s="400">
        <v>3655</v>
      </c>
      <c r="F25" s="400">
        <v>3247</v>
      </c>
      <c r="G25" s="400">
        <v>2972</v>
      </c>
      <c r="H25" s="400">
        <v>86</v>
      </c>
      <c r="I25" s="400">
        <v>48</v>
      </c>
      <c r="J25" s="400">
        <v>4</v>
      </c>
      <c r="K25" s="400">
        <v>1402</v>
      </c>
      <c r="L25" s="400">
        <v>2680</v>
      </c>
      <c r="M25" s="405"/>
    </row>
    <row r="26" spans="1:13" s="377" customFormat="1" ht="11.85" customHeight="1">
      <c r="A26" s="410"/>
      <c r="B26" s="397" t="s">
        <v>3246</v>
      </c>
      <c r="C26" s="455">
        <v>2037</v>
      </c>
      <c r="D26" s="400">
        <v>597</v>
      </c>
      <c r="E26" s="400">
        <v>466</v>
      </c>
      <c r="F26" s="400">
        <v>418</v>
      </c>
      <c r="G26" s="400">
        <v>385</v>
      </c>
      <c r="H26" s="400">
        <v>5</v>
      </c>
      <c r="I26" s="407">
        <v>0</v>
      </c>
      <c r="J26" s="407">
        <v>0</v>
      </c>
      <c r="K26" s="400">
        <v>166</v>
      </c>
      <c r="L26" s="400">
        <v>389</v>
      </c>
      <c r="M26" s="405"/>
    </row>
    <row r="27" spans="1:13" s="377" customFormat="1" ht="11.85" customHeight="1">
      <c r="A27" s="410"/>
      <c r="B27" s="397" t="s">
        <v>3247</v>
      </c>
      <c r="C27" s="456">
        <v>0</v>
      </c>
      <c r="D27" s="407">
        <v>0</v>
      </c>
      <c r="E27" s="407">
        <v>0</v>
      </c>
      <c r="F27" s="407">
        <v>0</v>
      </c>
      <c r="G27" s="407">
        <v>0</v>
      </c>
      <c r="H27" s="407">
        <v>0</v>
      </c>
      <c r="I27" s="407">
        <v>0</v>
      </c>
      <c r="J27" s="407">
        <v>0</v>
      </c>
      <c r="K27" s="407">
        <v>0</v>
      </c>
      <c r="L27" s="407">
        <v>0</v>
      </c>
      <c r="M27" s="405"/>
    </row>
    <row r="28" spans="1:13" s="377" customFormat="1" ht="11.85" customHeight="1">
      <c r="A28" s="412"/>
      <c r="B28" s="397" t="s">
        <v>3248</v>
      </c>
      <c r="C28" s="456">
        <v>0</v>
      </c>
      <c r="D28" s="407">
        <v>0</v>
      </c>
      <c r="E28" s="407">
        <v>0</v>
      </c>
      <c r="F28" s="407">
        <v>0</v>
      </c>
      <c r="G28" s="407">
        <v>0</v>
      </c>
      <c r="H28" s="407">
        <v>0</v>
      </c>
      <c r="I28" s="407">
        <v>0</v>
      </c>
      <c r="J28" s="407">
        <v>0</v>
      </c>
      <c r="K28" s="407">
        <v>0</v>
      </c>
      <c r="L28" s="407">
        <v>0</v>
      </c>
      <c r="M28" s="405"/>
    </row>
    <row r="29" spans="1:13" s="377" customFormat="1" ht="11.85" customHeight="1">
      <c r="A29" s="458" t="s">
        <v>3251</v>
      </c>
      <c r="B29" s="397" t="s">
        <v>6</v>
      </c>
      <c r="C29" s="455">
        <v>1569</v>
      </c>
      <c r="D29" s="407">
        <v>0</v>
      </c>
      <c r="E29" s="407">
        <v>0</v>
      </c>
      <c r="F29" s="400">
        <v>823</v>
      </c>
      <c r="G29" s="400">
        <v>677</v>
      </c>
      <c r="H29" s="400">
        <v>17</v>
      </c>
      <c r="I29" s="407">
        <v>0</v>
      </c>
      <c r="J29" s="407">
        <v>0</v>
      </c>
      <c r="K29" s="400">
        <v>52</v>
      </c>
      <c r="L29" s="400">
        <v>739</v>
      </c>
      <c r="M29" s="405"/>
    </row>
    <row r="30" spans="1:13" s="377" customFormat="1" ht="11.85" customHeight="1">
      <c r="A30" s="410"/>
      <c r="B30" s="397" t="s">
        <v>3245</v>
      </c>
      <c r="C30" s="455">
        <v>254</v>
      </c>
      <c r="D30" s="407">
        <v>0</v>
      </c>
      <c r="E30" s="407">
        <v>0</v>
      </c>
      <c r="F30" s="400">
        <v>125</v>
      </c>
      <c r="G30" s="400">
        <v>115</v>
      </c>
      <c r="H30" s="407">
        <v>0</v>
      </c>
      <c r="I30" s="407">
        <v>0</v>
      </c>
      <c r="J30" s="407">
        <v>0</v>
      </c>
      <c r="K30" s="400">
        <v>14</v>
      </c>
      <c r="L30" s="400">
        <v>110</v>
      </c>
      <c r="M30" s="405"/>
    </row>
    <row r="31" spans="1:13" s="377" customFormat="1" ht="11.85" customHeight="1">
      <c r="A31" s="410"/>
      <c r="B31" s="397" t="s">
        <v>3246</v>
      </c>
      <c r="C31" s="455">
        <v>1315</v>
      </c>
      <c r="D31" s="407">
        <v>0</v>
      </c>
      <c r="E31" s="407">
        <v>0</v>
      </c>
      <c r="F31" s="400">
        <v>698</v>
      </c>
      <c r="G31" s="400">
        <v>562</v>
      </c>
      <c r="H31" s="400">
        <v>17</v>
      </c>
      <c r="I31" s="407">
        <v>0</v>
      </c>
      <c r="J31" s="407">
        <v>0</v>
      </c>
      <c r="K31" s="400">
        <v>38</v>
      </c>
      <c r="L31" s="400">
        <v>629</v>
      </c>
      <c r="M31" s="405"/>
    </row>
    <row r="32" spans="1:13" s="377" customFormat="1" ht="11.85" customHeight="1">
      <c r="A32" s="410"/>
      <c r="B32" s="397" t="s">
        <v>3247</v>
      </c>
      <c r="C32" s="456">
        <v>0</v>
      </c>
      <c r="D32" s="407">
        <v>0</v>
      </c>
      <c r="E32" s="407">
        <v>0</v>
      </c>
      <c r="F32" s="407">
        <v>0</v>
      </c>
      <c r="G32" s="407">
        <v>0</v>
      </c>
      <c r="H32" s="407">
        <v>0</v>
      </c>
      <c r="I32" s="407">
        <v>0</v>
      </c>
      <c r="J32" s="407">
        <v>0</v>
      </c>
      <c r="K32" s="407">
        <v>0</v>
      </c>
      <c r="L32" s="407">
        <v>0</v>
      </c>
      <c r="M32" s="405"/>
    </row>
    <row r="33" spans="1:13" s="377" customFormat="1" ht="11.85" customHeight="1">
      <c r="A33" s="412"/>
      <c r="B33" s="397" t="s">
        <v>3248</v>
      </c>
      <c r="C33" s="456">
        <v>0</v>
      </c>
      <c r="D33" s="407">
        <v>0</v>
      </c>
      <c r="E33" s="407">
        <v>0</v>
      </c>
      <c r="F33" s="407">
        <v>0</v>
      </c>
      <c r="G33" s="407">
        <v>0</v>
      </c>
      <c r="H33" s="407">
        <v>0</v>
      </c>
      <c r="I33" s="407">
        <v>0</v>
      </c>
      <c r="J33" s="407">
        <v>0</v>
      </c>
      <c r="K33" s="407">
        <v>0</v>
      </c>
      <c r="L33" s="407">
        <v>0</v>
      </c>
      <c r="M33" s="405"/>
    </row>
    <row r="34" spans="1:13" s="377" customFormat="1" ht="11.85" customHeight="1">
      <c r="A34" s="458" t="s">
        <v>3252</v>
      </c>
      <c r="B34" s="397" t="s">
        <v>6</v>
      </c>
      <c r="C34" s="456">
        <v>0</v>
      </c>
      <c r="D34" s="407">
        <v>0</v>
      </c>
      <c r="E34" s="407">
        <v>0</v>
      </c>
      <c r="F34" s="407">
        <v>0</v>
      </c>
      <c r="G34" s="407">
        <v>0</v>
      </c>
      <c r="H34" s="407">
        <v>0</v>
      </c>
      <c r="I34" s="407">
        <v>0</v>
      </c>
      <c r="J34" s="407">
        <v>0</v>
      </c>
      <c r="K34" s="407">
        <v>0</v>
      </c>
      <c r="L34" s="407">
        <v>0</v>
      </c>
      <c r="M34" s="405"/>
    </row>
    <row r="35" spans="1:13" s="377" customFormat="1" ht="11.85" customHeight="1">
      <c r="A35" s="410"/>
      <c r="B35" s="397" t="s">
        <v>3245</v>
      </c>
      <c r="C35" s="456">
        <v>0</v>
      </c>
      <c r="D35" s="407">
        <v>0</v>
      </c>
      <c r="E35" s="407">
        <v>0</v>
      </c>
      <c r="F35" s="407">
        <v>0</v>
      </c>
      <c r="G35" s="407">
        <v>0</v>
      </c>
      <c r="H35" s="407">
        <v>0</v>
      </c>
      <c r="I35" s="407">
        <v>0</v>
      </c>
      <c r="J35" s="407">
        <v>0</v>
      </c>
      <c r="K35" s="407">
        <v>0</v>
      </c>
      <c r="L35" s="407">
        <v>0</v>
      </c>
      <c r="M35" s="405"/>
    </row>
    <row r="36" spans="1:13" s="377" customFormat="1" ht="11.85" customHeight="1">
      <c r="A36" s="410"/>
      <c r="B36" s="397" t="s">
        <v>3246</v>
      </c>
      <c r="C36" s="456">
        <v>0</v>
      </c>
      <c r="D36" s="407">
        <v>0</v>
      </c>
      <c r="E36" s="407">
        <v>0</v>
      </c>
      <c r="F36" s="407">
        <v>0</v>
      </c>
      <c r="G36" s="407">
        <v>0</v>
      </c>
      <c r="H36" s="407">
        <v>0</v>
      </c>
      <c r="I36" s="407">
        <v>0</v>
      </c>
      <c r="J36" s="407">
        <v>0</v>
      </c>
      <c r="K36" s="407">
        <v>0</v>
      </c>
      <c r="L36" s="407">
        <v>0</v>
      </c>
      <c r="M36" s="405"/>
    </row>
    <row r="37" spans="1:13" s="377" customFormat="1" ht="11.85" customHeight="1">
      <c r="A37" s="458" t="s">
        <v>1087</v>
      </c>
      <c r="B37" s="397" t="s">
        <v>6</v>
      </c>
      <c r="C37" s="455">
        <v>288</v>
      </c>
      <c r="D37" s="400">
        <v>126</v>
      </c>
      <c r="E37" s="400">
        <v>148</v>
      </c>
      <c r="F37" s="400">
        <v>5</v>
      </c>
      <c r="G37" s="407">
        <v>0</v>
      </c>
      <c r="H37" s="407">
        <v>0</v>
      </c>
      <c r="I37" s="407">
        <v>0</v>
      </c>
      <c r="J37" s="407">
        <v>0</v>
      </c>
      <c r="K37" s="400">
        <v>9</v>
      </c>
      <c r="L37" s="400">
        <v>113</v>
      </c>
      <c r="M37" s="405"/>
    </row>
    <row r="38" spans="1:13" s="377" customFormat="1" ht="11.85" customHeight="1">
      <c r="A38" s="410"/>
      <c r="B38" s="397" t="s">
        <v>3245</v>
      </c>
      <c r="C38" s="455">
        <v>45</v>
      </c>
      <c r="D38" s="400">
        <v>13</v>
      </c>
      <c r="E38" s="400">
        <v>29</v>
      </c>
      <c r="F38" s="407">
        <v>0</v>
      </c>
      <c r="G38" s="407">
        <v>0</v>
      </c>
      <c r="H38" s="407">
        <v>0</v>
      </c>
      <c r="I38" s="407">
        <v>0</v>
      </c>
      <c r="J38" s="407">
        <v>0</v>
      </c>
      <c r="K38" s="400">
        <v>3</v>
      </c>
      <c r="L38" s="400">
        <v>12</v>
      </c>
      <c r="M38" s="405"/>
    </row>
    <row r="39" spans="1:13" s="377" customFormat="1" ht="11.85" customHeight="1">
      <c r="A39" s="459"/>
      <c r="B39" s="460" t="s">
        <v>3246</v>
      </c>
      <c r="C39" s="455">
        <v>243</v>
      </c>
      <c r="D39" s="400">
        <v>113</v>
      </c>
      <c r="E39" s="400">
        <v>119</v>
      </c>
      <c r="F39" s="400">
        <v>5</v>
      </c>
      <c r="G39" s="407">
        <v>0</v>
      </c>
      <c r="H39" s="407">
        <v>0</v>
      </c>
      <c r="I39" s="407">
        <v>0</v>
      </c>
      <c r="J39" s="407">
        <v>0</v>
      </c>
      <c r="K39" s="400">
        <v>6</v>
      </c>
      <c r="L39" s="400">
        <v>101</v>
      </c>
      <c r="M39" s="405"/>
    </row>
    <row r="40" spans="1:13" s="377" customFormat="1" ht="11.85" customHeight="1">
      <c r="A40" s="461" t="s">
        <v>1088</v>
      </c>
      <c r="B40" s="462" t="s">
        <v>6</v>
      </c>
      <c r="C40" s="455">
        <v>3467</v>
      </c>
      <c r="D40" s="400">
        <v>686</v>
      </c>
      <c r="E40" s="400">
        <v>752</v>
      </c>
      <c r="F40" s="400">
        <v>699</v>
      </c>
      <c r="G40" s="400">
        <v>582</v>
      </c>
      <c r="H40" s="400">
        <v>568</v>
      </c>
      <c r="I40" s="407">
        <v>0</v>
      </c>
      <c r="J40" s="407">
        <v>0</v>
      </c>
      <c r="K40" s="400">
        <v>180</v>
      </c>
      <c r="L40" s="400">
        <v>447</v>
      </c>
      <c r="M40" s="405"/>
    </row>
    <row r="41" spans="1:13" s="377" customFormat="1" ht="11.85" customHeight="1">
      <c r="A41" s="410"/>
      <c r="B41" s="397" t="s">
        <v>3245</v>
      </c>
      <c r="C41" s="455">
        <v>3467</v>
      </c>
      <c r="D41" s="400">
        <v>686</v>
      </c>
      <c r="E41" s="400">
        <v>752</v>
      </c>
      <c r="F41" s="400">
        <v>699</v>
      </c>
      <c r="G41" s="400">
        <v>582</v>
      </c>
      <c r="H41" s="400">
        <v>568</v>
      </c>
      <c r="I41" s="407">
        <v>0</v>
      </c>
      <c r="J41" s="407">
        <v>0</v>
      </c>
      <c r="K41" s="400">
        <v>180</v>
      </c>
      <c r="L41" s="400">
        <v>447</v>
      </c>
      <c r="M41" s="405"/>
    </row>
    <row r="42" spans="1:13" s="377" customFormat="1" ht="11.85" customHeight="1">
      <c r="A42" s="459"/>
      <c r="B42" s="460" t="s">
        <v>3246</v>
      </c>
      <c r="C42" s="456">
        <v>0</v>
      </c>
      <c r="D42" s="407">
        <v>0</v>
      </c>
      <c r="E42" s="407">
        <v>0</v>
      </c>
      <c r="F42" s="407">
        <v>0</v>
      </c>
      <c r="G42" s="407">
        <v>0</v>
      </c>
      <c r="H42" s="407">
        <v>0</v>
      </c>
      <c r="I42" s="407">
        <v>0</v>
      </c>
      <c r="J42" s="407">
        <v>0</v>
      </c>
      <c r="K42" s="407">
        <v>0</v>
      </c>
      <c r="L42" s="407">
        <v>0</v>
      </c>
      <c r="M42" s="405"/>
    </row>
    <row r="43" spans="1:13" s="377" customFormat="1" ht="11.85" customHeight="1">
      <c r="A43" s="463" t="s">
        <v>3253</v>
      </c>
      <c r="B43" s="462" t="s">
        <v>6</v>
      </c>
      <c r="C43" s="455">
        <v>1702</v>
      </c>
      <c r="D43" s="400">
        <v>502</v>
      </c>
      <c r="E43" s="400">
        <v>438</v>
      </c>
      <c r="F43" s="400">
        <v>342</v>
      </c>
      <c r="G43" s="400">
        <v>173</v>
      </c>
      <c r="H43" s="400">
        <v>207</v>
      </c>
      <c r="I43" s="407">
        <v>0</v>
      </c>
      <c r="J43" s="407">
        <v>0</v>
      </c>
      <c r="K43" s="400">
        <v>40</v>
      </c>
      <c r="L43" s="400">
        <v>343</v>
      </c>
      <c r="M43" s="405"/>
    </row>
    <row r="44" spans="1:13" s="377" customFormat="1" ht="11.85" customHeight="1">
      <c r="A44" s="410"/>
      <c r="B44" s="397" t="s">
        <v>3245</v>
      </c>
      <c r="C44" s="456">
        <v>0</v>
      </c>
      <c r="D44" s="407">
        <v>0</v>
      </c>
      <c r="E44" s="407">
        <v>0</v>
      </c>
      <c r="F44" s="407">
        <v>0</v>
      </c>
      <c r="G44" s="407">
        <v>0</v>
      </c>
      <c r="H44" s="407">
        <v>0</v>
      </c>
      <c r="I44" s="407">
        <v>0</v>
      </c>
      <c r="J44" s="407">
        <v>0</v>
      </c>
      <c r="K44" s="407">
        <v>0</v>
      </c>
      <c r="L44" s="407">
        <v>0</v>
      </c>
      <c r="M44" s="405"/>
    </row>
    <row r="45" spans="1:13" s="377" customFormat="1" ht="11.85" customHeight="1">
      <c r="A45" s="410"/>
      <c r="B45" s="397" t="s">
        <v>3246</v>
      </c>
      <c r="C45" s="455">
        <v>1702</v>
      </c>
      <c r="D45" s="400">
        <v>502</v>
      </c>
      <c r="E45" s="400">
        <v>438</v>
      </c>
      <c r="F45" s="400">
        <v>342</v>
      </c>
      <c r="G45" s="400">
        <v>173</v>
      </c>
      <c r="H45" s="400">
        <v>207</v>
      </c>
      <c r="I45" s="407">
        <v>0</v>
      </c>
      <c r="J45" s="407">
        <v>0</v>
      </c>
      <c r="K45" s="400">
        <v>40</v>
      </c>
      <c r="L45" s="400">
        <v>343</v>
      </c>
      <c r="M45" s="405"/>
    </row>
    <row r="46" spans="1:13" s="377" customFormat="1" ht="11.85" customHeight="1">
      <c r="A46" s="458" t="s">
        <v>1086</v>
      </c>
      <c r="B46" s="397" t="s">
        <v>6</v>
      </c>
      <c r="C46" s="455">
        <v>1034</v>
      </c>
      <c r="D46" s="400">
        <v>299</v>
      </c>
      <c r="E46" s="400">
        <v>248</v>
      </c>
      <c r="F46" s="400">
        <v>155</v>
      </c>
      <c r="G46" s="400">
        <v>125</v>
      </c>
      <c r="H46" s="400">
        <v>207</v>
      </c>
      <c r="I46" s="407">
        <v>0</v>
      </c>
      <c r="J46" s="407">
        <v>0</v>
      </c>
      <c r="K46" s="407">
        <v>0</v>
      </c>
      <c r="L46" s="400">
        <v>165</v>
      </c>
      <c r="M46" s="405"/>
    </row>
    <row r="47" spans="1:13" s="377" customFormat="1" ht="11.85" customHeight="1">
      <c r="A47" s="410"/>
      <c r="B47" s="397" t="s">
        <v>3245</v>
      </c>
      <c r="C47" s="456">
        <v>0</v>
      </c>
      <c r="D47" s="407">
        <v>0</v>
      </c>
      <c r="E47" s="407">
        <v>0</v>
      </c>
      <c r="F47" s="407">
        <v>0</v>
      </c>
      <c r="G47" s="407">
        <v>0</v>
      </c>
      <c r="H47" s="407">
        <v>0</v>
      </c>
      <c r="I47" s="407">
        <v>0</v>
      </c>
      <c r="J47" s="407">
        <v>0</v>
      </c>
      <c r="K47" s="407">
        <v>0</v>
      </c>
      <c r="L47" s="407">
        <v>0</v>
      </c>
      <c r="M47" s="405"/>
    </row>
    <row r="48" spans="1:13" s="377" customFormat="1" ht="11.85" customHeight="1">
      <c r="A48" s="410"/>
      <c r="B48" s="397" t="s">
        <v>3246</v>
      </c>
      <c r="C48" s="455">
        <v>1034</v>
      </c>
      <c r="D48" s="400">
        <v>299</v>
      </c>
      <c r="E48" s="400">
        <v>248</v>
      </c>
      <c r="F48" s="400">
        <v>155</v>
      </c>
      <c r="G48" s="400">
        <v>125</v>
      </c>
      <c r="H48" s="400">
        <v>207</v>
      </c>
      <c r="I48" s="407">
        <v>0</v>
      </c>
      <c r="J48" s="407">
        <v>0</v>
      </c>
      <c r="K48" s="407">
        <v>0</v>
      </c>
      <c r="L48" s="400">
        <v>165</v>
      </c>
      <c r="M48" s="405"/>
    </row>
    <row r="49" spans="1:13" s="377" customFormat="1" ht="11.85" customHeight="1">
      <c r="A49" s="458" t="s">
        <v>3254</v>
      </c>
      <c r="B49" s="397" t="s">
        <v>6</v>
      </c>
      <c r="C49" s="455">
        <v>156</v>
      </c>
      <c r="D49" s="407">
        <v>0</v>
      </c>
      <c r="E49" s="407">
        <v>0</v>
      </c>
      <c r="F49" s="400">
        <v>106</v>
      </c>
      <c r="G49" s="400">
        <v>48</v>
      </c>
      <c r="H49" s="407">
        <v>0</v>
      </c>
      <c r="I49" s="407">
        <v>0</v>
      </c>
      <c r="J49" s="407">
        <v>0</v>
      </c>
      <c r="K49" s="400">
        <v>2</v>
      </c>
      <c r="L49" s="400">
        <v>61</v>
      </c>
      <c r="M49" s="405"/>
    </row>
    <row r="50" spans="1:13" s="377" customFormat="1" ht="11.85" customHeight="1">
      <c r="A50" s="410"/>
      <c r="B50" s="397" t="s">
        <v>3245</v>
      </c>
      <c r="C50" s="456">
        <v>0</v>
      </c>
      <c r="D50" s="407">
        <v>0</v>
      </c>
      <c r="E50" s="407">
        <v>0</v>
      </c>
      <c r="F50" s="407">
        <v>0</v>
      </c>
      <c r="G50" s="407">
        <v>0</v>
      </c>
      <c r="H50" s="407">
        <v>0</v>
      </c>
      <c r="I50" s="407">
        <v>0</v>
      </c>
      <c r="J50" s="407">
        <v>0</v>
      </c>
      <c r="K50" s="407">
        <v>0</v>
      </c>
      <c r="L50" s="407">
        <v>0</v>
      </c>
      <c r="M50" s="405"/>
    </row>
    <row r="51" spans="1:13" s="377" customFormat="1" ht="11.85" customHeight="1">
      <c r="A51" s="412"/>
      <c r="B51" s="397" t="s">
        <v>3246</v>
      </c>
      <c r="C51" s="455">
        <v>156</v>
      </c>
      <c r="D51" s="407">
        <v>0</v>
      </c>
      <c r="E51" s="407">
        <v>0</v>
      </c>
      <c r="F51" s="400">
        <v>106</v>
      </c>
      <c r="G51" s="400">
        <v>48</v>
      </c>
      <c r="H51" s="407">
        <v>0</v>
      </c>
      <c r="I51" s="407">
        <v>0</v>
      </c>
      <c r="J51" s="407">
        <v>0</v>
      </c>
      <c r="K51" s="400">
        <v>2</v>
      </c>
      <c r="L51" s="400">
        <v>61</v>
      </c>
      <c r="M51" s="405"/>
    </row>
    <row r="52" spans="1:13" s="377" customFormat="1" ht="11.85" customHeight="1">
      <c r="A52" s="461" t="s">
        <v>1087</v>
      </c>
      <c r="B52" s="462" t="s">
        <v>6</v>
      </c>
      <c r="C52" s="455">
        <v>512</v>
      </c>
      <c r="D52" s="400">
        <v>203</v>
      </c>
      <c r="E52" s="400">
        <v>190</v>
      </c>
      <c r="F52" s="400">
        <v>81</v>
      </c>
      <c r="G52" s="407">
        <v>0</v>
      </c>
      <c r="H52" s="407">
        <v>0</v>
      </c>
      <c r="I52" s="407">
        <v>0</v>
      </c>
      <c r="J52" s="407">
        <v>0</v>
      </c>
      <c r="K52" s="400">
        <v>38</v>
      </c>
      <c r="L52" s="400">
        <v>117</v>
      </c>
      <c r="M52" s="405"/>
    </row>
    <row r="53" spans="1:13" s="377" customFormat="1" ht="11.85" customHeight="1">
      <c r="A53" s="410"/>
      <c r="B53" s="397" t="s">
        <v>3245</v>
      </c>
      <c r="C53" s="456">
        <v>0</v>
      </c>
      <c r="D53" s="407">
        <v>0</v>
      </c>
      <c r="E53" s="407">
        <v>0</v>
      </c>
      <c r="F53" s="407">
        <v>0</v>
      </c>
      <c r="G53" s="407">
        <v>0</v>
      </c>
      <c r="H53" s="407">
        <v>0</v>
      </c>
      <c r="I53" s="407">
        <v>0</v>
      </c>
      <c r="J53" s="407">
        <v>0</v>
      </c>
      <c r="K53" s="407">
        <v>0</v>
      </c>
      <c r="L53" s="407">
        <v>0</v>
      </c>
      <c r="M53" s="405"/>
    </row>
    <row r="54" spans="1:13" s="377" customFormat="1" ht="11.85" customHeight="1">
      <c r="A54" s="410"/>
      <c r="B54" s="397" t="s">
        <v>3246</v>
      </c>
      <c r="C54" s="455">
        <v>512</v>
      </c>
      <c r="D54" s="400">
        <v>203</v>
      </c>
      <c r="E54" s="400">
        <v>190</v>
      </c>
      <c r="F54" s="400">
        <v>81</v>
      </c>
      <c r="G54" s="407">
        <v>0</v>
      </c>
      <c r="H54" s="407">
        <v>0</v>
      </c>
      <c r="I54" s="407">
        <v>0</v>
      </c>
      <c r="J54" s="407">
        <v>0</v>
      </c>
      <c r="K54" s="400">
        <v>38</v>
      </c>
      <c r="L54" s="400">
        <v>117</v>
      </c>
      <c r="M54" s="405"/>
    </row>
    <row r="55" spans="1:13" s="377" customFormat="1" ht="11.85" customHeight="1">
      <c r="A55" s="457" t="s">
        <v>3255</v>
      </c>
      <c r="B55" s="397" t="s">
        <v>6</v>
      </c>
      <c r="C55" s="455">
        <v>32</v>
      </c>
      <c r="D55" s="400">
        <v>11</v>
      </c>
      <c r="E55" s="400">
        <v>10</v>
      </c>
      <c r="F55" s="400">
        <v>5</v>
      </c>
      <c r="G55" s="400">
        <v>6</v>
      </c>
      <c r="H55" s="407">
        <v>0</v>
      </c>
      <c r="I55" s="407">
        <v>0</v>
      </c>
      <c r="J55" s="407">
        <v>0</v>
      </c>
      <c r="K55" s="407">
        <v>0</v>
      </c>
      <c r="L55" s="400">
        <v>7</v>
      </c>
      <c r="M55" s="405"/>
    </row>
    <row r="56" spans="1:13" s="377" customFormat="1" ht="11.85" customHeight="1">
      <c r="A56" s="410"/>
      <c r="B56" s="397" t="s">
        <v>3245</v>
      </c>
      <c r="C56" s="455">
        <v>31</v>
      </c>
      <c r="D56" s="400">
        <v>10</v>
      </c>
      <c r="E56" s="400">
        <v>10</v>
      </c>
      <c r="F56" s="400">
        <v>5</v>
      </c>
      <c r="G56" s="400">
        <v>6</v>
      </c>
      <c r="H56" s="407">
        <v>0</v>
      </c>
      <c r="I56" s="407">
        <v>0</v>
      </c>
      <c r="J56" s="407">
        <v>0</v>
      </c>
      <c r="K56" s="407">
        <v>0</v>
      </c>
      <c r="L56" s="400">
        <v>7</v>
      </c>
      <c r="M56" s="405"/>
    </row>
    <row r="57" spans="1:13" s="377" customFormat="1" ht="11.85" customHeight="1">
      <c r="A57" s="410"/>
      <c r="B57" s="397" t="s">
        <v>3246</v>
      </c>
      <c r="C57" s="455">
        <v>1</v>
      </c>
      <c r="D57" s="400">
        <v>1</v>
      </c>
      <c r="E57" s="407">
        <v>0</v>
      </c>
      <c r="F57" s="407">
        <v>0</v>
      </c>
      <c r="G57" s="407">
        <v>0</v>
      </c>
      <c r="H57" s="407">
        <v>0</v>
      </c>
      <c r="I57" s="407">
        <v>0</v>
      </c>
      <c r="J57" s="407">
        <v>0</v>
      </c>
      <c r="K57" s="407">
        <v>0</v>
      </c>
      <c r="L57" s="407">
        <v>0</v>
      </c>
      <c r="M57" s="405"/>
    </row>
    <row r="58" spans="1:13" s="377" customFormat="1" ht="11.85" customHeight="1">
      <c r="A58" s="458" t="s">
        <v>1085</v>
      </c>
      <c r="B58" s="397" t="s">
        <v>6</v>
      </c>
      <c r="C58" s="455">
        <v>30</v>
      </c>
      <c r="D58" s="400">
        <v>9</v>
      </c>
      <c r="E58" s="400">
        <v>10</v>
      </c>
      <c r="F58" s="400">
        <v>5</v>
      </c>
      <c r="G58" s="400">
        <v>6</v>
      </c>
      <c r="H58" s="407">
        <v>0</v>
      </c>
      <c r="I58" s="407">
        <v>0</v>
      </c>
      <c r="J58" s="407">
        <v>0</v>
      </c>
      <c r="K58" s="407">
        <v>0</v>
      </c>
      <c r="L58" s="400">
        <v>6</v>
      </c>
      <c r="M58" s="405"/>
    </row>
    <row r="59" spans="1:13" s="377" customFormat="1" ht="11.85" customHeight="1">
      <c r="A59" s="410"/>
      <c r="B59" s="397" t="s">
        <v>3245</v>
      </c>
      <c r="C59" s="455">
        <v>29</v>
      </c>
      <c r="D59" s="400">
        <v>8</v>
      </c>
      <c r="E59" s="400">
        <v>10</v>
      </c>
      <c r="F59" s="400">
        <v>5</v>
      </c>
      <c r="G59" s="400">
        <v>6</v>
      </c>
      <c r="H59" s="407">
        <v>0</v>
      </c>
      <c r="I59" s="407">
        <v>0</v>
      </c>
      <c r="J59" s="407">
        <v>0</v>
      </c>
      <c r="K59" s="407">
        <v>0</v>
      </c>
      <c r="L59" s="400">
        <v>6</v>
      </c>
      <c r="M59" s="405"/>
    </row>
    <row r="60" spans="1:13" s="377" customFormat="1" ht="11.85" customHeight="1">
      <c r="A60" s="410"/>
      <c r="B60" s="397" t="s">
        <v>3246</v>
      </c>
      <c r="C60" s="455">
        <v>1</v>
      </c>
      <c r="D60" s="400">
        <v>1</v>
      </c>
      <c r="E60" s="407">
        <v>0</v>
      </c>
      <c r="F60" s="407">
        <v>0</v>
      </c>
      <c r="G60" s="407">
        <v>0</v>
      </c>
      <c r="H60" s="407">
        <v>0</v>
      </c>
      <c r="I60" s="407">
        <v>0</v>
      </c>
      <c r="J60" s="407">
        <v>0</v>
      </c>
      <c r="K60" s="407">
        <v>0</v>
      </c>
      <c r="L60" s="407">
        <v>0</v>
      </c>
      <c r="M60" s="405"/>
    </row>
    <row r="61" spans="1:13" s="377" customFormat="1" ht="11.85" customHeight="1">
      <c r="A61" s="458" t="s">
        <v>3256</v>
      </c>
      <c r="B61" s="397" t="s">
        <v>6</v>
      </c>
      <c r="C61" s="455">
        <v>2</v>
      </c>
      <c r="D61" s="400">
        <v>2</v>
      </c>
      <c r="E61" s="407">
        <v>0</v>
      </c>
      <c r="F61" s="407">
        <v>0</v>
      </c>
      <c r="G61" s="407">
        <v>0</v>
      </c>
      <c r="H61" s="407">
        <v>0</v>
      </c>
      <c r="I61" s="407">
        <v>0</v>
      </c>
      <c r="J61" s="407">
        <v>0</v>
      </c>
      <c r="K61" s="407">
        <v>0</v>
      </c>
      <c r="L61" s="400">
        <v>1</v>
      </c>
      <c r="M61" s="405"/>
    </row>
    <row r="62" spans="1:13" s="377" customFormat="1" ht="11.85" customHeight="1">
      <c r="A62" s="410"/>
      <c r="B62" s="397" t="s">
        <v>3245</v>
      </c>
      <c r="C62" s="455">
        <v>2</v>
      </c>
      <c r="D62" s="400">
        <v>2</v>
      </c>
      <c r="E62" s="407">
        <v>0</v>
      </c>
      <c r="F62" s="407">
        <v>0</v>
      </c>
      <c r="G62" s="407">
        <v>0</v>
      </c>
      <c r="H62" s="407">
        <v>0</v>
      </c>
      <c r="I62" s="407">
        <v>0</v>
      </c>
      <c r="J62" s="407">
        <v>0</v>
      </c>
      <c r="K62" s="407">
        <v>0</v>
      </c>
      <c r="L62" s="400">
        <v>1</v>
      </c>
      <c r="M62" s="405"/>
    </row>
    <row r="63" spans="1:13" s="377" customFormat="1" ht="11.85" customHeight="1">
      <c r="A63" s="410"/>
      <c r="B63" s="397" t="s">
        <v>3246</v>
      </c>
      <c r="C63" s="456">
        <v>0</v>
      </c>
      <c r="D63" s="407">
        <v>0</v>
      </c>
      <c r="E63" s="407">
        <v>0</v>
      </c>
      <c r="F63" s="407">
        <v>0</v>
      </c>
      <c r="G63" s="407">
        <v>0</v>
      </c>
      <c r="H63" s="407">
        <v>0</v>
      </c>
      <c r="I63" s="407">
        <v>0</v>
      </c>
      <c r="J63" s="407">
        <v>0</v>
      </c>
      <c r="K63" s="407">
        <v>0</v>
      </c>
      <c r="L63" s="407">
        <v>0</v>
      </c>
      <c r="M63" s="405"/>
    </row>
    <row r="64" spans="1:13" ht="3" customHeight="1">
      <c r="A64" s="413"/>
      <c r="B64" s="413"/>
      <c r="C64" s="413"/>
      <c r="D64" s="413"/>
      <c r="E64" s="413"/>
      <c r="F64" s="413"/>
      <c r="G64" s="413"/>
      <c r="H64" s="413"/>
      <c r="I64" s="413"/>
      <c r="J64" s="413"/>
      <c r="K64" s="413"/>
      <c r="L64" s="413"/>
      <c r="M64" s="453"/>
    </row>
    <row r="65" spans="1:13" ht="12" customHeight="1">
      <c r="A65" s="577" t="s">
        <v>9557</v>
      </c>
      <c r="B65" s="577"/>
      <c r="C65" s="577"/>
      <c r="D65" s="577"/>
      <c r="E65" s="577"/>
      <c r="F65" s="577"/>
      <c r="G65" s="577"/>
      <c r="H65" s="577"/>
      <c r="I65" s="577"/>
      <c r="J65" s="577"/>
      <c r="K65" s="577"/>
      <c r="L65" s="577"/>
      <c r="M65" s="577"/>
    </row>
  </sheetData>
  <mergeCells count="7">
    <mergeCell ref="A65:M65"/>
    <mergeCell ref="A1:M1"/>
    <mergeCell ref="A2:M2"/>
    <mergeCell ref="A3:M3"/>
    <mergeCell ref="A4:B4"/>
    <mergeCell ref="C4:K4"/>
    <mergeCell ref="A5:B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3188-9162-4CD6-BEEC-176731523989}">
  <sheetPr>
    <tabColor rgb="FFFFCC99"/>
  </sheetPr>
  <dimension ref="A1:IV71"/>
  <sheetViews>
    <sheetView showGridLines="0" zoomScaleNormal="100" zoomScaleSheetLayoutView="100" workbookViewId="0">
      <pane xSplit="2" ySplit="5" topLeftCell="C6" activePane="bottomRight" state="frozen"/>
      <selection activeCell="E24" sqref="E24"/>
      <selection pane="topRight" activeCell="E24" sqref="E24"/>
      <selection pane="bottomLeft" activeCell="E24" sqref="E24"/>
      <selection pane="bottomRight" sqref="A1:M1"/>
    </sheetView>
  </sheetViews>
  <sheetFormatPr defaultColWidth="9" defaultRowHeight="14.25" customHeight="1"/>
  <cols>
    <col min="1" max="1" width="19.125" style="286" customWidth="1"/>
    <col min="2" max="2" width="7.125" style="286" customWidth="1"/>
    <col min="3" max="11" width="6.375" style="286" customWidth="1"/>
    <col min="12" max="12" width="8.625" style="286" customWidth="1"/>
    <col min="13" max="13" width="0.125" style="286" customWidth="1"/>
    <col min="14" max="14" width="0" style="286" hidden="1" customWidth="1"/>
    <col min="15" max="256" width="9" style="286" customWidth="1"/>
    <col min="257" max="16384" width="9" style="386"/>
  </cols>
  <sheetData>
    <row r="1" spans="1:14" ht="20.100000000000001" customHeight="1">
      <c r="A1" s="571" t="s">
        <v>9562</v>
      </c>
      <c r="B1" s="572"/>
      <c r="C1" s="572"/>
      <c r="D1" s="572"/>
      <c r="E1" s="572"/>
      <c r="F1" s="572"/>
      <c r="G1" s="572"/>
      <c r="H1" s="572"/>
      <c r="I1" s="572"/>
      <c r="J1" s="572"/>
      <c r="K1" s="572"/>
      <c r="L1" s="572"/>
      <c r="M1" s="572"/>
      <c r="N1" s="51" t="s">
        <v>8962</v>
      </c>
    </row>
    <row r="2" spans="1:14" ht="20.100000000000001" customHeight="1">
      <c r="A2" s="573" t="str">
        <f>LEFT(N1,3)&amp;" 學年度  SY "&amp;VALUE(LEFT(N1,3)+1911)&amp;"-"&amp;+VALUE(LEFT(N1,3)+1912)</f>
        <v>114 學年度  SY 2025-2026</v>
      </c>
      <c r="B2" s="573"/>
      <c r="C2" s="573"/>
      <c r="D2" s="573"/>
      <c r="E2" s="573"/>
      <c r="F2" s="573"/>
      <c r="G2" s="573"/>
      <c r="H2" s="573"/>
      <c r="I2" s="573"/>
      <c r="J2" s="573"/>
      <c r="K2" s="573"/>
      <c r="L2" s="573"/>
      <c r="M2" s="573"/>
    </row>
    <row r="3" spans="1:14" s="360" customFormat="1" ht="15" customHeight="1">
      <c r="A3" s="574" t="s">
        <v>0</v>
      </c>
      <c r="B3" s="574"/>
      <c r="C3" s="574"/>
      <c r="D3" s="574"/>
      <c r="E3" s="574"/>
      <c r="F3" s="574"/>
      <c r="G3" s="574"/>
      <c r="H3" s="574"/>
      <c r="I3" s="574"/>
      <c r="J3" s="574"/>
      <c r="K3" s="574"/>
      <c r="L3" s="574"/>
      <c r="M3" s="574"/>
    </row>
    <row r="4" spans="1:14" ht="15" customHeight="1">
      <c r="A4" s="596"/>
      <c r="B4" s="596"/>
      <c r="C4" s="578" t="s">
        <v>1</v>
      </c>
      <c r="D4" s="578"/>
      <c r="E4" s="578"/>
      <c r="F4" s="578"/>
      <c r="G4" s="578"/>
      <c r="H4" s="578"/>
      <c r="I4" s="578"/>
      <c r="J4" s="578"/>
      <c r="K4" s="578"/>
      <c r="L4" s="464" t="s">
        <v>28</v>
      </c>
      <c r="M4" s="453"/>
    </row>
    <row r="5" spans="1:14" ht="15" customHeight="1">
      <c r="A5" s="597"/>
      <c r="B5" s="597"/>
      <c r="C5" s="393" t="s">
        <v>3</v>
      </c>
      <c r="D5" s="393" t="s">
        <v>29</v>
      </c>
      <c r="E5" s="393" t="s">
        <v>30</v>
      </c>
      <c r="F5" s="393" t="s">
        <v>31</v>
      </c>
      <c r="G5" s="393" t="s">
        <v>32</v>
      </c>
      <c r="H5" s="393" t="s">
        <v>3242</v>
      </c>
      <c r="I5" s="393" t="s">
        <v>3243</v>
      </c>
      <c r="J5" s="393" t="s">
        <v>3244</v>
      </c>
      <c r="K5" s="393" t="s">
        <v>33</v>
      </c>
      <c r="L5" s="465" t="s">
        <v>34</v>
      </c>
      <c r="M5" s="453"/>
    </row>
    <row r="6" spans="1:14" s="377" customFormat="1" ht="11.25" customHeight="1">
      <c r="A6" s="410" t="s">
        <v>7</v>
      </c>
      <c r="B6" s="466" t="s">
        <v>6</v>
      </c>
      <c r="C6" s="455">
        <v>27347</v>
      </c>
      <c r="D6" s="400">
        <v>6811</v>
      </c>
      <c r="E6" s="400">
        <v>6254</v>
      </c>
      <c r="F6" s="400">
        <v>6020</v>
      </c>
      <c r="G6" s="400">
        <v>5173</v>
      </c>
      <c r="H6" s="400">
        <v>1043</v>
      </c>
      <c r="I6" s="400">
        <v>158</v>
      </c>
      <c r="J6" s="400">
        <v>39</v>
      </c>
      <c r="K6" s="400">
        <v>1849</v>
      </c>
      <c r="L6" s="400">
        <v>5237</v>
      </c>
      <c r="M6" s="405"/>
    </row>
    <row r="7" spans="1:14" s="377" customFormat="1" ht="10.35" customHeight="1">
      <c r="A7" s="410"/>
      <c r="B7" s="466" t="s">
        <v>35</v>
      </c>
      <c r="C7" s="455">
        <v>11213</v>
      </c>
      <c r="D7" s="400">
        <v>2856</v>
      </c>
      <c r="E7" s="400">
        <v>2717</v>
      </c>
      <c r="F7" s="400">
        <v>2383</v>
      </c>
      <c r="G7" s="400">
        <v>2039</v>
      </c>
      <c r="H7" s="400">
        <v>377</v>
      </c>
      <c r="I7" s="400">
        <v>88</v>
      </c>
      <c r="J7" s="400">
        <v>32</v>
      </c>
      <c r="K7" s="400">
        <v>721</v>
      </c>
      <c r="L7" s="400">
        <v>1958</v>
      </c>
      <c r="M7" s="405"/>
    </row>
    <row r="8" spans="1:14" s="377" customFormat="1" ht="10.35" customHeight="1">
      <c r="A8" s="410"/>
      <c r="B8" s="466" t="s">
        <v>3257</v>
      </c>
      <c r="C8" s="455">
        <v>635</v>
      </c>
      <c r="D8" s="400">
        <v>206</v>
      </c>
      <c r="E8" s="400">
        <v>166</v>
      </c>
      <c r="F8" s="400">
        <v>123</v>
      </c>
      <c r="G8" s="400">
        <v>75</v>
      </c>
      <c r="H8" s="400">
        <v>36</v>
      </c>
      <c r="I8" s="400">
        <v>3</v>
      </c>
      <c r="J8" s="407">
        <v>0</v>
      </c>
      <c r="K8" s="400">
        <v>26</v>
      </c>
      <c r="L8" s="400">
        <v>80</v>
      </c>
      <c r="M8" s="405"/>
    </row>
    <row r="9" spans="1:14" s="377" customFormat="1" ht="10.35" customHeight="1">
      <c r="A9" s="412"/>
      <c r="B9" s="466" t="s">
        <v>36</v>
      </c>
      <c r="C9" s="455">
        <v>15499</v>
      </c>
      <c r="D9" s="400">
        <v>3749</v>
      </c>
      <c r="E9" s="400">
        <v>3371</v>
      </c>
      <c r="F9" s="400">
        <v>3514</v>
      </c>
      <c r="G9" s="400">
        <v>3059</v>
      </c>
      <c r="H9" s="400">
        <v>630</v>
      </c>
      <c r="I9" s="400">
        <v>67</v>
      </c>
      <c r="J9" s="400">
        <v>7</v>
      </c>
      <c r="K9" s="400">
        <v>1102</v>
      </c>
      <c r="L9" s="400">
        <v>3199</v>
      </c>
      <c r="M9" s="405"/>
    </row>
    <row r="10" spans="1:14" s="377" customFormat="1" ht="11.25" customHeight="1">
      <c r="A10" s="457" t="s">
        <v>3249</v>
      </c>
      <c r="B10" s="466" t="s">
        <v>6</v>
      </c>
      <c r="C10" s="455">
        <v>25613</v>
      </c>
      <c r="D10" s="400">
        <v>6298</v>
      </c>
      <c r="E10" s="400">
        <v>5806</v>
      </c>
      <c r="F10" s="400">
        <v>5673</v>
      </c>
      <c r="G10" s="400">
        <v>4994</v>
      </c>
      <c r="H10" s="400">
        <v>836</v>
      </c>
      <c r="I10" s="400">
        <v>158</v>
      </c>
      <c r="J10" s="400">
        <v>39</v>
      </c>
      <c r="K10" s="400">
        <v>1809</v>
      </c>
      <c r="L10" s="400">
        <v>4887</v>
      </c>
      <c r="M10" s="405"/>
    </row>
    <row r="11" spans="1:14" s="377" customFormat="1" ht="10.35" customHeight="1">
      <c r="A11" s="410"/>
      <c r="B11" s="466" t="s">
        <v>35</v>
      </c>
      <c r="C11" s="455">
        <v>9778</v>
      </c>
      <c r="D11" s="400">
        <v>2471</v>
      </c>
      <c r="E11" s="400">
        <v>2350</v>
      </c>
      <c r="F11" s="400">
        <v>2072</v>
      </c>
      <c r="G11" s="400">
        <v>1884</v>
      </c>
      <c r="H11" s="400">
        <v>200</v>
      </c>
      <c r="I11" s="400">
        <v>88</v>
      </c>
      <c r="J11" s="400">
        <v>32</v>
      </c>
      <c r="K11" s="400">
        <v>681</v>
      </c>
      <c r="L11" s="400">
        <v>1637</v>
      </c>
      <c r="M11" s="405"/>
    </row>
    <row r="12" spans="1:14" s="377" customFormat="1" ht="10.35" customHeight="1">
      <c r="A12" s="410"/>
      <c r="B12" s="466" t="s">
        <v>3257</v>
      </c>
      <c r="C12" s="455">
        <v>368</v>
      </c>
      <c r="D12" s="400">
        <v>89</v>
      </c>
      <c r="E12" s="400">
        <v>95</v>
      </c>
      <c r="F12" s="400">
        <v>92</v>
      </c>
      <c r="G12" s="400">
        <v>57</v>
      </c>
      <c r="H12" s="400">
        <v>6</v>
      </c>
      <c r="I12" s="400">
        <v>3</v>
      </c>
      <c r="J12" s="407">
        <v>0</v>
      </c>
      <c r="K12" s="400">
        <v>26</v>
      </c>
      <c r="L12" s="400">
        <v>58</v>
      </c>
      <c r="M12" s="405"/>
    </row>
    <row r="13" spans="1:14" s="377" customFormat="1" ht="10.35" customHeight="1">
      <c r="A13" s="412"/>
      <c r="B13" s="466" t="s">
        <v>36</v>
      </c>
      <c r="C13" s="455">
        <v>15467</v>
      </c>
      <c r="D13" s="400">
        <v>3738</v>
      </c>
      <c r="E13" s="400">
        <v>3361</v>
      </c>
      <c r="F13" s="400">
        <v>3509</v>
      </c>
      <c r="G13" s="400">
        <v>3053</v>
      </c>
      <c r="H13" s="400">
        <v>630</v>
      </c>
      <c r="I13" s="400">
        <v>67</v>
      </c>
      <c r="J13" s="400">
        <v>7</v>
      </c>
      <c r="K13" s="400">
        <v>1102</v>
      </c>
      <c r="L13" s="400">
        <v>3192</v>
      </c>
      <c r="M13" s="405"/>
    </row>
    <row r="14" spans="1:14" s="377" customFormat="1" ht="11.25" customHeight="1">
      <c r="A14" s="458" t="s">
        <v>1084</v>
      </c>
      <c r="B14" s="466" t="s">
        <v>6</v>
      </c>
      <c r="C14" s="455">
        <v>255</v>
      </c>
      <c r="D14" s="400">
        <v>60</v>
      </c>
      <c r="E14" s="400">
        <v>41</v>
      </c>
      <c r="F14" s="400">
        <v>46</v>
      </c>
      <c r="G14" s="400">
        <v>34</v>
      </c>
      <c r="H14" s="400">
        <v>28</v>
      </c>
      <c r="I14" s="400">
        <v>19</v>
      </c>
      <c r="J14" s="400">
        <v>27</v>
      </c>
      <c r="K14" s="407">
        <v>0</v>
      </c>
      <c r="L14" s="400">
        <v>16</v>
      </c>
      <c r="M14" s="405"/>
    </row>
    <row r="15" spans="1:14" s="377" customFormat="1" ht="10.35" customHeight="1">
      <c r="A15" s="410"/>
      <c r="B15" s="466" t="s">
        <v>35</v>
      </c>
      <c r="C15" s="455">
        <v>190</v>
      </c>
      <c r="D15" s="400">
        <v>40</v>
      </c>
      <c r="E15" s="400">
        <v>33</v>
      </c>
      <c r="F15" s="400">
        <v>31</v>
      </c>
      <c r="G15" s="400">
        <v>28</v>
      </c>
      <c r="H15" s="400">
        <v>17</v>
      </c>
      <c r="I15" s="400">
        <v>16</v>
      </c>
      <c r="J15" s="400">
        <v>25</v>
      </c>
      <c r="K15" s="407">
        <v>0</v>
      </c>
      <c r="L15" s="400">
        <v>11</v>
      </c>
      <c r="M15" s="405"/>
    </row>
    <row r="16" spans="1:14" s="377" customFormat="1" ht="10.35" customHeight="1">
      <c r="A16" s="410"/>
      <c r="B16" s="466" t="s">
        <v>3257</v>
      </c>
      <c r="C16" s="456">
        <v>0</v>
      </c>
      <c r="D16" s="407">
        <v>0</v>
      </c>
      <c r="E16" s="407">
        <v>0</v>
      </c>
      <c r="F16" s="407">
        <v>0</v>
      </c>
      <c r="G16" s="407">
        <v>0</v>
      </c>
      <c r="H16" s="407">
        <v>0</v>
      </c>
      <c r="I16" s="407">
        <v>0</v>
      </c>
      <c r="J16" s="407">
        <v>0</v>
      </c>
      <c r="K16" s="407">
        <v>0</v>
      </c>
      <c r="L16" s="400">
        <v>1</v>
      </c>
      <c r="M16" s="405"/>
    </row>
    <row r="17" spans="1:13" s="377" customFormat="1" ht="10.35" customHeight="1">
      <c r="A17" s="412"/>
      <c r="B17" s="466" t="s">
        <v>36</v>
      </c>
      <c r="C17" s="455">
        <v>65</v>
      </c>
      <c r="D17" s="400">
        <v>20</v>
      </c>
      <c r="E17" s="400">
        <v>8</v>
      </c>
      <c r="F17" s="400">
        <v>15</v>
      </c>
      <c r="G17" s="400">
        <v>6</v>
      </c>
      <c r="H17" s="400">
        <v>11</v>
      </c>
      <c r="I17" s="400">
        <v>3</v>
      </c>
      <c r="J17" s="400">
        <v>2</v>
      </c>
      <c r="K17" s="407">
        <v>0</v>
      </c>
      <c r="L17" s="400">
        <v>4</v>
      </c>
      <c r="M17" s="405"/>
    </row>
    <row r="18" spans="1:13" s="377" customFormat="1" ht="11.25" customHeight="1">
      <c r="A18" s="458" t="s">
        <v>1085</v>
      </c>
      <c r="B18" s="466" t="s">
        <v>6</v>
      </c>
      <c r="C18" s="455">
        <v>2589</v>
      </c>
      <c r="D18" s="400">
        <v>835</v>
      </c>
      <c r="E18" s="400">
        <v>744</v>
      </c>
      <c r="F18" s="400">
        <v>435</v>
      </c>
      <c r="G18" s="400">
        <v>344</v>
      </c>
      <c r="H18" s="400">
        <v>132</v>
      </c>
      <c r="I18" s="400">
        <v>91</v>
      </c>
      <c r="J18" s="400">
        <v>8</v>
      </c>
      <c r="K18" s="407">
        <v>0</v>
      </c>
      <c r="L18" s="400">
        <v>503</v>
      </c>
      <c r="M18" s="405"/>
    </row>
    <row r="19" spans="1:13" s="377" customFormat="1" ht="10.35" customHeight="1">
      <c r="A19" s="410"/>
      <c r="B19" s="466" t="s">
        <v>35</v>
      </c>
      <c r="C19" s="455">
        <v>1629</v>
      </c>
      <c r="D19" s="400">
        <v>496</v>
      </c>
      <c r="E19" s="400">
        <v>454</v>
      </c>
      <c r="F19" s="400">
        <v>278</v>
      </c>
      <c r="G19" s="400">
        <v>238</v>
      </c>
      <c r="H19" s="400">
        <v>97</v>
      </c>
      <c r="I19" s="400">
        <v>60</v>
      </c>
      <c r="J19" s="400">
        <v>6</v>
      </c>
      <c r="K19" s="407">
        <v>0</v>
      </c>
      <c r="L19" s="400">
        <v>298</v>
      </c>
      <c r="M19" s="405"/>
    </row>
    <row r="20" spans="1:13" s="377" customFormat="1" ht="10.35" customHeight="1">
      <c r="A20" s="410"/>
      <c r="B20" s="466" t="s">
        <v>3257</v>
      </c>
      <c r="C20" s="455">
        <v>63</v>
      </c>
      <c r="D20" s="400">
        <v>18</v>
      </c>
      <c r="E20" s="400">
        <v>18</v>
      </c>
      <c r="F20" s="400">
        <v>13</v>
      </c>
      <c r="G20" s="400">
        <v>5</v>
      </c>
      <c r="H20" s="400">
        <v>6</v>
      </c>
      <c r="I20" s="400">
        <v>3</v>
      </c>
      <c r="J20" s="407">
        <v>0</v>
      </c>
      <c r="K20" s="407">
        <v>0</v>
      </c>
      <c r="L20" s="400">
        <v>8</v>
      </c>
      <c r="M20" s="405"/>
    </row>
    <row r="21" spans="1:13" s="377" customFormat="1" ht="10.35" customHeight="1">
      <c r="A21" s="412"/>
      <c r="B21" s="466" t="s">
        <v>36</v>
      </c>
      <c r="C21" s="455">
        <v>897</v>
      </c>
      <c r="D21" s="400">
        <v>321</v>
      </c>
      <c r="E21" s="400">
        <v>272</v>
      </c>
      <c r="F21" s="400">
        <v>144</v>
      </c>
      <c r="G21" s="400">
        <v>101</v>
      </c>
      <c r="H21" s="400">
        <v>29</v>
      </c>
      <c r="I21" s="400">
        <v>28</v>
      </c>
      <c r="J21" s="400">
        <v>2</v>
      </c>
      <c r="K21" s="407">
        <v>0</v>
      </c>
      <c r="L21" s="400">
        <v>197</v>
      </c>
      <c r="M21" s="405"/>
    </row>
    <row r="22" spans="1:13" s="377" customFormat="1" ht="11.25" customHeight="1">
      <c r="A22" s="458" t="s">
        <v>3250</v>
      </c>
      <c r="B22" s="466" t="s">
        <v>6</v>
      </c>
      <c r="C22" s="455">
        <v>17445</v>
      </c>
      <c r="D22" s="400">
        <v>4591</v>
      </c>
      <c r="E22" s="400">
        <v>4121</v>
      </c>
      <c r="F22" s="400">
        <v>3665</v>
      </c>
      <c r="G22" s="400">
        <v>3357</v>
      </c>
      <c r="H22" s="400">
        <v>91</v>
      </c>
      <c r="I22" s="400">
        <v>48</v>
      </c>
      <c r="J22" s="400">
        <v>4</v>
      </c>
      <c r="K22" s="400">
        <v>1568</v>
      </c>
      <c r="L22" s="400">
        <v>3069</v>
      </c>
      <c r="M22" s="405"/>
    </row>
    <row r="23" spans="1:13" s="377" customFormat="1" ht="10.35" customHeight="1">
      <c r="A23" s="410"/>
      <c r="B23" s="466" t="s">
        <v>35</v>
      </c>
      <c r="C23" s="455">
        <v>7336</v>
      </c>
      <c r="D23" s="400">
        <v>1848</v>
      </c>
      <c r="E23" s="400">
        <v>1732</v>
      </c>
      <c r="F23" s="400">
        <v>1598</v>
      </c>
      <c r="G23" s="400">
        <v>1466</v>
      </c>
      <c r="H23" s="400">
        <v>19</v>
      </c>
      <c r="I23" s="400">
        <v>12</v>
      </c>
      <c r="J23" s="400">
        <v>1</v>
      </c>
      <c r="K23" s="400">
        <v>660</v>
      </c>
      <c r="L23" s="400">
        <v>1215</v>
      </c>
      <c r="M23" s="405"/>
    </row>
    <row r="24" spans="1:13" s="377" customFormat="1" ht="10.35" customHeight="1">
      <c r="A24" s="410"/>
      <c r="B24" s="466" t="s">
        <v>3257</v>
      </c>
      <c r="C24" s="455">
        <v>305</v>
      </c>
      <c r="D24" s="400">
        <v>71</v>
      </c>
      <c r="E24" s="400">
        <v>77</v>
      </c>
      <c r="F24" s="400">
        <v>79</v>
      </c>
      <c r="G24" s="400">
        <v>52</v>
      </c>
      <c r="H24" s="407">
        <v>0</v>
      </c>
      <c r="I24" s="407">
        <v>0</v>
      </c>
      <c r="J24" s="407">
        <v>0</v>
      </c>
      <c r="K24" s="400">
        <v>26</v>
      </c>
      <c r="L24" s="400">
        <v>49</v>
      </c>
      <c r="M24" s="405"/>
    </row>
    <row r="25" spans="1:13" s="377" customFormat="1" ht="10.35" customHeight="1">
      <c r="A25" s="412"/>
      <c r="B25" s="466" t="s">
        <v>36</v>
      </c>
      <c r="C25" s="455">
        <v>9804</v>
      </c>
      <c r="D25" s="400">
        <v>2672</v>
      </c>
      <c r="E25" s="400">
        <v>2312</v>
      </c>
      <c r="F25" s="400">
        <v>1988</v>
      </c>
      <c r="G25" s="400">
        <v>1839</v>
      </c>
      <c r="H25" s="400">
        <v>72</v>
      </c>
      <c r="I25" s="400">
        <v>36</v>
      </c>
      <c r="J25" s="400">
        <v>3</v>
      </c>
      <c r="K25" s="400">
        <v>882</v>
      </c>
      <c r="L25" s="400">
        <v>1805</v>
      </c>
      <c r="M25" s="405"/>
    </row>
    <row r="26" spans="1:13" s="377" customFormat="1" ht="11.25" customHeight="1">
      <c r="A26" s="458" t="s">
        <v>3251</v>
      </c>
      <c r="B26" s="466" t="s">
        <v>6</v>
      </c>
      <c r="C26" s="455">
        <v>1569</v>
      </c>
      <c r="D26" s="407">
        <v>0</v>
      </c>
      <c r="E26" s="407">
        <v>0</v>
      </c>
      <c r="F26" s="400">
        <v>823</v>
      </c>
      <c r="G26" s="400">
        <v>677</v>
      </c>
      <c r="H26" s="400">
        <v>17</v>
      </c>
      <c r="I26" s="407">
        <v>0</v>
      </c>
      <c r="J26" s="407">
        <v>0</v>
      </c>
      <c r="K26" s="400">
        <v>52</v>
      </c>
      <c r="L26" s="400">
        <v>739</v>
      </c>
      <c r="M26" s="405"/>
    </row>
    <row r="27" spans="1:13" s="377" customFormat="1" ht="10.35" customHeight="1">
      <c r="A27" s="410"/>
      <c r="B27" s="466" t="s">
        <v>35</v>
      </c>
      <c r="C27" s="455">
        <v>196</v>
      </c>
      <c r="D27" s="407">
        <v>0</v>
      </c>
      <c r="E27" s="407">
        <v>0</v>
      </c>
      <c r="F27" s="400">
        <v>90</v>
      </c>
      <c r="G27" s="400">
        <v>92</v>
      </c>
      <c r="H27" s="400">
        <v>6</v>
      </c>
      <c r="I27" s="407">
        <v>0</v>
      </c>
      <c r="J27" s="407">
        <v>0</v>
      </c>
      <c r="K27" s="400">
        <v>8</v>
      </c>
      <c r="L27" s="400">
        <v>71</v>
      </c>
      <c r="M27" s="405"/>
    </row>
    <row r="28" spans="1:13" s="377" customFormat="1" ht="10.35" customHeight="1">
      <c r="A28" s="410"/>
      <c r="B28" s="466" t="s">
        <v>3257</v>
      </c>
      <c r="C28" s="456">
        <v>0</v>
      </c>
      <c r="D28" s="407">
        <v>0</v>
      </c>
      <c r="E28" s="407">
        <v>0</v>
      </c>
      <c r="F28" s="407">
        <v>0</v>
      </c>
      <c r="G28" s="407">
        <v>0</v>
      </c>
      <c r="H28" s="407">
        <v>0</v>
      </c>
      <c r="I28" s="407">
        <v>0</v>
      </c>
      <c r="J28" s="407">
        <v>0</v>
      </c>
      <c r="K28" s="407">
        <v>0</v>
      </c>
      <c r="L28" s="407">
        <v>0</v>
      </c>
      <c r="M28" s="405"/>
    </row>
    <row r="29" spans="1:13" s="377" customFormat="1" ht="10.35" customHeight="1">
      <c r="A29" s="412"/>
      <c r="B29" s="466" t="s">
        <v>36</v>
      </c>
      <c r="C29" s="455">
        <v>1373</v>
      </c>
      <c r="D29" s="407">
        <v>0</v>
      </c>
      <c r="E29" s="407">
        <v>0</v>
      </c>
      <c r="F29" s="400">
        <v>733</v>
      </c>
      <c r="G29" s="400">
        <v>585</v>
      </c>
      <c r="H29" s="400">
        <v>11</v>
      </c>
      <c r="I29" s="407">
        <v>0</v>
      </c>
      <c r="J29" s="407">
        <v>0</v>
      </c>
      <c r="K29" s="400">
        <v>44</v>
      </c>
      <c r="L29" s="400">
        <v>668</v>
      </c>
      <c r="M29" s="405"/>
    </row>
    <row r="30" spans="1:13" s="377" customFormat="1" ht="11.25" customHeight="1">
      <c r="A30" s="458" t="s">
        <v>3252</v>
      </c>
      <c r="B30" s="466" t="s">
        <v>6</v>
      </c>
      <c r="C30" s="456">
        <v>0</v>
      </c>
      <c r="D30" s="407">
        <v>0</v>
      </c>
      <c r="E30" s="407">
        <v>0</v>
      </c>
      <c r="F30" s="407">
        <v>0</v>
      </c>
      <c r="G30" s="407">
        <v>0</v>
      </c>
      <c r="H30" s="407">
        <v>0</v>
      </c>
      <c r="I30" s="407">
        <v>0</v>
      </c>
      <c r="J30" s="407">
        <v>0</v>
      </c>
      <c r="K30" s="407">
        <v>0</v>
      </c>
      <c r="L30" s="407">
        <v>0</v>
      </c>
      <c r="M30" s="405"/>
    </row>
    <row r="31" spans="1:13" s="377" customFormat="1" ht="10.35" customHeight="1">
      <c r="A31" s="410"/>
      <c r="B31" s="466" t="s">
        <v>35</v>
      </c>
      <c r="C31" s="456">
        <v>0</v>
      </c>
      <c r="D31" s="407">
        <v>0</v>
      </c>
      <c r="E31" s="407">
        <v>0</v>
      </c>
      <c r="F31" s="407">
        <v>0</v>
      </c>
      <c r="G31" s="407">
        <v>0</v>
      </c>
      <c r="H31" s="407">
        <v>0</v>
      </c>
      <c r="I31" s="407">
        <v>0</v>
      </c>
      <c r="J31" s="407">
        <v>0</v>
      </c>
      <c r="K31" s="407">
        <v>0</v>
      </c>
      <c r="L31" s="407">
        <v>0</v>
      </c>
      <c r="M31" s="405"/>
    </row>
    <row r="32" spans="1:13" s="377" customFormat="1" ht="10.35" customHeight="1">
      <c r="A32" s="410"/>
      <c r="B32" s="466" t="s">
        <v>3257</v>
      </c>
      <c r="C32" s="456">
        <v>0</v>
      </c>
      <c r="D32" s="407">
        <v>0</v>
      </c>
      <c r="E32" s="407">
        <v>0</v>
      </c>
      <c r="F32" s="407">
        <v>0</v>
      </c>
      <c r="G32" s="407">
        <v>0</v>
      </c>
      <c r="H32" s="407">
        <v>0</v>
      </c>
      <c r="I32" s="407">
        <v>0</v>
      </c>
      <c r="J32" s="407">
        <v>0</v>
      </c>
      <c r="K32" s="407">
        <v>0</v>
      </c>
      <c r="L32" s="407">
        <v>0</v>
      </c>
      <c r="M32" s="405"/>
    </row>
    <row r="33" spans="1:13" s="377" customFormat="1" ht="10.35" customHeight="1">
      <c r="A33" s="412"/>
      <c r="B33" s="466" t="s">
        <v>36</v>
      </c>
      <c r="C33" s="456">
        <v>0</v>
      </c>
      <c r="D33" s="407">
        <v>0</v>
      </c>
      <c r="E33" s="407">
        <v>0</v>
      </c>
      <c r="F33" s="407">
        <v>0</v>
      </c>
      <c r="G33" s="407">
        <v>0</v>
      </c>
      <c r="H33" s="407">
        <v>0</v>
      </c>
      <c r="I33" s="407">
        <v>0</v>
      </c>
      <c r="J33" s="407">
        <v>0</v>
      </c>
      <c r="K33" s="407">
        <v>0</v>
      </c>
      <c r="L33" s="407">
        <v>0</v>
      </c>
      <c r="M33" s="405"/>
    </row>
    <row r="34" spans="1:13" s="377" customFormat="1" ht="11.25" customHeight="1">
      <c r="A34" s="458" t="s">
        <v>1087</v>
      </c>
      <c r="B34" s="466" t="s">
        <v>6</v>
      </c>
      <c r="C34" s="455">
        <v>288</v>
      </c>
      <c r="D34" s="400">
        <v>126</v>
      </c>
      <c r="E34" s="400">
        <v>148</v>
      </c>
      <c r="F34" s="400">
        <v>5</v>
      </c>
      <c r="G34" s="407">
        <v>0</v>
      </c>
      <c r="H34" s="407">
        <v>0</v>
      </c>
      <c r="I34" s="407">
        <v>0</v>
      </c>
      <c r="J34" s="407">
        <v>0</v>
      </c>
      <c r="K34" s="400">
        <v>9</v>
      </c>
      <c r="L34" s="400">
        <v>113</v>
      </c>
      <c r="M34" s="405"/>
    </row>
    <row r="35" spans="1:13" s="377" customFormat="1" ht="10.35" customHeight="1">
      <c r="A35" s="410"/>
      <c r="B35" s="466" t="s">
        <v>35</v>
      </c>
      <c r="C35" s="455">
        <v>61</v>
      </c>
      <c r="D35" s="400">
        <v>15</v>
      </c>
      <c r="E35" s="400">
        <v>42</v>
      </c>
      <c r="F35" s="407">
        <v>0</v>
      </c>
      <c r="G35" s="407">
        <v>0</v>
      </c>
      <c r="H35" s="407">
        <v>0</v>
      </c>
      <c r="I35" s="407">
        <v>0</v>
      </c>
      <c r="J35" s="407">
        <v>0</v>
      </c>
      <c r="K35" s="400">
        <v>4</v>
      </c>
      <c r="L35" s="400">
        <v>24</v>
      </c>
      <c r="M35" s="405"/>
    </row>
    <row r="36" spans="1:13" s="377" customFormat="1" ht="10.35" customHeight="1">
      <c r="A36" s="410"/>
      <c r="B36" s="466" t="s">
        <v>3257</v>
      </c>
      <c r="C36" s="456">
        <v>0</v>
      </c>
      <c r="D36" s="407">
        <v>0</v>
      </c>
      <c r="E36" s="407">
        <v>0</v>
      </c>
      <c r="F36" s="407">
        <v>0</v>
      </c>
      <c r="G36" s="407">
        <v>0</v>
      </c>
      <c r="H36" s="407">
        <v>0</v>
      </c>
      <c r="I36" s="407">
        <v>0</v>
      </c>
      <c r="J36" s="407">
        <v>0</v>
      </c>
      <c r="K36" s="407">
        <v>0</v>
      </c>
      <c r="L36" s="407">
        <v>0</v>
      </c>
      <c r="M36" s="405"/>
    </row>
    <row r="37" spans="1:13" s="377" customFormat="1" ht="10.35" customHeight="1">
      <c r="A37" s="412"/>
      <c r="B37" s="466" t="s">
        <v>36</v>
      </c>
      <c r="C37" s="455">
        <v>227</v>
      </c>
      <c r="D37" s="400">
        <v>111</v>
      </c>
      <c r="E37" s="400">
        <v>106</v>
      </c>
      <c r="F37" s="400">
        <v>5</v>
      </c>
      <c r="G37" s="407">
        <v>0</v>
      </c>
      <c r="H37" s="407">
        <v>0</v>
      </c>
      <c r="I37" s="407">
        <v>0</v>
      </c>
      <c r="J37" s="407">
        <v>0</v>
      </c>
      <c r="K37" s="400">
        <v>5</v>
      </c>
      <c r="L37" s="400">
        <v>89</v>
      </c>
      <c r="M37" s="405"/>
    </row>
    <row r="38" spans="1:13" s="377" customFormat="1" ht="11.25" customHeight="1">
      <c r="A38" s="458" t="s">
        <v>1088</v>
      </c>
      <c r="B38" s="466" t="s">
        <v>6</v>
      </c>
      <c r="C38" s="455">
        <v>3467</v>
      </c>
      <c r="D38" s="400">
        <v>686</v>
      </c>
      <c r="E38" s="400">
        <v>752</v>
      </c>
      <c r="F38" s="400">
        <v>699</v>
      </c>
      <c r="G38" s="400">
        <v>582</v>
      </c>
      <c r="H38" s="400">
        <v>568</v>
      </c>
      <c r="I38" s="407">
        <v>0</v>
      </c>
      <c r="J38" s="407">
        <v>0</v>
      </c>
      <c r="K38" s="400">
        <v>180</v>
      </c>
      <c r="L38" s="400">
        <v>447</v>
      </c>
      <c r="M38" s="405"/>
    </row>
    <row r="39" spans="1:13" s="377" customFormat="1" ht="10.35" customHeight="1">
      <c r="A39" s="410"/>
      <c r="B39" s="466" t="s">
        <v>35</v>
      </c>
      <c r="C39" s="455">
        <v>366</v>
      </c>
      <c r="D39" s="400">
        <v>72</v>
      </c>
      <c r="E39" s="400">
        <v>89</v>
      </c>
      <c r="F39" s="400">
        <v>75</v>
      </c>
      <c r="G39" s="400">
        <v>60</v>
      </c>
      <c r="H39" s="400">
        <v>61</v>
      </c>
      <c r="I39" s="407">
        <v>0</v>
      </c>
      <c r="J39" s="407">
        <v>0</v>
      </c>
      <c r="K39" s="400">
        <v>9</v>
      </c>
      <c r="L39" s="400">
        <v>18</v>
      </c>
      <c r="M39" s="405"/>
    </row>
    <row r="40" spans="1:13" s="377" customFormat="1" ht="10.35" customHeight="1">
      <c r="A40" s="410"/>
      <c r="B40" s="466" t="s">
        <v>3257</v>
      </c>
      <c r="C40" s="456">
        <v>0</v>
      </c>
      <c r="D40" s="407">
        <v>0</v>
      </c>
      <c r="E40" s="407">
        <v>0</v>
      </c>
      <c r="F40" s="407">
        <v>0</v>
      </c>
      <c r="G40" s="407">
        <v>0</v>
      </c>
      <c r="H40" s="407">
        <v>0</v>
      </c>
      <c r="I40" s="407">
        <v>0</v>
      </c>
      <c r="J40" s="407">
        <v>0</v>
      </c>
      <c r="K40" s="407">
        <v>0</v>
      </c>
      <c r="L40" s="407">
        <v>0</v>
      </c>
      <c r="M40" s="405"/>
    </row>
    <row r="41" spans="1:13" s="377" customFormat="1" ht="10.35" customHeight="1">
      <c r="A41" s="412"/>
      <c r="B41" s="466" t="s">
        <v>36</v>
      </c>
      <c r="C41" s="455">
        <v>3101</v>
      </c>
      <c r="D41" s="400">
        <v>614</v>
      </c>
      <c r="E41" s="400">
        <v>663</v>
      </c>
      <c r="F41" s="400">
        <v>624</v>
      </c>
      <c r="G41" s="400">
        <v>522</v>
      </c>
      <c r="H41" s="400">
        <v>507</v>
      </c>
      <c r="I41" s="407">
        <v>0</v>
      </c>
      <c r="J41" s="407">
        <v>0</v>
      </c>
      <c r="K41" s="400">
        <v>171</v>
      </c>
      <c r="L41" s="400">
        <v>429</v>
      </c>
      <c r="M41" s="405"/>
    </row>
    <row r="42" spans="1:13" s="377" customFormat="1" ht="11.25" customHeight="1">
      <c r="A42" s="457" t="s">
        <v>3253</v>
      </c>
      <c r="B42" s="466" t="s">
        <v>6</v>
      </c>
      <c r="C42" s="455">
        <v>1702</v>
      </c>
      <c r="D42" s="400">
        <v>502</v>
      </c>
      <c r="E42" s="400">
        <v>438</v>
      </c>
      <c r="F42" s="400">
        <v>342</v>
      </c>
      <c r="G42" s="400">
        <v>173</v>
      </c>
      <c r="H42" s="400">
        <v>207</v>
      </c>
      <c r="I42" s="407">
        <v>0</v>
      </c>
      <c r="J42" s="407">
        <v>0</v>
      </c>
      <c r="K42" s="400">
        <v>40</v>
      </c>
      <c r="L42" s="400">
        <v>343</v>
      </c>
      <c r="M42" s="405"/>
    </row>
    <row r="43" spans="1:13" s="377" customFormat="1" ht="10.35" customHeight="1">
      <c r="A43" s="410"/>
      <c r="B43" s="466" t="s">
        <v>35</v>
      </c>
      <c r="C43" s="455">
        <v>1435</v>
      </c>
      <c r="D43" s="400">
        <v>385</v>
      </c>
      <c r="E43" s="400">
        <v>367</v>
      </c>
      <c r="F43" s="400">
        <v>311</v>
      </c>
      <c r="G43" s="400">
        <v>155</v>
      </c>
      <c r="H43" s="400">
        <v>177</v>
      </c>
      <c r="I43" s="407">
        <v>0</v>
      </c>
      <c r="J43" s="407">
        <v>0</v>
      </c>
      <c r="K43" s="400">
        <v>40</v>
      </c>
      <c r="L43" s="400">
        <v>321</v>
      </c>
      <c r="M43" s="405"/>
    </row>
    <row r="44" spans="1:13" s="377" customFormat="1" ht="10.35" customHeight="1">
      <c r="A44" s="410"/>
      <c r="B44" s="466" t="s">
        <v>3257</v>
      </c>
      <c r="C44" s="455">
        <v>267</v>
      </c>
      <c r="D44" s="400">
        <v>117</v>
      </c>
      <c r="E44" s="400">
        <v>71</v>
      </c>
      <c r="F44" s="400">
        <v>31</v>
      </c>
      <c r="G44" s="400">
        <v>18</v>
      </c>
      <c r="H44" s="400">
        <v>30</v>
      </c>
      <c r="I44" s="407">
        <v>0</v>
      </c>
      <c r="J44" s="407">
        <v>0</v>
      </c>
      <c r="K44" s="407">
        <v>0</v>
      </c>
      <c r="L44" s="400">
        <v>22</v>
      </c>
      <c r="M44" s="405"/>
    </row>
    <row r="45" spans="1:13" s="377" customFormat="1" ht="10.35" customHeight="1">
      <c r="A45" s="412"/>
      <c r="B45" s="466" t="s">
        <v>36</v>
      </c>
      <c r="C45" s="456">
        <v>0</v>
      </c>
      <c r="D45" s="407">
        <v>0</v>
      </c>
      <c r="E45" s="407">
        <v>0</v>
      </c>
      <c r="F45" s="407">
        <v>0</v>
      </c>
      <c r="G45" s="407">
        <v>0</v>
      </c>
      <c r="H45" s="407">
        <v>0</v>
      </c>
      <c r="I45" s="407">
        <v>0</v>
      </c>
      <c r="J45" s="407">
        <v>0</v>
      </c>
      <c r="K45" s="407">
        <v>0</v>
      </c>
      <c r="L45" s="407">
        <v>0</v>
      </c>
      <c r="M45" s="405"/>
    </row>
    <row r="46" spans="1:13" s="377" customFormat="1" ht="11.25" customHeight="1">
      <c r="A46" s="458" t="s">
        <v>1086</v>
      </c>
      <c r="B46" s="466" t="s">
        <v>6</v>
      </c>
      <c r="C46" s="455">
        <v>1034</v>
      </c>
      <c r="D46" s="400">
        <v>299</v>
      </c>
      <c r="E46" s="400">
        <v>248</v>
      </c>
      <c r="F46" s="400">
        <v>155</v>
      </c>
      <c r="G46" s="400">
        <v>125</v>
      </c>
      <c r="H46" s="400">
        <v>207</v>
      </c>
      <c r="I46" s="407">
        <v>0</v>
      </c>
      <c r="J46" s="407">
        <v>0</v>
      </c>
      <c r="K46" s="407">
        <v>0</v>
      </c>
      <c r="L46" s="400">
        <v>165</v>
      </c>
      <c r="M46" s="405"/>
    </row>
    <row r="47" spans="1:13" s="377" customFormat="1" ht="10.35" customHeight="1">
      <c r="A47" s="410"/>
      <c r="B47" s="466" t="s">
        <v>35</v>
      </c>
      <c r="C47" s="455">
        <v>767</v>
      </c>
      <c r="D47" s="400">
        <v>182</v>
      </c>
      <c r="E47" s="400">
        <v>177</v>
      </c>
      <c r="F47" s="400">
        <v>124</v>
      </c>
      <c r="G47" s="400">
        <v>107</v>
      </c>
      <c r="H47" s="400">
        <v>177</v>
      </c>
      <c r="I47" s="407">
        <v>0</v>
      </c>
      <c r="J47" s="407">
        <v>0</v>
      </c>
      <c r="K47" s="407">
        <v>0</v>
      </c>
      <c r="L47" s="400">
        <v>143</v>
      </c>
      <c r="M47" s="405"/>
    </row>
    <row r="48" spans="1:13" s="377" customFormat="1" ht="10.35" customHeight="1">
      <c r="A48" s="410"/>
      <c r="B48" s="466" t="s">
        <v>3257</v>
      </c>
      <c r="C48" s="455">
        <v>267</v>
      </c>
      <c r="D48" s="400">
        <v>117</v>
      </c>
      <c r="E48" s="400">
        <v>71</v>
      </c>
      <c r="F48" s="400">
        <v>31</v>
      </c>
      <c r="G48" s="400">
        <v>18</v>
      </c>
      <c r="H48" s="400">
        <v>30</v>
      </c>
      <c r="I48" s="407">
        <v>0</v>
      </c>
      <c r="J48" s="407">
        <v>0</v>
      </c>
      <c r="K48" s="407">
        <v>0</v>
      </c>
      <c r="L48" s="400">
        <v>22</v>
      </c>
      <c r="M48" s="405"/>
    </row>
    <row r="49" spans="1:13" s="377" customFormat="1" ht="10.35" customHeight="1">
      <c r="A49" s="412"/>
      <c r="B49" s="466" t="s">
        <v>36</v>
      </c>
      <c r="C49" s="456">
        <v>0</v>
      </c>
      <c r="D49" s="407">
        <v>0</v>
      </c>
      <c r="E49" s="407">
        <v>0</v>
      </c>
      <c r="F49" s="407">
        <v>0</v>
      </c>
      <c r="G49" s="407">
        <v>0</v>
      </c>
      <c r="H49" s="407">
        <v>0</v>
      </c>
      <c r="I49" s="407">
        <v>0</v>
      </c>
      <c r="J49" s="407">
        <v>0</v>
      </c>
      <c r="K49" s="407">
        <v>0</v>
      </c>
      <c r="L49" s="407">
        <v>0</v>
      </c>
      <c r="M49" s="405"/>
    </row>
    <row r="50" spans="1:13" s="377" customFormat="1" ht="11.25" customHeight="1">
      <c r="A50" s="458" t="s">
        <v>3254</v>
      </c>
      <c r="B50" s="466" t="s">
        <v>6</v>
      </c>
      <c r="C50" s="455">
        <v>156</v>
      </c>
      <c r="D50" s="407">
        <v>0</v>
      </c>
      <c r="E50" s="407">
        <v>0</v>
      </c>
      <c r="F50" s="400">
        <v>106</v>
      </c>
      <c r="G50" s="400">
        <v>48</v>
      </c>
      <c r="H50" s="407">
        <v>0</v>
      </c>
      <c r="I50" s="407">
        <v>0</v>
      </c>
      <c r="J50" s="407">
        <v>0</v>
      </c>
      <c r="K50" s="400">
        <v>2</v>
      </c>
      <c r="L50" s="400">
        <v>61</v>
      </c>
      <c r="M50" s="405"/>
    </row>
    <row r="51" spans="1:13" s="377" customFormat="1" ht="10.35" customHeight="1">
      <c r="A51" s="410"/>
      <c r="B51" s="466" t="s">
        <v>35</v>
      </c>
      <c r="C51" s="455">
        <v>156</v>
      </c>
      <c r="D51" s="407">
        <v>0</v>
      </c>
      <c r="E51" s="407">
        <v>0</v>
      </c>
      <c r="F51" s="400">
        <v>106</v>
      </c>
      <c r="G51" s="400">
        <v>48</v>
      </c>
      <c r="H51" s="407">
        <v>0</v>
      </c>
      <c r="I51" s="407">
        <v>0</v>
      </c>
      <c r="J51" s="407">
        <v>0</v>
      </c>
      <c r="K51" s="400">
        <v>2</v>
      </c>
      <c r="L51" s="400">
        <v>61</v>
      </c>
      <c r="M51" s="405"/>
    </row>
    <row r="52" spans="1:13" s="377" customFormat="1" ht="10.35" customHeight="1">
      <c r="A52" s="410"/>
      <c r="B52" s="466" t="s">
        <v>3257</v>
      </c>
      <c r="C52" s="456">
        <v>0</v>
      </c>
      <c r="D52" s="407">
        <v>0</v>
      </c>
      <c r="E52" s="407">
        <v>0</v>
      </c>
      <c r="F52" s="407">
        <v>0</v>
      </c>
      <c r="G52" s="407">
        <v>0</v>
      </c>
      <c r="H52" s="407">
        <v>0</v>
      </c>
      <c r="I52" s="407">
        <v>0</v>
      </c>
      <c r="J52" s="407">
        <v>0</v>
      </c>
      <c r="K52" s="407">
        <v>0</v>
      </c>
      <c r="L52" s="407">
        <v>0</v>
      </c>
      <c r="M52" s="405"/>
    </row>
    <row r="53" spans="1:13" s="377" customFormat="1" ht="10.35" customHeight="1">
      <c r="A53" s="412"/>
      <c r="B53" s="466" t="s">
        <v>36</v>
      </c>
      <c r="C53" s="456">
        <v>0</v>
      </c>
      <c r="D53" s="407">
        <v>0</v>
      </c>
      <c r="E53" s="407">
        <v>0</v>
      </c>
      <c r="F53" s="407">
        <v>0</v>
      </c>
      <c r="G53" s="407">
        <v>0</v>
      </c>
      <c r="H53" s="407">
        <v>0</v>
      </c>
      <c r="I53" s="407">
        <v>0</v>
      </c>
      <c r="J53" s="407">
        <v>0</v>
      </c>
      <c r="K53" s="407">
        <v>0</v>
      </c>
      <c r="L53" s="407">
        <v>0</v>
      </c>
      <c r="M53" s="405"/>
    </row>
    <row r="54" spans="1:13" s="377" customFormat="1" ht="11.25" customHeight="1">
      <c r="A54" s="458" t="s">
        <v>1087</v>
      </c>
      <c r="B54" s="466" t="s">
        <v>6</v>
      </c>
      <c r="C54" s="455">
        <v>512</v>
      </c>
      <c r="D54" s="400">
        <v>203</v>
      </c>
      <c r="E54" s="400">
        <v>190</v>
      </c>
      <c r="F54" s="400">
        <v>81</v>
      </c>
      <c r="G54" s="407">
        <v>0</v>
      </c>
      <c r="H54" s="407">
        <v>0</v>
      </c>
      <c r="I54" s="407">
        <v>0</v>
      </c>
      <c r="J54" s="407">
        <v>0</v>
      </c>
      <c r="K54" s="400">
        <v>38</v>
      </c>
      <c r="L54" s="400">
        <v>117</v>
      </c>
      <c r="M54" s="405"/>
    </row>
    <row r="55" spans="1:13" s="377" customFormat="1" ht="10.35" customHeight="1">
      <c r="A55" s="410"/>
      <c r="B55" s="466" t="s">
        <v>35</v>
      </c>
      <c r="C55" s="455">
        <v>512</v>
      </c>
      <c r="D55" s="400">
        <v>203</v>
      </c>
      <c r="E55" s="400">
        <v>190</v>
      </c>
      <c r="F55" s="400">
        <v>81</v>
      </c>
      <c r="G55" s="407">
        <v>0</v>
      </c>
      <c r="H55" s="407">
        <v>0</v>
      </c>
      <c r="I55" s="407">
        <v>0</v>
      </c>
      <c r="J55" s="407">
        <v>0</v>
      </c>
      <c r="K55" s="400">
        <v>38</v>
      </c>
      <c r="L55" s="400">
        <v>117</v>
      </c>
      <c r="M55" s="405"/>
    </row>
    <row r="56" spans="1:13" s="377" customFormat="1" ht="10.35" customHeight="1">
      <c r="A56" s="410"/>
      <c r="B56" s="466" t="s">
        <v>3257</v>
      </c>
      <c r="C56" s="456">
        <v>0</v>
      </c>
      <c r="D56" s="407">
        <v>0</v>
      </c>
      <c r="E56" s="407">
        <v>0</v>
      </c>
      <c r="F56" s="407">
        <v>0</v>
      </c>
      <c r="G56" s="407">
        <v>0</v>
      </c>
      <c r="H56" s="407">
        <v>0</v>
      </c>
      <c r="I56" s="407">
        <v>0</v>
      </c>
      <c r="J56" s="407">
        <v>0</v>
      </c>
      <c r="K56" s="407">
        <v>0</v>
      </c>
      <c r="L56" s="407">
        <v>0</v>
      </c>
      <c r="M56" s="405"/>
    </row>
    <row r="57" spans="1:13" s="377" customFormat="1" ht="10.35" customHeight="1">
      <c r="A57" s="412"/>
      <c r="B57" s="466" t="s">
        <v>36</v>
      </c>
      <c r="C57" s="456">
        <v>0</v>
      </c>
      <c r="D57" s="407">
        <v>0</v>
      </c>
      <c r="E57" s="407">
        <v>0</v>
      </c>
      <c r="F57" s="407">
        <v>0</v>
      </c>
      <c r="G57" s="407">
        <v>0</v>
      </c>
      <c r="H57" s="407">
        <v>0</v>
      </c>
      <c r="I57" s="407">
        <v>0</v>
      </c>
      <c r="J57" s="407">
        <v>0</v>
      </c>
      <c r="K57" s="407">
        <v>0</v>
      </c>
      <c r="L57" s="407">
        <v>0</v>
      </c>
      <c r="M57" s="405"/>
    </row>
    <row r="58" spans="1:13" s="377" customFormat="1" ht="11.25" customHeight="1">
      <c r="A58" s="457" t="s">
        <v>3255</v>
      </c>
      <c r="B58" s="466" t="s">
        <v>6</v>
      </c>
      <c r="C58" s="455">
        <v>32</v>
      </c>
      <c r="D58" s="400">
        <v>11</v>
      </c>
      <c r="E58" s="400">
        <v>10</v>
      </c>
      <c r="F58" s="400">
        <v>5</v>
      </c>
      <c r="G58" s="400">
        <v>6</v>
      </c>
      <c r="H58" s="407">
        <v>0</v>
      </c>
      <c r="I58" s="407">
        <v>0</v>
      </c>
      <c r="J58" s="407">
        <v>0</v>
      </c>
      <c r="K58" s="407">
        <v>0</v>
      </c>
      <c r="L58" s="400">
        <v>7</v>
      </c>
      <c r="M58" s="405"/>
    </row>
    <row r="59" spans="1:13" s="377" customFormat="1" ht="10.35" customHeight="1">
      <c r="A59" s="410"/>
      <c r="B59" s="466" t="s">
        <v>35</v>
      </c>
      <c r="C59" s="456">
        <v>0</v>
      </c>
      <c r="D59" s="407">
        <v>0</v>
      </c>
      <c r="E59" s="407">
        <v>0</v>
      </c>
      <c r="F59" s="407">
        <v>0</v>
      </c>
      <c r="G59" s="407">
        <v>0</v>
      </c>
      <c r="H59" s="407">
        <v>0</v>
      </c>
      <c r="I59" s="407">
        <v>0</v>
      </c>
      <c r="J59" s="407">
        <v>0</v>
      </c>
      <c r="K59" s="407">
        <v>0</v>
      </c>
      <c r="L59" s="407">
        <v>0</v>
      </c>
      <c r="M59" s="405"/>
    </row>
    <row r="60" spans="1:13" s="377" customFormat="1" ht="10.35" customHeight="1">
      <c r="A60" s="410"/>
      <c r="B60" s="466" t="s">
        <v>3257</v>
      </c>
      <c r="C60" s="456">
        <v>0</v>
      </c>
      <c r="D60" s="407">
        <v>0</v>
      </c>
      <c r="E60" s="407">
        <v>0</v>
      </c>
      <c r="F60" s="407">
        <v>0</v>
      </c>
      <c r="G60" s="407">
        <v>0</v>
      </c>
      <c r="H60" s="407">
        <v>0</v>
      </c>
      <c r="I60" s="407">
        <v>0</v>
      </c>
      <c r="J60" s="407">
        <v>0</v>
      </c>
      <c r="K60" s="407">
        <v>0</v>
      </c>
      <c r="L60" s="407">
        <v>0</v>
      </c>
      <c r="M60" s="405"/>
    </row>
    <row r="61" spans="1:13" s="377" customFormat="1" ht="10.35" customHeight="1">
      <c r="A61" s="412"/>
      <c r="B61" s="466" t="s">
        <v>36</v>
      </c>
      <c r="C61" s="455">
        <v>32</v>
      </c>
      <c r="D61" s="400">
        <v>11</v>
      </c>
      <c r="E61" s="400">
        <v>10</v>
      </c>
      <c r="F61" s="400">
        <v>5</v>
      </c>
      <c r="G61" s="400">
        <v>6</v>
      </c>
      <c r="H61" s="407">
        <v>0</v>
      </c>
      <c r="I61" s="407">
        <v>0</v>
      </c>
      <c r="J61" s="407">
        <v>0</v>
      </c>
      <c r="K61" s="407">
        <v>0</v>
      </c>
      <c r="L61" s="400">
        <v>7</v>
      </c>
      <c r="M61" s="405"/>
    </row>
    <row r="62" spans="1:13" s="377" customFormat="1" ht="11.25" customHeight="1">
      <c r="A62" s="458" t="s">
        <v>1085</v>
      </c>
      <c r="B62" s="466" t="s">
        <v>6</v>
      </c>
      <c r="C62" s="455">
        <v>30</v>
      </c>
      <c r="D62" s="400">
        <v>9</v>
      </c>
      <c r="E62" s="400">
        <v>10</v>
      </c>
      <c r="F62" s="400">
        <v>5</v>
      </c>
      <c r="G62" s="400">
        <v>6</v>
      </c>
      <c r="H62" s="407">
        <v>0</v>
      </c>
      <c r="I62" s="407">
        <v>0</v>
      </c>
      <c r="J62" s="407">
        <v>0</v>
      </c>
      <c r="K62" s="407">
        <v>0</v>
      </c>
      <c r="L62" s="400">
        <v>6</v>
      </c>
      <c r="M62" s="405"/>
    </row>
    <row r="63" spans="1:13" s="377" customFormat="1" ht="10.35" customHeight="1">
      <c r="A63" s="410"/>
      <c r="B63" s="466" t="s">
        <v>35</v>
      </c>
      <c r="C63" s="456">
        <v>0</v>
      </c>
      <c r="D63" s="407">
        <v>0</v>
      </c>
      <c r="E63" s="407">
        <v>0</v>
      </c>
      <c r="F63" s="407">
        <v>0</v>
      </c>
      <c r="G63" s="407">
        <v>0</v>
      </c>
      <c r="H63" s="407">
        <v>0</v>
      </c>
      <c r="I63" s="407">
        <v>0</v>
      </c>
      <c r="J63" s="407">
        <v>0</v>
      </c>
      <c r="K63" s="407">
        <v>0</v>
      </c>
      <c r="L63" s="407">
        <v>0</v>
      </c>
      <c r="M63" s="405"/>
    </row>
    <row r="64" spans="1:13" s="377" customFormat="1" ht="10.35" customHeight="1">
      <c r="A64" s="410"/>
      <c r="B64" s="466" t="s">
        <v>3257</v>
      </c>
      <c r="C64" s="456">
        <v>0</v>
      </c>
      <c r="D64" s="407">
        <v>0</v>
      </c>
      <c r="E64" s="407">
        <v>0</v>
      </c>
      <c r="F64" s="407">
        <v>0</v>
      </c>
      <c r="G64" s="407">
        <v>0</v>
      </c>
      <c r="H64" s="407">
        <v>0</v>
      </c>
      <c r="I64" s="407">
        <v>0</v>
      </c>
      <c r="J64" s="407">
        <v>0</v>
      </c>
      <c r="K64" s="407">
        <v>0</v>
      </c>
      <c r="L64" s="407">
        <v>0</v>
      </c>
      <c r="M64" s="405"/>
    </row>
    <row r="65" spans="1:13" s="377" customFormat="1" ht="10.35" customHeight="1">
      <c r="A65" s="412"/>
      <c r="B65" s="466" t="s">
        <v>36</v>
      </c>
      <c r="C65" s="455">
        <v>30</v>
      </c>
      <c r="D65" s="400">
        <v>9</v>
      </c>
      <c r="E65" s="400">
        <v>10</v>
      </c>
      <c r="F65" s="400">
        <v>5</v>
      </c>
      <c r="G65" s="400">
        <v>6</v>
      </c>
      <c r="H65" s="407">
        <v>0</v>
      </c>
      <c r="I65" s="407">
        <v>0</v>
      </c>
      <c r="J65" s="407">
        <v>0</v>
      </c>
      <c r="K65" s="407">
        <v>0</v>
      </c>
      <c r="L65" s="400">
        <v>6</v>
      </c>
      <c r="M65" s="405"/>
    </row>
    <row r="66" spans="1:13" s="377" customFormat="1" ht="11.25" customHeight="1">
      <c r="A66" s="458" t="s">
        <v>3256</v>
      </c>
      <c r="B66" s="466" t="s">
        <v>6</v>
      </c>
      <c r="C66" s="455">
        <v>2</v>
      </c>
      <c r="D66" s="400">
        <v>2</v>
      </c>
      <c r="E66" s="407">
        <v>0</v>
      </c>
      <c r="F66" s="407">
        <v>0</v>
      </c>
      <c r="G66" s="407">
        <v>0</v>
      </c>
      <c r="H66" s="407">
        <v>0</v>
      </c>
      <c r="I66" s="407">
        <v>0</v>
      </c>
      <c r="J66" s="407">
        <v>0</v>
      </c>
      <c r="K66" s="407">
        <v>0</v>
      </c>
      <c r="L66" s="400">
        <v>1</v>
      </c>
      <c r="M66" s="405"/>
    </row>
    <row r="67" spans="1:13" s="377" customFormat="1" ht="10.35" customHeight="1">
      <c r="A67" s="410"/>
      <c r="B67" s="466" t="s">
        <v>35</v>
      </c>
      <c r="C67" s="456">
        <v>0</v>
      </c>
      <c r="D67" s="407">
        <v>0</v>
      </c>
      <c r="E67" s="407">
        <v>0</v>
      </c>
      <c r="F67" s="407">
        <v>0</v>
      </c>
      <c r="G67" s="407">
        <v>0</v>
      </c>
      <c r="H67" s="407">
        <v>0</v>
      </c>
      <c r="I67" s="407">
        <v>0</v>
      </c>
      <c r="J67" s="407">
        <v>0</v>
      </c>
      <c r="K67" s="407">
        <v>0</v>
      </c>
      <c r="L67" s="407">
        <v>0</v>
      </c>
      <c r="M67" s="405"/>
    </row>
    <row r="68" spans="1:13" s="377" customFormat="1" ht="10.35" customHeight="1">
      <c r="A68" s="410"/>
      <c r="B68" s="466" t="s">
        <v>3257</v>
      </c>
      <c r="C68" s="456">
        <v>0</v>
      </c>
      <c r="D68" s="407">
        <v>0</v>
      </c>
      <c r="E68" s="407">
        <v>0</v>
      </c>
      <c r="F68" s="407">
        <v>0</v>
      </c>
      <c r="G68" s="407">
        <v>0</v>
      </c>
      <c r="H68" s="407">
        <v>0</v>
      </c>
      <c r="I68" s="407">
        <v>0</v>
      </c>
      <c r="J68" s="407">
        <v>0</v>
      </c>
      <c r="K68" s="407">
        <v>0</v>
      </c>
      <c r="L68" s="407">
        <v>0</v>
      </c>
      <c r="M68" s="405"/>
    </row>
    <row r="69" spans="1:13" s="377" customFormat="1" ht="10.35" customHeight="1">
      <c r="A69" s="412"/>
      <c r="B69" s="466" t="s">
        <v>36</v>
      </c>
      <c r="C69" s="467">
        <v>2</v>
      </c>
      <c r="D69" s="468">
        <v>2</v>
      </c>
      <c r="E69" s="469">
        <v>0</v>
      </c>
      <c r="F69" s="469">
        <v>0</v>
      </c>
      <c r="G69" s="469">
        <v>0</v>
      </c>
      <c r="H69" s="469">
        <v>0</v>
      </c>
      <c r="I69" s="469">
        <v>0</v>
      </c>
      <c r="J69" s="469">
        <v>0</v>
      </c>
      <c r="K69" s="469">
        <v>0</v>
      </c>
      <c r="L69" s="468">
        <v>1</v>
      </c>
      <c r="M69" s="405"/>
    </row>
    <row r="70" spans="1:13" ht="3" customHeight="1">
      <c r="A70" s="413"/>
      <c r="B70" s="413"/>
      <c r="C70" s="453"/>
      <c r="D70" s="453"/>
      <c r="E70" s="453"/>
      <c r="F70" s="453"/>
      <c r="G70" s="453"/>
      <c r="H70" s="453"/>
      <c r="I70" s="453"/>
      <c r="J70" s="453"/>
      <c r="K70" s="453"/>
      <c r="L70" s="453"/>
      <c r="M70" s="453"/>
    </row>
    <row r="71" spans="1:13" ht="12" customHeight="1">
      <c r="A71" s="577" t="s">
        <v>9559</v>
      </c>
      <c r="B71" s="577"/>
      <c r="C71" s="577"/>
      <c r="D71" s="577"/>
      <c r="E71" s="577"/>
      <c r="F71" s="577"/>
      <c r="G71" s="577"/>
      <c r="H71" s="577"/>
      <c r="I71" s="577"/>
      <c r="J71" s="577"/>
      <c r="K71" s="577"/>
      <c r="L71" s="577"/>
      <c r="M71" s="577"/>
    </row>
  </sheetData>
  <mergeCells count="7">
    <mergeCell ref="A71:M71"/>
    <mergeCell ref="A1:M1"/>
    <mergeCell ref="A2:M2"/>
    <mergeCell ref="A3:M3"/>
    <mergeCell ref="A4:B4"/>
    <mergeCell ref="C4:K4"/>
    <mergeCell ref="A5:B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5BAE-D154-4451-B984-BCDECC87DC3D}">
  <sheetPr>
    <tabColor rgb="FFFFCC99"/>
  </sheetPr>
  <dimension ref="A1:IV66"/>
  <sheetViews>
    <sheetView showGridLines="0" zoomScaleNormal="100" zoomScaleSheetLayoutView="100" workbookViewId="0">
      <pane xSplit="2" ySplit="5" topLeftCell="C6" activePane="bottomRight" state="frozen"/>
      <selection activeCell="E24" sqref="E24"/>
      <selection pane="topRight" activeCell="E24" sqref="E24"/>
      <selection pane="bottomLeft" activeCell="E24" sqref="E24"/>
      <selection pane="bottomRight" sqref="A1:L1"/>
    </sheetView>
  </sheetViews>
  <sheetFormatPr defaultColWidth="9" defaultRowHeight="14.25" customHeight="1"/>
  <cols>
    <col min="1" max="1" width="19.125" style="470" customWidth="1"/>
    <col min="2" max="2" width="4.625" style="470" customWidth="1"/>
    <col min="3" max="11" width="6.625" style="470" customWidth="1"/>
    <col min="12" max="12" width="8.625" style="470" customWidth="1"/>
    <col min="13" max="13" width="0.125" style="470" customWidth="1"/>
    <col min="14" max="14" width="0" style="470" hidden="1" customWidth="1"/>
    <col min="15" max="256" width="9" style="470" customWidth="1"/>
    <col min="257" max="16384" width="9" style="487"/>
  </cols>
  <sheetData>
    <row r="1" spans="1:14" ht="20.100000000000001" customHeight="1">
      <c r="A1" s="600" t="s">
        <v>9563</v>
      </c>
      <c r="B1" s="601"/>
      <c r="C1" s="601"/>
      <c r="D1" s="601"/>
      <c r="E1" s="601"/>
      <c r="F1" s="601"/>
      <c r="G1" s="601"/>
      <c r="H1" s="601"/>
      <c r="I1" s="601"/>
      <c r="J1" s="601"/>
      <c r="K1" s="601"/>
      <c r="L1" s="601"/>
      <c r="N1" s="471" t="s">
        <v>8962</v>
      </c>
    </row>
    <row r="2" spans="1:14" ht="20.100000000000001" customHeight="1">
      <c r="A2" s="602" t="str">
        <f>LEFT(N1,3)&amp;" 學年度  SY "&amp;VALUE(LEFT(N1,3)+1911)&amp;"-"&amp;+VALUE(LEFT(N1,3)+1912)</f>
        <v>114 學年度  SY 2025-2026</v>
      </c>
      <c r="B2" s="602"/>
      <c r="C2" s="602"/>
      <c r="D2" s="602"/>
      <c r="E2" s="602"/>
      <c r="F2" s="602"/>
      <c r="G2" s="602"/>
      <c r="H2" s="602"/>
      <c r="I2" s="602"/>
      <c r="J2" s="602"/>
      <c r="K2" s="602"/>
      <c r="L2" s="602"/>
    </row>
    <row r="3" spans="1:14" s="472" customFormat="1" ht="15" customHeight="1">
      <c r="A3" s="603" t="s">
        <v>0</v>
      </c>
      <c r="B3" s="603"/>
      <c r="C3" s="603"/>
      <c r="D3" s="603"/>
      <c r="E3" s="603"/>
      <c r="F3" s="603"/>
      <c r="G3" s="603"/>
      <c r="H3" s="603"/>
      <c r="I3" s="603"/>
      <c r="J3" s="603"/>
      <c r="K3" s="603"/>
      <c r="L3" s="603"/>
    </row>
    <row r="4" spans="1:14" ht="15" customHeight="1">
      <c r="A4" s="604"/>
      <c r="B4" s="604"/>
      <c r="C4" s="605" t="s">
        <v>1</v>
      </c>
      <c r="D4" s="605"/>
      <c r="E4" s="605"/>
      <c r="F4" s="605"/>
      <c r="G4" s="605"/>
      <c r="H4" s="605"/>
      <c r="I4" s="605"/>
      <c r="J4" s="605"/>
      <c r="K4" s="605"/>
      <c r="L4" s="473" t="s">
        <v>28</v>
      </c>
    </row>
    <row r="5" spans="1:14" ht="15" customHeight="1">
      <c r="A5" s="606"/>
      <c r="B5" s="606"/>
      <c r="C5" s="474" t="s">
        <v>3</v>
      </c>
      <c r="D5" s="474" t="s">
        <v>29</v>
      </c>
      <c r="E5" s="474" t="s">
        <v>30</v>
      </c>
      <c r="F5" s="474" t="s">
        <v>31</v>
      </c>
      <c r="G5" s="474" t="s">
        <v>32</v>
      </c>
      <c r="H5" s="474" t="s">
        <v>3242</v>
      </c>
      <c r="I5" s="474" t="s">
        <v>3243</v>
      </c>
      <c r="J5" s="474" t="s">
        <v>3244</v>
      </c>
      <c r="K5" s="474" t="s">
        <v>33</v>
      </c>
      <c r="L5" s="475" t="s">
        <v>34</v>
      </c>
    </row>
    <row r="6" spans="1:14" s="480" customFormat="1" ht="14.1" customHeight="1">
      <c r="A6" s="476" t="s">
        <v>7</v>
      </c>
      <c r="B6" s="477" t="s">
        <v>6</v>
      </c>
      <c r="C6" s="478">
        <v>27347</v>
      </c>
      <c r="D6" s="479">
        <v>6811</v>
      </c>
      <c r="E6" s="479">
        <v>6254</v>
      </c>
      <c r="F6" s="479">
        <v>6020</v>
      </c>
      <c r="G6" s="479">
        <v>5173</v>
      </c>
      <c r="H6" s="479">
        <v>1043</v>
      </c>
      <c r="I6" s="479">
        <v>158</v>
      </c>
      <c r="J6" s="479">
        <v>39</v>
      </c>
      <c r="K6" s="479">
        <v>1849</v>
      </c>
      <c r="L6" s="598">
        <v>5237</v>
      </c>
      <c r="M6" s="599"/>
    </row>
    <row r="7" spans="1:14" s="480" customFormat="1" ht="14.1" customHeight="1">
      <c r="A7" s="476"/>
      <c r="B7" s="477" t="s">
        <v>8</v>
      </c>
      <c r="C7" s="478">
        <v>11231</v>
      </c>
      <c r="D7" s="479">
        <v>2903</v>
      </c>
      <c r="E7" s="479">
        <v>2712</v>
      </c>
      <c r="F7" s="479">
        <v>2352</v>
      </c>
      <c r="G7" s="479">
        <v>2056</v>
      </c>
      <c r="H7" s="479">
        <v>213</v>
      </c>
      <c r="I7" s="479">
        <v>70</v>
      </c>
      <c r="J7" s="479">
        <v>20</v>
      </c>
      <c r="K7" s="479">
        <v>905</v>
      </c>
      <c r="L7" s="598">
        <v>1928</v>
      </c>
      <c r="M7" s="599"/>
    </row>
    <row r="8" spans="1:14" s="480" customFormat="1" ht="14.1" customHeight="1">
      <c r="A8" s="481"/>
      <c r="B8" s="477" t="s">
        <v>9</v>
      </c>
      <c r="C8" s="478">
        <v>16116</v>
      </c>
      <c r="D8" s="479">
        <v>3908</v>
      </c>
      <c r="E8" s="479">
        <v>3542</v>
      </c>
      <c r="F8" s="479">
        <v>3668</v>
      </c>
      <c r="G8" s="479">
        <v>3117</v>
      </c>
      <c r="H8" s="479">
        <v>830</v>
      </c>
      <c r="I8" s="479">
        <v>88</v>
      </c>
      <c r="J8" s="479">
        <v>19</v>
      </c>
      <c r="K8" s="479">
        <v>944</v>
      </c>
      <c r="L8" s="598">
        <v>3309</v>
      </c>
      <c r="M8" s="599"/>
    </row>
    <row r="9" spans="1:14" s="480" customFormat="1" ht="14.1" customHeight="1">
      <c r="A9" s="482" t="s">
        <v>3249</v>
      </c>
      <c r="B9" s="477" t="s">
        <v>6</v>
      </c>
      <c r="C9" s="478">
        <v>25613</v>
      </c>
      <c r="D9" s="479">
        <v>6298</v>
      </c>
      <c r="E9" s="479">
        <v>5806</v>
      </c>
      <c r="F9" s="479">
        <v>5673</v>
      </c>
      <c r="G9" s="479">
        <v>4994</v>
      </c>
      <c r="H9" s="479">
        <v>836</v>
      </c>
      <c r="I9" s="479">
        <v>158</v>
      </c>
      <c r="J9" s="479">
        <v>39</v>
      </c>
      <c r="K9" s="479">
        <v>1809</v>
      </c>
      <c r="L9" s="598">
        <v>4887</v>
      </c>
      <c r="M9" s="599"/>
    </row>
    <row r="10" spans="1:14" s="480" customFormat="1" ht="14.1" customHeight="1">
      <c r="A10" s="476"/>
      <c r="B10" s="477" t="s">
        <v>8</v>
      </c>
      <c r="C10" s="478">
        <v>10699</v>
      </c>
      <c r="D10" s="479">
        <v>2741</v>
      </c>
      <c r="E10" s="479">
        <v>2574</v>
      </c>
      <c r="F10" s="479">
        <v>2240</v>
      </c>
      <c r="G10" s="479">
        <v>2001</v>
      </c>
      <c r="H10" s="479">
        <v>159</v>
      </c>
      <c r="I10" s="479">
        <v>70</v>
      </c>
      <c r="J10" s="479">
        <v>20</v>
      </c>
      <c r="K10" s="479">
        <v>894</v>
      </c>
      <c r="L10" s="598">
        <v>1825</v>
      </c>
      <c r="M10" s="599"/>
    </row>
    <row r="11" spans="1:14" s="480" customFormat="1" ht="14.1" customHeight="1">
      <c r="A11" s="481"/>
      <c r="B11" s="477" t="s">
        <v>9</v>
      </c>
      <c r="C11" s="478">
        <v>14914</v>
      </c>
      <c r="D11" s="479">
        <v>3557</v>
      </c>
      <c r="E11" s="479">
        <v>3232</v>
      </c>
      <c r="F11" s="479">
        <v>3433</v>
      </c>
      <c r="G11" s="479">
        <v>2993</v>
      </c>
      <c r="H11" s="479">
        <v>677</v>
      </c>
      <c r="I11" s="479">
        <v>88</v>
      </c>
      <c r="J11" s="479">
        <v>19</v>
      </c>
      <c r="K11" s="479">
        <v>915</v>
      </c>
      <c r="L11" s="598">
        <v>3062</v>
      </c>
      <c r="M11" s="599"/>
    </row>
    <row r="12" spans="1:14" s="480" customFormat="1" ht="14.1" customHeight="1">
      <c r="A12" s="483" t="s">
        <v>1084</v>
      </c>
      <c r="B12" s="477" t="s">
        <v>6</v>
      </c>
      <c r="C12" s="478">
        <v>255</v>
      </c>
      <c r="D12" s="479">
        <v>60</v>
      </c>
      <c r="E12" s="479">
        <v>41</v>
      </c>
      <c r="F12" s="479">
        <v>46</v>
      </c>
      <c r="G12" s="479">
        <v>34</v>
      </c>
      <c r="H12" s="479">
        <v>28</v>
      </c>
      <c r="I12" s="479">
        <v>19</v>
      </c>
      <c r="J12" s="479">
        <v>27</v>
      </c>
      <c r="K12" s="484">
        <v>0</v>
      </c>
      <c r="L12" s="598">
        <v>16</v>
      </c>
      <c r="M12" s="599"/>
    </row>
    <row r="13" spans="1:14" s="480" customFormat="1" ht="14.1" customHeight="1">
      <c r="A13" s="476"/>
      <c r="B13" s="477" t="s">
        <v>8</v>
      </c>
      <c r="C13" s="478">
        <v>140</v>
      </c>
      <c r="D13" s="479">
        <v>30</v>
      </c>
      <c r="E13" s="479">
        <v>27</v>
      </c>
      <c r="F13" s="479">
        <v>24</v>
      </c>
      <c r="G13" s="479">
        <v>20</v>
      </c>
      <c r="H13" s="479">
        <v>13</v>
      </c>
      <c r="I13" s="479">
        <v>9</v>
      </c>
      <c r="J13" s="479">
        <v>17</v>
      </c>
      <c r="K13" s="484">
        <v>0</v>
      </c>
      <c r="L13" s="598">
        <v>11</v>
      </c>
      <c r="M13" s="599"/>
    </row>
    <row r="14" spans="1:14" s="480" customFormat="1" ht="14.1" customHeight="1">
      <c r="A14" s="481"/>
      <c r="B14" s="477" t="s">
        <v>9</v>
      </c>
      <c r="C14" s="478">
        <v>115</v>
      </c>
      <c r="D14" s="479">
        <v>30</v>
      </c>
      <c r="E14" s="479">
        <v>14</v>
      </c>
      <c r="F14" s="479">
        <v>22</v>
      </c>
      <c r="G14" s="479">
        <v>14</v>
      </c>
      <c r="H14" s="479">
        <v>15</v>
      </c>
      <c r="I14" s="479">
        <v>10</v>
      </c>
      <c r="J14" s="479">
        <v>10</v>
      </c>
      <c r="K14" s="484">
        <v>0</v>
      </c>
      <c r="L14" s="598">
        <v>5</v>
      </c>
      <c r="M14" s="599"/>
    </row>
    <row r="15" spans="1:14" s="480" customFormat="1" ht="14.1" customHeight="1">
      <c r="A15" s="483" t="s">
        <v>1085</v>
      </c>
      <c r="B15" s="477" t="s">
        <v>6</v>
      </c>
      <c r="C15" s="478">
        <v>2589</v>
      </c>
      <c r="D15" s="479">
        <v>835</v>
      </c>
      <c r="E15" s="479">
        <v>744</v>
      </c>
      <c r="F15" s="479">
        <v>435</v>
      </c>
      <c r="G15" s="479">
        <v>344</v>
      </c>
      <c r="H15" s="479">
        <v>132</v>
      </c>
      <c r="I15" s="479">
        <v>91</v>
      </c>
      <c r="J15" s="479">
        <v>8</v>
      </c>
      <c r="K15" s="484">
        <v>0</v>
      </c>
      <c r="L15" s="598">
        <v>503</v>
      </c>
      <c r="M15" s="599"/>
    </row>
    <row r="16" spans="1:14" s="480" customFormat="1" ht="14.1" customHeight="1">
      <c r="A16" s="476"/>
      <c r="B16" s="477" t="s">
        <v>8</v>
      </c>
      <c r="C16" s="478">
        <v>992</v>
      </c>
      <c r="D16" s="479">
        <v>328</v>
      </c>
      <c r="E16" s="479">
        <v>300</v>
      </c>
      <c r="F16" s="479">
        <v>161</v>
      </c>
      <c r="G16" s="479">
        <v>127</v>
      </c>
      <c r="H16" s="479">
        <v>45</v>
      </c>
      <c r="I16" s="479">
        <v>29</v>
      </c>
      <c r="J16" s="479">
        <v>2</v>
      </c>
      <c r="K16" s="484">
        <v>0</v>
      </c>
      <c r="L16" s="598">
        <v>200</v>
      </c>
      <c r="M16" s="599"/>
    </row>
    <row r="17" spans="1:13" s="480" customFormat="1" ht="14.1" customHeight="1">
      <c r="A17" s="481"/>
      <c r="B17" s="477" t="s">
        <v>9</v>
      </c>
      <c r="C17" s="478">
        <v>1597</v>
      </c>
      <c r="D17" s="479">
        <v>507</v>
      </c>
      <c r="E17" s="479">
        <v>444</v>
      </c>
      <c r="F17" s="479">
        <v>274</v>
      </c>
      <c r="G17" s="479">
        <v>217</v>
      </c>
      <c r="H17" s="479">
        <v>87</v>
      </c>
      <c r="I17" s="479">
        <v>62</v>
      </c>
      <c r="J17" s="479">
        <v>6</v>
      </c>
      <c r="K17" s="484">
        <v>0</v>
      </c>
      <c r="L17" s="598">
        <v>303</v>
      </c>
      <c r="M17" s="599"/>
    </row>
    <row r="18" spans="1:13" s="480" customFormat="1" ht="14.1" customHeight="1">
      <c r="A18" s="483" t="s">
        <v>3250</v>
      </c>
      <c r="B18" s="477" t="s">
        <v>6</v>
      </c>
      <c r="C18" s="478">
        <v>17445</v>
      </c>
      <c r="D18" s="479">
        <v>4591</v>
      </c>
      <c r="E18" s="479">
        <v>4121</v>
      </c>
      <c r="F18" s="479">
        <v>3665</v>
      </c>
      <c r="G18" s="479">
        <v>3357</v>
      </c>
      <c r="H18" s="479">
        <v>91</v>
      </c>
      <c r="I18" s="479">
        <v>48</v>
      </c>
      <c r="J18" s="479">
        <v>4</v>
      </c>
      <c r="K18" s="479">
        <v>1568</v>
      </c>
      <c r="L18" s="598">
        <v>3069</v>
      </c>
      <c r="M18" s="599"/>
    </row>
    <row r="19" spans="1:13" s="480" customFormat="1" ht="14.1" customHeight="1">
      <c r="A19" s="476"/>
      <c r="B19" s="477" t="s">
        <v>8</v>
      </c>
      <c r="C19" s="478">
        <v>8492</v>
      </c>
      <c r="D19" s="479">
        <v>2212</v>
      </c>
      <c r="E19" s="479">
        <v>2049</v>
      </c>
      <c r="F19" s="479">
        <v>1733</v>
      </c>
      <c r="G19" s="479">
        <v>1575</v>
      </c>
      <c r="H19" s="479">
        <v>39</v>
      </c>
      <c r="I19" s="479">
        <v>32</v>
      </c>
      <c r="J19" s="479">
        <v>1</v>
      </c>
      <c r="K19" s="479">
        <v>851</v>
      </c>
      <c r="L19" s="598">
        <v>1293</v>
      </c>
      <c r="M19" s="599"/>
    </row>
    <row r="20" spans="1:13" s="480" customFormat="1" ht="14.1" customHeight="1">
      <c r="A20" s="481"/>
      <c r="B20" s="477" t="s">
        <v>9</v>
      </c>
      <c r="C20" s="478">
        <v>8953</v>
      </c>
      <c r="D20" s="479">
        <v>2379</v>
      </c>
      <c r="E20" s="479">
        <v>2072</v>
      </c>
      <c r="F20" s="479">
        <v>1932</v>
      </c>
      <c r="G20" s="479">
        <v>1782</v>
      </c>
      <c r="H20" s="479">
        <v>52</v>
      </c>
      <c r="I20" s="479">
        <v>16</v>
      </c>
      <c r="J20" s="479">
        <v>3</v>
      </c>
      <c r="K20" s="479">
        <v>717</v>
      </c>
      <c r="L20" s="598">
        <v>1776</v>
      </c>
      <c r="M20" s="599"/>
    </row>
    <row r="21" spans="1:13" s="480" customFormat="1" ht="14.1" customHeight="1">
      <c r="A21" s="483" t="s">
        <v>3251</v>
      </c>
      <c r="B21" s="477" t="s">
        <v>6</v>
      </c>
      <c r="C21" s="478">
        <v>1569</v>
      </c>
      <c r="D21" s="484">
        <v>0</v>
      </c>
      <c r="E21" s="484">
        <v>0</v>
      </c>
      <c r="F21" s="479">
        <v>823</v>
      </c>
      <c r="G21" s="479">
        <v>677</v>
      </c>
      <c r="H21" s="479">
        <v>17</v>
      </c>
      <c r="I21" s="484">
        <v>0</v>
      </c>
      <c r="J21" s="484">
        <v>0</v>
      </c>
      <c r="K21" s="479">
        <v>52</v>
      </c>
      <c r="L21" s="598">
        <v>739</v>
      </c>
      <c r="M21" s="599"/>
    </row>
    <row r="22" spans="1:13" s="480" customFormat="1" ht="14.1" customHeight="1">
      <c r="A22" s="476"/>
      <c r="B22" s="477" t="s">
        <v>8</v>
      </c>
      <c r="C22" s="478">
        <v>415</v>
      </c>
      <c r="D22" s="484">
        <v>0</v>
      </c>
      <c r="E22" s="484">
        <v>0</v>
      </c>
      <c r="F22" s="479">
        <v>216</v>
      </c>
      <c r="G22" s="479">
        <v>185</v>
      </c>
      <c r="H22" s="479">
        <v>2</v>
      </c>
      <c r="I22" s="484">
        <v>0</v>
      </c>
      <c r="J22" s="484">
        <v>0</v>
      </c>
      <c r="K22" s="479">
        <v>12</v>
      </c>
      <c r="L22" s="598">
        <v>226</v>
      </c>
      <c r="M22" s="599"/>
    </row>
    <row r="23" spans="1:13" s="480" customFormat="1" ht="14.1" customHeight="1">
      <c r="A23" s="481"/>
      <c r="B23" s="477" t="s">
        <v>9</v>
      </c>
      <c r="C23" s="478">
        <v>1154</v>
      </c>
      <c r="D23" s="484">
        <v>0</v>
      </c>
      <c r="E23" s="484">
        <v>0</v>
      </c>
      <c r="F23" s="479">
        <v>607</v>
      </c>
      <c r="G23" s="479">
        <v>492</v>
      </c>
      <c r="H23" s="479">
        <v>15</v>
      </c>
      <c r="I23" s="484">
        <v>0</v>
      </c>
      <c r="J23" s="484">
        <v>0</v>
      </c>
      <c r="K23" s="479">
        <v>40</v>
      </c>
      <c r="L23" s="598">
        <v>513</v>
      </c>
      <c r="M23" s="599"/>
    </row>
    <row r="24" spans="1:13" s="480" customFormat="1" ht="14.1" customHeight="1">
      <c r="A24" s="483" t="s">
        <v>3252</v>
      </c>
      <c r="B24" s="477" t="s">
        <v>6</v>
      </c>
      <c r="C24" s="485">
        <v>0</v>
      </c>
      <c r="D24" s="484">
        <v>0</v>
      </c>
      <c r="E24" s="484">
        <v>0</v>
      </c>
      <c r="F24" s="484">
        <v>0</v>
      </c>
      <c r="G24" s="484">
        <v>0</v>
      </c>
      <c r="H24" s="484">
        <v>0</v>
      </c>
      <c r="I24" s="484">
        <v>0</v>
      </c>
      <c r="J24" s="484">
        <v>0</v>
      </c>
      <c r="K24" s="484">
        <v>0</v>
      </c>
      <c r="L24" s="607">
        <v>0</v>
      </c>
      <c r="M24" s="599"/>
    </row>
    <row r="25" spans="1:13" s="480" customFormat="1" ht="14.1" customHeight="1">
      <c r="A25" s="476"/>
      <c r="B25" s="477" t="s">
        <v>8</v>
      </c>
      <c r="C25" s="485">
        <v>0</v>
      </c>
      <c r="D25" s="484">
        <v>0</v>
      </c>
      <c r="E25" s="484">
        <v>0</v>
      </c>
      <c r="F25" s="484">
        <v>0</v>
      </c>
      <c r="G25" s="484">
        <v>0</v>
      </c>
      <c r="H25" s="484">
        <v>0</v>
      </c>
      <c r="I25" s="484">
        <v>0</v>
      </c>
      <c r="J25" s="484">
        <v>0</v>
      </c>
      <c r="K25" s="484">
        <v>0</v>
      </c>
      <c r="L25" s="607">
        <v>0</v>
      </c>
      <c r="M25" s="599"/>
    </row>
    <row r="26" spans="1:13" s="480" customFormat="1" ht="14.1" customHeight="1">
      <c r="A26" s="481"/>
      <c r="B26" s="477" t="s">
        <v>9</v>
      </c>
      <c r="C26" s="485">
        <v>0</v>
      </c>
      <c r="D26" s="484">
        <v>0</v>
      </c>
      <c r="E26" s="484">
        <v>0</v>
      </c>
      <c r="F26" s="484">
        <v>0</v>
      </c>
      <c r="G26" s="484">
        <v>0</v>
      </c>
      <c r="H26" s="484">
        <v>0</v>
      </c>
      <c r="I26" s="484">
        <v>0</v>
      </c>
      <c r="J26" s="484">
        <v>0</v>
      </c>
      <c r="K26" s="484">
        <v>0</v>
      </c>
      <c r="L26" s="607">
        <v>0</v>
      </c>
      <c r="M26" s="599"/>
    </row>
    <row r="27" spans="1:13" s="480" customFormat="1" ht="14.1" customHeight="1">
      <c r="A27" s="483" t="s">
        <v>1087</v>
      </c>
      <c r="B27" s="477" t="s">
        <v>6</v>
      </c>
      <c r="C27" s="478">
        <v>288</v>
      </c>
      <c r="D27" s="479">
        <v>126</v>
      </c>
      <c r="E27" s="479">
        <v>148</v>
      </c>
      <c r="F27" s="479">
        <v>5</v>
      </c>
      <c r="G27" s="484">
        <v>0</v>
      </c>
      <c r="H27" s="484">
        <v>0</v>
      </c>
      <c r="I27" s="484">
        <v>0</v>
      </c>
      <c r="J27" s="484">
        <v>0</v>
      </c>
      <c r="K27" s="479">
        <v>9</v>
      </c>
      <c r="L27" s="598">
        <v>113</v>
      </c>
      <c r="M27" s="599"/>
    </row>
    <row r="28" spans="1:13" s="480" customFormat="1" ht="14.1" customHeight="1">
      <c r="A28" s="476"/>
      <c r="B28" s="477" t="s">
        <v>8</v>
      </c>
      <c r="C28" s="478">
        <v>108</v>
      </c>
      <c r="D28" s="479">
        <v>43</v>
      </c>
      <c r="E28" s="479">
        <v>59</v>
      </c>
      <c r="F28" s="479">
        <v>3</v>
      </c>
      <c r="G28" s="484">
        <v>0</v>
      </c>
      <c r="H28" s="484">
        <v>0</v>
      </c>
      <c r="I28" s="484">
        <v>0</v>
      </c>
      <c r="J28" s="484">
        <v>0</v>
      </c>
      <c r="K28" s="479">
        <v>3</v>
      </c>
      <c r="L28" s="598">
        <v>47</v>
      </c>
      <c r="M28" s="599"/>
    </row>
    <row r="29" spans="1:13" s="480" customFormat="1" ht="14.1" customHeight="1">
      <c r="A29" s="481"/>
      <c r="B29" s="477" t="s">
        <v>9</v>
      </c>
      <c r="C29" s="478">
        <v>180</v>
      </c>
      <c r="D29" s="479">
        <v>83</v>
      </c>
      <c r="E29" s="479">
        <v>89</v>
      </c>
      <c r="F29" s="479">
        <v>2</v>
      </c>
      <c r="G29" s="484">
        <v>0</v>
      </c>
      <c r="H29" s="484">
        <v>0</v>
      </c>
      <c r="I29" s="484">
        <v>0</v>
      </c>
      <c r="J29" s="484">
        <v>0</v>
      </c>
      <c r="K29" s="479">
        <v>6</v>
      </c>
      <c r="L29" s="598">
        <v>66</v>
      </c>
      <c r="M29" s="599"/>
    </row>
    <row r="30" spans="1:13" s="480" customFormat="1" ht="14.1" customHeight="1">
      <c r="A30" s="483" t="s">
        <v>1088</v>
      </c>
      <c r="B30" s="477" t="s">
        <v>6</v>
      </c>
      <c r="C30" s="478">
        <v>3467</v>
      </c>
      <c r="D30" s="479">
        <v>686</v>
      </c>
      <c r="E30" s="479">
        <v>752</v>
      </c>
      <c r="F30" s="479">
        <v>699</v>
      </c>
      <c r="G30" s="479">
        <v>582</v>
      </c>
      <c r="H30" s="479">
        <v>568</v>
      </c>
      <c r="I30" s="484">
        <v>0</v>
      </c>
      <c r="J30" s="484">
        <v>0</v>
      </c>
      <c r="K30" s="479">
        <v>180</v>
      </c>
      <c r="L30" s="598">
        <v>447</v>
      </c>
      <c r="M30" s="599"/>
    </row>
    <row r="31" spans="1:13" s="480" customFormat="1" ht="14.1" customHeight="1">
      <c r="A31" s="476"/>
      <c r="B31" s="477" t="s">
        <v>8</v>
      </c>
      <c r="C31" s="478">
        <v>552</v>
      </c>
      <c r="D31" s="479">
        <v>128</v>
      </c>
      <c r="E31" s="479">
        <v>139</v>
      </c>
      <c r="F31" s="479">
        <v>103</v>
      </c>
      <c r="G31" s="479">
        <v>94</v>
      </c>
      <c r="H31" s="479">
        <v>60</v>
      </c>
      <c r="I31" s="484">
        <v>0</v>
      </c>
      <c r="J31" s="484">
        <v>0</v>
      </c>
      <c r="K31" s="479">
        <v>28</v>
      </c>
      <c r="L31" s="598">
        <v>48</v>
      </c>
      <c r="M31" s="599"/>
    </row>
    <row r="32" spans="1:13" s="480" customFormat="1" ht="14.1" customHeight="1">
      <c r="A32" s="481"/>
      <c r="B32" s="477" t="s">
        <v>9</v>
      </c>
      <c r="C32" s="478">
        <v>2915</v>
      </c>
      <c r="D32" s="479">
        <v>558</v>
      </c>
      <c r="E32" s="479">
        <v>613</v>
      </c>
      <c r="F32" s="479">
        <v>596</v>
      </c>
      <c r="G32" s="479">
        <v>488</v>
      </c>
      <c r="H32" s="479">
        <v>508</v>
      </c>
      <c r="I32" s="484">
        <v>0</v>
      </c>
      <c r="J32" s="484">
        <v>0</v>
      </c>
      <c r="K32" s="479">
        <v>152</v>
      </c>
      <c r="L32" s="598">
        <v>399</v>
      </c>
      <c r="M32" s="599"/>
    </row>
    <row r="33" spans="1:13" s="480" customFormat="1" ht="14.1" customHeight="1">
      <c r="A33" s="482" t="s">
        <v>3253</v>
      </c>
      <c r="B33" s="477" t="s">
        <v>6</v>
      </c>
      <c r="C33" s="478">
        <v>1702</v>
      </c>
      <c r="D33" s="479">
        <v>502</v>
      </c>
      <c r="E33" s="479">
        <v>438</v>
      </c>
      <c r="F33" s="479">
        <v>342</v>
      </c>
      <c r="G33" s="479">
        <v>173</v>
      </c>
      <c r="H33" s="479">
        <v>207</v>
      </c>
      <c r="I33" s="484">
        <v>0</v>
      </c>
      <c r="J33" s="484">
        <v>0</v>
      </c>
      <c r="K33" s="479">
        <v>40</v>
      </c>
      <c r="L33" s="598">
        <v>343</v>
      </c>
      <c r="M33" s="599"/>
    </row>
    <row r="34" spans="1:13" s="480" customFormat="1" ht="14.1" customHeight="1">
      <c r="A34" s="476"/>
      <c r="B34" s="477" t="s">
        <v>8</v>
      </c>
      <c r="C34" s="478">
        <v>517</v>
      </c>
      <c r="D34" s="479">
        <v>157</v>
      </c>
      <c r="E34" s="479">
        <v>132</v>
      </c>
      <c r="F34" s="479">
        <v>110</v>
      </c>
      <c r="G34" s="479">
        <v>53</v>
      </c>
      <c r="H34" s="479">
        <v>54</v>
      </c>
      <c r="I34" s="484">
        <v>0</v>
      </c>
      <c r="J34" s="484">
        <v>0</v>
      </c>
      <c r="K34" s="479">
        <v>11</v>
      </c>
      <c r="L34" s="598">
        <v>101</v>
      </c>
      <c r="M34" s="599"/>
    </row>
    <row r="35" spans="1:13" s="480" customFormat="1" ht="14.1" customHeight="1">
      <c r="A35" s="481"/>
      <c r="B35" s="477" t="s">
        <v>9</v>
      </c>
      <c r="C35" s="478">
        <v>1185</v>
      </c>
      <c r="D35" s="479">
        <v>345</v>
      </c>
      <c r="E35" s="479">
        <v>306</v>
      </c>
      <c r="F35" s="479">
        <v>232</v>
      </c>
      <c r="G35" s="479">
        <v>120</v>
      </c>
      <c r="H35" s="479">
        <v>153</v>
      </c>
      <c r="I35" s="484">
        <v>0</v>
      </c>
      <c r="J35" s="484">
        <v>0</v>
      </c>
      <c r="K35" s="479">
        <v>29</v>
      </c>
      <c r="L35" s="598">
        <v>242</v>
      </c>
      <c r="M35" s="599"/>
    </row>
    <row r="36" spans="1:13" s="480" customFormat="1" ht="14.1" customHeight="1">
      <c r="A36" s="483" t="s">
        <v>1086</v>
      </c>
      <c r="B36" s="477" t="s">
        <v>6</v>
      </c>
      <c r="C36" s="478">
        <v>1034</v>
      </c>
      <c r="D36" s="479">
        <v>299</v>
      </c>
      <c r="E36" s="479">
        <v>248</v>
      </c>
      <c r="F36" s="479">
        <v>155</v>
      </c>
      <c r="G36" s="479">
        <v>125</v>
      </c>
      <c r="H36" s="479">
        <v>207</v>
      </c>
      <c r="I36" s="484">
        <v>0</v>
      </c>
      <c r="J36" s="484">
        <v>0</v>
      </c>
      <c r="K36" s="484">
        <v>0</v>
      </c>
      <c r="L36" s="598">
        <v>165</v>
      </c>
      <c r="M36" s="599"/>
    </row>
    <row r="37" spans="1:13" s="480" customFormat="1" ht="14.1" customHeight="1">
      <c r="A37" s="476"/>
      <c r="B37" s="477" t="s">
        <v>8</v>
      </c>
      <c r="C37" s="478">
        <v>313</v>
      </c>
      <c r="D37" s="479">
        <v>89</v>
      </c>
      <c r="E37" s="479">
        <v>81</v>
      </c>
      <c r="F37" s="479">
        <v>51</v>
      </c>
      <c r="G37" s="479">
        <v>38</v>
      </c>
      <c r="H37" s="479">
        <v>54</v>
      </c>
      <c r="I37" s="484">
        <v>0</v>
      </c>
      <c r="J37" s="484">
        <v>0</v>
      </c>
      <c r="K37" s="484">
        <v>0</v>
      </c>
      <c r="L37" s="598">
        <v>48</v>
      </c>
      <c r="M37" s="599"/>
    </row>
    <row r="38" spans="1:13" s="480" customFormat="1" ht="14.1" customHeight="1">
      <c r="A38" s="481"/>
      <c r="B38" s="477" t="s">
        <v>9</v>
      </c>
      <c r="C38" s="478">
        <v>721</v>
      </c>
      <c r="D38" s="479">
        <v>210</v>
      </c>
      <c r="E38" s="479">
        <v>167</v>
      </c>
      <c r="F38" s="479">
        <v>104</v>
      </c>
      <c r="G38" s="479">
        <v>87</v>
      </c>
      <c r="H38" s="479">
        <v>153</v>
      </c>
      <c r="I38" s="484">
        <v>0</v>
      </c>
      <c r="J38" s="484">
        <v>0</v>
      </c>
      <c r="K38" s="484">
        <v>0</v>
      </c>
      <c r="L38" s="598">
        <v>117</v>
      </c>
      <c r="M38" s="599"/>
    </row>
    <row r="39" spans="1:13" s="480" customFormat="1" ht="14.1" customHeight="1">
      <c r="A39" s="483" t="s">
        <v>3254</v>
      </c>
      <c r="B39" s="477" t="s">
        <v>6</v>
      </c>
      <c r="C39" s="478">
        <v>156</v>
      </c>
      <c r="D39" s="484">
        <v>0</v>
      </c>
      <c r="E39" s="484">
        <v>0</v>
      </c>
      <c r="F39" s="479">
        <v>106</v>
      </c>
      <c r="G39" s="479">
        <v>48</v>
      </c>
      <c r="H39" s="484">
        <v>0</v>
      </c>
      <c r="I39" s="484">
        <v>0</v>
      </c>
      <c r="J39" s="484">
        <v>0</v>
      </c>
      <c r="K39" s="479">
        <v>2</v>
      </c>
      <c r="L39" s="598">
        <v>61</v>
      </c>
      <c r="M39" s="599"/>
    </row>
    <row r="40" spans="1:13" s="480" customFormat="1" ht="14.1" customHeight="1">
      <c r="A40" s="476"/>
      <c r="B40" s="477" t="s">
        <v>8</v>
      </c>
      <c r="C40" s="478">
        <v>61</v>
      </c>
      <c r="D40" s="484">
        <v>0</v>
      </c>
      <c r="E40" s="484">
        <v>0</v>
      </c>
      <c r="F40" s="479">
        <v>44</v>
      </c>
      <c r="G40" s="479">
        <v>15</v>
      </c>
      <c r="H40" s="484">
        <v>0</v>
      </c>
      <c r="I40" s="484">
        <v>0</v>
      </c>
      <c r="J40" s="484">
        <v>0</v>
      </c>
      <c r="K40" s="479">
        <v>2</v>
      </c>
      <c r="L40" s="598">
        <v>25</v>
      </c>
      <c r="M40" s="599"/>
    </row>
    <row r="41" spans="1:13" s="480" customFormat="1" ht="14.1" customHeight="1">
      <c r="A41" s="481"/>
      <c r="B41" s="477" t="s">
        <v>9</v>
      </c>
      <c r="C41" s="478">
        <v>95</v>
      </c>
      <c r="D41" s="484">
        <v>0</v>
      </c>
      <c r="E41" s="484">
        <v>0</v>
      </c>
      <c r="F41" s="479">
        <v>62</v>
      </c>
      <c r="G41" s="479">
        <v>33</v>
      </c>
      <c r="H41" s="484">
        <v>0</v>
      </c>
      <c r="I41" s="484">
        <v>0</v>
      </c>
      <c r="J41" s="484">
        <v>0</v>
      </c>
      <c r="K41" s="484">
        <v>0</v>
      </c>
      <c r="L41" s="598">
        <v>36</v>
      </c>
      <c r="M41" s="599"/>
    </row>
    <row r="42" spans="1:13" s="480" customFormat="1" ht="14.1" customHeight="1">
      <c r="A42" s="483" t="s">
        <v>1087</v>
      </c>
      <c r="B42" s="477" t="s">
        <v>6</v>
      </c>
      <c r="C42" s="478">
        <v>512</v>
      </c>
      <c r="D42" s="479">
        <v>203</v>
      </c>
      <c r="E42" s="479">
        <v>190</v>
      </c>
      <c r="F42" s="479">
        <v>81</v>
      </c>
      <c r="G42" s="484">
        <v>0</v>
      </c>
      <c r="H42" s="484">
        <v>0</v>
      </c>
      <c r="I42" s="484">
        <v>0</v>
      </c>
      <c r="J42" s="484">
        <v>0</v>
      </c>
      <c r="K42" s="479">
        <v>38</v>
      </c>
      <c r="L42" s="598">
        <v>117</v>
      </c>
      <c r="M42" s="599"/>
    </row>
    <row r="43" spans="1:13" s="480" customFormat="1" ht="14.1" customHeight="1">
      <c r="A43" s="476"/>
      <c r="B43" s="477" t="s">
        <v>8</v>
      </c>
      <c r="C43" s="478">
        <v>143</v>
      </c>
      <c r="D43" s="479">
        <v>68</v>
      </c>
      <c r="E43" s="479">
        <v>51</v>
      </c>
      <c r="F43" s="479">
        <v>15</v>
      </c>
      <c r="G43" s="484">
        <v>0</v>
      </c>
      <c r="H43" s="484">
        <v>0</v>
      </c>
      <c r="I43" s="484">
        <v>0</v>
      </c>
      <c r="J43" s="484">
        <v>0</v>
      </c>
      <c r="K43" s="479">
        <v>9</v>
      </c>
      <c r="L43" s="598">
        <v>28</v>
      </c>
      <c r="M43" s="599"/>
    </row>
    <row r="44" spans="1:13" s="480" customFormat="1" ht="14.1" customHeight="1">
      <c r="A44" s="481"/>
      <c r="B44" s="477" t="s">
        <v>9</v>
      </c>
      <c r="C44" s="478">
        <v>369</v>
      </c>
      <c r="D44" s="479">
        <v>135</v>
      </c>
      <c r="E44" s="479">
        <v>139</v>
      </c>
      <c r="F44" s="479">
        <v>66</v>
      </c>
      <c r="G44" s="484">
        <v>0</v>
      </c>
      <c r="H44" s="484">
        <v>0</v>
      </c>
      <c r="I44" s="484">
        <v>0</v>
      </c>
      <c r="J44" s="484">
        <v>0</v>
      </c>
      <c r="K44" s="479">
        <v>29</v>
      </c>
      <c r="L44" s="598">
        <v>89</v>
      </c>
      <c r="M44" s="599"/>
    </row>
    <row r="45" spans="1:13" s="480" customFormat="1" ht="14.1" customHeight="1">
      <c r="A45" s="482" t="s">
        <v>3255</v>
      </c>
      <c r="B45" s="477" t="s">
        <v>6</v>
      </c>
      <c r="C45" s="478">
        <v>32</v>
      </c>
      <c r="D45" s="479">
        <v>11</v>
      </c>
      <c r="E45" s="479">
        <v>10</v>
      </c>
      <c r="F45" s="479">
        <v>5</v>
      </c>
      <c r="G45" s="479">
        <v>6</v>
      </c>
      <c r="H45" s="484">
        <v>0</v>
      </c>
      <c r="I45" s="484">
        <v>0</v>
      </c>
      <c r="J45" s="484">
        <v>0</v>
      </c>
      <c r="K45" s="484">
        <v>0</v>
      </c>
      <c r="L45" s="598">
        <v>7</v>
      </c>
      <c r="M45" s="599"/>
    </row>
    <row r="46" spans="1:13" s="480" customFormat="1" ht="14.1" customHeight="1">
      <c r="A46" s="476"/>
      <c r="B46" s="477" t="s">
        <v>8</v>
      </c>
      <c r="C46" s="478">
        <v>15</v>
      </c>
      <c r="D46" s="479">
        <v>5</v>
      </c>
      <c r="E46" s="479">
        <v>6</v>
      </c>
      <c r="F46" s="479">
        <v>2</v>
      </c>
      <c r="G46" s="479">
        <v>2</v>
      </c>
      <c r="H46" s="484">
        <v>0</v>
      </c>
      <c r="I46" s="484">
        <v>0</v>
      </c>
      <c r="J46" s="484">
        <v>0</v>
      </c>
      <c r="K46" s="484">
        <v>0</v>
      </c>
      <c r="L46" s="598">
        <v>2</v>
      </c>
      <c r="M46" s="599"/>
    </row>
    <row r="47" spans="1:13" s="480" customFormat="1" ht="14.1" customHeight="1">
      <c r="A47" s="481"/>
      <c r="B47" s="477" t="s">
        <v>9</v>
      </c>
      <c r="C47" s="478">
        <v>17</v>
      </c>
      <c r="D47" s="479">
        <v>6</v>
      </c>
      <c r="E47" s="479">
        <v>4</v>
      </c>
      <c r="F47" s="479">
        <v>3</v>
      </c>
      <c r="G47" s="479">
        <v>4</v>
      </c>
      <c r="H47" s="484">
        <v>0</v>
      </c>
      <c r="I47" s="484">
        <v>0</v>
      </c>
      <c r="J47" s="484">
        <v>0</v>
      </c>
      <c r="K47" s="484">
        <v>0</v>
      </c>
      <c r="L47" s="598">
        <v>5</v>
      </c>
      <c r="M47" s="599"/>
    </row>
    <row r="48" spans="1:13" s="480" customFormat="1" ht="14.1" customHeight="1">
      <c r="A48" s="483" t="s">
        <v>1085</v>
      </c>
      <c r="B48" s="477" t="s">
        <v>6</v>
      </c>
      <c r="C48" s="478">
        <v>30</v>
      </c>
      <c r="D48" s="479">
        <v>9</v>
      </c>
      <c r="E48" s="479">
        <v>10</v>
      </c>
      <c r="F48" s="479">
        <v>5</v>
      </c>
      <c r="G48" s="479">
        <v>6</v>
      </c>
      <c r="H48" s="484">
        <v>0</v>
      </c>
      <c r="I48" s="484">
        <v>0</v>
      </c>
      <c r="J48" s="484">
        <v>0</v>
      </c>
      <c r="K48" s="484">
        <v>0</v>
      </c>
      <c r="L48" s="598">
        <v>6</v>
      </c>
      <c r="M48" s="599"/>
    </row>
    <row r="49" spans="1:13" s="480" customFormat="1" ht="14.1" customHeight="1">
      <c r="A49" s="476"/>
      <c r="B49" s="477" t="s">
        <v>8</v>
      </c>
      <c r="C49" s="478">
        <v>13</v>
      </c>
      <c r="D49" s="479">
        <v>3</v>
      </c>
      <c r="E49" s="479">
        <v>6</v>
      </c>
      <c r="F49" s="479">
        <v>2</v>
      </c>
      <c r="G49" s="479">
        <v>2</v>
      </c>
      <c r="H49" s="484">
        <v>0</v>
      </c>
      <c r="I49" s="484">
        <v>0</v>
      </c>
      <c r="J49" s="484">
        <v>0</v>
      </c>
      <c r="K49" s="484">
        <v>0</v>
      </c>
      <c r="L49" s="598">
        <v>2</v>
      </c>
      <c r="M49" s="599"/>
    </row>
    <row r="50" spans="1:13" s="480" customFormat="1" ht="14.1" customHeight="1">
      <c r="A50" s="481"/>
      <c r="B50" s="477" t="s">
        <v>9</v>
      </c>
      <c r="C50" s="478">
        <v>17</v>
      </c>
      <c r="D50" s="479">
        <v>6</v>
      </c>
      <c r="E50" s="479">
        <v>4</v>
      </c>
      <c r="F50" s="479">
        <v>3</v>
      </c>
      <c r="G50" s="479">
        <v>4</v>
      </c>
      <c r="H50" s="484">
        <v>0</v>
      </c>
      <c r="I50" s="484">
        <v>0</v>
      </c>
      <c r="J50" s="484">
        <v>0</v>
      </c>
      <c r="K50" s="484">
        <v>0</v>
      </c>
      <c r="L50" s="598">
        <v>4</v>
      </c>
      <c r="M50" s="599"/>
    </row>
    <row r="51" spans="1:13" s="480" customFormat="1" ht="14.1" customHeight="1">
      <c r="A51" s="483" t="s">
        <v>3256</v>
      </c>
      <c r="B51" s="477" t="s">
        <v>6</v>
      </c>
      <c r="C51" s="478">
        <v>2</v>
      </c>
      <c r="D51" s="479">
        <v>2</v>
      </c>
      <c r="E51" s="484">
        <v>0</v>
      </c>
      <c r="F51" s="484">
        <v>0</v>
      </c>
      <c r="G51" s="484">
        <v>0</v>
      </c>
      <c r="H51" s="484">
        <v>0</v>
      </c>
      <c r="I51" s="484">
        <v>0</v>
      </c>
      <c r="J51" s="484">
        <v>0</v>
      </c>
      <c r="K51" s="484">
        <v>0</v>
      </c>
      <c r="L51" s="598">
        <v>1</v>
      </c>
      <c r="M51" s="599"/>
    </row>
    <row r="52" spans="1:13" s="480" customFormat="1" ht="14.1" customHeight="1">
      <c r="A52" s="476"/>
      <c r="B52" s="477" t="s">
        <v>8</v>
      </c>
      <c r="C52" s="478">
        <v>2</v>
      </c>
      <c r="D52" s="479">
        <v>2</v>
      </c>
      <c r="E52" s="484">
        <v>0</v>
      </c>
      <c r="F52" s="484">
        <v>0</v>
      </c>
      <c r="G52" s="484">
        <v>0</v>
      </c>
      <c r="H52" s="484">
        <v>0</v>
      </c>
      <c r="I52" s="484">
        <v>0</v>
      </c>
      <c r="J52" s="484">
        <v>0</v>
      </c>
      <c r="K52" s="484">
        <v>0</v>
      </c>
      <c r="L52" s="607">
        <v>0</v>
      </c>
      <c r="M52" s="599"/>
    </row>
    <row r="53" spans="1:13" s="480" customFormat="1" ht="14.1" customHeight="1">
      <c r="A53" s="481"/>
      <c r="B53" s="477" t="s">
        <v>9</v>
      </c>
      <c r="C53" s="485">
        <v>0</v>
      </c>
      <c r="D53" s="484">
        <v>0</v>
      </c>
      <c r="E53" s="484">
        <v>0</v>
      </c>
      <c r="F53" s="484">
        <v>0</v>
      </c>
      <c r="G53" s="484">
        <v>0</v>
      </c>
      <c r="H53" s="484">
        <v>0</v>
      </c>
      <c r="I53" s="484">
        <v>0</v>
      </c>
      <c r="J53" s="484">
        <v>0</v>
      </c>
      <c r="K53" s="484">
        <v>0</v>
      </c>
      <c r="L53" s="598">
        <v>1</v>
      </c>
      <c r="M53" s="599"/>
    </row>
    <row r="54" spans="1:13" ht="3" customHeight="1">
      <c r="A54" s="486"/>
      <c r="B54" s="486"/>
      <c r="C54" s="486"/>
      <c r="D54" s="486"/>
      <c r="E54" s="486"/>
      <c r="F54" s="486"/>
      <c r="G54" s="486"/>
      <c r="H54" s="486"/>
      <c r="I54" s="486"/>
      <c r="J54" s="486"/>
      <c r="K54" s="486"/>
      <c r="L54" s="486"/>
    </row>
    <row r="55" spans="1:13" ht="12" customHeight="1">
      <c r="A55" s="608" t="s">
        <v>9557</v>
      </c>
      <c r="B55" s="608"/>
      <c r="C55" s="608"/>
      <c r="D55" s="608"/>
      <c r="E55" s="608"/>
      <c r="F55" s="608"/>
      <c r="G55" s="608"/>
      <c r="H55" s="608"/>
      <c r="I55" s="608"/>
      <c r="J55" s="608"/>
      <c r="K55" s="608"/>
      <c r="L55" s="608"/>
    </row>
    <row r="56" spans="1:13" ht="10.35" customHeight="1"/>
    <row r="57" spans="1:13" ht="10.35" customHeight="1"/>
    <row r="58" spans="1:13" ht="11.1" customHeight="1"/>
    <row r="59" spans="1:13" ht="11.1" customHeight="1"/>
    <row r="60" spans="1:13" ht="11.1" customHeight="1"/>
    <row r="61" spans="1:13" ht="11.1" customHeight="1"/>
    <row r="62" spans="1:13" ht="10.35" customHeight="1"/>
    <row r="63" spans="1:13" ht="10.35" customHeight="1"/>
    <row r="64" spans="1:13" ht="10.35" customHeight="1"/>
    <row r="65" ht="10.35" customHeight="1"/>
    <row r="66" ht="10.35" customHeight="1"/>
  </sheetData>
  <mergeCells count="55">
    <mergeCell ref="A55:L55"/>
    <mergeCell ref="L48:M48"/>
    <mergeCell ref="L49:M49"/>
    <mergeCell ref="L50:M50"/>
    <mergeCell ref="L51:M51"/>
    <mergeCell ref="L52:M52"/>
    <mergeCell ref="L53:M53"/>
    <mergeCell ref="L47:M47"/>
    <mergeCell ref="L36:M36"/>
    <mergeCell ref="L37:M37"/>
    <mergeCell ref="L38:M38"/>
    <mergeCell ref="L39:M39"/>
    <mergeCell ref="L40:M40"/>
    <mergeCell ref="L41:M41"/>
    <mergeCell ref="L42:M42"/>
    <mergeCell ref="L43:M43"/>
    <mergeCell ref="L44:M44"/>
    <mergeCell ref="L45:M45"/>
    <mergeCell ref="L46:M46"/>
    <mergeCell ref="L35:M35"/>
    <mergeCell ref="L24:M24"/>
    <mergeCell ref="L25:M25"/>
    <mergeCell ref="L26:M26"/>
    <mergeCell ref="L27:M27"/>
    <mergeCell ref="L28:M28"/>
    <mergeCell ref="L29:M29"/>
    <mergeCell ref="L30:M30"/>
    <mergeCell ref="L31:M31"/>
    <mergeCell ref="L32:M32"/>
    <mergeCell ref="L33:M33"/>
    <mergeCell ref="L34:M34"/>
    <mergeCell ref="L23:M23"/>
    <mergeCell ref="L12:M12"/>
    <mergeCell ref="L13:M13"/>
    <mergeCell ref="L14:M14"/>
    <mergeCell ref="L15:M15"/>
    <mergeCell ref="L16:M16"/>
    <mergeCell ref="L17:M17"/>
    <mergeCell ref="L18:M18"/>
    <mergeCell ref="L19:M19"/>
    <mergeCell ref="L20:M20"/>
    <mergeCell ref="L21:M21"/>
    <mergeCell ref="L22:M22"/>
    <mergeCell ref="L11:M11"/>
    <mergeCell ref="A1:L1"/>
    <mergeCell ref="A2:L2"/>
    <mergeCell ref="A3:L3"/>
    <mergeCell ref="A4:B4"/>
    <mergeCell ref="C4:K4"/>
    <mergeCell ref="A5:B5"/>
    <mergeCell ref="L6:M6"/>
    <mergeCell ref="L7:M7"/>
    <mergeCell ref="L8:M8"/>
    <mergeCell ref="L9:M9"/>
    <mergeCell ref="L10:M10"/>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D38D6-676B-4648-8E7E-3D71D16E7723}">
  <sheetPr>
    <tabColor rgb="FF00A44A"/>
  </sheetPr>
  <dimension ref="A1:IV33"/>
  <sheetViews>
    <sheetView showGridLines="0" zoomScaleNormal="100" zoomScaleSheetLayoutView="100" workbookViewId="0">
      <pane xSplit="1" ySplit="5" topLeftCell="B7" activePane="bottomRight" state="frozen"/>
      <selection sqref="A1:P1"/>
      <selection pane="topRight" sqref="A1:P1"/>
      <selection pane="bottomLeft" sqref="A1:P1"/>
      <selection pane="bottomRight" sqref="A1:P1"/>
    </sheetView>
  </sheetViews>
  <sheetFormatPr defaultColWidth="9" defaultRowHeight="14.25" customHeight="1"/>
  <cols>
    <col min="1" max="1" width="21.625" style="286" customWidth="1"/>
    <col min="2" max="16" width="4.75" style="286" customWidth="1"/>
    <col min="17" max="17" width="0" style="286" hidden="1" customWidth="1"/>
    <col min="18" max="256" width="9" style="286" customWidth="1"/>
  </cols>
  <sheetData>
    <row r="1" spans="1:17" ht="20.100000000000001" customHeight="1">
      <c r="A1" s="609" t="s">
        <v>1049</v>
      </c>
      <c r="B1" s="610"/>
      <c r="C1" s="610"/>
      <c r="D1" s="610"/>
      <c r="E1" s="610"/>
      <c r="F1" s="610"/>
      <c r="G1" s="610"/>
      <c r="H1" s="610"/>
      <c r="I1" s="610"/>
      <c r="J1" s="610"/>
      <c r="K1" s="610"/>
      <c r="L1" s="610"/>
      <c r="M1" s="610"/>
      <c r="N1" s="610"/>
      <c r="O1" s="610"/>
      <c r="P1" s="610"/>
      <c r="Q1" s="51" t="s">
        <v>8962</v>
      </c>
    </row>
    <row r="2" spans="1:17" ht="20.100000000000001" customHeight="1">
      <c r="A2" s="611" t="str">
        <f>LEFT(Q1,3)&amp;" 學年度  SY "&amp;VALUE(LEFT(Q1,3)+1911)&amp;"-"&amp;+VALUE(LEFT(Q1,3)+1912)</f>
        <v>114 學年度  SY 2025-2026</v>
      </c>
      <c r="B2" s="611"/>
      <c r="C2" s="611"/>
      <c r="D2" s="611"/>
      <c r="E2" s="611"/>
      <c r="F2" s="611"/>
      <c r="G2" s="611"/>
      <c r="H2" s="611"/>
      <c r="I2" s="611"/>
      <c r="J2" s="611"/>
      <c r="K2" s="611"/>
      <c r="L2" s="611"/>
      <c r="M2" s="611"/>
      <c r="N2" s="611"/>
      <c r="O2" s="611"/>
      <c r="P2" s="611"/>
    </row>
    <row r="3" spans="1:17" ht="15" customHeight="1">
      <c r="A3" s="612" t="s">
        <v>0</v>
      </c>
      <c r="B3" s="612"/>
      <c r="C3" s="612"/>
      <c r="D3" s="612"/>
      <c r="E3" s="612"/>
      <c r="F3" s="612"/>
      <c r="G3" s="612"/>
      <c r="H3" s="612"/>
      <c r="I3" s="612"/>
      <c r="J3" s="612"/>
      <c r="K3" s="612"/>
      <c r="L3" s="612"/>
      <c r="M3" s="612"/>
      <c r="N3" s="612"/>
      <c r="O3" s="612"/>
      <c r="P3" s="612"/>
    </row>
    <row r="4" spans="1:17" ht="17.100000000000001" customHeight="1">
      <c r="A4" s="355"/>
      <c r="B4" s="613" t="s">
        <v>3</v>
      </c>
      <c r="C4" s="613"/>
      <c r="D4" s="613"/>
      <c r="E4" s="613" t="s">
        <v>35</v>
      </c>
      <c r="F4" s="613"/>
      <c r="G4" s="613"/>
      <c r="H4" s="613" t="s">
        <v>259</v>
      </c>
      <c r="I4" s="613"/>
      <c r="J4" s="613"/>
      <c r="K4" s="613" t="s">
        <v>260</v>
      </c>
      <c r="L4" s="613"/>
      <c r="M4" s="613"/>
      <c r="N4" s="614" t="s">
        <v>36</v>
      </c>
      <c r="O4" s="614"/>
      <c r="P4" s="614"/>
    </row>
    <row r="5" spans="1:17" ht="17.100000000000001" customHeight="1">
      <c r="A5" s="488"/>
      <c r="B5" s="343" t="s">
        <v>6</v>
      </c>
      <c r="C5" s="343" t="s">
        <v>8</v>
      </c>
      <c r="D5" s="343" t="s">
        <v>9</v>
      </c>
      <c r="E5" s="343" t="s">
        <v>6</v>
      </c>
      <c r="F5" s="343" t="s">
        <v>8</v>
      </c>
      <c r="G5" s="343" t="s">
        <v>9</v>
      </c>
      <c r="H5" s="343" t="s">
        <v>6</v>
      </c>
      <c r="I5" s="343" t="s">
        <v>8</v>
      </c>
      <c r="J5" s="343" t="s">
        <v>9</v>
      </c>
      <c r="K5" s="343" t="s">
        <v>6</v>
      </c>
      <c r="L5" s="343" t="s">
        <v>8</v>
      </c>
      <c r="M5" s="343" t="s">
        <v>9</v>
      </c>
      <c r="N5" s="343" t="s">
        <v>6</v>
      </c>
      <c r="O5" s="343" t="s">
        <v>8</v>
      </c>
      <c r="P5" s="344" t="s">
        <v>9</v>
      </c>
    </row>
    <row r="6" spans="1:17" ht="17.100000000000001" hidden="1" customHeight="1">
      <c r="A6" s="48"/>
      <c r="B6" s="47"/>
      <c r="C6" s="46"/>
      <c r="D6" s="46"/>
      <c r="E6" s="46"/>
      <c r="F6" s="46"/>
      <c r="G6" s="46"/>
      <c r="H6" s="46"/>
      <c r="I6" s="46"/>
      <c r="J6" s="46"/>
      <c r="K6" s="46"/>
      <c r="L6" s="46"/>
      <c r="M6" s="46"/>
      <c r="N6" s="46"/>
      <c r="O6" s="46"/>
      <c r="P6" s="46"/>
    </row>
    <row r="7" spans="1:17" ht="26.85" customHeight="1">
      <c r="A7" s="42" t="s">
        <v>1048</v>
      </c>
      <c r="B7" s="45">
        <v>7745</v>
      </c>
      <c r="C7" s="44">
        <v>4147</v>
      </c>
      <c r="D7" s="44">
        <v>3598</v>
      </c>
      <c r="E7" s="44">
        <v>2649</v>
      </c>
      <c r="F7" s="44">
        <v>1399</v>
      </c>
      <c r="G7" s="44">
        <v>1250</v>
      </c>
      <c r="H7" s="44">
        <v>3291</v>
      </c>
      <c r="I7" s="44">
        <v>1671</v>
      </c>
      <c r="J7" s="44">
        <v>1620</v>
      </c>
      <c r="K7" s="44">
        <v>724</v>
      </c>
      <c r="L7" s="44">
        <v>439</v>
      </c>
      <c r="M7" s="44">
        <v>285</v>
      </c>
      <c r="N7" s="44">
        <v>1081</v>
      </c>
      <c r="O7" s="44">
        <v>638</v>
      </c>
      <c r="P7" s="44">
        <v>443</v>
      </c>
    </row>
    <row r="8" spans="1:17" ht="26.85" customHeight="1">
      <c r="A8" s="42" t="s">
        <v>1047</v>
      </c>
      <c r="B8" s="45">
        <v>7739</v>
      </c>
      <c r="C8" s="44">
        <v>4147</v>
      </c>
      <c r="D8" s="44">
        <v>3592</v>
      </c>
      <c r="E8" s="44">
        <v>2643</v>
      </c>
      <c r="F8" s="44">
        <v>1399</v>
      </c>
      <c r="G8" s="44">
        <v>1244</v>
      </c>
      <c r="H8" s="44">
        <v>3291</v>
      </c>
      <c r="I8" s="44">
        <v>1671</v>
      </c>
      <c r="J8" s="44">
        <v>1620</v>
      </c>
      <c r="K8" s="44">
        <v>724</v>
      </c>
      <c r="L8" s="44">
        <v>439</v>
      </c>
      <c r="M8" s="44">
        <v>285</v>
      </c>
      <c r="N8" s="44">
        <v>1081</v>
      </c>
      <c r="O8" s="44">
        <v>638</v>
      </c>
      <c r="P8" s="44">
        <v>443</v>
      </c>
    </row>
    <row r="9" spans="1:17" ht="26.85" customHeight="1">
      <c r="A9" s="42" t="s">
        <v>1046</v>
      </c>
      <c r="B9" s="45">
        <v>922</v>
      </c>
      <c r="C9" s="44">
        <v>518</v>
      </c>
      <c r="D9" s="44">
        <v>404</v>
      </c>
      <c r="E9" s="44">
        <v>9</v>
      </c>
      <c r="F9" s="44">
        <v>5</v>
      </c>
      <c r="G9" s="44">
        <v>4</v>
      </c>
      <c r="H9" s="44">
        <v>757</v>
      </c>
      <c r="I9" s="44">
        <v>414</v>
      </c>
      <c r="J9" s="44">
        <v>343</v>
      </c>
      <c r="K9" s="43">
        <v>0</v>
      </c>
      <c r="L9" s="43">
        <v>0</v>
      </c>
      <c r="M9" s="43">
        <v>0</v>
      </c>
      <c r="N9" s="44">
        <v>156</v>
      </c>
      <c r="O9" s="44">
        <v>99</v>
      </c>
      <c r="P9" s="44">
        <v>57</v>
      </c>
    </row>
    <row r="10" spans="1:17" ht="26.85" customHeight="1">
      <c r="A10" s="42" t="s">
        <v>1045</v>
      </c>
      <c r="B10" s="45">
        <v>764</v>
      </c>
      <c r="C10" s="44">
        <v>354</v>
      </c>
      <c r="D10" s="44">
        <v>410</v>
      </c>
      <c r="E10" s="44">
        <v>67</v>
      </c>
      <c r="F10" s="44">
        <v>40</v>
      </c>
      <c r="G10" s="44">
        <v>27</v>
      </c>
      <c r="H10" s="44">
        <v>648</v>
      </c>
      <c r="I10" s="44">
        <v>285</v>
      </c>
      <c r="J10" s="44">
        <v>363</v>
      </c>
      <c r="K10" s="43">
        <v>0</v>
      </c>
      <c r="L10" s="43">
        <v>0</v>
      </c>
      <c r="M10" s="43">
        <v>0</v>
      </c>
      <c r="N10" s="44">
        <v>49</v>
      </c>
      <c r="O10" s="44">
        <v>29</v>
      </c>
      <c r="P10" s="44">
        <v>20</v>
      </c>
    </row>
    <row r="11" spans="1:17" ht="26.85" customHeight="1">
      <c r="A11" s="42" t="s">
        <v>1044</v>
      </c>
      <c r="B11" s="45">
        <v>1060</v>
      </c>
      <c r="C11" s="44">
        <v>556</v>
      </c>
      <c r="D11" s="44">
        <v>504</v>
      </c>
      <c r="E11" s="44">
        <v>100</v>
      </c>
      <c r="F11" s="44">
        <v>55</v>
      </c>
      <c r="G11" s="44">
        <v>45</v>
      </c>
      <c r="H11" s="44">
        <v>855</v>
      </c>
      <c r="I11" s="44">
        <v>432</v>
      </c>
      <c r="J11" s="44">
        <v>423</v>
      </c>
      <c r="K11" s="43">
        <v>0</v>
      </c>
      <c r="L11" s="43">
        <v>0</v>
      </c>
      <c r="M11" s="43">
        <v>0</v>
      </c>
      <c r="N11" s="44">
        <v>105</v>
      </c>
      <c r="O11" s="44">
        <v>69</v>
      </c>
      <c r="P11" s="44">
        <v>36</v>
      </c>
    </row>
    <row r="12" spans="1:17" ht="26.85" customHeight="1">
      <c r="A12" s="42" t="s">
        <v>1043</v>
      </c>
      <c r="B12" s="45">
        <v>714</v>
      </c>
      <c r="C12" s="44">
        <v>370</v>
      </c>
      <c r="D12" s="44">
        <v>344</v>
      </c>
      <c r="E12" s="44">
        <v>62</v>
      </c>
      <c r="F12" s="44">
        <v>31</v>
      </c>
      <c r="G12" s="44">
        <v>31</v>
      </c>
      <c r="H12" s="44">
        <v>570</v>
      </c>
      <c r="I12" s="44">
        <v>305</v>
      </c>
      <c r="J12" s="44">
        <v>265</v>
      </c>
      <c r="K12" s="43">
        <v>0</v>
      </c>
      <c r="L12" s="43">
        <v>0</v>
      </c>
      <c r="M12" s="43">
        <v>0</v>
      </c>
      <c r="N12" s="44">
        <v>82</v>
      </c>
      <c r="O12" s="44">
        <v>34</v>
      </c>
      <c r="P12" s="44">
        <v>48</v>
      </c>
    </row>
    <row r="13" spans="1:17" ht="26.85" customHeight="1">
      <c r="A13" s="42" t="s">
        <v>1042</v>
      </c>
      <c r="B13" s="45">
        <v>200</v>
      </c>
      <c r="C13" s="44">
        <v>110</v>
      </c>
      <c r="D13" s="44">
        <v>90</v>
      </c>
      <c r="E13" s="44">
        <v>145</v>
      </c>
      <c r="F13" s="44">
        <v>82</v>
      </c>
      <c r="G13" s="44">
        <v>63</v>
      </c>
      <c r="H13" s="44">
        <v>22</v>
      </c>
      <c r="I13" s="44">
        <v>10</v>
      </c>
      <c r="J13" s="44">
        <v>12</v>
      </c>
      <c r="K13" s="43">
        <v>0</v>
      </c>
      <c r="L13" s="43">
        <v>0</v>
      </c>
      <c r="M13" s="43">
        <v>0</v>
      </c>
      <c r="N13" s="44">
        <v>33</v>
      </c>
      <c r="O13" s="44">
        <v>18</v>
      </c>
      <c r="P13" s="44">
        <v>15</v>
      </c>
    </row>
    <row r="14" spans="1:17" ht="26.85" customHeight="1">
      <c r="A14" s="42" t="s">
        <v>1041</v>
      </c>
      <c r="B14" s="45">
        <v>684</v>
      </c>
      <c r="C14" s="44">
        <v>372</v>
      </c>
      <c r="D14" s="44">
        <v>312</v>
      </c>
      <c r="E14" s="44">
        <v>174</v>
      </c>
      <c r="F14" s="44">
        <v>97</v>
      </c>
      <c r="G14" s="44">
        <v>77</v>
      </c>
      <c r="H14" s="44">
        <v>439</v>
      </c>
      <c r="I14" s="44">
        <v>225</v>
      </c>
      <c r="J14" s="44">
        <v>214</v>
      </c>
      <c r="K14" s="43">
        <v>0</v>
      </c>
      <c r="L14" s="43">
        <v>0</v>
      </c>
      <c r="M14" s="43">
        <v>0</v>
      </c>
      <c r="N14" s="44">
        <v>71</v>
      </c>
      <c r="O14" s="44">
        <v>50</v>
      </c>
      <c r="P14" s="44">
        <v>21</v>
      </c>
    </row>
    <row r="15" spans="1:17" ht="26.85" customHeight="1">
      <c r="A15" s="42" t="s">
        <v>1040</v>
      </c>
      <c r="B15" s="45">
        <v>274</v>
      </c>
      <c r="C15" s="44">
        <v>144</v>
      </c>
      <c r="D15" s="44">
        <v>130</v>
      </c>
      <c r="E15" s="44">
        <v>203</v>
      </c>
      <c r="F15" s="44">
        <v>95</v>
      </c>
      <c r="G15" s="44">
        <v>108</v>
      </c>
      <c r="H15" s="43">
        <v>0</v>
      </c>
      <c r="I15" s="43">
        <v>0</v>
      </c>
      <c r="J15" s="43">
        <v>0</v>
      </c>
      <c r="K15" s="44">
        <v>48</v>
      </c>
      <c r="L15" s="44">
        <v>35</v>
      </c>
      <c r="M15" s="44">
        <v>13</v>
      </c>
      <c r="N15" s="44">
        <v>23</v>
      </c>
      <c r="O15" s="44">
        <v>14</v>
      </c>
      <c r="P15" s="44">
        <v>9</v>
      </c>
    </row>
    <row r="16" spans="1:17" ht="26.85" customHeight="1">
      <c r="A16" s="42" t="s">
        <v>1039</v>
      </c>
      <c r="B16" s="45">
        <v>136</v>
      </c>
      <c r="C16" s="44">
        <v>63</v>
      </c>
      <c r="D16" s="44">
        <v>73</v>
      </c>
      <c r="E16" s="44">
        <v>66</v>
      </c>
      <c r="F16" s="44">
        <v>31</v>
      </c>
      <c r="G16" s="44">
        <v>35</v>
      </c>
      <c r="H16" s="43">
        <v>0</v>
      </c>
      <c r="I16" s="43">
        <v>0</v>
      </c>
      <c r="J16" s="43">
        <v>0</v>
      </c>
      <c r="K16" s="44">
        <v>49</v>
      </c>
      <c r="L16" s="44">
        <v>19</v>
      </c>
      <c r="M16" s="44">
        <v>30</v>
      </c>
      <c r="N16" s="44">
        <v>21</v>
      </c>
      <c r="O16" s="44">
        <v>13</v>
      </c>
      <c r="P16" s="44">
        <v>8</v>
      </c>
    </row>
    <row r="17" spans="1:16" ht="26.85" customHeight="1">
      <c r="A17" s="42" t="s">
        <v>1038</v>
      </c>
      <c r="B17" s="45">
        <v>127</v>
      </c>
      <c r="C17" s="44">
        <v>58</v>
      </c>
      <c r="D17" s="44">
        <v>69</v>
      </c>
      <c r="E17" s="44">
        <v>79</v>
      </c>
      <c r="F17" s="44">
        <v>29</v>
      </c>
      <c r="G17" s="44">
        <v>50</v>
      </c>
      <c r="H17" s="43">
        <v>0</v>
      </c>
      <c r="I17" s="43">
        <v>0</v>
      </c>
      <c r="J17" s="43">
        <v>0</v>
      </c>
      <c r="K17" s="44">
        <v>45</v>
      </c>
      <c r="L17" s="44">
        <v>28</v>
      </c>
      <c r="M17" s="44">
        <v>17</v>
      </c>
      <c r="N17" s="44">
        <v>3</v>
      </c>
      <c r="O17" s="44">
        <v>1</v>
      </c>
      <c r="P17" s="44">
        <v>2</v>
      </c>
    </row>
    <row r="18" spans="1:16" ht="26.85" customHeight="1">
      <c r="A18" s="42" t="s">
        <v>1037</v>
      </c>
      <c r="B18" s="45">
        <v>88</v>
      </c>
      <c r="C18" s="44">
        <v>46</v>
      </c>
      <c r="D18" s="44">
        <v>42</v>
      </c>
      <c r="E18" s="44">
        <v>54</v>
      </c>
      <c r="F18" s="44">
        <v>24</v>
      </c>
      <c r="G18" s="44">
        <v>30</v>
      </c>
      <c r="H18" s="43">
        <v>0</v>
      </c>
      <c r="I18" s="43">
        <v>0</v>
      </c>
      <c r="J18" s="43">
        <v>0</v>
      </c>
      <c r="K18" s="44">
        <v>32</v>
      </c>
      <c r="L18" s="44">
        <v>21</v>
      </c>
      <c r="M18" s="44">
        <v>11</v>
      </c>
      <c r="N18" s="44">
        <v>2</v>
      </c>
      <c r="O18" s="44">
        <v>1</v>
      </c>
      <c r="P18" s="44">
        <v>1</v>
      </c>
    </row>
    <row r="19" spans="1:16" ht="26.85" customHeight="1">
      <c r="A19" s="42" t="s">
        <v>1036</v>
      </c>
      <c r="B19" s="45">
        <v>180</v>
      </c>
      <c r="C19" s="44">
        <v>86</v>
      </c>
      <c r="D19" s="44">
        <v>94</v>
      </c>
      <c r="E19" s="44">
        <v>145</v>
      </c>
      <c r="F19" s="44">
        <v>68</v>
      </c>
      <c r="G19" s="44">
        <v>77</v>
      </c>
      <c r="H19" s="43">
        <v>0</v>
      </c>
      <c r="I19" s="43">
        <v>0</v>
      </c>
      <c r="J19" s="43">
        <v>0</v>
      </c>
      <c r="K19" s="44">
        <v>19</v>
      </c>
      <c r="L19" s="44">
        <v>12</v>
      </c>
      <c r="M19" s="44">
        <v>7</v>
      </c>
      <c r="N19" s="44">
        <v>16</v>
      </c>
      <c r="O19" s="44">
        <v>6</v>
      </c>
      <c r="P19" s="44">
        <v>10</v>
      </c>
    </row>
    <row r="20" spans="1:16" ht="26.85" customHeight="1">
      <c r="A20" s="42" t="s">
        <v>1035</v>
      </c>
      <c r="B20" s="45">
        <v>93</v>
      </c>
      <c r="C20" s="44">
        <v>54</v>
      </c>
      <c r="D20" s="44">
        <v>39</v>
      </c>
      <c r="E20" s="44">
        <v>41</v>
      </c>
      <c r="F20" s="44">
        <v>17</v>
      </c>
      <c r="G20" s="44">
        <v>24</v>
      </c>
      <c r="H20" s="43">
        <v>0</v>
      </c>
      <c r="I20" s="43">
        <v>0</v>
      </c>
      <c r="J20" s="43">
        <v>0</v>
      </c>
      <c r="K20" s="44">
        <v>40</v>
      </c>
      <c r="L20" s="44">
        <v>31</v>
      </c>
      <c r="M20" s="44">
        <v>9</v>
      </c>
      <c r="N20" s="44">
        <v>12</v>
      </c>
      <c r="O20" s="44">
        <v>6</v>
      </c>
      <c r="P20" s="44">
        <v>6</v>
      </c>
    </row>
    <row r="21" spans="1:16" ht="26.85" customHeight="1">
      <c r="A21" s="42" t="s">
        <v>1034</v>
      </c>
      <c r="B21" s="45">
        <v>42</v>
      </c>
      <c r="C21" s="44">
        <v>24</v>
      </c>
      <c r="D21" s="44">
        <v>18</v>
      </c>
      <c r="E21" s="44">
        <v>17</v>
      </c>
      <c r="F21" s="44">
        <v>9</v>
      </c>
      <c r="G21" s="44">
        <v>8</v>
      </c>
      <c r="H21" s="43">
        <v>0</v>
      </c>
      <c r="I21" s="43">
        <v>0</v>
      </c>
      <c r="J21" s="43">
        <v>0</v>
      </c>
      <c r="K21" s="44">
        <v>17</v>
      </c>
      <c r="L21" s="44">
        <v>10</v>
      </c>
      <c r="M21" s="44">
        <v>7</v>
      </c>
      <c r="N21" s="44">
        <v>8</v>
      </c>
      <c r="O21" s="44">
        <v>5</v>
      </c>
      <c r="P21" s="44">
        <v>3</v>
      </c>
    </row>
    <row r="22" spans="1:16" ht="26.85" customHeight="1">
      <c r="A22" s="42" t="s">
        <v>1033</v>
      </c>
      <c r="B22" s="45">
        <v>823</v>
      </c>
      <c r="C22" s="44">
        <v>478</v>
      </c>
      <c r="D22" s="44">
        <v>345</v>
      </c>
      <c r="E22" s="44">
        <v>487</v>
      </c>
      <c r="F22" s="44">
        <v>252</v>
      </c>
      <c r="G22" s="44">
        <v>235</v>
      </c>
      <c r="H22" s="43">
        <v>0</v>
      </c>
      <c r="I22" s="43">
        <v>0</v>
      </c>
      <c r="J22" s="43">
        <v>0</v>
      </c>
      <c r="K22" s="44">
        <v>223</v>
      </c>
      <c r="L22" s="44">
        <v>132</v>
      </c>
      <c r="M22" s="44">
        <v>91</v>
      </c>
      <c r="N22" s="44">
        <v>113</v>
      </c>
      <c r="O22" s="44">
        <v>94</v>
      </c>
      <c r="P22" s="44">
        <v>19</v>
      </c>
    </row>
    <row r="23" spans="1:16" ht="26.85" customHeight="1">
      <c r="A23" s="42" t="s">
        <v>1032</v>
      </c>
      <c r="B23" s="45">
        <v>303</v>
      </c>
      <c r="C23" s="44">
        <v>207</v>
      </c>
      <c r="D23" s="44">
        <v>96</v>
      </c>
      <c r="E23" s="44">
        <v>262</v>
      </c>
      <c r="F23" s="44">
        <v>187</v>
      </c>
      <c r="G23" s="44">
        <v>75</v>
      </c>
      <c r="H23" s="43">
        <v>0</v>
      </c>
      <c r="I23" s="43">
        <v>0</v>
      </c>
      <c r="J23" s="43">
        <v>0</v>
      </c>
      <c r="K23" s="43">
        <v>0</v>
      </c>
      <c r="L23" s="43">
        <v>0</v>
      </c>
      <c r="M23" s="43">
        <v>0</v>
      </c>
      <c r="N23" s="44">
        <v>41</v>
      </c>
      <c r="O23" s="44">
        <v>20</v>
      </c>
      <c r="P23" s="44">
        <v>21</v>
      </c>
    </row>
    <row r="24" spans="1:16" ht="26.85" customHeight="1">
      <c r="A24" s="42" t="s">
        <v>1031</v>
      </c>
      <c r="B24" s="45">
        <v>918</v>
      </c>
      <c r="C24" s="44">
        <v>510</v>
      </c>
      <c r="D24" s="44">
        <v>408</v>
      </c>
      <c r="E24" s="44">
        <v>536</v>
      </c>
      <c r="F24" s="44">
        <v>289</v>
      </c>
      <c r="G24" s="44">
        <v>247</v>
      </c>
      <c r="H24" s="43">
        <v>0</v>
      </c>
      <c r="I24" s="43">
        <v>0</v>
      </c>
      <c r="J24" s="43">
        <v>0</v>
      </c>
      <c r="K24" s="44">
        <v>94</v>
      </c>
      <c r="L24" s="44">
        <v>65</v>
      </c>
      <c r="M24" s="44">
        <v>29</v>
      </c>
      <c r="N24" s="44">
        <v>288</v>
      </c>
      <c r="O24" s="44">
        <v>156</v>
      </c>
      <c r="P24" s="44">
        <v>132</v>
      </c>
    </row>
    <row r="25" spans="1:16" ht="26.85" customHeight="1">
      <c r="A25" s="42" t="s">
        <v>1030</v>
      </c>
      <c r="B25" s="45">
        <v>3</v>
      </c>
      <c r="C25" s="44">
        <v>1</v>
      </c>
      <c r="D25" s="44">
        <v>2</v>
      </c>
      <c r="E25" s="44">
        <v>3</v>
      </c>
      <c r="F25" s="44">
        <v>1</v>
      </c>
      <c r="G25" s="44">
        <v>2</v>
      </c>
      <c r="H25" s="43">
        <v>0</v>
      </c>
      <c r="I25" s="43">
        <v>0</v>
      </c>
      <c r="J25" s="43">
        <v>0</v>
      </c>
      <c r="K25" s="43">
        <v>0</v>
      </c>
      <c r="L25" s="43">
        <v>0</v>
      </c>
      <c r="M25" s="43">
        <v>0</v>
      </c>
      <c r="N25" s="43">
        <v>0</v>
      </c>
      <c r="O25" s="43">
        <v>0</v>
      </c>
      <c r="P25" s="43">
        <v>0</v>
      </c>
    </row>
    <row r="26" spans="1:16" ht="26.85" customHeight="1">
      <c r="A26" s="42" t="s">
        <v>1029</v>
      </c>
      <c r="B26" s="45">
        <v>126</v>
      </c>
      <c r="C26" s="44">
        <v>63</v>
      </c>
      <c r="D26" s="44">
        <v>63</v>
      </c>
      <c r="E26" s="44">
        <v>42</v>
      </c>
      <c r="F26" s="44">
        <v>18</v>
      </c>
      <c r="G26" s="44">
        <v>24</v>
      </c>
      <c r="H26" s="43">
        <v>0</v>
      </c>
      <c r="I26" s="43">
        <v>0</v>
      </c>
      <c r="J26" s="43">
        <v>0</v>
      </c>
      <c r="K26" s="44">
        <v>80</v>
      </c>
      <c r="L26" s="44">
        <v>44</v>
      </c>
      <c r="M26" s="44">
        <v>36</v>
      </c>
      <c r="N26" s="44">
        <v>4</v>
      </c>
      <c r="O26" s="44">
        <v>1</v>
      </c>
      <c r="P26" s="44">
        <v>3</v>
      </c>
    </row>
    <row r="27" spans="1:16" ht="26.85" customHeight="1">
      <c r="A27" s="42" t="s">
        <v>1028</v>
      </c>
      <c r="B27" s="45">
        <v>193</v>
      </c>
      <c r="C27" s="44">
        <v>99</v>
      </c>
      <c r="D27" s="44">
        <v>94</v>
      </c>
      <c r="E27" s="44">
        <v>101</v>
      </c>
      <c r="F27" s="44">
        <v>51</v>
      </c>
      <c r="G27" s="44">
        <v>50</v>
      </c>
      <c r="H27" s="43">
        <v>0</v>
      </c>
      <c r="I27" s="43">
        <v>0</v>
      </c>
      <c r="J27" s="43">
        <v>0</v>
      </c>
      <c r="K27" s="44">
        <v>77</v>
      </c>
      <c r="L27" s="44">
        <v>42</v>
      </c>
      <c r="M27" s="44">
        <v>35</v>
      </c>
      <c r="N27" s="44">
        <v>15</v>
      </c>
      <c r="O27" s="44">
        <v>6</v>
      </c>
      <c r="P27" s="44">
        <v>9</v>
      </c>
    </row>
    <row r="28" spans="1:16" ht="26.85" customHeight="1">
      <c r="A28" s="42" t="s">
        <v>1027</v>
      </c>
      <c r="B28" s="45">
        <v>89</v>
      </c>
      <c r="C28" s="44">
        <v>34</v>
      </c>
      <c r="D28" s="44">
        <v>55</v>
      </c>
      <c r="E28" s="44">
        <v>50</v>
      </c>
      <c r="F28" s="44">
        <v>18</v>
      </c>
      <c r="G28" s="44">
        <v>32</v>
      </c>
      <c r="H28" s="43">
        <v>0</v>
      </c>
      <c r="I28" s="43">
        <v>0</v>
      </c>
      <c r="J28" s="43">
        <v>0</v>
      </c>
      <c r="K28" s="43">
        <v>0</v>
      </c>
      <c r="L28" s="43">
        <v>0</v>
      </c>
      <c r="M28" s="43">
        <v>0</v>
      </c>
      <c r="N28" s="44">
        <v>39</v>
      </c>
      <c r="O28" s="44">
        <v>16</v>
      </c>
      <c r="P28" s="44">
        <v>23</v>
      </c>
    </row>
    <row r="29" spans="1:16" ht="26.85" customHeight="1">
      <c r="A29" s="42" t="s">
        <v>1026</v>
      </c>
      <c r="B29" s="45">
        <v>6</v>
      </c>
      <c r="C29" s="43">
        <v>0</v>
      </c>
      <c r="D29" s="44">
        <v>6</v>
      </c>
      <c r="E29" s="44">
        <v>6</v>
      </c>
      <c r="F29" s="43">
        <v>0</v>
      </c>
      <c r="G29" s="44">
        <v>6</v>
      </c>
      <c r="H29" s="43">
        <v>0</v>
      </c>
      <c r="I29" s="43">
        <v>0</v>
      </c>
      <c r="J29" s="43">
        <v>0</v>
      </c>
      <c r="K29" s="43">
        <v>0</v>
      </c>
      <c r="L29" s="43">
        <v>0</v>
      </c>
      <c r="M29" s="43">
        <v>0</v>
      </c>
      <c r="N29" s="43">
        <v>0</v>
      </c>
      <c r="O29" s="43">
        <v>0</v>
      </c>
      <c r="P29" s="43">
        <v>0</v>
      </c>
    </row>
    <row r="30" spans="1:16" ht="26.85" customHeight="1">
      <c r="A30" s="42" t="s">
        <v>1025</v>
      </c>
      <c r="B30" s="45">
        <v>6</v>
      </c>
      <c r="C30" s="43">
        <v>0</v>
      </c>
      <c r="D30" s="44">
        <v>6</v>
      </c>
      <c r="E30" s="44">
        <v>6</v>
      </c>
      <c r="F30" s="43">
        <v>0</v>
      </c>
      <c r="G30" s="44">
        <v>6</v>
      </c>
      <c r="H30" s="43">
        <v>0</v>
      </c>
      <c r="I30" s="43">
        <v>0</v>
      </c>
      <c r="J30" s="43">
        <v>0</v>
      </c>
      <c r="K30" s="43">
        <v>0</v>
      </c>
      <c r="L30" s="43">
        <v>0</v>
      </c>
      <c r="M30" s="43">
        <v>0</v>
      </c>
      <c r="N30" s="43">
        <v>0</v>
      </c>
      <c r="O30" s="43">
        <v>0</v>
      </c>
      <c r="P30" s="43">
        <v>0</v>
      </c>
    </row>
    <row r="31" spans="1:16" ht="26.85" customHeight="1">
      <c r="A31" s="42" t="s">
        <v>1024</v>
      </c>
      <c r="B31" s="489">
        <v>0</v>
      </c>
      <c r="C31" s="43">
        <v>0</v>
      </c>
      <c r="D31" s="43">
        <v>0</v>
      </c>
      <c r="E31" s="43">
        <v>0</v>
      </c>
      <c r="F31" s="43">
        <v>0</v>
      </c>
      <c r="G31" s="43">
        <v>0</v>
      </c>
      <c r="H31" s="43">
        <v>0</v>
      </c>
      <c r="I31" s="43">
        <v>0</v>
      </c>
      <c r="J31" s="43">
        <v>0</v>
      </c>
      <c r="K31" s="43">
        <v>0</v>
      </c>
      <c r="L31" s="43">
        <v>0</v>
      </c>
      <c r="M31" s="43">
        <v>0</v>
      </c>
      <c r="N31" s="43">
        <v>0</v>
      </c>
      <c r="O31" s="43">
        <v>0</v>
      </c>
      <c r="P31" s="43">
        <v>0</v>
      </c>
    </row>
    <row r="32" spans="1:16" ht="26.85" hidden="1" customHeight="1">
      <c r="A32" s="42" t="s">
        <v>27</v>
      </c>
      <c r="B32" s="41"/>
      <c r="C32" s="349"/>
      <c r="D32" s="349"/>
      <c r="E32" s="349"/>
      <c r="F32" s="349"/>
      <c r="G32" s="349"/>
      <c r="H32" s="349"/>
      <c r="I32" s="349"/>
      <c r="J32" s="349"/>
      <c r="K32" s="349"/>
      <c r="L32" s="349"/>
      <c r="M32" s="349"/>
      <c r="N32" s="349"/>
      <c r="O32" s="349"/>
      <c r="P32" s="349"/>
    </row>
    <row r="33" spans="1:16" ht="16.5">
      <c r="A33" s="40"/>
      <c r="B33" s="40"/>
      <c r="C33" s="40"/>
      <c r="D33" s="40"/>
      <c r="E33" s="40"/>
      <c r="F33" s="40"/>
      <c r="G33" s="40"/>
      <c r="H33" s="40"/>
      <c r="I33" s="40"/>
      <c r="J33" s="40"/>
      <c r="K33" s="40"/>
      <c r="L33" s="40"/>
      <c r="M33" s="40"/>
      <c r="N33" s="40"/>
      <c r="O33" s="40"/>
      <c r="P33" s="40"/>
    </row>
  </sheetData>
  <mergeCells count="8">
    <mergeCell ref="A1:P1"/>
    <mergeCell ref="A2:P2"/>
    <mergeCell ref="A3:P3"/>
    <mergeCell ref="B4:D4"/>
    <mergeCell ref="E4:G4"/>
    <mergeCell ref="H4:J4"/>
    <mergeCell ref="K4:M4"/>
    <mergeCell ref="N4:P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6266-008F-49F6-87AD-F7F9E8F82D2D}">
  <sheetPr>
    <tabColor rgb="FF00A44A"/>
  </sheetPr>
  <dimension ref="A1:IV33"/>
  <sheetViews>
    <sheetView showGridLines="0" zoomScaleNormal="100" zoomScaleSheetLayoutView="100" workbookViewId="0">
      <pane xSplit="1" ySplit="5" topLeftCell="B7" activePane="bottomRight" state="frozen"/>
      <selection sqref="A1:P1"/>
      <selection pane="topRight" sqref="A1:P1"/>
      <selection pane="bottomLeft" sqref="A1:P1"/>
      <selection pane="bottomRight" activeCell="A2" sqref="A2:P2"/>
    </sheetView>
  </sheetViews>
  <sheetFormatPr defaultColWidth="9" defaultRowHeight="14.25" customHeight="1"/>
  <cols>
    <col min="1" max="1" width="21.625" style="286" customWidth="1"/>
    <col min="2" max="16" width="4.75" style="286" customWidth="1"/>
    <col min="17" max="17" width="0" style="286" hidden="1" customWidth="1"/>
    <col min="18" max="256" width="9" style="286" customWidth="1"/>
  </cols>
  <sheetData>
    <row r="1" spans="1:17" ht="20.100000000000001" customHeight="1">
      <c r="A1" s="609" t="s">
        <v>1050</v>
      </c>
      <c r="B1" s="610"/>
      <c r="C1" s="610"/>
      <c r="D1" s="610"/>
      <c r="E1" s="610"/>
      <c r="F1" s="610"/>
      <c r="G1" s="610"/>
      <c r="H1" s="610"/>
      <c r="I1" s="610"/>
      <c r="J1" s="610"/>
      <c r="K1" s="610"/>
      <c r="L1" s="610"/>
      <c r="M1" s="610"/>
      <c r="N1" s="610"/>
      <c r="O1" s="610"/>
      <c r="P1" s="610"/>
      <c r="Q1" s="51" t="s">
        <v>8962</v>
      </c>
    </row>
    <row r="2" spans="1:17" ht="20.100000000000001" customHeight="1">
      <c r="A2" s="611" t="str">
        <f>LEFT(Q1,3)&amp;" 學年度  SY "&amp;VALUE(LEFT(Q1,3)+1911)&amp;"-"&amp;+VALUE(LEFT(Q1,3)+1912)</f>
        <v>114 學年度  SY 2025-2026</v>
      </c>
      <c r="B2" s="611"/>
      <c r="C2" s="611"/>
      <c r="D2" s="611"/>
      <c r="E2" s="611"/>
      <c r="F2" s="611"/>
      <c r="G2" s="611"/>
      <c r="H2" s="611"/>
      <c r="I2" s="611"/>
      <c r="J2" s="611"/>
      <c r="K2" s="611"/>
      <c r="L2" s="611"/>
      <c r="M2" s="611"/>
      <c r="N2" s="611"/>
      <c r="O2" s="611"/>
      <c r="P2" s="611"/>
    </row>
    <row r="3" spans="1:17" ht="15" customHeight="1">
      <c r="A3" s="612" t="s">
        <v>0</v>
      </c>
      <c r="B3" s="612"/>
      <c r="C3" s="612"/>
      <c r="D3" s="612"/>
      <c r="E3" s="612"/>
      <c r="F3" s="612"/>
      <c r="G3" s="612"/>
      <c r="H3" s="612"/>
      <c r="I3" s="612"/>
      <c r="J3" s="612"/>
      <c r="K3" s="612"/>
      <c r="L3" s="612"/>
      <c r="M3" s="612"/>
      <c r="N3" s="612"/>
      <c r="O3" s="612"/>
      <c r="P3" s="612"/>
    </row>
    <row r="4" spans="1:17" ht="17.100000000000001" customHeight="1">
      <c r="A4" s="355"/>
      <c r="B4" s="613" t="s">
        <v>3</v>
      </c>
      <c r="C4" s="613"/>
      <c r="D4" s="613"/>
      <c r="E4" s="613" t="s">
        <v>35</v>
      </c>
      <c r="F4" s="613"/>
      <c r="G4" s="613"/>
      <c r="H4" s="613" t="s">
        <v>259</v>
      </c>
      <c r="I4" s="613"/>
      <c r="J4" s="613"/>
      <c r="K4" s="613" t="s">
        <v>260</v>
      </c>
      <c r="L4" s="613"/>
      <c r="M4" s="613"/>
      <c r="N4" s="614" t="s">
        <v>36</v>
      </c>
      <c r="O4" s="614"/>
      <c r="P4" s="614"/>
    </row>
    <row r="5" spans="1:17" ht="17.100000000000001" customHeight="1">
      <c r="A5" s="488"/>
      <c r="B5" s="343" t="s">
        <v>6</v>
      </c>
      <c r="C5" s="343" t="s">
        <v>8</v>
      </c>
      <c r="D5" s="343" t="s">
        <v>9</v>
      </c>
      <c r="E5" s="343" t="s">
        <v>6</v>
      </c>
      <c r="F5" s="343" t="s">
        <v>8</v>
      </c>
      <c r="G5" s="343" t="s">
        <v>9</v>
      </c>
      <c r="H5" s="343" t="s">
        <v>6</v>
      </c>
      <c r="I5" s="343" t="s">
        <v>8</v>
      </c>
      <c r="J5" s="343" t="s">
        <v>9</v>
      </c>
      <c r="K5" s="343" t="s">
        <v>6</v>
      </c>
      <c r="L5" s="343" t="s">
        <v>8</v>
      </c>
      <c r="M5" s="343" t="s">
        <v>9</v>
      </c>
      <c r="N5" s="343" t="s">
        <v>6</v>
      </c>
      <c r="O5" s="343" t="s">
        <v>8</v>
      </c>
      <c r="P5" s="344" t="s">
        <v>9</v>
      </c>
    </row>
    <row r="6" spans="1:17" ht="26.85" hidden="1" customHeight="1">
      <c r="A6" s="42"/>
      <c r="B6" s="41"/>
      <c r="C6" s="349"/>
      <c r="D6" s="349"/>
      <c r="E6" s="349"/>
      <c r="F6" s="349"/>
      <c r="G6" s="349"/>
      <c r="H6" s="349"/>
      <c r="I6" s="349"/>
      <c r="J6" s="349"/>
      <c r="K6" s="349"/>
      <c r="L6" s="349"/>
      <c r="M6" s="349"/>
      <c r="N6" s="349"/>
      <c r="O6" s="349"/>
      <c r="P6" s="349"/>
    </row>
    <row r="7" spans="1:17" ht="26.85" customHeight="1">
      <c r="A7" s="42" t="s">
        <v>1048</v>
      </c>
      <c r="B7" s="55">
        <v>8556</v>
      </c>
      <c r="C7" s="54">
        <v>4677</v>
      </c>
      <c r="D7" s="54">
        <v>3879</v>
      </c>
      <c r="E7" s="54">
        <v>3436</v>
      </c>
      <c r="F7" s="54">
        <v>2018</v>
      </c>
      <c r="G7" s="54">
        <v>1418</v>
      </c>
      <c r="H7" s="54">
        <v>1270</v>
      </c>
      <c r="I7" s="54">
        <v>752</v>
      </c>
      <c r="J7" s="54">
        <v>518</v>
      </c>
      <c r="K7" s="54">
        <v>38</v>
      </c>
      <c r="L7" s="54">
        <v>15</v>
      </c>
      <c r="M7" s="54">
        <v>23</v>
      </c>
      <c r="N7" s="54">
        <v>3812</v>
      </c>
      <c r="O7" s="54">
        <v>1892</v>
      </c>
      <c r="P7" s="54">
        <v>1920</v>
      </c>
    </row>
    <row r="8" spans="1:17" ht="26.85" customHeight="1">
      <c r="A8" s="42" t="s">
        <v>1047</v>
      </c>
      <c r="B8" s="55">
        <v>8545</v>
      </c>
      <c r="C8" s="54">
        <v>4671</v>
      </c>
      <c r="D8" s="54">
        <v>3874</v>
      </c>
      <c r="E8" s="54">
        <v>3425</v>
      </c>
      <c r="F8" s="54">
        <v>2012</v>
      </c>
      <c r="G8" s="54">
        <v>1413</v>
      </c>
      <c r="H8" s="54">
        <v>1270</v>
      </c>
      <c r="I8" s="54">
        <v>752</v>
      </c>
      <c r="J8" s="54">
        <v>518</v>
      </c>
      <c r="K8" s="54">
        <v>38</v>
      </c>
      <c r="L8" s="54">
        <v>15</v>
      </c>
      <c r="M8" s="54">
        <v>23</v>
      </c>
      <c r="N8" s="54">
        <v>3812</v>
      </c>
      <c r="O8" s="54">
        <v>1892</v>
      </c>
      <c r="P8" s="54">
        <v>1920</v>
      </c>
    </row>
    <row r="9" spans="1:17" ht="26.85" customHeight="1">
      <c r="A9" s="42" t="s">
        <v>1046</v>
      </c>
      <c r="B9" s="55">
        <v>847</v>
      </c>
      <c r="C9" s="54">
        <v>449</v>
      </c>
      <c r="D9" s="54">
        <v>398</v>
      </c>
      <c r="E9" s="52">
        <v>0</v>
      </c>
      <c r="F9" s="52">
        <v>0</v>
      </c>
      <c r="G9" s="52">
        <v>0</v>
      </c>
      <c r="H9" s="54">
        <v>242</v>
      </c>
      <c r="I9" s="54">
        <v>167</v>
      </c>
      <c r="J9" s="54">
        <v>75</v>
      </c>
      <c r="K9" s="52">
        <v>0</v>
      </c>
      <c r="L9" s="52">
        <v>0</v>
      </c>
      <c r="M9" s="52">
        <v>0</v>
      </c>
      <c r="N9" s="54">
        <v>605</v>
      </c>
      <c r="O9" s="54">
        <v>282</v>
      </c>
      <c r="P9" s="54">
        <v>323</v>
      </c>
    </row>
    <row r="10" spans="1:17" ht="26.85" customHeight="1">
      <c r="A10" s="42" t="s">
        <v>1045</v>
      </c>
      <c r="B10" s="55">
        <v>483</v>
      </c>
      <c r="C10" s="54">
        <v>263</v>
      </c>
      <c r="D10" s="54">
        <v>220</v>
      </c>
      <c r="E10" s="54">
        <v>13</v>
      </c>
      <c r="F10" s="54">
        <v>6</v>
      </c>
      <c r="G10" s="54">
        <v>7</v>
      </c>
      <c r="H10" s="54">
        <v>192</v>
      </c>
      <c r="I10" s="54">
        <v>117</v>
      </c>
      <c r="J10" s="54">
        <v>75</v>
      </c>
      <c r="K10" s="52">
        <v>0</v>
      </c>
      <c r="L10" s="52">
        <v>0</v>
      </c>
      <c r="M10" s="52">
        <v>0</v>
      </c>
      <c r="N10" s="54">
        <v>278</v>
      </c>
      <c r="O10" s="54">
        <v>140</v>
      </c>
      <c r="P10" s="54">
        <v>138</v>
      </c>
    </row>
    <row r="11" spans="1:17" ht="26.85" customHeight="1">
      <c r="A11" s="42" t="s">
        <v>1044</v>
      </c>
      <c r="B11" s="55">
        <v>1548</v>
      </c>
      <c r="C11" s="54">
        <v>826</v>
      </c>
      <c r="D11" s="54">
        <v>722</v>
      </c>
      <c r="E11" s="54">
        <v>64</v>
      </c>
      <c r="F11" s="54">
        <v>47</v>
      </c>
      <c r="G11" s="54">
        <v>17</v>
      </c>
      <c r="H11" s="54">
        <v>333</v>
      </c>
      <c r="I11" s="54">
        <v>153</v>
      </c>
      <c r="J11" s="54">
        <v>180</v>
      </c>
      <c r="K11" s="52">
        <v>0</v>
      </c>
      <c r="L11" s="52">
        <v>0</v>
      </c>
      <c r="M11" s="52">
        <v>0</v>
      </c>
      <c r="N11" s="54">
        <v>1151</v>
      </c>
      <c r="O11" s="54">
        <v>626</v>
      </c>
      <c r="P11" s="54">
        <v>525</v>
      </c>
    </row>
    <row r="12" spans="1:17" ht="26.85" customHeight="1">
      <c r="A12" s="42" t="s">
        <v>1043</v>
      </c>
      <c r="B12" s="55">
        <v>835</v>
      </c>
      <c r="C12" s="54">
        <v>423</v>
      </c>
      <c r="D12" s="54">
        <v>412</v>
      </c>
      <c r="E12" s="54">
        <v>45</v>
      </c>
      <c r="F12" s="54">
        <v>19</v>
      </c>
      <c r="G12" s="54">
        <v>26</v>
      </c>
      <c r="H12" s="54">
        <v>304</v>
      </c>
      <c r="I12" s="54">
        <v>195</v>
      </c>
      <c r="J12" s="54">
        <v>109</v>
      </c>
      <c r="K12" s="52">
        <v>0</v>
      </c>
      <c r="L12" s="52">
        <v>0</v>
      </c>
      <c r="M12" s="52">
        <v>0</v>
      </c>
      <c r="N12" s="54">
        <v>486</v>
      </c>
      <c r="O12" s="54">
        <v>209</v>
      </c>
      <c r="P12" s="54">
        <v>277</v>
      </c>
    </row>
    <row r="13" spans="1:17" ht="26.85" customHeight="1">
      <c r="A13" s="42" t="s">
        <v>1042</v>
      </c>
      <c r="B13" s="55">
        <v>173</v>
      </c>
      <c r="C13" s="54">
        <v>109</v>
      </c>
      <c r="D13" s="54">
        <v>64</v>
      </c>
      <c r="E13" s="54">
        <v>107</v>
      </c>
      <c r="F13" s="54">
        <v>64</v>
      </c>
      <c r="G13" s="54">
        <v>43</v>
      </c>
      <c r="H13" s="52">
        <v>0</v>
      </c>
      <c r="I13" s="52">
        <v>0</v>
      </c>
      <c r="J13" s="52">
        <v>0</v>
      </c>
      <c r="K13" s="52">
        <v>0</v>
      </c>
      <c r="L13" s="52">
        <v>0</v>
      </c>
      <c r="M13" s="52">
        <v>0</v>
      </c>
      <c r="N13" s="54">
        <v>66</v>
      </c>
      <c r="O13" s="54">
        <v>45</v>
      </c>
      <c r="P13" s="54">
        <v>21</v>
      </c>
    </row>
    <row r="14" spans="1:17" ht="26.85" customHeight="1">
      <c r="A14" s="42" t="s">
        <v>1041</v>
      </c>
      <c r="B14" s="55">
        <v>765</v>
      </c>
      <c r="C14" s="54">
        <v>374</v>
      </c>
      <c r="D14" s="54">
        <v>391</v>
      </c>
      <c r="E14" s="54">
        <v>115</v>
      </c>
      <c r="F14" s="54">
        <v>56</v>
      </c>
      <c r="G14" s="54">
        <v>59</v>
      </c>
      <c r="H14" s="54">
        <v>199</v>
      </c>
      <c r="I14" s="54">
        <v>120</v>
      </c>
      <c r="J14" s="54">
        <v>79</v>
      </c>
      <c r="K14" s="52">
        <v>0</v>
      </c>
      <c r="L14" s="52">
        <v>0</v>
      </c>
      <c r="M14" s="52">
        <v>0</v>
      </c>
      <c r="N14" s="54">
        <v>451</v>
      </c>
      <c r="O14" s="54">
        <v>198</v>
      </c>
      <c r="P14" s="54">
        <v>253</v>
      </c>
    </row>
    <row r="15" spans="1:17" ht="26.85" customHeight="1">
      <c r="A15" s="42" t="s">
        <v>1040</v>
      </c>
      <c r="B15" s="55">
        <v>180</v>
      </c>
      <c r="C15" s="54">
        <v>94</v>
      </c>
      <c r="D15" s="54">
        <v>86</v>
      </c>
      <c r="E15" s="54">
        <v>180</v>
      </c>
      <c r="F15" s="54">
        <v>94</v>
      </c>
      <c r="G15" s="54">
        <v>86</v>
      </c>
      <c r="H15" s="52">
        <v>0</v>
      </c>
      <c r="I15" s="52">
        <v>0</v>
      </c>
      <c r="J15" s="52">
        <v>0</v>
      </c>
      <c r="K15" s="52">
        <v>0</v>
      </c>
      <c r="L15" s="52">
        <v>0</v>
      </c>
      <c r="M15" s="52">
        <v>0</v>
      </c>
      <c r="N15" s="52">
        <v>0</v>
      </c>
      <c r="O15" s="52">
        <v>0</v>
      </c>
      <c r="P15" s="52">
        <v>0</v>
      </c>
    </row>
    <row r="16" spans="1:17" ht="26.85" customHeight="1">
      <c r="A16" s="42" t="s">
        <v>1039</v>
      </c>
      <c r="B16" s="55">
        <v>262</v>
      </c>
      <c r="C16" s="54">
        <v>179</v>
      </c>
      <c r="D16" s="54">
        <v>83</v>
      </c>
      <c r="E16" s="54">
        <v>83</v>
      </c>
      <c r="F16" s="54">
        <v>70</v>
      </c>
      <c r="G16" s="54">
        <v>13</v>
      </c>
      <c r="H16" s="52">
        <v>0</v>
      </c>
      <c r="I16" s="52">
        <v>0</v>
      </c>
      <c r="J16" s="52">
        <v>0</v>
      </c>
      <c r="K16" s="54">
        <v>10</v>
      </c>
      <c r="L16" s="54">
        <v>5</v>
      </c>
      <c r="M16" s="54">
        <v>5</v>
      </c>
      <c r="N16" s="54">
        <v>169</v>
      </c>
      <c r="O16" s="54">
        <v>104</v>
      </c>
      <c r="P16" s="54">
        <v>65</v>
      </c>
    </row>
    <row r="17" spans="1:16" ht="26.85" customHeight="1">
      <c r="A17" s="42" t="s">
        <v>1038</v>
      </c>
      <c r="B17" s="55">
        <v>168</v>
      </c>
      <c r="C17" s="54">
        <v>89</v>
      </c>
      <c r="D17" s="54">
        <v>79</v>
      </c>
      <c r="E17" s="54">
        <v>115</v>
      </c>
      <c r="F17" s="54">
        <v>66</v>
      </c>
      <c r="G17" s="54">
        <v>49</v>
      </c>
      <c r="H17" s="52">
        <v>0</v>
      </c>
      <c r="I17" s="52">
        <v>0</v>
      </c>
      <c r="J17" s="52">
        <v>0</v>
      </c>
      <c r="K17" s="54">
        <v>10</v>
      </c>
      <c r="L17" s="54">
        <v>4</v>
      </c>
      <c r="M17" s="54">
        <v>6</v>
      </c>
      <c r="N17" s="54">
        <v>43</v>
      </c>
      <c r="O17" s="54">
        <v>19</v>
      </c>
      <c r="P17" s="54">
        <v>24</v>
      </c>
    </row>
    <row r="18" spans="1:16" ht="26.85" customHeight="1">
      <c r="A18" s="42" t="s">
        <v>1037</v>
      </c>
      <c r="B18" s="55">
        <v>140</v>
      </c>
      <c r="C18" s="54">
        <v>74</v>
      </c>
      <c r="D18" s="54">
        <v>66</v>
      </c>
      <c r="E18" s="54">
        <v>133</v>
      </c>
      <c r="F18" s="54">
        <v>71</v>
      </c>
      <c r="G18" s="54">
        <v>62</v>
      </c>
      <c r="H18" s="52">
        <v>0</v>
      </c>
      <c r="I18" s="52">
        <v>0</v>
      </c>
      <c r="J18" s="52">
        <v>0</v>
      </c>
      <c r="K18" s="52">
        <v>0</v>
      </c>
      <c r="L18" s="52">
        <v>0</v>
      </c>
      <c r="M18" s="52">
        <v>0</v>
      </c>
      <c r="N18" s="54">
        <v>7</v>
      </c>
      <c r="O18" s="54">
        <v>3</v>
      </c>
      <c r="P18" s="54">
        <v>4</v>
      </c>
    </row>
    <row r="19" spans="1:16" ht="26.85" customHeight="1">
      <c r="A19" s="42" t="s">
        <v>1036</v>
      </c>
      <c r="B19" s="55">
        <v>391</v>
      </c>
      <c r="C19" s="54">
        <v>212</v>
      </c>
      <c r="D19" s="54">
        <v>179</v>
      </c>
      <c r="E19" s="54">
        <v>299</v>
      </c>
      <c r="F19" s="54">
        <v>163</v>
      </c>
      <c r="G19" s="54">
        <v>136</v>
      </c>
      <c r="H19" s="52">
        <v>0</v>
      </c>
      <c r="I19" s="52">
        <v>0</v>
      </c>
      <c r="J19" s="52">
        <v>0</v>
      </c>
      <c r="K19" s="52">
        <v>0</v>
      </c>
      <c r="L19" s="52">
        <v>0</v>
      </c>
      <c r="M19" s="52">
        <v>0</v>
      </c>
      <c r="N19" s="54">
        <v>92</v>
      </c>
      <c r="O19" s="54">
        <v>49</v>
      </c>
      <c r="P19" s="54">
        <v>43</v>
      </c>
    </row>
    <row r="20" spans="1:16" ht="26.85" customHeight="1">
      <c r="A20" s="42" t="s">
        <v>1035</v>
      </c>
      <c r="B20" s="55">
        <v>63</v>
      </c>
      <c r="C20" s="54">
        <v>39</v>
      </c>
      <c r="D20" s="54">
        <v>24</v>
      </c>
      <c r="E20" s="54">
        <v>47</v>
      </c>
      <c r="F20" s="54">
        <v>29</v>
      </c>
      <c r="G20" s="54">
        <v>18</v>
      </c>
      <c r="H20" s="52">
        <v>0</v>
      </c>
      <c r="I20" s="52">
        <v>0</v>
      </c>
      <c r="J20" s="52">
        <v>0</v>
      </c>
      <c r="K20" s="52">
        <v>0</v>
      </c>
      <c r="L20" s="52">
        <v>0</v>
      </c>
      <c r="M20" s="52">
        <v>0</v>
      </c>
      <c r="N20" s="54">
        <v>16</v>
      </c>
      <c r="O20" s="54">
        <v>10</v>
      </c>
      <c r="P20" s="54">
        <v>6</v>
      </c>
    </row>
    <row r="21" spans="1:16" ht="26.85" customHeight="1">
      <c r="A21" s="42" t="s">
        <v>1034</v>
      </c>
      <c r="B21" s="55">
        <v>5</v>
      </c>
      <c r="C21" s="54">
        <v>5</v>
      </c>
      <c r="D21" s="52">
        <v>0</v>
      </c>
      <c r="E21" s="54">
        <v>5</v>
      </c>
      <c r="F21" s="54">
        <v>5</v>
      </c>
      <c r="G21" s="52">
        <v>0</v>
      </c>
      <c r="H21" s="52">
        <v>0</v>
      </c>
      <c r="I21" s="52">
        <v>0</v>
      </c>
      <c r="J21" s="52">
        <v>0</v>
      </c>
      <c r="K21" s="52">
        <v>0</v>
      </c>
      <c r="L21" s="52">
        <v>0</v>
      </c>
      <c r="M21" s="52">
        <v>0</v>
      </c>
      <c r="N21" s="52">
        <v>0</v>
      </c>
      <c r="O21" s="52">
        <v>0</v>
      </c>
      <c r="P21" s="52">
        <v>0</v>
      </c>
    </row>
    <row r="22" spans="1:16" ht="26.85" customHeight="1">
      <c r="A22" s="42" t="s">
        <v>1033</v>
      </c>
      <c r="B22" s="55">
        <v>492</v>
      </c>
      <c r="C22" s="54">
        <v>313</v>
      </c>
      <c r="D22" s="54">
        <v>179</v>
      </c>
      <c r="E22" s="54">
        <v>373</v>
      </c>
      <c r="F22" s="54">
        <v>266</v>
      </c>
      <c r="G22" s="54">
        <v>107</v>
      </c>
      <c r="H22" s="52">
        <v>0</v>
      </c>
      <c r="I22" s="52">
        <v>0</v>
      </c>
      <c r="J22" s="52">
        <v>0</v>
      </c>
      <c r="K22" s="52">
        <v>0</v>
      </c>
      <c r="L22" s="52">
        <v>0</v>
      </c>
      <c r="M22" s="52">
        <v>0</v>
      </c>
      <c r="N22" s="54">
        <v>119</v>
      </c>
      <c r="O22" s="54">
        <v>47</v>
      </c>
      <c r="P22" s="54">
        <v>72</v>
      </c>
    </row>
    <row r="23" spans="1:16" ht="26.85" customHeight="1">
      <c r="A23" s="42" t="s">
        <v>1032</v>
      </c>
      <c r="B23" s="55">
        <v>802</v>
      </c>
      <c r="C23" s="54">
        <v>468</v>
      </c>
      <c r="D23" s="54">
        <v>334</v>
      </c>
      <c r="E23" s="54">
        <v>708</v>
      </c>
      <c r="F23" s="54">
        <v>414</v>
      </c>
      <c r="G23" s="54">
        <v>294</v>
      </c>
      <c r="H23" s="52">
        <v>0</v>
      </c>
      <c r="I23" s="52">
        <v>0</v>
      </c>
      <c r="J23" s="52">
        <v>0</v>
      </c>
      <c r="K23" s="52">
        <v>0</v>
      </c>
      <c r="L23" s="52">
        <v>0</v>
      </c>
      <c r="M23" s="52">
        <v>0</v>
      </c>
      <c r="N23" s="54">
        <v>94</v>
      </c>
      <c r="O23" s="54">
        <v>54</v>
      </c>
      <c r="P23" s="54">
        <v>40</v>
      </c>
    </row>
    <row r="24" spans="1:16" ht="26.85" customHeight="1">
      <c r="A24" s="42" t="s">
        <v>1031</v>
      </c>
      <c r="B24" s="55">
        <v>995</v>
      </c>
      <c r="C24" s="54">
        <v>560</v>
      </c>
      <c r="D24" s="54">
        <v>435</v>
      </c>
      <c r="E24" s="54">
        <v>927</v>
      </c>
      <c r="F24" s="54">
        <v>527</v>
      </c>
      <c r="G24" s="54">
        <v>400</v>
      </c>
      <c r="H24" s="52">
        <v>0</v>
      </c>
      <c r="I24" s="52">
        <v>0</v>
      </c>
      <c r="J24" s="52">
        <v>0</v>
      </c>
      <c r="K24" s="54">
        <v>3</v>
      </c>
      <c r="L24" s="52">
        <v>0</v>
      </c>
      <c r="M24" s="54">
        <v>3</v>
      </c>
      <c r="N24" s="54">
        <v>65</v>
      </c>
      <c r="O24" s="54">
        <v>33</v>
      </c>
      <c r="P24" s="54">
        <v>32</v>
      </c>
    </row>
    <row r="25" spans="1:16" ht="26.85" customHeight="1">
      <c r="A25" s="42" t="s">
        <v>1030</v>
      </c>
      <c r="B25" s="55">
        <v>11</v>
      </c>
      <c r="C25" s="54">
        <v>6</v>
      </c>
      <c r="D25" s="54">
        <v>5</v>
      </c>
      <c r="E25" s="54">
        <v>11</v>
      </c>
      <c r="F25" s="54">
        <v>6</v>
      </c>
      <c r="G25" s="54">
        <v>5</v>
      </c>
      <c r="H25" s="52">
        <v>0</v>
      </c>
      <c r="I25" s="52">
        <v>0</v>
      </c>
      <c r="J25" s="52">
        <v>0</v>
      </c>
      <c r="K25" s="52">
        <v>0</v>
      </c>
      <c r="L25" s="52">
        <v>0</v>
      </c>
      <c r="M25" s="52">
        <v>0</v>
      </c>
      <c r="N25" s="52">
        <v>0</v>
      </c>
      <c r="O25" s="52">
        <v>0</v>
      </c>
      <c r="P25" s="52">
        <v>0</v>
      </c>
    </row>
    <row r="26" spans="1:16" ht="26.85" customHeight="1">
      <c r="A26" s="42" t="s">
        <v>1029</v>
      </c>
      <c r="B26" s="55">
        <v>108</v>
      </c>
      <c r="C26" s="54">
        <v>58</v>
      </c>
      <c r="D26" s="54">
        <v>50</v>
      </c>
      <c r="E26" s="54">
        <v>90</v>
      </c>
      <c r="F26" s="54">
        <v>52</v>
      </c>
      <c r="G26" s="54">
        <v>38</v>
      </c>
      <c r="H26" s="52">
        <v>0</v>
      </c>
      <c r="I26" s="52">
        <v>0</v>
      </c>
      <c r="J26" s="52">
        <v>0</v>
      </c>
      <c r="K26" s="52">
        <v>0</v>
      </c>
      <c r="L26" s="52">
        <v>0</v>
      </c>
      <c r="M26" s="52">
        <v>0</v>
      </c>
      <c r="N26" s="54">
        <v>18</v>
      </c>
      <c r="O26" s="54">
        <v>6</v>
      </c>
      <c r="P26" s="54">
        <v>12</v>
      </c>
    </row>
    <row r="27" spans="1:16" ht="26.85" customHeight="1">
      <c r="A27" s="42" t="s">
        <v>1028</v>
      </c>
      <c r="B27" s="55">
        <v>205</v>
      </c>
      <c r="C27" s="54">
        <v>93</v>
      </c>
      <c r="D27" s="54">
        <v>112</v>
      </c>
      <c r="E27" s="54">
        <v>60</v>
      </c>
      <c r="F27" s="54">
        <v>28</v>
      </c>
      <c r="G27" s="54">
        <v>32</v>
      </c>
      <c r="H27" s="52">
        <v>0</v>
      </c>
      <c r="I27" s="52">
        <v>0</v>
      </c>
      <c r="J27" s="52">
        <v>0</v>
      </c>
      <c r="K27" s="54">
        <v>15</v>
      </c>
      <c r="L27" s="54">
        <v>6</v>
      </c>
      <c r="M27" s="54">
        <v>9</v>
      </c>
      <c r="N27" s="54">
        <v>130</v>
      </c>
      <c r="O27" s="54">
        <v>59</v>
      </c>
      <c r="P27" s="54">
        <v>71</v>
      </c>
    </row>
    <row r="28" spans="1:16" ht="26.85" customHeight="1">
      <c r="A28" s="42" t="s">
        <v>1027</v>
      </c>
      <c r="B28" s="55">
        <v>72</v>
      </c>
      <c r="C28" s="54">
        <v>37</v>
      </c>
      <c r="D28" s="54">
        <v>35</v>
      </c>
      <c r="E28" s="54">
        <v>50</v>
      </c>
      <c r="F28" s="54">
        <v>29</v>
      </c>
      <c r="G28" s="54">
        <v>21</v>
      </c>
      <c r="H28" s="52">
        <v>0</v>
      </c>
      <c r="I28" s="52">
        <v>0</v>
      </c>
      <c r="J28" s="52">
        <v>0</v>
      </c>
      <c r="K28" s="52">
        <v>0</v>
      </c>
      <c r="L28" s="52">
        <v>0</v>
      </c>
      <c r="M28" s="52">
        <v>0</v>
      </c>
      <c r="N28" s="54">
        <v>22</v>
      </c>
      <c r="O28" s="54">
        <v>8</v>
      </c>
      <c r="P28" s="54">
        <v>14</v>
      </c>
    </row>
    <row r="29" spans="1:16" ht="26.85" customHeight="1">
      <c r="A29" s="42" t="s">
        <v>1026</v>
      </c>
      <c r="B29" s="55">
        <v>11</v>
      </c>
      <c r="C29" s="54">
        <v>6</v>
      </c>
      <c r="D29" s="54">
        <v>5</v>
      </c>
      <c r="E29" s="54">
        <v>11</v>
      </c>
      <c r="F29" s="54">
        <v>6</v>
      </c>
      <c r="G29" s="54">
        <v>5</v>
      </c>
      <c r="H29" s="52">
        <v>0</v>
      </c>
      <c r="I29" s="52">
        <v>0</v>
      </c>
      <c r="J29" s="52">
        <v>0</v>
      </c>
      <c r="K29" s="52">
        <v>0</v>
      </c>
      <c r="L29" s="52">
        <v>0</v>
      </c>
      <c r="M29" s="52">
        <v>0</v>
      </c>
      <c r="N29" s="52">
        <v>0</v>
      </c>
      <c r="O29" s="52">
        <v>0</v>
      </c>
      <c r="P29" s="52">
        <v>0</v>
      </c>
    </row>
    <row r="30" spans="1:16" ht="26.85" customHeight="1">
      <c r="A30" s="42" t="s">
        <v>1025</v>
      </c>
      <c r="B30" s="55">
        <v>11</v>
      </c>
      <c r="C30" s="54">
        <v>6</v>
      </c>
      <c r="D30" s="54">
        <v>5</v>
      </c>
      <c r="E30" s="54">
        <v>11</v>
      </c>
      <c r="F30" s="54">
        <v>6</v>
      </c>
      <c r="G30" s="54">
        <v>5</v>
      </c>
      <c r="H30" s="52">
        <v>0</v>
      </c>
      <c r="I30" s="52">
        <v>0</v>
      </c>
      <c r="J30" s="52">
        <v>0</v>
      </c>
      <c r="K30" s="52">
        <v>0</v>
      </c>
      <c r="L30" s="52">
        <v>0</v>
      </c>
      <c r="M30" s="52">
        <v>0</v>
      </c>
      <c r="N30" s="52">
        <v>0</v>
      </c>
      <c r="O30" s="52">
        <v>0</v>
      </c>
      <c r="P30" s="52">
        <v>0</v>
      </c>
    </row>
    <row r="31" spans="1:16" ht="26.85" customHeight="1">
      <c r="A31" s="42" t="s">
        <v>1024</v>
      </c>
      <c r="B31" s="53">
        <v>0</v>
      </c>
      <c r="C31" s="52">
        <v>0</v>
      </c>
      <c r="D31" s="52">
        <v>0</v>
      </c>
      <c r="E31" s="52">
        <v>0</v>
      </c>
      <c r="F31" s="52">
        <v>0</v>
      </c>
      <c r="G31" s="52">
        <v>0</v>
      </c>
      <c r="H31" s="52">
        <v>0</v>
      </c>
      <c r="I31" s="52">
        <v>0</v>
      </c>
      <c r="J31" s="52">
        <v>0</v>
      </c>
      <c r="K31" s="52">
        <v>0</v>
      </c>
      <c r="L31" s="52">
        <v>0</v>
      </c>
      <c r="M31" s="52">
        <v>0</v>
      </c>
      <c r="N31" s="52">
        <v>0</v>
      </c>
      <c r="O31" s="52">
        <v>0</v>
      </c>
      <c r="P31" s="52">
        <v>0</v>
      </c>
    </row>
    <row r="32" spans="1:16" ht="26.85" hidden="1" customHeight="1">
      <c r="A32" s="42"/>
      <c r="B32" s="41"/>
      <c r="C32" s="349"/>
      <c r="D32" s="349"/>
      <c r="E32" s="349"/>
      <c r="F32" s="349"/>
      <c r="G32" s="349"/>
      <c r="H32" s="349"/>
      <c r="I32" s="349"/>
      <c r="J32" s="349"/>
      <c r="K32" s="349"/>
      <c r="L32" s="349"/>
      <c r="M32" s="349"/>
      <c r="N32" s="349"/>
      <c r="O32" s="349"/>
      <c r="P32" s="349"/>
    </row>
    <row r="33" spans="1:16" ht="16.5">
      <c r="A33" s="40"/>
      <c r="B33" s="40"/>
      <c r="C33" s="40"/>
      <c r="D33" s="40"/>
      <c r="E33" s="40"/>
      <c r="F33" s="40"/>
      <c r="G33" s="40"/>
      <c r="H33" s="40"/>
      <c r="I33" s="40"/>
      <c r="J33" s="40"/>
      <c r="K33" s="40"/>
      <c r="L33" s="40"/>
      <c r="M33" s="40"/>
      <c r="N33" s="40"/>
      <c r="O33" s="40"/>
      <c r="P33" s="40"/>
    </row>
  </sheetData>
  <mergeCells count="8">
    <mergeCell ref="A1:P1"/>
    <mergeCell ref="A2:P2"/>
    <mergeCell ref="A3:P3"/>
    <mergeCell ref="B4:D4"/>
    <mergeCell ref="E4:G4"/>
    <mergeCell ref="H4:J4"/>
    <mergeCell ref="K4:M4"/>
    <mergeCell ref="N4:P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E47D-C1E1-42A9-94D5-FB557D08A60D}">
  <sheetPr>
    <tabColor rgb="FF00A44A"/>
  </sheetPr>
  <dimension ref="A1:IV33"/>
  <sheetViews>
    <sheetView showGridLines="0" zoomScaleNormal="100" zoomScaleSheetLayoutView="100" workbookViewId="0">
      <pane xSplit="1" ySplit="5" topLeftCell="B7"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86" customWidth="1"/>
    <col min="2" max="16" width="4.75" style="286" customWidth="1"/>
    <col min="17" max="17" width="0.125" style="286" customWidth="1"/>
    <col min="18" max="18" width="0" style="286" hidden="1" customWidth="1"/>
    <col min="19" max="256" width="9" style="286" customWidth="1"/>
  </cols>
  <sheetData>
    <row r="1" spans="1:18" ht="20.100000000000001" customHeight="1">
      <c r="A1" s="609" t="s">
        <v>1051</v>
      </c>
      <c r="B1" s="610"/>
      <c r="C1" s="610"/>
      <c r="D1" s="610"/>
      <c r="E1" s="610"/>
      <c r="F1" s="610"/>
      <c r="G1" s="610"/>
      <c r="H1" s="610"/>
      <c r="I1" s="610"/>
      <c r="J1" s="610"/>
      <c r="K1" s="610"/>
      <c r="L1" s="610"/>
      <c r="M1" s="610"/>
      <c r="N1" s="610"/>
      <c r="O1" s="610"/>
      <c r="P1" s="610"/>
      <c r="Q1" s="610"/>
      <c r="R1" s="51" t="s">
        <v>8962</v>
      </c>
    </row>
    <row r="2" spans="1:18" ht="20.100000000000001" customHeight="1">
      <c r="A2" s="611" t="str">
        <f>LEFT(R1,3)&amp;" 學年度  SY "&amp;VALUE(LEFT(R1,3)+1911)&amp;"-"&amp;+VALUE(LEFT(R1,3)+1912)</f>
        <v>114 學年度  SY 2025-2026</v>
      </c>
      <c r="B2" s="611"/>
      <c r="C2" s="611"/>
      <c r="D2" s="611"/>
      <c r="E2" s="611"/>
      <c r="F2" s="611"/>
      <c r="G2" s="611"/>
      <c r="H2" s="611"/>
      <c r="I2" s="611"/>
      <c r="J2" s="611"/>
      <c r="K2" s="611"/>
      <c r="L2" s="611"/>
      <c r="M2" s="611"/>
      <c r="N2" s="611"/>
      <c r="O2" s="611"/>
      <c r="P2" s="611"/>
      <c r="Q2" s="611"/>
    </row>
    <row r="3" spans="1:18" ht="15" customHeight="1">
      <c r="A3" s="612" t="s">
        <v>0</v>
      </c>
      <c r="B3" s="612"/>
      <c r="C3" s="612"/>
      <c r="D3" s="612"/>
      <c r="E3" s="612"/>
      <c r="F3" s="612"/>
      <c r="G3" s="612"/>
      <c r="H3" s="612"/>
      <c r="I3" s="612"/>
      <c r="J3" s="612"/>
      <c r="K3" s="612"/>
      <c r="L3" s="612"/>
      <c r="M3" s="612"/>
      <c r="N3" s="612"/>
      <c r="O3" s="612"/>
      <c r="P3" s="612"/>
      <c r="Q3" s="612"/>
    </row>
    <row r="4" spans="1:18" ht="17.100000000000001" customHeight="1">
      <c r="A4" s="355"/>
      <c r="B4" s="613" t="s">
        <v>3</v>
      </c>
      <c r="C4" s="613"/>
      <c r="D4" s="613"/>
      <c r="E4" s="613" t="s">
        <v>35</v>
      </c>
      <c r="F4" s="613"/>
      <c r="G4" s="613"/>
      <c r="H4" s="613" t="s">
        <v>259</v>
      </c>
      <c r="I4" s="613"/>
      <c r="J4" s="613"/>
      <c r="K4" s="613" t="s">
        <v>260</v>
      </c>
      <c r="L4" s="613"/>
      <c r="M4" s="613"/>
      <c r="N4" s="614" t="s">
        <v>36</v>
      </c>
      <c r="O4" s="614"/>
      <c r="P4" s="614"/>
      <c r="Q4" s="56"/>
    </row>
    <row r="5" spans="1:18" ht="17.100000000000001" customHeight="1">
      <c r="A5" s="488"/>
      <c r="B5" s="343" t="s">
        <v>6</v>
      </c>
      <c r="C5" s="343" t="s">
        <v>8</v>
      </c>
      <c r="D5" s="343" t="s">
        <v>9</v>
      </c>
      <c r="E5" s="343" t="s">
        <v>6</v>
      </c>
      <c r="F5" s="343" t="s">
        <v>8</v>
      </c>
      <c r="G5" s="343" t="s">
        <v>9</v>
      </c>
      <c r="H5" s="343" t="s">
        <v>6</v>
      </c>
      <c r="I5" s="343" t="s">
        <v>8</v>
      </c>
      <c r="J5" s="343" t="s">
        <v>9</v>
      </c>
      <c r="K5" s="343" t="s">
        <v>6</v>
      </c>
      <c r="L5" s="343" t="s">
        <v>8</v>
      </c>
      <c r="M5" s="343" t="s">
        <v>9</v>
      </c>
      <c r="N5" s="343" t="s">
        <v>6</v>
      </c>
      <c r="O5" s="343" t="s">
        <v>8</v>
      </c>
      <c r="P5" s="344" t="s">
        <v>9</v>
      </c>
      <c r="Q5" s="56"/>
    </row>
    <row r="6" spans="1:18" ht="26.85" hidden="1" customHeight="1">
      <c r="A6" s="42"/>
      <c r="B6" s="58"/>
      <c r="C6" s="57"/>
      <c r="D6" s="57"/>
      <c r="E6" s="57"/>
      <c r="F6" s="57"/>
      <c r="G6" s="57"/>
      <c r="H6" s="57"/>
      <c r="I6" s="57"/>
      <c r="J6" s="57"/>
      <c r="K6" s="57"/>
      <c r="L6" s="57"/>
      <c r="M6" s="57"/>
      <c r="N6" s="57"/>
      <c r="O6" s="57"/>
      <c r="P6" s="57"/>
      <c r="Q6" s="56"/>
    </row>
    <row r="7" spans="1:18" ht="26.85" customHeight="1">
      <c r="A7" s="42" t="s">
        <v>1048</v>
      </c>
      <c r="B7" s="55">
        <v>1817</v>
      </c>
      <c r="C7" s="54">
        <v>923</v>
      </c>
      <c r="D7" s="54">
        <v>894</v>
      </c>
      <c r="E7" s="54">
        <v>803</v>
      </c>
      <c r="F7" s="54">
        <v>391</v>
      </c>
      <c r="G7" s="54">
        <v>412</v>
      </c>
      <c r="H7" s="54">
        <v>70</v>
      </c>
      <c r="I7" s="54">
        <v>39</v>
      </c>
      <c r="J7" s="54">
        <v>31</v>
      </c>
      <c r="K7" s="54">
        <v>106</v>
      </c>
      <c r="L7" s="54">
        <v>56</v>
      </c>
      <c r="M7" s="54">
        <v>50</v>
      </c>
      <c r="N7" s="54">
        <v>838</v>
      </c>
      <c r="O7" s="54">
        <v>437</v>
      </c>
      <c r="P7" s="54">
        <v>401</v>
      </c>
      <c r="Q7" s="56"/>
    </row>
    <row r="8" spans="1:18" ht="26.85" customHeight="1">
      <c r="A8" s="42" t="s">
        <v>1047</v>
      </c>
      <c r="B8" s="55">
        <v>1803</v>
      </c>
      <c r="C8" s="54">
        <v>912</v>
      </c>
      <c r="D8" s="54">
        <v>891</v>
      </c>
      <c r="E8" s="54">
        <v>789</v>
      </c>
      <c r="F8" s="54">
        <v>380</v>
      </c>
      <c r="G8" s="54">
        <v>409</v>
      </c>
      <c r="H8" s="54">
        <v>70</v>
      </c>
      <c r="I8" s="54">
        <v>39</v>
      </c>
      <c r="J8" s="54">
        <v>31</v>
      </c>
      <c r="K8" s="54">
        <v>106</v>
      </c>
      <c r="L8" s="54">
        <v>56</v>
      </c>
      <c r="M8" s="54">
        <v>50</v>
      </c>
      <c r="N8" s="54">
        <v>838</v>
      </c>
      <c r="O8" s="54">
        <v>437</v>
      </c>
      <c r="P8" s="54">
        <v>401</v>
      </c>
      <c r="Q8" s="56"/>
    </row>
    <row r="9" spans="1:18" ht="26.85" customHeight="1">
      <c r="A9" s="42" t="s">
        <v>1046</v>
      </c>
      <c r="B9" s="55">
        <v>86</v>
      </c>
      <c r="C9" s="54">
        <v>43</v>
      </c>
      <c r="D9" s="54">
        <v>43</v>
      </c>
      <c r="E9" s="54">
        <v>29</v>
      </c>
      <c r="F9" s="54">
        <v>13</v>
      </c>
      <c r="G9" s="54">
        <v>16</v>
      </c>
      <c r="H9" s="54">
        <v>25</v>
      </c>
      <c r="I9" s="54">
        <v>13</v>
      </c>
      <c r="J9" s="54">
        <v>12</v>
      </c>
      <c r="K9" s="52">
        <v>0</v>
      </c>
      <c r="L9" s="52">
        <v>0</v>
      </c>
      <c r="M9" s="52">
        <v>0</v>
      </c>
      <c r="N9" s="54">
        <v>32</v>
      </c>
      <c r="O9" s="54">
        <v>17</v>
      </c>
      <c r="P9" s="54">
        <v>15</v>
      </c>
      <c r="Q9" s="56"/>
    </row>
    <row r="10" spans="1:18" ht="26.85" customHeight="1">
      <c r="A10" s="42" t="s">
        <v>1045</v>
      </c>
      <c r="B10" s="55">
        <v>21</v>
      </c>
      <c r="C10" s="54">
        <v>15</v>
      </c>
      <c r="D10" s="54">
        <v>6</v>
      </c>
      <c r="E10" s="52">
        <v>0</v>
      </c>
      <c r="F10" s="52">
        <v>0</v>
      </c>
      <c r="G10" s="52">
        <v>0</v>
      </c>
      <c r="H10" s="54">
        <v>17</v>
      </c>
      <c r="I10" s="54">
        <v>11</v>
      </c>
      <c r="J10" s="54">
        <v>6</v>
      </c>
      <c r="K10" s="52">
        <v>0</v>
      </c>
      <c r="L10" s="52">
        <v>0</v>
      </c>
      <c r="M10" s="52">
        <v>0</v>
      </c>
      <c r="N10" s="54">
        <v>4</v>
      </c>
      <c r="O10" s="54">
        <v>4</v>
      </c>
      <c r="P10" s="52">
        <v>0</v>
      </c>
      <c r="Q10" s="56"/>
    </row>
    <row r="11" spans="1:18" ht="26.85" customHeight="1">
      <c r="A11" s="42" t="s">
        <v>1044</v>
      </c>
      <c r="B11" s="55">
        <v>55</v>
      </c>
      <c r="C11" s="54">
        <v>42</v>
      </c>
      <c r="D11" s="54">
        <v>13</v>
      </c>
      <c r="E11" s="52">
        <v>0</v>
      </c>
      <c r="F11" s="52">
        <v>0</v>
      </c>
      <c r="G11" s="52">
        <v>0</v>
      </c>
      <c r="H11" s="54">
        <v>8</v>
      </c>
      <c r="I11" s="54">
        <v>5</v>
      </c>
      <c r="J11" s="54">
        <v>3</v>
      </c>
      <c r="K11" s="52">
        <v>0</v>
      </c>
      <c r="L11" s="52">
        <v>0</v>
      </c>
      <c r="M11" s="52">
        <v>0</v>
      </c>
      <c r="N11" s="54">
        <v>47</v>
      </c>
      <c r="O11" s="54">
        <v>37</v>
      </c>
      <c r="P11" s="54">
        <v>10</v>
      </c>
      <c r="Q11" s="56"/>
    </row>
    <row r="12" spans="1:18" ht="26.85" customHeight="1">
      <c r="A12" s="42" t="s">
        <v>1043</v>
      </c>
      <c r="B12" s="55">
        <v>30</v>
      </c>
      <c r="C12" s="54">
        <v>22</v>
      </c>
      <c r="D12" s="54">
        <v>8</v>
      </c>
      <c r="E12" s="52">
        <v>0</v>
      </c>
      <c r="F12" s="52">
        <v>0</v>
      </c>
      <c r="G12" s="52">
        <v>0</v>
      </c>
      <c r="H12" s="54">
        <v>11</v>
      </c>
      <c r="I12" s="54">
        <v>5</v>
      </c>
      <c r="J12" s="54">
        <v>6</v>
      </c>
      <c r="K12" s="52">
        <v>0</v>
      </c>
      <c r="L12" s="52">
        <v>0</v>
      </c>
      <c r="M12" s="52">
        <v>0</v>
      </c>
      <c r="N12" s="54">
        <v>19</v>
      </c>
      <c r="O12" s="54">
        <v>17</v>
      </c>
      <c r="P12" s="54">
        <v>2</v>
      </c>
      <c r="Q12" s="56"/>
    </row>
    <row r="13" spans="1:18" ht="26.85" customHeight="1">
      <c r="A13" s="42" t="s">
        <v>1042</v>
      </c>
      <c r="B13" s="55">
        <v>20</v>
      </c>
      <c r="C13" s="54">
        <v>8</v>
      </c>
      <c r="D13" s="54">
        <v>12</v>
      </c>
      <c r="E13" s="54">
        <v>20</v>
      </c>
      <c r="F13" s="54">
        <v>8</v>
      </c>
      <c r="G13" s="54">
        <v>12</v>
      </c>
      <c r="H13" s="52">
        <v>0</v>
      </c>
      <c r="I13" s="52">
        <v>0</v>
      </c>
      <c r="J13" s="52">
        <v>0</v>
      </c>
      <c r="K13" s="52">
        <v>0</v>
      </c>
      <c r="L13" s="52">
        <v>0</v>
      </c>
      <c r="M13" s="52">
        <v>0</v>
      </c>
      <c r="N13" s="52">
        <v>0</v>
      </c>
      <c r="O13" s="52">
        <v>0</v>
      </c>
      <c r="P13" s="52">
        <v>0</v>
      </c>
      <c r="Q13" s="56"/>
    </row>
    <row r="14" spans="1:18" ht="26.85" customHeight="1">
      <c r="A14" s="42" t="s">
        <v>1041</v>
      </c>
      <c r="B14" s="55">
        <v>58</v>
      </c>
      <c r="C14" s="54">
        <v>48</v>
      </c>
      <c r="D14" s="54">
        <v>10</v>
      </c>
      <c r="E14" s="52">
        <v>0</v>
      </c>
      <c r="F14" s="52">
        <v>0</v>
      </c>
      <c r="G14" s="52">
        <v>0</v>
      </c>
      <c r="H14" s="54">
        <v>9</v>
      </c>
      <c r="I14" s="54">
        <v>5</v>
      </c>
      <c r="J14" s="54">
        <v>4</v>
      </c>
      <c r="K14" s="52">
        <v>0</v>
      </c>
      <c r="L14" s="52">
        <v>0</v>
      </c>
      <c r="M14" s="52">
        <v>0</v>
      </c>
      <c r="N14" s="54">
        <v>49</v>
      </c>
      <c r="O14" s="54">
        <v>43</v>
      </c>
      <c r="P14" s="54">
        <v>6</v>
      </c>
      <c r="Q14" s="56"/>
    </row>
    <row r="15" spans="1:18" ht="26.85" customHeight="1">
      <c r="A15" s="42" t="s">
        <v>1040</v>
      </c>
      <c r="B15" s="55">
        <v>123</v>
      </c>
      <c r="C15" s="54">
        <v>65</v>
      </c>
      <c r="D15" s="54">
        <v>58</v>
      </c>
      <c r="E15" s="54">
        <v>48</v>
      </c>
      <c r="F15" s="54">
        <v>22</v>
      </c>
      <c r="G15" s="54">
        <v>26</v>
      </c>
      <c r="H15" s="52">
        <v>0</v>
      </c>
      <c r="I15" s="52">
        <v>0</v>
      </c>
      <c r="J15" s="52">
        <v>0</v>
      </c>
      <c r="K15" s="54">
        <v>75</v>
      </c>
      <c r="L15" s="54">
        <v>43</v>
      </c>
      <c r="M15" s="54">
        <v>32</v>
      </c>
      <c r="N15" s="52">
        <v>0</v>
      </c>
      <c r="O15" s="52">
        <v>0</v>
      </c>
      <c r="P15" s="52">
        <v>0</v>
      </c>
      <c r="Q15" s="56"/>
    </row>
    <row r="16" spans="1:18" ht="26.85" customHeight="1">
      <c r="A16" s="42" t="s">
        <v>1039</v>
      </c>
      <c r="B16" s="55">
        <v>22</v>
      </c>
      <c r="C16" s="54">
        <v>12</v>
      </c>
      <c r="D16" s="54">
        <v>10</v>
      </c>
      <c r="E16" s="54">
        <v>15</v>
      </c>
      <c r="F16" s="54">
        <v>9</v>
      </c>
      <c r="G16" s="54">
        <v>6</v>
      </c>
      <c r="H16" s="52">
        <v>0</v>
      </c>
      <c r="I16" s="52">
        <v>0</v>
      </c>
      <c r="J16" s="52">
        <v>0</v>
      </c>
      <c r="K16" s="52">
        <v>0</v>
      </c>
      <c r="L16" s="52">
        <v>0</v>
      </c>
      <c r="M16" s="52">
        <v>0</v>
      </c>
      <c r="N16" s="54">
        <v>7</v>
      </c>
      <c r="O16" s="54">
        <v>3</v>
      </c>
      <c r="P16" s="54">
        <v>4</v>
      </c>
      <c r="Q16" s="56"/>
    </row>
    <row r="17" spans="1:17" ht="26.85" customHeight="1">
      <c r="A17" s="42" t="s">
        <v>1038</v>
      </c>
      <c r="B17" s="55">
        <v>1</v>
      </c>
      <c r="C17" s="52">
        <v>0</v>
      </c>
      <c r="D17" s="54">
        <v>1</v>
      </c>
      <c r="E17" s="52">
        <v>0</v>
      </c>
      <c r="F17" s="52">
        <v>0</v>
      </c>
      <c r="G17" s="52">
        <v>0</v>
      </c>
      <c r="H17" s="52">
        <v>0</v>
      </c>
      <c r="I17" s="52">
        <v>0</v>
      </c>
      <c r="J17" s="52">
        <v>0</v>
      </c>
      <c r="K17" s="54">
        <v>1</v>
      </c>
      <c r="L17" s="52">
        <v>0</v>
      </c>
      <c r="M17" s="54">
        <v>1</v>
      </c>
      <c r="N17" s="52">
        <v>0</v>
      </c>
      <c r="O17" s="52">
        <v>0</v>
      </c>
      <c r="P17" s="52">
        <v>0</v>
      </c>
      <c r="Q17" s="56"/>
    </row>
    <row r="18" spans="1:17" ht="26.85" customHeight="1">
      <c r="A18" s="42" t="s">
        <v>1037</v>
      </c>
      <c r="B18" s="55">
        <v>16</v>
      </c>
      <c r="C18" s="54">
        <v>4</v>
      </c>
      <c r="D18" s="54">
        <v>12</v>
      </c>
      <c r="E18" s="54">
        <v>15</v>
      </c>
      <c r="F18" s="54">
        <v>3</v>
      </c>
      <c r="G18" s="54">
        <v>12</v>
      </c>
      <c r="H18" s="52">
        <v>0</v>
      </c>
      <c r="I18" s="52">
        <v>0</v>
      </c>
      <c r="J18" s="52">
        <v>0</v>
      </c>
      <c r="K18" s="52">
        <v>0</v>
      </c>
      <c r="L18" s="52">
        <v>0</v>
      </c>
      <c r="M18" s="52">
        <v>0</v>
      </c>
      <c r="N18" s="54">
        <v>1</v>
      </c>
      <c r="O18" s="54">
        <v>1</v>
      </c>
      <c r="P18" s="52">
        <v>0</v>
      </c>
      <c r="Q18" s="56"/>
    </row>
    <row r="19" spans="1:17" ht="26.85" customHeight="1">
      <c r="A19" s="42" t="s">
        <v>1036</v>
      </c>
      <c r="B19" s="55">
        <v>64</v>
      </c>
      <c r="C19" s="54">
        <v>33</v>
      </c>
      <c r="D19" s="54">
        <v>31</v>
      </c>
      <c r="E19" s="54">
        <v>64</v>
      </c>
      <c r="F19" s="54">
        <v>33</v>
      </c>
      <c r="G19" s="54">
        <v>31</v>
      </c>
      <c r="H19" s="52">
        <v>0</v>
      </c>
      <c r="I19" s="52">
        <v>0</v>
      </c>
      <c r="J19" s="52">
        <v>0</v>
      </c>
      <c r="K19" s="52">
        <v>0</v>
      </c>
      <c r="L19" s="52">
        <v>0</v>
      </c>
      <c r="M19" s="52">
        <v>0</v>
      </c>
      <c r="N19" s="52">
        <v>0</v>
      </c>
      <c r="O19" s="52">
        <v>0</v>
      </c>
      <c r="P19" s="52">
        <v>0</v>
      </c>
      <c r="Q19" s="56"/>
    </row>
    <row r="20" spans="1:17" ht="26.85" customHeight="1">
      <c r="A20" s="42" t="s">
        <v>1035</v>
      </c>
      <c r="B20" s="55">
        <v>6</v>
      </c>
      <c r="C20" s="54">
        <v>2</v>
      </c>
      <c r="D20" s="54">
        <v>4</v>
      </c>
      <c r="E20" s="54">
        <v>4</v>
      </c>
      <c r="F20" s="54">
        <v>2</v>
      </c>
      <c r="G20" s="54">
        <v>2</v>
      </c>
      <c r="H20" s="52">
        <v>0</v>
      </c>
      <c r="I20" s="52">
        <v>0</v>
      </c>
      <c r="J20" s="52">
        <v>0</v>
      </c>
      <c r="K20" s="52">
        <v>0</v>
      </c>
      <c r="L20" s="52">
        <v>0</v>
      </c>
      <c r="M20" s="52">
        <v>0</v>
      </c>
      <c r="N20" s="54">
        <v>2</v>
      </c>
      <c r="O20" s="52">
        <v>0</v>
      </c>
      <c r="P20" s="54">
        <v>2</v>
      </c>
      <c r="Q20" s="56"/>
    </row>
    <row r="21" spans="1:17" ht="26.85" customHeight="1">
      <c r="A21" s="42" t="s">
        <v>1034</v>
      </c>
      <c r="B21" s="53">
        <v>0</v>
      </c>
      <c r="C21" s="52">
        <v>0</v>
      </c>
      <c r="D21" s="52">
        <v>0</v>
      </c>
      <c r="E21" s="52">
        <v>0</v>
      </c>
      <c r="F21" s="52">
        <v>0</v>
      </c>
      <c r="G21" s="52">
        <v>0</v>
      </c>
      <c r="H21" s="52">
        <v>0</v>
      </c>
      <c r="I21" s="52">
        <v>0</v>
      </c>
      <c r="J21" s="52">
        <v>0</v>
      </c>
      <c r="K21" s="52">
        <v>0</v>
      </c>
      <c r="L21" s="52">
        <v>0</v>
      </c>
      <c r="M21" s="52">
        <v>0</v>
      </c>
      <c r="N21" s="52">
        <v>0</v>
      </c>
      <c r="O21" s="52">
        <v>0</v>
      </c>
      <c r="P21" s="52">
        <v>0</v>
      </c>
      <c r="Q21" s="56"/>
    </row>
    <row r="22" spans="1:17" ht="26.85" customHeight="1">
      <c r="A22" s="42" t="s">
        <v>1033</v>
      </c>
      <c r="B22" s="55">
        <v>83</v>
      </c>
      <c r="C22" s="54">
        <v>35</v>
      </c>
      <c r="D22" s="54">
        <v>48</v>
      </c>
      <c r="E22" s="54">
        <v>83</v>
      </c>
      <c r="F22" s="54">
        <v>35</v>
      </c>
      <c r="G22" s="54">
        <v>48</v>
      </c>
      <c r="H22" s="52">
        <v>0</v>
      </c>
      <c r="I22" s="52">
        <v>0</v>
      </c>
      <c r="J22" s="52">
        <v>0</v>
      </c>
      <c r="K22" s="52">
        <v>0</v>
      </c>
      <c r="L22" s="52">
        <v>0</v>
      </c>
      <c r="M22" s="52">
        <v>0</v>
      </c>
      <c r="N22" s="52">
        <v>0</v>
      </c>
      <c r="O22" s="52">
        <v>0</v>
      </c>
      <c r="P22" s="52">
        <v>0</v>
      </c>
      <c r="Q22" s="56"/>
    </row>
    <row r="23" spans="1:17" ht="26.85" customHeight="1">
      <c r="A23" s="42" t="s">
        <v>1032</v>
      </c>
      <c r="B23" s="55">
        <v>516</v>
      </c>
      <c r="C23" s="54">
        <v>261</v>
      </c>
      <c r="D23" s="54">
        <v>255</v>
      </c>
      <c r="E23" s="54">
        <v>488</v>
      </c>
      <c r="F23" s="54">
        <v>248</v>
      </c>
      <c r="G23" s="54">
        <v>240</v>
      </c>
      <c r="H23" s="52">
        <v>0</v>
      </c>
      <c r="I23" s="52">
        <v>0</v>
      </c>
      <c r="J23" s="52">
        <v>0</v>
      </c>
      <c r="K23" s="54">
        <v>28</v>
      </c>
      <c r="L23" s="54">
        <v>13</v>
      </c>
      <c r="M23" s="54">
        <v>15</v>
      </c>
      <c r="N23" s="52">
        <v>0</v>
      </c>
      <c r="O23" s="52">
        <v>0</v>
      </c>
      <c r="P23" s="52">
        <v>0</v>
      </c>
      <c r="Q23" s="56"/>
    </row>
    <row r="24" spans="1:17" ht="26.85" customHeight="1">
      <c r="A24" s="42" t="s">
        <v>1031</v>
      </c>
      <c r="B24" s="55">
        <v>672</v>
      </c>
      <c r="C24" s="54">
        <v>309</v>
      </c>
      <c r="D24" s="54">
        <v>363</v>
      </c>
      <c r="E24" s="52">
        <v>0</v>
      </c>
      <c r="F24" s="52">
        <v>0</v>
      </c>
      <c r="G24" s="52">
        <v>0</v>
      </c>
      <c r="H24" s="52">
        <v>0</v>
      </c>
      <c r="I24" s="52">
        <v>0</v>
      </c>
      <c r="J24" s="52">
        <v>0</v>
      </c>
      <c r="K24" s="54">
        <v>2</v>
      </c>
      <c r="L24" s="52">
        <v>0</v>
      </c>
      <c r="M24" s="54">
        <v>2</v>
      </c>
      <c r="N24" s="54">
        <v>670</v>
      </c>
      <c r="O24" s="54">
        <v>309</v>
      </c>
      <c r="P24" s="54">
        <v>361</v>
      </c>
      <c r="Q24" s="56"/>
    </row>
    <row r="25" spans="1:17" ht="26.85" customHeight="1">
      <c r="A25" s="42" t="s">
        <v>1030</v>
      </c>
      <c r="B25" s="53">
        <v>0</v>
      </c>
      <c r="C25" s="52">
        <v>0</v>
      </c>
      <c r="D25" s="52">
        <v>0</v>
      </c>
      <c r="E25" s="52">
        <v>0</v>
      </c>
      <c r="F25" s="52">
        <v>0</v>
      </c>
      <c r="G25" s="52">
        <v>0</v>
      </c>
      <c r="H25" s="52">
        <v>0</v>
      </c>
      <c r="I25" s="52">
        <v>0</v>
      </c>
      <c r="J25" s="52">
        <v>0</v>
      </c>
      <c r="K25" s="52">
        <v>0</v>
      </c>
      <c r="L25" s="52">
        <v>0</v>
      </c>
      <c r="M25" s="52">
        <v>0</v>
      </c>
      <c r="N25" s="52">
        <v>0</v>
      </c>
      <c r="O25" s="52">
        <v>0</v>
      </c>
      <c r="P25" s="52">
        <v>0</v>
      </c>
      <c r="Q25" s="56"/>
    </row>
    <row r="26" spans="1:17" ht="26.85" customHeight="1">
      <c r="A26" s="42" t="s">
        <v>1029</v>
      </c>
      <c r="B26" s="55">
        <v>5</v>
      </c>
      <c r="C26" s="54">
        <v>1</v>
      </c>
      <c r="D26" s="54">
        <v>4</v>
      </c>
      <c r="E26" s="54">
        <v>5</v>
      </c>
      <c r="F26" s="54">
        <v>1</v>
      </c>
      <c r="G26" s="54">
        <v>4</v>
      </c>
      <c r="H26" s="52">
        <v>0</v>
      </c>
      <c r="I26" s="52">
        <v>0</v>
      </c>
      <c r="J26" s="52">
        <v>0</v>
      </c>
      <c r="K26" s="52">
        <v>0</v>
      </c>
      <c r="L26" s="52">
        <v>0</v>
      </c>
      <c r="M26" s="52">
        <v>0</v>
      </c>
      <c r="N26" s="52">
        <v>0</v>
      </c>
      <c r="O26" s="52">
        <v>0</v>
      </c>
      <c r="P26" s="52">
        <v>0</v>
      </c>
      <c r="Q26" s="56"/>
    </row>
    <row r="27" spans="1:17" ht="26.85" customHeight="1">
      <c r="A27" s="42" t="s">
        <v>1028</v>
      </c>
      <c r="B27" s="55">
        <v>9</v>
      </c>
      <c r="C27" s="54">
        <v>1</v>
      </c>
      <c r="D27" s="54">
        <v>8</v>
      </c>
      <c r="E27" s="54">
        <v>9</v>
      </c>
      <c r="F27" s="54">
        <v>1</v>
      </c>
      <c r="G27" s="54">
        <v>8</v>
      </c>
      <c r="H27" s="52">
        <v>0</v>
      </c>
      <c r="I27" s="52">
        <v>0</v>
      </c>
      <c r="J27" s="52">
        <v>0</v>
      </c>
      <c r="K27" s="52">
        <v>0</v>
      </c>
      <c r="L27" s="52">
        <v>0</v>
      </c>
      <c r="M27" s="52">
        <v>0</v>
      </c>
      <c r="N27" s="52">
        <v>0</v>
      </c>
      <c r="O27" s="52">
        <v>0</v>
      </c>
      <c r="P27" s="52">
        <v>0</v>
      </c>
      <c r="Q27" s="56"/>
    </row>
    <row r="28" spans="1:17" ht="26.85" customHeight="1">
      <c r="A28" s="42" t="s">
        <v>1027</v>
      </c>
      <c r="B28" s="55">
        <v>16</v>
      </c>
      <c r="C28" s="54">
        <v>11</v>
      </c>
      <c r="D28" s="54">
        <v>5</v>
      </c>
      <c r="E28" s="54">
        <v>9</v>
      </c>
      <c r="F28" s="54">
        <v>5</v>
      </c>
      <c r="G28" s="54">
        <v>4</v>
      </c>
      <c r="H28" s="52">
        <v>0</v>
      </c>
      <c r="I28" s="52">
        <v>0</v>
      </c>
      <c r="J28" s="52">
        <v>0</v>
      </c>
      <c r="K28" s="52">
        <v>0</v>
      </c>
      <c r="L28" s="52">
        <v>0</v>
      </c>
      <c r="M28" s="52">
        <v>0</v>
      </c>
      <c r="N28" s="54">
        <v>7</v>
      </c>
      <c r="O28" s="54">
        <v>6</v>
      </c>
      <c r="P28" s="54">
        <v>1</v>
      </c>
      <c r="Q28" s="56"/>
    </row>
    <row r="29" spans="1:17" ht="26.85" customHeight="1">
      <c r="A29" s="42" t="s">
        <v>1026</v>
      </c>
      <c r="B29" s="55">
        <v>14</v>
      </c>
      <c r="C29" s="54">
        <v>11</v>
      </c>
      <c r="D29" s="54">
        <v>3</v>
      </c>
      <c r="E29" s="54">
        <v>14</v>
      </c>
      <c r="F29" s="54">
        <v>11</v>
      </c>
      <c r="G29" s="54">
        <v>3</v>
      </c>
      <c r="H29" s="52">
        <v>0</v>
      </c>
      <c r="I29" s="52">
        <v>0</v>
      </c>
      <c r="J29" s="52">
        <v>0</v>
      </c>
      <c r="K29" s="52">
        <v>0</v>
      </c>
      <c r="L29" s="52">
        <v>0</v>
      </c>
      <c r="M29" s="52">
        <v>0</v>
      </c>
      <c r="N29" s="52">
        <v>0</v>
      </c>
      <c r="O29" s="52">
        <v>0</v>
      </c>
      <c r="P29" s="52">
        <v>0</v>
      </c>
      <c r="Q29" s="56"/>
    </row>
    <row r="30" spans="1:17" ht="26.85" customHeight="1">
      <c r="A30" s="42" t="s">
        <v>1025</v>
      </c>
      <c r="B30" s="53">
        <v>0</v>
      </c>
      <c r="C30" s="52">
        <v>0</v>
      </c>
      <c r="D30" s="52">
        <v>0</v>
      </c>
      <c r="E30" s="52">
        <v>0</v>
      </c>
      <c r="F30" s="52">
        <v>0</v>
      </c>
      <c r="G30" s="52">
        <v>0</v>
      </c>
      <c r="H30" s="52">
        <v>0</v>
      </c>
      <c r="I30" s="52">
        <v>0</v>
      </c>
      <c r="J30" s="52">
        <v>0</v>
      </c>
      <c r="K30" s="52">
        <v>0</v>
      </c>
      <c r="L30" s="52">
        <v>0</v>
      </c>
      <c r="M30" s="52">
        <v>0</v>
      </c>
      <c r="N30" s="52">
        <v>0</v>
      </c>
      <c r="O30" s="52">
        <v>0</v>
      </c>
      <c r="P30" s="52">
        <v>0</v>
      </c>
      <c r="Q30" s="56"/>
    </row>
    <row r="31" spans="1:17" ht="26.85" customHeight="1">
      <c r="A31" s="42" t="s">
        <v>1024</v>
      </c>
      <c r="B31" s="55">
        <v>14</v>
      </c>
      <c r="C31" s="54">
        <v>11</v>
      </c>
      <c r="D31" s="54">
        <v>3</v>
      </c>
      <c r="E31" s="54">
        <v>14</v>
      </c>
      <c r="F31" s="54">
        <v>11</v>
      </c>
      <c r="G31" s="54">
        <v>3</v>
      </c>
      <c r="H31" s="52">
        <v>0</v>
      </c>
      <c r="I31" s="52">
        <v>0</v>
      </c>
      <c r="J31" s="52">
        <v>0</v>
      </c>
      <c r="K31" s="52">
        <v>0</v>
      </c>
      <c r="L31" s="52">
        <v>0</v>
      </c>
      <c r="M31" s="52">
        <v>0</v>
      </c>
      <c r="N31" s="52">
        <v>0</v>
      </c>
      <c r="O31" s="52">
        <v>0</v>
      </c>
      <c r="P31" s="52">
        <v>0</v>
      </c>
      <c r="Q31" s="56"/>
    </row>
    <row r="32" spans="1:17" ht="26.85" hidden="1" customHeight="1">
      <c r="A32" s="42"/>
      <c r="B32" s="58"/>
      <c r="C32" s="57"/>
      <c r="D32" s="57"/>
      <c r="E32" s="57"/>
      <c r="F32" s="57"/>
      <c r="G32" s="57"/>
      <c r="H32" s="57"/>
      <c r="I32" s="57"/>
      <c r="J32" s="57"/>
      <c r="K32" s="57"/>
      <c r="L32" s="57"/>
      <c r="M32" s="57"/>
      <c r="N32" s="57"/>
      <c r="O32" s="57"/>
      <c r="P32" s="57"/>
      <c r="Q32" s="56"/>
    </row>
    <row r="33" spans="1:17" ht="16.5">
      <c r="A33" s="40"/>
      <c r="B33" s="40"/>
      <c r="C33" s="40"/>
      <c r="D33" s="40"/>
      <c r="E33" s="40"/>
      <c r="F33" s="40"/>
      <c r="G33" s="40"/>
      <c r="H33" s="40"/>
      <c r="I33" s="40"/>
      <c r="J33" s="40"/>
      <c r="K33" s="40"/>
      <c r="L33" s="40"/>
      <c r="M33" s="40"/>
      <c r="N33" s="40"/>
      <c r="O33" s="40"/>
      <c r="P33" s="40"/>
      <c r="Q33" s="56"/>
    </row>
  </sheetData>
  <mergeCells count="8">
    <mergeCell ref="A1:Q1"/>
    <mergeCell ref="A2:Q2"/>
    <mergeCell ref="A3:Q3"/>
    <mergeCell ref="B4:D4"/>
    <mergeCell ref="E4:G4"/>
    <mergeCell ref="H4:J4"/>
    <mergeCell ref="K4:M4"/>
    <mergeCell ref="N4:P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F026-8B6F-4AA9-B937-67666BFB794F}">
  <sheetPr>
    <tabColor rgb="FF00A44A"/>
  </sheetPr>
  <dimension ref="A1:IV33"/>
  <sheetViews>
    <sheetView showGridLines="0" zoomScaleNormal="100" zoomScaleSheetLayoutView="100" workbookViewId="0">
      <pane xSplit="1" ySplit="5" topLeftCell="B7"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86" customWidth="1"/>
    <col min="2" max="16" width="4.75" style="286" customWidth="1"/>
    <col min="17" max="17" width="0.125" style="286" customWidth="1"/>
    <col min="18" max="18" width="0" style="286" hidden="1" customWidth="1"/>
    <col min="19" max="256" width="9" style="286" customWidth="1"/>
  </cols>
  <sheetData>
    <row r="1" spans="1:18" ht="20.100000000000001" customHeight="1">
      <c r="A1" s="609" t="s">
        <v>1052</v>
      </c>
      <c r="B1" s="610"/>
      <c r="C1" s="610"/>
      <c r="D1" s="610"/>
      <c r="E1" s="610"/>
      <c r="F1" s="610"/>
      <c r="G1" s="610"/>
      <c r="H1" s="610"/>
      <c r="I1" s="610"/>
      <c r="J1" s="610"/>
      <c r="K1" s="610"/>
      <c r="L1" s="610"/>
      <c r="M1" s="610"/>
      <c r="N1" s="610"/>
      <c r="O1" s="610"/>
      <c r="P1" s="610"/>
      <c r="Q1" s="610"/>
      <c r="R1" s="51" t="s">
        <v>8962</v>
      </c>
    </row>
    <row r="2" spans="1:18" ht="20.100000000000001" customHeight="1">
      <c r="A2" s="611" t="str">
        <f>LEFT(R1,3)&amp;" 學年度  SY "&amp;VALUE(LEFT(R1,3)+1911)&amp;"-"&amp;+VALUE(LEFT(R1,3)+1912)</f>
        <v>114 學年度  SY 2025-2026</v>
      </c>
      <c r="B2" s="611"/>
      <c r="C2" s="611"/>
      <c r="D2" s="611"/>
      <c r="E2" s="611"/>
      <c r="F2" s="611"/>
      <c r="G2" s="611"/>
      <c r="H2" s="611"/>
      <c r="I2" s="611"/>
      <c r="J2" s="611"/>
      <c r="K2" s="611"/>
      <c r="L2" s="611"/>
      <c r="M2" s="611"/>
      <c r="N2" s="611"/>
      <c r="O2" s="611"/>
      <c r="P2" s="611"/>
      <c r="Q2" s="611"/>
    </row>
    <row r="3" spans="1:18" ht="15" customHeight="1">
      <c r="A3" s="612" t="s">
        <v>0</v>
      </c>
      <c r="B3" s="612"/>
      <c r="C3" s="612"/>
      <c r="D3" s="612"/>
      <c r="E3" s="612"/>
      <c r="F3" s="612"/>
      <c r="G3" s="612"/>
      <c r="H3" s="612"/>
      <c r="I3" s="612"/>
      <c r="J3" s="612"/>
      <c r="K3" s="612"/>
      <c r="L3" s="612"/>
      <c r="M3" s="612"/>
      <c r="N3" s="612"/>
      <c r="O3" s="612"/>
      <c r="P3" s="612"/>
      <c r="Q3" s="612"/>
    </row>
    <row r="4" spans="1:18" ht="17.100000000000001" customHeight="1">
      <c r="A4" s="355"/>
      <c r="B4" s="613" t="s">
        <v>3</v>
      </c>
      <c r="C4" s="613"/>
      <c r="D4" s="613"/>
      <c r="E4" s="613" t="s">
        <v>35</v>
      </c>
      <c r="F4" s="613"/>
      <c r="G4" s="613"/>
      <c r="H4" s="613" t="s">
        <v>259</v>
      </c>
      <c r="I4" s="613"/>
      <c r="J4" s="613"/>
      <c r="K4" s="613" t="s">
        <v>260</v>
      </c>
      <c r="L4" s="613"/>
      <c r="M4" s="613"/>
      <c r="N4" s="614" t="s">
        <v>36</v>
      </c>
      <c r="O4" s="614"/>
      <c r="P4" s="614"/>
      <c r="Q4" s="56"/>
    </row>
    <row r="5" spans="1:18" ht="17.100000000000001" customHeight="1">
      <c r="A5" s="488"/>
      <c r="B5" s="343" t="s">
        <v>6</v>
      </c>
      <c r="C5" s="343" t="s">
        <v>8</v>
      </c>
      <c r="D5" s="343" t="s">
        <v>9</v>
      </c>
      <c r="E5" s="343" t="s">
        <v>6</v>
      </c>
      <c r="F5" s="343" t="s">
        <v>8</v>
      </c>
      <c r="G5" s="343" t="s">
        <v>9</v>
      </c>
      <c r="H5" s="343" t="s">
        <v>6</v>
      </c>
      <c r="I5" s="343" t="s">
        <v>8</v>
      </c>
      <c r="J5" s="343" t="s">
        <v>9</v>
      </c>
      <c r="K5" s="343" t="s">
        <v>6</v>
      </c>
      <c r="L5" s="343" t="s">
        <v>8</v>
      </c>
      <c r="M5" s="343" t="s">
        <v>9</v>
      </c>
      <c r="N5" s="343" t="s">
        <v>6</v>
      </c>
      <c r="O5" s="343" t="s">
        <v>8</v>
      </c>
      <c r="P5" s="344" t="s">
        <v>9</v>
      </c>
      <c r="Q5" s="56"/>
    </row>
    <row r="6" spans="1:18" ht="26.45" hidden="1" customHeight="1">
      <c r="A6" s="42"/>
      <c r="B6" s="58"/>
      <c r="C6" s="57"/>
      <c r="D6" s="57"/>
      <c r="E6" s="57"/>
      <c r="F6" s="57"/>
      <c r="G6" s="57"/>
      <c r="H6" s="57"/>
      <c r="I6" s="57"/>
      <c r="J6" s="57"/>
      <c r="K6" s="57"/>
      <c r="L6" s="57"/>
      <c r="M6" s="57"/>
      <c r="N6" s="57"/>
      <c r="O6" s="57"/>
      <c r="P6" s="57"/>
      <c r="Q6" s="56"/>
    </row>
    <row r="7" spans="1:18" ht="26.45" customHeight="1">
      <c r="A7" s="42" t="s">
        <v>1048</v>
      </c>
      <c r="B7" s="55">
        <v>1015</v>
      </c>
      <c r="C7" s="54">
        <v>584</v>
      </c>
      <c r="D7" s="54">
        <v>431</v>
      </c>
      <c r="E7" s="54">
        <v>172</v>
      </c>
      <c r="F7" s="54">
        <v>104</v>
      </c>
      <c r="G7" s="54">
        <v>68</v>
      </c>
      <c r="H7" s="54">
        <v>46</v>
      </c>
      <c r="I7" s="54">
        <v>39</v>
      </c>
      <c r="J7" s="54">
        <v>7</v>
      </c>
      <c r="K7" s="52">
        <v>0</v>
      </c>
      <c r="L7" s="52">
        <v>0</v>
      </c>
      <c r="M7" s="52">
        <v>0</v>
      </c>
      <c r="N7" s="54">
        <v>797</v>
      </c>
      <c r="O7" s="54">
        <v>441</v>
      </c>
      <c r="P7" s="54">
        <v>356</v>
      </c>
      <c r="Q7" s="56"/>
    </row>
    <row r="8" spans="1:18" ht="26.45" customHeight="1">
      <c r="A8" s="42" t="s">
        <v>1047</v>
      </c>
      <c r="B8" s="55">
        <v>1015</v>
      </c>
      <c r="C8" s="54">
        <v>584</v>
      </c>
      <c r="D8" s="54">
        <v>431</v>
      </c>
      <c r="E8" s="54">
        <v>172</v>
      </c>
      <c r="F8" s="54">
        <v>104</v>
      </c>
      <c r="G8" s="54">
        <v>68</v>
      </c>
      <c r="H8" s="54">
        <v>46</v>
      </c>
      <c r="I8" s="54">
        <v>39</v>
      </c>
      <c r="J8" s="54">
        <v>7</v>
      </c>
      <c r="K8" s="52">
        <v>0</v>
      </c>
      <c r="L8" s="52">
        <v>0</v>
      </c>
      <c r="M8" s="52">
        <v>0</v>
      </c>
      <c r="N8" s="54">
        <v>797</v>
      </c>
      <c r="O8" s="54">
        <v>441</v>
      </c>
      <c r="P8" s="54">
        <v>356</v>
      </c>
      <c r="Q8" s="56"/>
    </row>
    <row r="9" spans="1:18" ht="26.45" customHeight="1">
      <c r="A9" s="42" t="s">
        <v>1046</v>
      </c>
      <c r="B9" s="55">
        <v>36</v>
      </c>
      <c r="C9" s="54">
        <v>17</v>
      </c>
      <c r="D9" s="54">
        <v>19</v>
      </c>
      <c r="E9" s="52">
        <v>0</v>
      </c>
      <c r="F9" s="52">
        <v>0</v>
      </c>
      <c r="G9" s="52">
        <v>0</v>
      </c>
      <c r="H9" s="52">
        <v>0</v>
      </c>
      <c r="I9" s="52">
        <v>0</v>
      </c>
      <c r="J9" s="52">
        <v>0</v>
      </c>
      <c r="K9" s="52">
        <v>0</v>
      </c>
      <c r="L9" s="52">
        <v>0</v>
      </c>
      <c r="M9" s="52">
        <v>0</v>
      </c>
      <c r="N9" s="54">
        <v>36</v>
      </c>
      <c r="O9" s="54">
        <v>17</v>
      </c>
      <c r="P9" s="54">
        <v>19</v>
      </c>
      <c r="Q9" s="56"/>
    </row>
    <row r="10" spans="1:18" ht="26.45" customHeight="1">
      <c r="A10" s="42" t="s">
        <v>1045</v>
      </c>
      <c r="B10" s="55">
        <v>13</v>
      </c>
      <c r="C10" s="54">
        <v>10</v>
      </c>
      <c r="D10" s="54">
        <v>3</v>
      </c>
      <c r="E10" s="52">
        <v>0</v>
      </c>
      <c r="F10" s="52">
        <v>0</v>
      </c>
      <c r="G10" s="52">
        <v>0</v>
      </c>
      <c r="H10" s="54">
        <v>3</v>
      </c>
      <c r="I10" s="54">
        <v>3</v>
      </c>
      <c r="J10" s="52">
        <v>0</v>
      </c>
      <c r="K10" s="52">
        <v>0</v>
      </c>
      <c r="L10" s="52">
        <v>0</v>
      </c>
      <c r="M10" s="52">
        <v>0</v>
      </c>
      <c r="N10" s="54">
        <v>10</v>
      </c>
      <c r="O10" s="54">
        <v>7</v>
      </c>
      <c r="P10" s="54">
        <v>3</v>
      </c>
      <c r="Q10" s="56"/>
    </row>
    <row r="11" spans="1:18" ht="26.45" customHeight="1">
      <c r="A11" s="42" t="s">
        <v>1044</v>
      </c>
      <c r="B11" s="55">
        <v>294</v>
      </c>
      <c r="C11" s="54">
        <v>177</v>
      </c>
      <c r="D11" s="54">
        <v>117</v>
      </c>
      <c r="E11" s="54">
        <v>5</v>
      </c>
      <c r="F11" s="54">
        <v>2</v>
      </c>
      <c r="G11" s="54">
        <v>3</v>
      </c>
      <c r="H11" s="52">
        <v>0</v>
      </c>
      <c r="I11" s="52">
        <v>0</v>
      </c>
      <c r="J11" s="52">
        <v>0</v>
      </c>
      <c r="K11" s="52">
        <v>0</v>
      </c>
      <c r="L11" s="52">
        <v>0</v>
      </c>
      <c r="M11" s="52">
        <v>0</v>
      </c>
      <c r="N11" s="54">
        <v>289</v>
      </c>
      <c r="O11" s="54">
        <v>175</v>
      </c>
      <c r="P11" s="54">
        <v>114</v>
      </c>
      <c r="Q11" s="56"/>
    </row>
    <row r="12" spans="1:18" ht="26.45" customHeight="1">
      <c r="A12" s="42" t="s">
        <v>1043</v>
      </c>
      <c r="B12" s="55">
        <v>170</v>
      </c>
      <c r="C12" s="54">
        <v>87</v>
      </c>
      <c r="D12" s="54">
        <v>83</v>
      </c>
      <c r="E12" s="54">
        <v>18</v>
      </c>
      <c r="F12" s="54">
        <v>8</v>
      </c>
      <c r="G12" s="54">
        <v>10</v>
      </c>
      <c r="H12" s="54">
        <v>39</v>
      </c>
      <c r="I12" s="54">
        <v>32</v>
      </c>
      <c r="J12" s="54">
        <v>7</v>
      </c>
      <c r="K12" s="52">
        <v>0</v>
      </c>
      <c r="L12" s="52">
        <v>0</v>
      </c>
      <c r="M12" s="52">
        <v>0</v>
      </c>
      <c r="N12" s="54">
        <v>113</v>
      </c>
      <c r="O12" s="54">
        <v>47</v>
      </c>
      <c r="P12" s="54">
        <v>66</v>
      </c>
      <c r="Q12" s="56"/>
    </row>
    <row r="13" spans="1:18" ht="26.45" customHeight="1">
      <c r="A13" s="42" t="s">
        <v>1042</v>
      </c>
      <c r="B13" s="55">
        <v>31</v>
      </c>
      <c r="C13" s="54">
        <v>22</v>
      </c>
      <c r="D13" s="54">
        <v>9</v>
      </c>
      <c r="E13" s="54">
        <v>15</v>
      </c>
      <c r="F13" s="54">
        <v>14</v>
      </c>
      <c r="G13" s="54">
        <v>1</v>
      </c>
      <c r="H13" s="52">
        <v>0</v>
      </c>
      <c r="I13" s="52">
        <v>0</v>
      </c>
      <c r="J13" s="52">
        <v>0</v>
      </c>
      <c r="K13" s="52">
        <v>0</v>
      </c>
      <c r="L13" s="52">
        <v>0</v>
      </c>
      <c r="M13" s="52">
        <v>0</v>
      </c>
      <c r="N13" s="54">
        <v>16</v>
      </c>
      <c r="O13" s="54">
        <v>8</v>
      </c>
      <c r="P13" s="54">
        <v>8</v>
      </c>
      <c r="Q13" s="56"/>
    </row>
    <row r="14" spans="1:18" ht="26.45" customHeight="1">
      <c r="A14" s="42" t="s">
        <v>1041</v>
      </c>
      <c r="B14" s="55">
        <v>133</v>
      </c>
      <c r="C14" s="54">
        <v>59</v>
      </c>
      <c r="D14" s="54">
        <v>74</v>
      </c>
      <c r="E14" s="54">
        <v>2</v>
      </c>
      <c r="F14" s="54">
        <v>2</v>
      </c>
      <c r="G14" s="52">
        <v>0</v>
      </c>
      <c r="H14" s="54">
        <v>4</v>
      </c>
      <c r="I14" s="54">
        <v>4</v>
      </c>
      <c r="J14" s="52">
        <v>0</v>
      </c>
      <c r="K14" s="52">
        <v>0</v>
      </c>
      <c r="L14" s="52">
        <v>0</v>
      </c>
      <c r="M14" s="52">
        <v>0</v>
      </c>
      <c r="N14" s="54">
        <v>127</v>
      </c>
      <c r="O14" s="54">
        <v>53</v>
      </c>
      <c r="P14" s="54">
        <v>74</v>
      </c>
      <c r="Q14" s="56"/>
    </row>
    <row r="15" spans="1:18" ht="26.45" customHeight="1">
      <c r="A15" s="42" t="s">
        <v>1040</v>
      </c>
      <c r="B15" s="55">
        <v>45</v>
      </c>
      <c r="C15" s="54">
        <v>23</v>
      </c>
      <c r="D15" s="54">
        <v>22</v>
      </c>
      <c r="E15" s="54">
        <v>45</v>
      </c>
      <c r="F15" s="54">
        <v>23</v>
      </c>
      <c r="G15" s="54">
        <v>22</v>
      </c>
      <c r="H15" s="52">
        <v>0</v>
      </c>
      <c r="I15" s="52">
        <v>0</v>
      </c>
      <c r="J15" s="52">
        <v>0</v>
      </c>
      <c r="K15" s="52">
        <v>0</v>
      </c>
      <c r="L15" s="52">
        <v>0</v>
      </c>
      <c r="M15" s="52">
        <v>0</v>
      </c>
      <c r="N15" s="52">
        <v>0</v>
      </c>
      <c r="O15" s="52">
        <v>0</v>
      </c>
      <c r="P15" s="52">
        <v>0</v>
      </c>
      <c r="Q15" s="56"/>
    </row>
    <row r="16" spans="1:18" ht="26.45" customHeight="1">
      <c r="A16" s="42" t="s">
        <v>1039</v>
      </c>
      <c r="B16" s="55">
        <v>86</v>
      </c>
      <c r="C16" s="54">
        <v>67</v>
      </c>
      <c r="D16" s="54">
        <v>19</v>
      </c>
      <c r="E16" s="52">
        <v>0</v>
      </c>
      <c r="F16" s="52">
        <v>0</v>
      </c>
      <c r="G16" s="52">
        <v>0</v>
      </c>
      <c r="H16" s="52">
        <v>0</v>
      </c>
      <c r="I16" s="52">
        <v>0</v>
      </c>
      <c r="J16" s="52">
        <v>0</v>
      </c>
      <c r="K16" s="52">
        <v>0</v>
      </c>
      <c r="L16" s="52">
        <v>0</v>
      </c>
      <c r="M16" s="52">
        <v>0</v>
      </c>
      <c r="N16" s="54">
        <v>86</v>
      </c>
      <c r="O16" s="54">
        <v>67</v>
      </c>
      <c r="P16" s="54">
        <v>19</v>
      </c>
      <c r="Q16" s="56"/>
    </row>
    <row r="17" spans="1:17" ht="26.45" customHeight="1">
      <c r="A17" s="42" t="s">
        <v>1038</v>
      </c>
      <c r="B17" s="55">
        <v>29</v>
      </c>
      <c r="C17" s="54">
        <v>18</v>
      </c>
      <c r="D17" s="54">
        <v>11</v>
      </c>
      <c r="E17" s="54">
        <v>8</v>
      </c>
      <c r="F17" s="54">
        <v>6</v>
      </c>
      <c r="G17" s="54">
        <v>2</v>
      </c>
      <c r="H17" s="52">
        <v>0</v>
      </c>
      <c r="I17" s="52">
        <v>0</v>
      </c>
      <c r="J17" s="52">
        <v>0</v>
      </c>
      <c r="K17" s="52">
        <v>0</v>
      </c>
      <c r="L17" s="52">
        <v>0</v>
      </c>
      <c r="M17" s="52">
        <v>0</v>
      </c>
      <c r="N17" s="54">
        <v>21</v>
      </c>
      <c r="O17" s="54">
        <v>12</v>
      </c>
      <c r="P17" s="54">
        <v>9</v>
      </c>
      <c r="Q17" s="56"/>
    </row>
    <row r="18" spans="1:17" ht="26.45" customHeight="1">
      <c r="A18" s="42" t="s">
        <v>1037</v>
      </c>
      <c r="B18" s="55">
        <v>24</v>
      </c>
      <c r="C18" s="54">
        <v>11</v>
      </c>
      <c r="D18" s="54">
        <v>13</v>
      </c>
      <c r="E18" s="54">
        <v>16</v>
      </c>
      <c r="F18" s="54">
        <v>6</v>
      </c>
      <c r="G18" s="54">
        <v>10</v>
      </c>
      <c r="H18" s="52">
        <v>0</v>
      </c>
      <c r="I18" s="52">
        <v>0</v>
      </c>
      <c r="J18" s="52">
        <v>0</v>
      </c>
      <c r="K18" s="52">
        <v>0</v>
      </c>
      <c r="L18" s="52">
        <v>0</v>
      </c>
      <c r="M18" s="52">
        <v>0</v>
      </c>
      <c r="N18" s="54">
        <v>8</v>
      </c>
      <c r="O18" s="54">
        <v>5</v>
      </c>
      <c r="P18" s="54">
        <v>3</v>
      </c>
      <c r="Q18" s="56"/>
    </row>
    <row r="19" spans="1:17" ht="26.45" customHeight="1">
      <c r="A19" s="42" t="s">
        <v>1036</v>
      </c>
      <c r="B19" s="55">
        <v>32</v>
      </c>
      <c r="C19" s="54">
        <v>22</v>
      </c>
      <c r="D19" s="54">
        <v>10</v>
      </c>
      <c r="E19" s="54">
        <v>19</v>
      </c>
      <c r="F19" s="54">
        <v>11</v>
      </c>
      <c r="G19" s="54">
        <v>8</v>
      </c>
      <c r="H19" s="52">
        <v>0</v>
      </c>
      <c r="I19" s="52">
        <v>0</v>
      </c>
      <c r="J19" s="52">
        <v>0</v>
      </c>
      <c r="K19" s="52">
        <v>0</v>
      </c>
      <c r="L19" s="52">
        <v>0</v>
      </c>
      <c r="M19" s="52">
        <v>0</v>
      </c>
      <c r="N19" s="54">
        <v>13</v>
      </c>
      <c r="O19" s="54">
        <v>11</v>
      </c>
      <c r="P19" s="54">
        <v>2</v>
      </c>
      <c r="Q19" s="56"/>
    </row>
    <row r="20" spans="1:17" ht="26.45" customHeight="1">
      <c r="A20" s="42" t="s">
        <v>1035</v>
      </c>
      <c r="B20" s="55">
        <v>11</v>
      </c>
      <c r="C20" s="54">
        <v>9</v>
      </c>
      <c r="D20" s="54">
        <v>2</v>
      </c>
      <c r="E20" s="54">
        <v>4</v>
      </c>
      <c r="F20" s="54">
        <v>4</v>
      </c>
      <c r="G20" s="52">
        <v>0</v>
      </c>
      <c r="H20" s="52">
        <v>0</v>
      </c>
      <c r="I20" s="52">
        <v>0</v>
      </c>
      <c r="J20" s="52">
        <v>0</v>
      </c>
      <c r="K20" s="52">
        <v>0</v>
      </c>
      <c r="L20" s="52">
        <v>0</v>
      </c>
      <c r="M20" s="52">
        <v>0</v>
      </c>
      <c r="N20" s="54">
        <v>7</v>
      </c>
      <c r="O20" s="54">
        <v>5</v>
      </c>
      <c r="P20" s="54">
        <v>2</v>
      </c>
      <c r="Q20" s="56"/>
    </row>
    <row r="21" spans="1:17" ht="26.45" customHeight="1">
      <c r="A21" s="42" t="s">
        <v>1034</v>
      </c>
      <c r="B21" s="55">
        <v>7</v>
      </c>
      <c r="C21" s="54">
        <v>4</v>
      </c>
      <c r="D21" s="54">
        <v>3</v>
      </c>
      <c r="E21" s="52">
        <v>0</v>
      </c>
      <c r="F21" s="52">
        <v>0</v>
      </c>
      <c r="G21" s="52">
        <v>0</v>
      </c>
      <c r="H21" s="52">
        <v>0</v>
      </c>
      <c r="I21" s="52">
        <v>0</v>
      </c>
      <c r="J21" s="52">
        <v>0</v>
      </c>
      <c r="K21" s="52">
        <v>0</v>
      </c>
      <c r="L21" s="52">
        <v>0</v>
      </c>
      <c r="M21" s="52">
        <v>0</v>
      </c>
      <c r="N21" s="54">
        <v>7</v>
      </c>
      <c r="O21" s="54">
        <v>4</v>
      </c>
      <c r="P21" s="54">
        <v>3</v>
      </c>
      <c r="Q21" s="56"/>
    </row>
    <row r="22" spans="1:17" ht="26.45" customHeight="1">
      <c r="A22" s="42" t="s">
        <v>1033</v>
      </c>
      <c r="B22" s="55">
        <v>19</v>
      </c>
      <c r="C22" s="54">
        <v>15</v>
      </c>
      <c r="D22" s="54">
        <v>4</v>
      </c>
      <c r="E22" s="54">
        <v>14</v>
      </c>
      <c r="F22" s="54">
        <v>11</v>
      </c>
      <c r="G22" s="54">
        <v>3</v>
      </c>
      <c r="H22" s="52">
        <v>0</v>
      </c>
      <c r="I22" s="52">
        <v>0</v>
      </c>
      <c r="J22" s="52">
        <v>0</v>
      </c>
      <c r="K22" s="52">
        <v>0</v>
      </c>
      <c r="L22" s="52">
        <v>0</v>
      </c>
      <c r="M22" s="52">
        <v>0</v>
      </c>
      <c r="N22" s="54">
        <v>5</v>
      </c>
      <c r="O22" s="54">
        <v>4</v>
      </c>
      <c r="P22" s="54">
        <v>1</v>
      </c>
      <c r="Q22" s="56"/>
    </row>
    <row r="23" spans="1:17" ht="26.45" customHeight="1">
      <c r="A23" s="42" t="s">
        <v>1032</v>
      </c>
      <c r="B23" s="55">
        <v>50</v>
      </c>
      <c r="C23" s="54">
        <v>19</v>
      </c>
      <c r="D23" s="54">
        <v>31</v>
      </c>
      <c r="E23" s="52">
        <v>0</v>
      </c>
      <c r="F23" s="52">
        <v>0</v>
      </c>
      <c r="G23" s="52">
        <v>0</v>
      </c>
      <c r="H23" s="52">
        <v>0</v>
      </c>
      <c r="I23" s="52">
        <v>0</v>
      </c>
      <c r="J23" s="52">
        <v>0</v>
      </c>
      <c r="K23" s="52">
        <v>0</v>
      </c>
      <c r="L23" s="52">
        <v>0</v>
      </c>
      <c r="M23" s="52">
        <v>0</v>
      </c>
      <c r="N23" s="54">
        <v>50</v>
      </c>
      <c r="O23" s="54">
        <v>19</v>
      </c>
      <c r="P23" s="54">
        <v>31</v>
      </c>
      <c r="Q23" s="56"/>
    </row>
    <row r="24" spans="1:17" ht="26.45" customHeight="1">
      <c r="A24" s="42" t="s">
        <v>1031</v>
      </c>
      <c r="B24" s="55">
        <v>2</v>
      </c>
      <c r="C24" s="52">
        <v>0</v>
      </c>
      <c r="D24" s="54">
        <v>2</v>
      </c>
      <c r="E24" s="54">
        <v>2</v>
      </c>
      <c r="F24" s="52">
        <v>0</v>
      </c>
      <c r="G24" s="54">
        <v>2</v>
      </c>
      <c r="H24" s="52">
        <v>0</v>
      </c>
      <c r="I24" s="52">
        <v>0</v>
      </c>
      <c r="J24" s="52">
        <v>0</v>
      </c>
      <c r="K24" s="52">
        <v>0</v>
      </c>
      <c r="L24" s="52">
        <v>0</v>
      </c>
      <c r="M24" s="52">
        <v>0</v>
      </c>
      <c r="N24" s="52">
        <v>0</v>
      </c>
      <c r="O24" s="52">
        <v>0</v>
      </c>
      <c r="P24" s="52">
        <v>0</v>
      </c>
      <c r="Q24" s="56"/>
    </row>
    <row r="25" spans="1:17" ht="26.45" customHeight="1">
      <c r="A25" s="42" t="s">
        <v>1030</v>
      </c>
      <c r="B25" s="53">
        <v>0</v>
      </c>
      <c r="C25" s="52">
        <v>0</v>
      </c>
      <c r="D25" s="52">
        <v>0</v>
      </c>
      <c r="E25" s="52">
        <v>0</v>
      </c>
      <c r="F25" s="52">
        <v>0</v>
      </c>
      <c r="G25" s="52">
        <v>0</v>
      </c>
      <c r="H25" s="52">
        <v>0</v>
      </c>
      <c r="I25" s="52">
        <v>0</v>
      </c>
      <c r="J25" s="52">
        <v>0</v>
      </c>
      <c r="K25" s="52">
        <v>0</v>
      </c>
      <c r="L25" s="52">
        <v>0</v>
      </c>
      <c r="M25" s="52">
        <v>0</v>
      </c>
      <c r="N25" s="52">
        <v>0</v>
      </c>
      <c r="O25" s="52">
        <v>0</v>
      </c>
      <c r="P25" s="52">
        <v>0</v>
      </c>
      <c r="Q25" s="56"/>
    </row>
    <row r="26" spans="1:17" ht="26.45" customHeight="1">
      <c r="A26" s="42" t="s">
        <v>1029</v>
      </c>
      <c r="B26" s="53">
        <v>0</v>
      </c>
      <c r="C26" s="52">
        <v>0</v>
      </c>
      <c r="D26" s="52">
        <v>0</v>
      </c>
      <c r="E26" s="52">
        <v>0</v>
      </c>
      <c r="F26" s="52">
        <v>0</v>
      </c>
      <c r="G26" s="52">
        <v>0</v>
      </c>
      <c r="H26" s="52">
        <v>0</v>
      </c>
      <c r="I26" s="52">
        <v>0</v>
      </c>
      <c r="J26" s="52">
        <v>0</v>
      </c>
      <c r="K26" s="52">
        <v>0</v>
      </c>
      <c r="L26" s="52">
        <v>0</v>
      </c>
      <c r="M26" s="52">
        <v>0</v>
      </c>
      <c r="N26" s="52">
        <v>0</v>
      </c>
      <c r="O26" s="52">
        <v>0</v>
      </c>
      <c r="P26" s="52">
        <v>0</v>
      </c>
      <c r="Q26" s="56"/>
    </row>
    <row r="27" spans="1:17" ht="26.45" customHeight="1">
      <c r="A27" s="42" t="s">
        <v>1028</v>
      </c>
      <c r="B27" s="55">
        <v>14</v>
      </c>
      <c r="C27" s="54">
        <v>8</v>
      </c>
      <c r="D27" s="54">
        <v>6</v>
      </c>
      <c r="E27" s="54">
        <v>14</v>
      </c>
      <c r="F27" s="54">
        <v>8</v>
      </c>
      <c r="G27" s="54">
        <v>6</v>
      </c>
      <c r="H27" s="52">
        <v>0</v>
      </c>
      <c r="I27" s="52">
        <v>0</v>
      </c>
      <c r="J27" s="52">
        <v>0</v>
      </c>
      <c r="K27" s="52">
        <v>0</v>
      </c>
      <c r="L27" s="52">
        <v>0</v>
      </c>
      <c r="M27" s="52">
        <v>0</v>
      </c>
      <c r="N27" s="52">
        <v>0</v>
      </c>
      <c r="O27" s="52">
        <v>0</v>
      </c>
      <c r="P27" s="52">
        <v>0</v>
      </c>
      <c r="Q27" s="56"/>
    </row>
    <row r="28" spans="1:17" ht="26.45" customHeight="1">
      <c r="A28" s="42" t="s">
        <v>1027</v>
      </c>
      <c r="B28" s="55">
        <v>19</v>
      </c>
      <c r="C28" s="54">
        <v>16</v>
      </c>
      <c r="D28" s="54">
        <v>3</v>
      </c>
      <c r="E28" s="54">
        <v>10</v>
      </c>
      <c r="F28" s="54">
        <v>9</v>
      </c>
      <c r="G28" s="54">
        <v>1</v>
      </c>
      <c r="H28" s="52">
        <v>0</v>
      </c>
      <c r="I28" s="52">
        <v>0</v>
      </c>
      <c r="J28" s="52">
        <v>0</v>
      </c>
      <c r="K28" s="52">
        <v>0</v>
      </c>
      <c r="L28" s="52">
        <v>0</v>
      </c>
      <c r="M28" s="52">
        <v>0</v>
      </c>
      <c r="N28" s="54">
        <v>9</v>
      </c>
      <c r="O28" s="54">
        <v>7</v>
      </c>
      <c r="P28" s="54">
        <v>2</v>
      </c>
      <c r="Q28" s="56"/>
    </row>
    <row r="29" spans="1:17" ht="26.45" customHeight="1">
      <c r="A29" s="42" t="s">
        <v>1026</v>
      </c>
      <c r="B29" s="53">
        <v>0</v>
      </c>
      <c r="C29" s="52">
        <v>0</v>
      </c>
      <c r="D29" s="52">
        <v>0</v>
      </c>
      <c r="E29" s="52">
        <v>0</v>
      </c>
      <c r="F29" s="52">
        <v>0</v>
      </c>
      <c r="G29" s="52">
        <v>0</v>
      </c>
      <c r="H29" s="52">
        <v>0</v>
      </c>
      <c r="I29" s="52">
        <v>0</v>
      </c>
      <c r="J29" s="52">
        <v>0</v>
      </c>
      <c r="K29" s="52">
        <v>0</v>
      </c>
      <c r="L29" s="52">
        <v>0</v>
      </c>
      <c r="M29" s="52">
        <v>0</v>
      </c>
      <c r="N29" s="52">
        <v>0</v>
      </c>
      <c r="O29" s="52">
        <v>0</v>
      </c>
      <c r="P29" s="52">
        <v>0</v>
      </c>
      <c r="Q29" s="56"/>
    </row>
    <row r="30" spans="1:17" ht="26.45" customHeight="1">
      <c r="A30" s="42" t="s">
        <v>1025</v>
      </c>
      <c r="B30" s="53">
        <v>0</v>
      </c>
      <c r="C30" s="52">
        <v>0</v>
      </c>
      <c r="D30" s="52">
        <v>0</v>
      </c>
      <c r="E30" s="52">
        <v>0</v>
      </c>
      <c r="F30" s="52">
        <v>0</v>
      </c>
      <c r="G30" s="52">
        <v>0</v>
      </c>
      <c r="H30" s="52">
        <v>0</v>
      </c>
      <c r="I30" s="52">
        <v>0</v>
      </c>
      <c r="J30" s="52">
        <v>0</v>
      </c>
      <c r="K30" s="52">
        <v>0</v>
      </c>
      <c r="L30" s="52">
        <v>0</v>
      </c>
      <c r="M30" s="52">
        <v>0</v>
      </c>
      <c r="N30" s="52">
        <v>0</v>
      </c>
      <c r="O30" s="52">
        <v>0</v>
      </c>
      <c r="P30" s="52">
        <v>0</v>
      </c>
      <c r="Q30" s="56"/>
    </row>
    <row r="31" spans="1:17" ht="26.45" customHeight="1">
      <c r="A31" s="42" t="s">
        <v>1024</v>
      </c>
      <c r="B31" s="53">
        <v>0</v>
      </c>
      <c r="C31" s="52">
        <v>0</v>
      </c>
      <c r="D31" s="52">
        <v>0</v>
      </c>
      <c r="E31" s="52">
        <v>0</v>
      </c>
      <c r="F31" s="52">
        <v>0</v>
      </c>
      <c r="G31" s="52">
        <v>0</v>
      </c>
      <c r="H31" s="52">
        <v>0</v>
      </c>
      <c r="I31" s="52">
        <v>0</v>
      </c>
      <c r="J31" s="52">
        <v>0</v>
      </c>
      <c r="K31" s="52">
        <v>0</v>
      </c>
      <c r="L31" s="52">
        <v>0</v>
      </c>
      <c r="M31" s="52">
        <v>0</v>
      </c>
      <c r="N31" s="52">
        <v>0</v>
      </c>
      <c r="O31" s="52">
        <v>0</v>
      </c>
      <c r="P31" s="52">
        <v>0</v>
      </c>
      <c r="Q31" s="56"/>
    </row>
    <row r="32" spans="1:17" ht="26.45" hidden="1" customHeight="1">
      <c r="A32" s="42"/>
      <c r="B32" s="58"/>
      <c r="C32" s="57"/>
      <c r="D32" s="57"/>
      <c r="E32" s="57"/>
      <c r="F32" s="57"/>
      <c r="G32" s="57"/>
      <c r="H32" s="57"/>
      <c r="I32" s="57"/>
      <c r="J32" s="57"/>
      <c r="K32" s="57"/>
      <c r="L32" s="57"/>
      <c r="M32" s="57"/>
      <c r="N32" s="57"/>
      <c r="O32" s="57"/>
      <c r="P32" s="57"/>
      <c r="Q32" s="56"/>
    </row>
    <row r="33" spans="1:17" ht="16.5">
      <c r="A33" s="40"/>
      <c r="B33" s="40"/>
      <c r="C33" s="40"/>
      <c r="D33" s="40"/>
      <c r="E33" s="40"/>
      <c r="F33" s="40"/>
      <c r="G33" s="40"/>
      <c r="H33" s="40"/>
      <c r="I33" s="40"/>
      <c r="J33" s="40"/>
      <c r="K33" s="40"/>
      <c r="L33" s="40"/>
      <c r="M33" s="40"/>
      <c r="N33" s="40"/>
      <c r="O33" s="40"/>
      <c r="P33" s="40"/>
      <c r="Q33" s="56"/>
    </row>
  </sheetData>
  <mergeCells count="8">
    <mergeCell ref="A1:Q1"/>
    <mergeCell ref="A2:Q2"/>
    <mergeCell ref="A3:Q3"/>
    <mergeCell ref="B4:D4"/>
    <mergeCell ref="E4:G4"/>
    <mergeCell ref="H4:J4"/>
    <mergeCell ref="K4:M4"/>
    <mergeCell ref="N4:P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B8125-77FB-45D3-A36C-C8657484ED2C}">
  <sheetPr>
    <tabColor rgb="FF00A44A"/>
  </sheetPr>
  <dimension ref="A1:IV33"/>
  <sheetViews>
    <sheetView showGridLines="0" zoomScaleNormal="100" zoomScaleSheetLayoutView="100" workbookViewId="0">
      <pane xSplit="1" ySplit="5" topLeftCell="B6"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86" customWidth="1"/>
    <col min="2" max="16" width="4.75" style="286" customWidth="1"/>
    <col min="17" max="17" width="0.125" style="286" customWidth="1"/>
    <col min="18" max="18" width="0" style="286" hidden="1" customWidth="1"/>
    <col min="19" max="256" width="9" style="286" customWidth="1"/>
  </cols>
  <sheetData>
    <row r="1" spans="1:18" ht="20.100000000000001" customHeight="1">
      <c r="A1" s="609" t="s">
        <v>1053</v>
      </c>
      <c r="B1" s="610"/>
      <c r="C1" s="610"/>
      <c r="D1" s="610"/>
      <c r="E1" s="610"/>
      <c r="F1" s="610"/>
      <c r="G1" s="610"/>
      <c r="H1" s="610"/>
      <c r="I1" s="610"/>
      <c r="J1" s="610"/>
      <c r="K1" s="610"/>
      <c r="L1" s="610"/>
      <c r="M1" s="610"/>
      <c r="N1" s="610"/>
      <c r="O1" s="610"/>
      <c r="P1" s="610"/>
      <c r="Q1" s="610"/>
      <c r="R1" s="51" t="s">
        <v>8962</v>
      </c>
    </row>
    <row r="2" spans="1:18" ht="20.100000000000001" customHeight="1">
      <c r="A2" s="611" t="str">
        <f>LEFT(R1,3)&amp;" 學年度  SY "&amp;VALUE(LEFT(R1,3)+1911)&amp;"-"&amp;+VALUE(LEFT(R1,3)+1912)</f>
        <v>114 學年度  SY 2025-2026</v>
      </c>
      <c r="B2" s="611"/>
      <c r="C2" s="611"/>
      <c r="D2" s="611"/>
      <c r="E2" s="611"/>
      <c r="F2" s="611"/>
      <c r="G2" s="611"/>
      <c r="H2" s="611"/>
      <c r="I2" s="611"/>
      <c r="J2" s="611"/>
      <c r="K2" s="611"/>
      <c r="L2" s="611"/>
      <c r="M2" s="611"/>
      <c r="N2" s="611"/>
      <c r="O2" s="611"/>
      <c r="P2" s="611"/>
      <c r="Q2" s="611"/>
    </row>
    <row r="3" spans="1:18" ht="15" customHeight="1">
      <c r="A3" s="612" t="s">
        <v>0</v>
      </c>
      <c r="B3" s="612"/>
      <c r="C3" s="612"/>
      <c r="D3" s="612"/>
      <c r="E3" s="612"/>
      <c r="F3" s="612"/>
      <c r="G3" s="612"/>
      <c r="H3" s="612"/>
      <c r="I3" s="612"/>
      <c r="J3" s="612"/>
      <c r="K3" s="612"/>
      <c r="L3" s="612"/>
      <c r="M3" s="612"/>
      <c r="N3" s="612"/>
      <c r="O3" s="612"/>
      <c r="P3" s="612"/>
      <c r="Q3" s="612"/>
    </row>
    <row r="4" spans="1:18" ht="17.100000000000001" customHeight="1">
      <c r="A4" s="355"/>
      <c r="B4" s="613" t="s">
        <v>3</v>
      </c>
      <c r="C4" s="613"/>
      <c r="D4" s="613"/>
      <c r="E4" s="613" t="s">
        <v>35</v>
      </c>
      <c r="F4" s="613"/>
      <c r="G4" s="613"/>
      <c r="H4" s="613" t="s">
        <v>259</v>
      </c>
      <c r="I4" s="613"/>
      <c r="J4" s="613"/>
      <c r="K4" s="613" t="s">
        <v>260</v>
      </c>
      <c r="L4" s="613"/>
      <c r="M4" s="613"/>
      <c r="N4" s="614" t="s">
        <v>36</v>
      </c>
      <c r="O4" s="614"/>
      <c r="P4" s="614"/>
      <c r="Q4" s="56"/>
    </row>
    <row r="5" spans="1:18" ht="17.100000000000001" customHeight="1">
      <c r="A5" s="488"/>
      <c r="B5" s="343" t="s">
        <v>6</v>
      </c>
      <c r="C5" s="343" t="s">
        <v>8</v>
      </c>
      <c r="D5" s="343" t="s">
        <v>9</v>
      </c>
      <c r="E5" s="343" t="s">
        <v>6</v>
      </c>
      <c r="F5" s="343" t="s">
        <v>8</v>
      </c>
      <c r="G5" s="343" t="s">
        <v>9</v>
      </c>
      <c r="H5" s="343" t="s">
        <v>6</v>
      </c>
      <c r="I5" s="343" t="s">
        <v>8</v>
      </c>
      <c r="J5" s="343" t="s">
        <v>9</v>
      </c>
      <c r="K5" s="343" t="s">
        <v>6</v>
      </c>
      <c r="L5" s="343" t="s">
        <v>8</v>
      </c>
      <c r="M5" s="343" t="s">
        <v>9</v>
      </c>
      <c r="N5" s="343" t="s">
        <v>6</v>
      </c>
      <c r="O5" s="343" t="s">
        <v>8</v>
      </c>
      <c r="P5" s="344" t="s">
        <v>9</v>
      </c>
      <c r="Q5" s="56"/>
    </row>
    <row r="6" spans="1:18" ht="26.45" hidden="1" customHeight="1">
      <c r="A6" s="42"/>
      <c r="B6" s="58"/>
      <c r="C6" s="57"/>
      <c r="D6" s="57"/>
      <c r="E6" s="57"/>
      <c r="F6" s="57"/>
      <c r="G6" s="57"/>
      <c r="H6" s="57"/>
      <c r="I6" s="57"/>
      <c r="J6" s="57"/>
      <c r="K6" s="57"/>
      <c r="L6" s="57"/>
      <c r="M6" s="57"/>
      <c r="N6" s="57"/>
      <c r="O6" s="57"/>
      <c r="P6" s="57"/>
      <c r="Q6" s="56"/>
    </row>
    <row r="7" spans="1:18" ht="26.45" customHeight="1">
      <c r="A7" s="42" t="s">
        <v>1048</v>
      </c>
      <c r="B7" s="55">
        <v>1265</v>
      </c>
      <c r="C7" s="54">
        <v>623</v>
      </c>
      <c r="D7" s="54">
        <v>642</v>
      </c>
      <c r="E7" s="54">
        <v>365</v>
      </c>
      <c r="F7" s="54">
        <v>204</v>
      </c>
      <c r="G7" s="54">
        <v>161</v>
      </c>
      <c r="H7" s="54">
        <v>98</v>
      </c>
      <c r="I7" s="54">
        <v>59</v>
      </c>
      <c r="J7" s="54">
        <v>39</v>
      </c>
      <c r="K7" s="54">
        <v>11</v>
      </c>
      <c r="L7" s="54">
        <v>2</v>
      </c>
      <c r="M7" s="54">
        <v>9</v>
      </c>
      <c r="N7" s="54">
        <v>791</v>
      </c>
      <c r="O7" s="54">
        <v>358</v>
      </c>
      <c r="P7" s="54">
        <v>433</v>
      </c>
      <c r="Q7" s="56"/>
    </row>
    <row r="8" spans="1:18" ht="26.45" customHeight="1">
      <c r="A8" s="42" t="s">
        <v>1047</v>
      </c>
      <c r="B8" s="55">
        <v>1263</v>
      </c>
      <c r="C8" s="54">
        <v>621</v>
      </c>
      <c r="D8" s="54">
        <v>642</v>
      </c>
      <c r="E8" s="54">
        <v>363</v>
      </c>
      <c r="F8" s="54">
        <v>202</v>
      </c>
      <c r="G8" s="54">
        <v>161</v>
      </c>
      <c r="H8" s="54">
        <v>98</v>
      </c>
      <c r="I8" s="54">
        <v>59</v>
      </c>
      <c r="J8" s="54">
        <v>39</v>
      </c>
      <c r="K8" s="54">
        <v>11</v>
      </c>
      <c r="L8" s="54">
        <v>2</v>
      </c>
      <c r="M8" s="54">
        <v>9</v>
      </c>
      <c r="N8" s="54">
        <v>791</v>
      </c>
      <c r="O8" s="54">
        <v>358</v>
      </c>
      <c r="P8" s="54">
        <v>433</v>
      </c>
      <c r="Q8" s="56"/>
    </row>
    <row r="9" spans="1:18" ht="26.45" customHeight="1">
      <c r="A9" s="42" t="s">
        <v>1046</v>
      </c>
      <c r="B9" s="55">
        <v>105</v>
      </c>
      <c r="C9" s="54">
        <v>48</v>
      </c>
      <c r="D9" s="54">
        <v>57</v>
      </c>
      <c r="E9" s="52">
        <v>0</v>
      </c>
      <c r="F9" s="52">
        <v>0</v>
      </c>
      <c r="G9" s="52">
        <v>0</v>
      </c>
      <c r="H9" s="54">
        <v>34</v>
      </c>
      <c r="I9" s="54">
        <v>19</v>
      </c>
      <c r="J9" s="54">
        <v>15</v>
      </c>
      <c r="K9" s="52">
        <v>0</v>
      </c>
      <c r="L9" s="52">
        <v>0</v>
      </c>
      <c r="M9" s="52">
        <v>0</v>
      </c>
      <c r="N9" s="54">
        <v>71</v>
      </c>
      <c r="O9" s="54">
        <v>29</v>
      </c>
      <c r="P9" s="54">
        <v>42</v>
      </c>
      <c r="Q9" s="56"/>
    </row>
    <row r="10" spans="1:18" ht="26.45" customHeight="1">
      <c r="A10" s="42" t="s">
        <v>1045</v>
      </c>
      <c r="B10" s="55">
        <v>112</v>
      </c>
      <c r="C10" s="54">
        <v>56</v>
      </c>
      <c r="D10" s="54">
        <v>56</v>
      </c>
      <c r="E10" s="52">
        <v>0</v>
      </c>
      <c r="F10" s="52">
        <v>0</v>
      </c>
      <c r="G10" s="52">
        <v>0</v>
      </c>
      <c r="H10" s="54">
        <v>14</v>
      </c>
      <c r="I10" s="54">
        <v>8</v>
      </c>
      <c r="J10" s="54">
        <v>6</v>
      </c>
      <c r="K10" s="52">
        <v>0</v>
      </c>
      <c r="L10" s="52">
        <v>0</v>
      </c>
      <c r="M10" s="52">
        <v>0</v>
      </c>
      <c r="N10" s="54">
        <v>98</v>
      </c>
      <c r="O10" s="54">
        <v>48</v>
      </c>
      <c r="P10" s="54">
        <v>50</v>
      </c>
      <c r="Q10" s="56"/>
    </row>
    <row r="11" spans="1:18" ht="26.45" customHeight="1">
      <c r="A11" s="42" t="s">
        <v>1044</v>
      </c>
      <c r="B11" s="55">
        <v>144</v>
      </c>
      <c r="C11" s="54">
        <v>66</v>
      </c>
      <c r="D11" s="54">
        <v>78</v>
      </c>
      <c r="E11" s="54">
        <v>13</v>
      </c>
      <c r="F11" s="54">
        <v>11</v>
      </c>
      <c r="G11" s="54">
        <v>2</v>
      </c>
      <c r="H11" s="54">
        <v>10</v>
      </c>
      <c r="I11" s="54">
        <v>6</v>
      </c>
      <c r="J11" s="54">
        <v>4</v>
      </c>
      <c r="K11" s="52">
        <v>0</v>
      </c>
      <c r="L11" s="52">
        <v>0</v>
      </c>
      <c r="M11" s="52">
        <v>0</v>
      </c>
      <c r="N11" s="54">
        <v>121</v>
      </c>
      <c r="O11" s="54">
        <v>49</v>
      </c>
      <c r="P11" s="54">
        <v>72</v>
      </c>
      <c r="Q11" s="56"/>
    </row>
    <row r="12" spans="1:18" ht="26.45" customHeight="1">
      <c r="A12" s="42" t="s">
        <v>1043</v>
      </c>
      <c r="B12" s="55">
        <v>249</v>
      </c>
      <c r="C12" s="54">
        <v>114</v>
      </c>
      <c r="D12" s="54">
        <v>135</v>
      </c>
      <c r="E12" s="54">
        <v>4</v>
      </c>
      <c r="F12" s="54">
        <v>1</v>
      </c>
      <c r="G12" s="54">
        <v>3</v>
      </c>
      <c r="H12" s="54">
        <v>26</v>
      </c>
      <c r="I12" s="54">
        <v>16</v>
      </c>
      <c r="J12" s="54">
        <v>10</v>
      </c>
      <c r="K12" s="52">
        <v>0</v>
      </c>
      <c r="L12" s="52">
        <v>0</v>
      </c>
      <c r="M12" s="52">
        <v>0</v>
      </c>
      <c r="N12" s="54">
        <v>219</v>
      </c>
      <c r="O12" s="54">
        <v>97</v>
      </c>
      <c r="P12" s="54">
        <v>122</v>
      </c>
      <c r="Q12" s="56"/>
    </row>
    <row r="13" spans="1:18" ht="26.45" customHeight="1">
      <c r="A13" s="42" t="s">
        <v>1042</v>
      </c>
      <c r="B13" s="55">
        <v>37</v>
      </c>
      <c r="C13" s="54">
        <v>24</v>
      </c>
      <c r="D13" s="54">
        <v>13</v>
      </c>
      <c r="E13" s="54">
        <v>23</v>
      </c>
      <c r="F13" s="54">
        <v>15</v>
      </c>
      <c r="G13" s="54">
        <v>8</v>
      </c>
      <c r="H13" s="52">
        <v>0</v>
      </c>
      <c r="I13" s="52">
        <v>0</v>
      </c>
      <c r="J13" s="52">
        <v>0</v>
      </c>
      <c r="K13" s="52">
        <v>0</v>
      </c>
      <c r="L13" s="52">
        <v>0</v>
      </c>
      <c r="M13" s="52">
        <v>0</v>
      </c>
      <c r="N13" s="54">
        <v>14</v>
      </c>
      <c r="O13" s="54">
        <v>9</v>
      </c>
      <c r="P13" s="54">
        <v>5</v>
      </c>
      <c r="Q13" s="56"/>
    </row>
    <row r="14" spans="1:18" ht="26.45" customHeight="1">
      <c r="A14" s="42" t="s">
        <v>1041</v>
      </c>
      <c r="B14" s="55">
        <v>59</v>
      </c>
      <c r="C14" s="54">
        <v>27</v>
      </c>
      <c r="D14" s="54">
        <v>32</v>
      </c>
      <c r="E14" s="54">
        <v>14</v>
      </c>
      <c r="F14" s="54">
        <v>6</v>
      </c>
      <c r="G14" s="54">
        <v>8</v>
      </c>
      <c r="H14" s="54">
        <v>14</v>
      </c>
      <c r="I14" s="54">
        <v>10</v>
      </c>
      <c r="J14" s="54">
        <v>4</v>
      </c>
      <c r="K14" s="52">
        <v>0</v>
      </c>
      <c r="L14" s="52">
        <v>0</v>
      </c>
      <c r="M14" s="52">
        <v>0</v>
      </c>
      <c r="N14" s="54">
        <v>31</v>
      </c>
      <c r="O14" s="54">
        <v>11</v>
      </c>
      <c r="P14" s="54">
        <v>20</v>
      </c>
      <c r="Q14" s="56"/>
    </row>
    <row r="15" spans="1:18" ht="26.45" customHeight="1">
      <c r="A15" s="42" t="s">
        <v>1040</v>
      </c>
      <c r="B15" s="55">
        <v>51</v>
      </c>
      <c r="C15" s="54">
        <v>28</v>
      </c>
      <c r="D15" s="54">
        <v>23</v>
      </c>
      <c r="E15" s="54">
        <v>40</v>
      </c>
      <c r="F15" s="54">
        <v>26</v>
      </c>
      <c r="G15" s="54">
        <v>14</v>
      </c>
      <c r="H15" s="52">
        <v>0</v>
      </c>
      <c r="I15" s="52">
        <v>0</v>
      </c>
      <c r="J15" s="52">
        <v>0</v>
      </c>
      <c r="K15" s="54">
        <v>11</v>
      </c>
      <c r="L15" s="54">
        <v>2</v>
      </c>
      <c r="M15" s="54">
        <v>9</v>
      </c>
      <c r="N15" s="52">
        <v>0</v>
      </c>
      <c r="O15" s="52">
        <v>0</v>
      </c>
      <c r="P15" s="52">
        <v>0</v>
      </c>
      <c r="Q15" s="56"/>
    </row>
    <row r="16" spans="1:18" ht="26.45" customHeight="1">
      <c r="A16" s="42" t="s">
        <v>1039</v>
      </c>
      <c r="B16" s="55">
        <v>110</v>
      </c>
      <c r="C16" s="54">
        <v>53</v>
      </c>
      <c r="D16" s="54">
        <v>57</v>
      </c>
      <c r="E16" s="54">
        <v>10</v>
      </c>
      <c r="F16" s="54">
        <v>3</v>
      </c>
      <c r="G16" s="54">
        <v>7</v>
      </c>
      <c r="H16" s="52">
        <v>0</v>
      </c>
      <c r="I16" s="52">
        <v>0</v>
      </c>
      <c r="J16" s="52">
        <v>0</v>
      </c>
      <c r="K16" s="52">
        <v>0</v>
      </c>
      <c r="L16" s="52">
        <v>0</v>
      </c>
      <c r="M16" s="52">
        <v>0</v>
      </c>
      <c r="N16" s="54">
        <v>100</v>
      </c>
      <c r="O16" s="54">
        <v>50</v>
      </c>
      <c r="P16" s="54">
        <v>50</v>
      </c>
      <c r="Q16" s="56"/>
    </row>
    <row r="17" spans="1:17" ht="26.45" customHeight="1">
      <c r="A17" s="42" t="s">
        <v>1038</v>
      </c>
      <c r="B17" s="55">
        <v>24</v>
      </c>
      <c r="C17" s="54">
        <v>8</v>
      </c>
      <c r="D17" s="54">
        <v>16</v>
      </c>
      <c r="E17" s="54">
        <v>10</v>
      </c>
      <c r="F17" s="52">
        <v>0</v>
      </c>
      <c r="G17" s="54">
        <v>10</v>
      </c>
      <c r="H17" s="52">
        <v>0</v>
      </c>
      <c r="I17" s="52">
        <v>0</v>
      </c>
      <c r="J17" s="52">
        <v>0</v>
      </c>
      <c r="K17" s="52">
        <v>0</v>
      </c>
      <c r="L17" s="52">
        <v>0</v>
      </c>
      <c r="M17" s="52">
        <v>0</v>
      </c>
      <c r="N17" s="54">
        <v>14</v>
      </c>
      <c r="O17" s="54">
        <v>8</v>
      </c>
      <c r="P17" s="54">
        <v>6</v>
      </c>
      <c r="Q17" s="56"/>
    </row>
    <row r="18" spans="1:17" ht="26.45" customHeight="1">
      <c r="A18" s="42" t="s">
        <v>1037</v>
      </c>
      <c r="B18" s="55">
        <v>7</v>
      </c>
      <c r="C18" s="54">
        <v>4</v>
      </c>
      <c r="D18" s="54">
        <v>3</v>
      </c>
      <c r="E18" s="54">
        <v>7</v>
      </c>
      <c r="F18" s="54">
        <v>4</v>
      </c>
      <c r="G18" s="54">
        <v>3</v>
      </c>
      <c r="H18" s="52">
        <v>0</v>
      </c>
      <c r="I18" s="52">
        <v>0</v>
      </c>
      <c r="J18" s="52">
        <v>0</v>
      </c>
      <c r="K18" s="52">
        <v>0</v>
      </c>
      <c r="L18" s="52">
        <v>0</v>
      </c>
      <c r="M18" s="52">
        <v>0</v>
      </c>
      <c r="N18" s="52">
        <v>0</v>
      </c>
      <c r="O18" s="52">
        <v>0</v>
      </c>
      <c r="P18" s="52">
        <v>0</v>
      </c>
      <c r="Q18" s="56"/>
    </row>
    <row r="19" spans="1:17" ht="26.45" customHeight="1">
      <c r="A19" s="42" t="s">
        <v>1036</v>
      </c>
      <c r="B19" s="55">
        <v>54</v>
      </c>
      <c r="C19" s="54">
        <v>36</v>
      </c>
      <c r="D19" s="54">
        <v>18</v>
      </c>
      <c r="E19" s="54">
        <v>54</v>
      </c>
      <c r="F19" s="54">
        <v>36</v>
      </c>
      <c r="G19" s="54">
        <v>18</v>
      </c>
      <c r="H19" s="52">
        <v>0</v>
      </c>
      <c r="I19" s="52">
        <v>0</v>
      </c>
      <c r="J19" s="52">
        <v>0</v>
      </c>
      <c r="K19" s="52">
        <v>0</v>
      </c>
      <c r="L19" s="52">
        <v>0</v>
      </c>
      <c r="M19" s="52">
        <v>0</v>
      </c>
      <c r="N19" s="52">
        <v>0</v>
      </c>
      <c r="O19" s="52">
        <v>0</v>
      </c>
      <c r="P19" s="52">
        <v>0</v>
      </c>
      <c r="Q19" s="56"/>
    </row>
    <row r="20" spans="1:17" ht="26.45" customHeight="1">
      <c r="A20" s="42" t="s">
        <v>1035</v>
      </c>
      <c r="B20" s="55">
        <v>4</v>
      </c>
      <c r="C20" s="54">
        <v>2</v>
      </c>
      <c r="D20" s="54">
        <v>2</v>
      </c>
      <c r="E20" s="54">
        <v>2</v>
      </c>
      <c r="F20" s="54">
        <v>1</v>
      </c>
      <c r="G20" s="54">
        <v>1</v>
      </c>
      <c r="H20" s="52">
        <v>0</v>
      </c>
      <c r="I20" s="52">
        <v>0</v>
      </c>
      <c r="J20" s="52">
        <v>0</v>
      </c>
      <c r="K20" s="52">
        <v>0</v>
      </c>
      <c r="L20" s="52">
        <v>0</v>
      </c>
      <c r="M20" s="52">
        <v>0</v>
      </c>
      <c r="N20" s="54">
        <v>2</v>
      </c>
      <c r="O20" s="54">
        <v>1</v>
      </c>
      <c r="P20" s="54">
        <v>1</v>
      </c>
      <c r="Q20" s="56"/>
    </row>
    <row r="21" spans="1:17" ht="26.45" customHeight="1">
      <c r="A21" s="42" t="s">
        <v>1034</v>
      </c>
      <c r="B21" s="55">
        <v>4</v>
      </c>
      <c r="C21" s="54">
        <v>3</v>
      </c>
      <c r="D21" s="54">
        <v>1</v>
      </c>
      <c r="E21" s="54">
        <v>4</v>
      </c>
      <c r="F21" s="54">
        <v>3</v>
      </c>
      <c r="G21" s="54">
        <v>1</v>
      </c>
      <c r="H21" s="52">
        <v>0</v>
      </c>
      <c r="I21" s="52">
        <v>0</v>
      </c>
      <c r="J21" s="52">
        <v>0</v>
      </c>
      <c r="K21" s="52">
        <v>0</v>
      </c>
      <c r="L21" s="52">
        <v>0</v>
      </c>
      <c r="M21" s="52">
        <v>0</v>
      </c>
      <c r="N21" s="52">
        <v>0</v>
      </c>
      <c r="O21" s="52">
        <v>0</v>
      </c>
      <c r="P21" s="52">
        <v>0</v>
      </c>
      <c r="Q21" s="56"/>
    </row>
    <row r="22" spans="1:17" ht="26.45" customHeight="1">
      <c r="A22" s="42" t="s">
        <v>1033</v>
      </c>
      <c r="B22" s="55">
        <v>45</v>
      </c>
      <c r="C22" s="54">
        <v>20</v>
      </c>
      <c r="D22" s="54">
        <v>25</v>
      </c>
      <c r="E22" s="54">
        <v>22</v>
      </c>
      <c r="F22" s="54">
        <v>13</v>
      </c>
      <c r="G22" s="54">
        <v>9</v>
      </c>
      <c r="H22" s="52">
        <v>0</v>
      </c>
      <c r="I22" s="52">
        <v>0</v>
      </c>
      <c r="J22" s="52">
        <v>0</v>
      </c>
      <c r="K22" s="52">
        <v>0</v>
      </c>
      <c r="L22" s="52">
        <v>0</v>
      </c>
      <c r="M22" s="52">
        <v>0</v>
      </c>
      <c r="N22" s="54">
        <v>23</v>
      </c>
      <c r="O22" s="54">
        <v>7</v>
      </c>
      <c r="P22" s="54">
        <v>16</v>
      </c>
      <c r="Q22" s="56"/>
    </row>
    <row r="23" spans="1:17" ht="26.45" customHeight="1">
      <c r="A23" s="42" t="s">
        <v>1032</v>
      </c>
      <c r="B23" s="55">
        <v>66</v>
      </c>
      <c r="C23" s="54">
        <v>35</v>
      </c>
      <c r="D23" s="54">
        <v>31</v>
      </c>
      <c r="E23" s="54">
        <v>66</v>
      </c>
      <c r="F23" s="54">
        <v>35</v>
      </c>
      <c r="G23" s="54">
        <v>31</v>
      </c>
      <c r="H23" s="52">
        <v>0</v>
      </c>
      <c r="I23" s="52">
        <v>0</v>
      </c>
      <c r="J23" s="52">
        <v>0</v>
      </c>
      <c r="K23" s="52">
        <v>0</v>
      </c>
      <c r="L23" s="52">
        <v>0</v>
      </c>
      <c r="M23" s="52">
        <v>0</v>
      </c>
      <c r="N23" s="52">
        <v>0</v>
      </c>
      <c r="O23" s="52">
        <v>0</v>
      </c>
      <c r="P23" s="52">
        <v>0</v>
      </c>
      <c r="Q23" s="56"/>
    </row>
    <row r="24" spans="1:17" ht="26.45" customHeight="1">
      <c r="A24" s="42" t="s">
        <v>1031</v>
      </c>
      <c r="B24" s="55">
        <v>147</v>
      </c>
      <c r="C24" s="54">
        <v>68</v>
      </c>
      <c r="D24" s="54">
        <v>79</v>
      </c>
      <c r="E24" s="54">
        <v>75</v>
      </c>
      <c r="F24" s="54">
        <v>34</v>
      </c>
      <c r="G24" s="54">
        <v>41</v>
      </c>
      <c r="H24" s="52">
        <v>0</v>
      </c>
      <c r="I24" s="52">
        <v>0</v>
      </c>
      <c r="J24" s="52">
        <v>0</v>
      </c>
      <c r="K24" s="52">
        <v>0</v>
      </c>
      <c r="L24" s="52">
        <v>0</v>
      </c>
      <c r="M24" s="52">
        <v>0</v>
      </c>
      <c r="N24" s="54">
        <v>72</v>
      </c>
      <c r="O24" s="54">
        <v>34</v>
      </c>
      <c r="P24" s="54">
        <v>38</v>
      </c>
      <c r="Q24" s="56"/>
    </row>
    <row r="25" spans="1:17" ht="26.45" customHeight="1">
      <c r="A25" s="42" t="s">
        <v>1030</v>
      </c>
      <c r="B25" s="53">
        <v>0</v>
      </c>
      <c r="C25" s="52">
        <v>0</v>
      </c>
      <c r="D25" s="52">
        <v>0</v>
      </c>
      <c r="E25" s="52">
        <v>0</v>
      </c>
      <c r="F25" s="52">
        <v>0</v>
      </c>
      <c r="G25" s="52">
        <v>0</v>
      </c>
      <c r="H25" s="52">
        <v>0</v>
      </c>
      <c r="I25" s="52">
        <v>0</v>
      </c>
      <c r="J25" s="52">
        <v>0</v>
      </c>
      <c r="K25" s="52">
        <v>0</v>
      </c>
      <c r="L25" s="52">
        <v>0</v>
      </c>
      <c r="M25" s="52">
        <v>0</v>
      </c>
      <c r="N25" s="52">
        <v>0</v>
      </c>
      <c r="O25" s="52">
        <v>0</v>
      </c>
      <c r="P25" s="52">
        <v>0</v>
      </c>
      <c r="Q25" s="56"/>
    </row>
    <row r="26" spans="1:17" ht="26.45" customHeight="1">
      <c r="A26" s="42" t="s">
        <v>1029</v>
      </c>
      <c r="B26" s="55">
        <v>5</v>
      </c>
      <c r="C26" s="54">
        <v>5</v>
      </c>
      <c r="D26" s="52">
        <v>0</v>
      </c>
      <c r="E26" s="54">
        <v>5</v>
      </c>
      <c r="F26" s="54">
        <v>5</v>
      </c>
      <c r="G26" s="52">
        <v>0</v>
      </c>
      <c r="H26" s="52">
        <v>0</v>
      </c>
      <c r="I26" s="52">
        <v>0</v>
      </c>
      <c r="J26" s="52">
        <v>0</v>
      </c>
      <c r="K26" s="52">
        <v>0</v>
      </c>
      <c r="L26" s="52">
        <v>0</v>
      </c>
      <c r="M26" s="52">
        <v>0</v>
      </c>
      <c r="N26" s="52">
        <v>0</v>
      </c>
      <c r="O26" s="52">
        <v>0</v>
      </c>
      <c r="P26" s="52">
        <v>0</v>
      </c>
      <c r="Q26" s="56"/>
    </row>
    <row r="27" spans="1:17" ht="26.45" customHeight="1">
      <c r="A27" s="42" t="s">
        <v>1028</v>
      </c>
      <c r="B27" s="55">
        <v>25</v>
      </c>
      <c r="C27" s="54">
        <v>15</v>
      </c>
      <c r="D27" s="54">
        <v>10</v>
      </c>
      <c r="E27" s="54">
        <v>2</v>
      </c>
      <c r="F27" s="54">
        <v>1</v>
      </c>
      <c r="G27" s="54">
        <v>1</v>
      </c>
      <c r="H27" s="52">
        <v>0</v>
      </c>
      <c r="I27" s="52">
        <v>0</v>
      </c>
      <c r="J27" s="52">
        <v>0</v>
      </c>
      <c r="K27" s="52">
        <v>0</v>
      </c>
      <c r="L27" s="52">
        <v>0</v>
      </c>
      <c r="M27" s="52">
        <v>0</v>
      </c>
      <c r="N27" s="54">
        <v>23</v>
      </c>
      <c r="O27" s="54">
        <v>14</v>
      </c>
      <c r="P27" s="54">
        <v>9</v>
      </c>
      <c r="Q27" s="56"/>
    </row>
    <row r="28" spans="1:17" ht="26.45" customHeight="1">
      <c r="A28" s="42" t="s">
        <v>1027</v>
      </c>
      <c r="B28" s="55">
        <v>15</v>
      </c>
      <c r="C28" s="54">
        <v>9</v>
      </c>
      <c r="D28" s="54">
        <v>6</v>
      </c>
      <c r="E28" s="54">
        <v>12</v>
      </c>
      <c r="F28" s="54">
        <v>8</v>
      </c>
      <c r="G28" s="54">
        <v>4</v>
      </c>
      <c r="H28" s="52">
        <v>0</v>
      </c>
      <c r="I28" s="52">
        <v>0</v>
      </c>
      <c r="J28" s="52">
        <v>0</v>
      </c>
      <c r="K28" s="52">
        <v>0</v>
      </c>
      <c r="L28" s="52">
        <v>0</v>
      </c>
      <c r="M28" s="52">
        <v>0</v>
      </c>
      <c r="N28" s="54">
        <v>3</v>
      </c>
      <c r="O28" s="54">
        <v>1</v>
      </c>
      <c r="P28" s="54">
        <v>2</v>
      </c>
      <c r="Q28" s="56"/>
    </row>
    <row r="29" spans="1:17" ht="26.45" customHeight="1">
      <c r="A29" s="42" t="s">
        <v>1026</v>
      </c>
      <c r="B29" s="55">
        <v>2</v>
      </c>
      <c r="C29" s="54">
        <v>2</v>
      </c>
      <c r="D29" s="52">
        <v>0</v>
      </c>
      <c r="E29" s="54">
        <v>2</v>
      </c>
      <c r="F29" s="54">
        <v>2</v>
      </c>
      <c r="G29" s="52">
        <v>0</v>
      </c>
      <c r="H29" s="52">
        <v>0</v>
      </c>
      <c r="I29" s="52">
        <v>0</v>
      </c>
      <c r="J29" s="52">
        <v>0</v>
      </c>
      <c r="K29" s="52">
        <v>0</v>
      </c>
      <c r="L29" s="52">
        <v>0</v>
      </c>
      <c r="M29" s="52">
        <v>0</v>
      </c>
      <c r="N29" s="52">
        <v>0</v>
      </c>
      <c r="O29" s="52">
        <v>0</v>
      </c>
      <c r="P29" s="52">
        <v>0</v>
      </c>
      <c r="Q29" s="56"/>
    </row>
    <row r="30" spans="1:17" ht="26.45" customHeight="1">
      <c r="A30" s="42" t="s">
        <v>1025</v>
      </c>
      <c r="B30" s="55">
        <v>2</v>
      </c>
      <c r="C30" s="54">
        <v>2</v>
      </c>
      <c r="D30" s="52">
        <v>0</v>
      </c>
      <c r="E30" s="54">
        <v>2</v>
      </c>
      <c r="F30" s="54">
        <v>2</v>
      </c>
      <c r="G30" s="52">
        <v>0</v>
      </c>
      <c r="H30" s="52">
        <v>0</v>
      </c>
      <c r="I30" s="52">
        <v>0</v>
      </c>
      <c r="J30" s="52">
        <v>0</v>
      </c>
      <c r="K30" s="52">
        <v>0</v>
      </c>
      <c r="L30" s="52">
        <v>0</v>
      </c>
      <c r="M30" s="52">
        <v>0</v>
      </c>
      <c r="N30" s="52">
        <v>0</v>
      </c>
      <c r="O30" s="52">
        <v>0</v>
      </c>
      <c r="P30" s="52">
        <v>0</v>
      </c>
      <c r="Q30" s="56"/>
    </row>
    <row r="31" spans="1:17" ht="26.45" customHeight="1">
      <c r="A31" s="42" t="s">
        <v>1024</v>
      </c>
      <c r="B31" s="53">
        <v>0</v>
      </c>
      <c r="C31" s="52">
        <v>0</v>
      </c>
      <c r="D31" s="52">
        <v>0</v>
      </c>
      <c r="E31" s="52">
        <v>0</v>
      </c>
      <c r="F31" s="52">
        <v>0</v>
      </c>
      <c r="G31" s="52">
        <v>0</v>
      </c>
      <c r="H31" s="52">
        <v>0</v>
      </c>
      <c r="I31" s="52">
        <v>0</v>
      </c>
      <c r="J31" s="52">
        <v>0</v>
      </c>
      <c r="K31" s="52">
        <v>0</v>
      </c>
      <c r="L31" s="52">
        <v>0</v>
      </c>
      <c r="M31" s="52">
        <v>0</v>
      </c>
      <c r="N31" s="52">
        <v>0</v>
      </c>
      <c r="O31" s="52">
        <v>0</v>
      </c>
      <c r="P31" s="52">
        <v>0</v>
      </c>
      <c r="Q31" s="56"/>
    </row>
    <row r="32" spans="1:17" ht="26.45" hidden="1" customHeight="1">
      <c r="A32" s="42"/>
      <c r="B32" s="58"/>
      <c r="C32" s="57"/>
      <c r="D32" s="57"/>
      <c r="E32" s="57"/>
      <c r="F32" s="57"/>
      <c r="G32" s="57"/>
      <c r="H32" s="57"/>
      <c r="I32" s="57"/>
      <c r="J32" s="57"/>
      <c r="K32" s="57"/>
      <c r="L32" s="57"/>
      <c r="M32" s="57"/>
      <c r="N32" s="57"/>
      <c r="O32" s="57"/>
      <c r="P32" s="57"/>
      <c r="Q32" s="56"/>
    </row>
    <row r="33" spans="1:17" ht="16.5">
      <c r="A33" s="40"/>
      <c r="B33" s="40"/>
      <c r="C33" s="40"/>
      <c r="D33" s="40"/>
      <c r="E33" s="40"/>
      <c r="F33" s="40"/>
      <c r="G33" s="40"/>
      <c r="H33" s="40"/>
      <c r="I33" s="40"/>
      <c r="J33" s="40"/>
      <c r="K33" s="40"/>
      <c r="L33" s="40"/>
      <c r="M33" s="40"/>
      <c r="N33" s="40"/>
      <c r="O33" s="40"/>
      <c r="P33" s="40"/>
      <c r="Q33" s="56"/>
    </row>
  </sheetData>
  <mergeCells count="8">
    <mergeCell ref="A1:Q1"/>
    <mergeCell ref="A2:Q2"/>
    <mergeCell ref="A3:Q3"/>
    <mergeCell ref="B4:D4"/>
    <mergeCell ref="E4:G4"/>
    <mergeCell ref="H4:J4"/>
    <mergeCell ref="K4:M4"/>
    <mergeCell ref="N4:P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E8D9-EC42-44F2-BA04-9415CB1E8174}">
  <sheetPr>
    <tabColor rgb="FF00A44A"/>
  </sheetPr>
  <dimension ref="A1:IV24"/>
  <sheetViews>
    <sheetView showGridLines="0" zoomScaleNormal="100" zoomScaleSheetLayoutView="100" workbookViewId="0">
      <pane xSplit="3" ySplit="5" topLeftCell="D6" activePane="bottomRight" state="frozen"/>
      <selection sqref="A1:P1"/>
      <selection pane="topRight" sqref="A1:P1"/>
      <selection pane="bottomLeft" sqref="A1:P1"/>
      <selection pane="bottomRight" sqref="A1:K1"/>
    </sheetView>
  </sheetViews>
  <sheetFormatPr defaultColWidth="9" defaultRowHeight="14.25" customHeight="1"/>
  <cols>
    <col min="1" max="1" width="2.375" style="59" customWidth="1"/>
    <col min="2" max="2" width="11.375" style="59" customWidth="1"/>
    <col min="3" max="3" width="4.375" style="59" customWidth="1"/>
    <col min="4" max="10" width="10.5" style="59" customWidth="1"/>
    <col min="11" max="11" width="0.125" style="59" customWidth="1"/>
    <col min="12" max="12" width="0" style="59" hidden="1" customWidth="1"/>
    <col min="13" max="256" width="9" style="59" customWidth="1"/>
  </cols>
  <sheetData>
    <row r="1" spans="1:14" ht="20.100000000000001" customHeight="1">
      <c r="A1" s="616" t="s">
        <v>1054</v>
      </c>
      <c r="B1" s="617"/>
      <c r="C1" s="617"/>
      <c r="D1" s="617"/>
      <c r="E1" s="617"/>
      <c r="F1" s="617"/>
      <c r="G1" s="617"/>
      <c r="H1" s="617"/>
      <c r="I1" s="617"/>
      <c r="J1" s="617"/>
      <c r="K1" s="617"/>
      <c r="L1" s="62" t="s">
        <v>8962</v>
      </c>
      <c r="M1" s="62"/>
      <c r="N1" s="62"/>
    </row>
    <row r="2" spans="1:14" ht="20.100000000000001" customHeight="1">
      <c r="A2" s="618" t="str">
        <f>LEFT(L1,3)&amp;" 學年度  SY "&amp;VALUE(LEFT(L1,3)+1911)&amp;"-"&amp;+VALUE(LEFT(L1,3)+1912)</f>
        <v>114 學年度  SY 2025-2026</v>
      </c>
      <c r="B2" s="618"/>
      <c r="C2" s="618"/>
      <c r="D2" s="618"/>
      <c r="E2" s="618"/>
      <c r="F2" s="618"/>
      <c r="G2" s="618"/>
      <c r="H2" s="618"/>
      <c r="I2" s="618"/>
      <c r="J2" s="618"/>
      <c r="K2" s="618"/>
    </row>
    <row r="3" spans="1:14" ht="15" customHeight="1">
      <c r="A3" s="619" t="s">
        <v>0</v>
      </c>
      <c r="B3" s="619"/>
      <c r="C3" s="619"/>
      <c r="D3" s="619"/>
      <c r="E3" s="619"/>
      <c r="F3" s="619"/>
      <c r="G3" s="619"/>
      <c r="H3" s="619"/>
      <c r="I3" s="619"/>
      <c r="J3" s="619"/>
      <c r="K3" s="619"/>
    </row>
    <row r="4" spans="1:14" ht="16.5" customHeight="1">
      <c r="A4" s="620"/>
      <c r="B4" s="620"/>
      <c r="C4" s="620"/>
      <c r="D4" s="621" t="s">
        <v>1</v>
      </c>
      <c r="E4" s="621"/>
      <c r="F4" s="621"/>
      <c r="G4" s="621"/>
      <c r="H4" s="621"/>
      <c r="I4" s="621"/>
      <c r="J4" s="61" t="s">
        <v>28</v>
      </c>
      <c r="K4" s="60"/>
    </row>
    <row r="5" spans="1:14" ht="16.5" customHeight="1">
      <c r="A5" s="622"/>
      <c r="B5" s="622"/>
      <c r="C5" s="622"/>
      <c r="D5" s="346" t="s">
        <v>3</v>
      </c>
      <c r="E5" s="346" t="s">
        <v>29</v>
      </c>
      <c r="F5" s="346" t="s">
        <v>30</v>
      </c>
      <c r="G5" s="346" t="s">
        <v>31</v>
      </c>
      <c r="H5" s="346" t="s">
        <v>32</v>
      </c>
      <c r="I5" s="346" t="s">
        <v>33</v>
      </c>
      <c r="J5" s="490" t="s">
        <v>34</v>
      </c>
      <c r="K5" s="60"/>
    </row>
    <row r="6" spans="1:14" ht="36.75" customHeight="1">
      <c r="A6" s="615" t="s">
        <v>7</v>
      </c>
      <c r="B6" s="615"/>
      <c r="C6" s="346" t="s">
        <v>6</v>
      </c>
      <c r="D6" s="55">
        <v>20398</v>
      </c>
      <c r="E6" s="54">
        <v>7256</v>
      </c>
      <c r="F6" s="54">
        <v>6602</v>
      </c>
      <c r="G6" s="54">
        <v>6376</v>
      </c>
      <c r="H6" s="52">
        <v>0</v>
      </c>
      <c r="I6" s="54">
        <v>164</v>
      </c>
      <c r="J6" s="54">
        <v>5085</v>
      </c>
      <c r="K6" s="60"/>
    </row>
    <row r="7" spans="1:14" ht="36.75" customHeight="1">
      <c r="A7" s="60"/>
      <c r="B7" s="345"/>
      <c r="C7" s="346" t="s">
        <v>8</v>
      </c>
      <c r="D7" s="55">
        <v>10954</v>
      </c>
      <c r="E7" s="54">
        <v>3853</v>
      </c>
      <c r="F7" s="54">
        <v>3549</v>
      </c>
      <c r="G7" s="54">
        <v>3449</v>
      </c>
      <c r="H7" s="52">
        <v>0</v>
      </c>
      <c r="I7" s="54">
        <v>103</v>
      </c>
      <c r="J7" s="54">
        <v>2538</v>
      </c>
      <c r="K7" s="60"/>
    </row>
    <row r="8" spans="1:14" ht="36.75" customHeight="1">
      <c r="A8" s="491"/>
      <c r="B8" s="492"/>
      <c r="C8" s="346" t="s">
        <v>9</v>
      </c>
      <c r="D8" s="55">
        <v>9444</v>
      </c>
      <c r="E8" s="54">
        <v>3403</v>
      </c>
      <c r="F8" s="54">
        <v>3053</v>
      </c>
      <c r="G8" s="54">
        <v>2927</v>
      </c>
      <c r="H8" s="52">
        <v>0</v>
      </c>
      <c r="I8" s="54">
        <v>61</v>
      </c>
      <c r="J8" s="54">
        <v>2547</v>
      </c>
      <c r="K8" s="60"/>
    </row>
    <row r="9" spans="1:14" ht="36.75" customHeight="1">
      <c r="A9" s="60"/>
      <c r="B9" s="345" t="s">
        <v>262</v>
      </c>
      <c r="C9" s="346" t="s">
        <v>6</v>
      </c>
      <c r="D9" s="55">
        <v>7745</v>
      </c>
      <c r="E9" s="54">
        <v>2660</v>
      </c>
      <c r="F9" s="54">
        <v>2535</v>
      </c>
      <c r="G9" s="54">
        <v>2523</v>
      </c>
      <c r="H9" s="52">
        <v>0</v>
      </c>
      <c r="I9" s="54">
        <v>27</v>
      </c>
      <c r="J9" s="54">
        <v>2073</v>
      </c>
      <c r="K9" s="60"/>
    </row>
    <row r="10" spans="1:14" ht="36.75" customHeight="1">
      <c r="A10" s="60"/>
      <c r="B10" s="345"/>
      <c r="C10" s="346" t="s">
        <v>8</v>
      </c>
      <c r="D10" s="55">
        <v>4147</v>
      </c>
      <c r="E10" s="54">
        <v>1407</v>
      </c>
      <c r="F10" s="54">
        <v>1339</v>
      </c>
      <c r="G10" s="54">
        <v>1382</v>
      </c>
      <c r="H10" s="52">
        <v>0</v>
      </c>
      <c r="I10" s="54">
        <v>19</v>
      </c>
      <c r="J10" s="54">
        <v>1042</v>
      </c>
      <c r="K10" s="60"/>
    </row>
    <row r="11" spans="1:14" ht="36.75" customHeight="1">
      <c r="A11" s="491"/>
      <c r="B11" s="492"/>
      <c r="C11" s="346" t="s">
        <v>9</v>
      </c>
      <c r="D11" s="55">
        <v>3598</v>
      </c>
      <c r="E11" s="54">
        <v>1253</v>
      </c>
      <c r="F11" s="54">
        <v>1196</v>
      </c>
      <c r="G11" s="54">
        <v>1141</v>
      </c>
      <c r="H11" s="52">
        <v>0</v>
      </c>
      <c r="I11" s="54">
        <v>8</v>
      </c>
      <c r="J11" s="54">
        <v>1031</v>
      </c>
      <c r="K11" s="60"/>
    </row>
    <row r="12" spans="1:14" ht="36.75" customHeight="1">
      <c r="A12" s="60"/>
      <c r="B12" s="345" t="s">
        <v>263</v>
      </c>
      <c r="C12" s="346" t="s">
        <v>6</v>
      </c>
      <c r="D12" s="55">
        <v>8556</v>
      </c>
      <c r="E12" s="54">
        <v>3097</v>
      </c>
      <c r="F12" s="54">
        <v>2761</v>
      </c>
      <c r="G12" s="54">
        <v>2592</v>
      </c>
      <c r="H12" s="52">
        <v>0</v>
      </c>
      <c r="I12" s="54">
        <v>106</v>
      </c>
      <c r="J12" s="54">
        <v>2056</v>
      </c>
      <c r="K12" s="60"/>
    </row>
    <row r="13" spans="1:14" ht="36.75" customHeight="1">
      <c r="A13" s="60"/>
      <c r="B13" s="345"/>
      <c r="C13" s="346" t="s">
        <v>8</v>
      </c>
      <c r="D13" s="55">
        <v>4677</v>
      </c>
      <c r="E13" s="54">
        <v>1672</v>
      </c>
      <c r="F13" s="54">
        <v>1525</v>
      </c>
      <c r="G13" s="54">
        <v>1417</v>
      </c>
      <c r="H13" s="52">
        <v>0</v>
      </c>
      <c r="I13" s="54">
        <v>63</v>
      </c>
      <c r="J13" s="54">
        <v>1062</v>
      </c>
      <c r="K13" s="60"/>
    </row>
    <row r="14" spans="1:14" ht="36.75" customHeight="1">
      <c r="A14" s="491"/>
      <c r="B14" s="492"/>
      <c r="C14" s="346" t="s">
        <v>9</v>
      </c>
      <c r="D14" s="55">
        <v>3879</v>
      </c>
      <c r="E14" s="54">
        <v>1425</v>
      </c>
      <c r="F14" s="54">
        <v>1236</v>
      </c>
      <c r="G14" s="54">
        <v>1175</v>
      </c>
      <c r="H14" s="52">
        <v>0</v>
      </c>
      <c r="I14" s="54">
        <v>43</v>
      </c>
      <c r="J14" s="54">
        <v>994</v>
      </c>
      <c r="K14" s="60"/>
    </row>
    <row r="15" spans="1:14" ht="36.75" customHeight="1">
      <c r="A15" s="60"/>
      <c r="B15" s="345" t="s">
        <v>264</v>
      </c>
      <c r="C15" s="346" t="s">
        <v>6</v>
      </c>
      <c r="D15" s="55">
        <v>1817</v>
      </c>
      <c r="E15" s="54">
        <v>641</v>
      </c>
      <c r="F15" s="54">
        <v>601</v>
      </c>
      <c r="G15" s="54">
        <v>558</v>
      </c>
      <c r="H15" s="52">
        <v>0</v>
      </c>
      <c r="I15" s="54">
        <v>17</v>
      </c>
      <c r="J15" s="54">
        <v>408</v>
      </c>
      <c r="K15" s="60"/>
    </row>
    <row r="16" spans="1:14" ht="36.75" customHeight="1">
      <c r="A16" s="60"/>
      <c r="B16" s="345"/>
      <c r="C16" s="346" t="s">
        <v>8</v>
      </c>
      <c r="D16" s="55">
        <v>923</v>
      </c>
      <c r="E16" s="54">
        <v>330</v>
      </c>
      <c r="F16" s="54">
        <v>301</v>
      </c>
      <c r="G16" s="54">
        <v>280</v>
      </c>
      <c r="H16" s="52">
        <v>0</v>
      </c>
      <c r="I16" s="54">
        <v>12</v>
      </c>
      <c r="J16" s="54">
        <v>189</v>
      </c>
      <c r="K16" s="60"/>
    </row>
    <row r="17" spans="1:11" ht="36.75" customHeight="1">
      <c r="A17" s="491"/>
      <c r="B17" s="492"/>
      <c r="C17" s="346" t="s">
        <v>9</v>
      </c>
      <c r="D17" s="55">
        <v>894</v>
      </c>
      <c r="E17" s="54">
        <v>311</v>
      </c>
      <c r="F17" s="54">
        <v>300</v>
      </c>
      <c r="G17" s="54">
        <v>278</v>
      </c>
      <c r="H17" s="52">
        <v>0</v>
      </c>
      <c r="I17" s="54">
        <v>5</v>
      </c>
      <c r="J17" s="54">
        <v>219</v>
      </c>
      <c r="K17" s="60"/>
    </row>
    <row r="18" spans="1:11" ht="36.75" customHeight="1">
      <c r="A18" s="60"/>
      <c r="B18" s="345" t="s">
        <v>265</v>
      </c>
      <c r="C18" s="493" t="s">
        <v>6</v>
      </c>
      <c r="D18" s="55">
        <v>1015</v>
      </c>
      <c r="E18" s="54">
        <v>377</v>
      </c>
      <c r="F18" s="54">
        <v>298</v>
      </c>
      <c r="G18" s="54">
        <v>326</v>
      </c>
      <c r="H18" s="52">
        <v>0</v>
      </c>
      <c r="I18" s="54">
        <v>14</v>
      </c>
      <c r="J18" s="54">
        <v>220</v>
      </c>
      <c r="K18" s="60"/>
    </row>
    <row r="19" spans="1:11" ht="36.75" customHeight="1">
      <c r="A19" s="60"/>
      <c r="B19" s="345"/>
      <c r="C19" s="346" t="s">
        <v>8</v>
      </c>
      <c r="D19" s="55">
        <v>584</v>
      </c>
      <c r="E19" s="54">
        <v>198</v>
      </c>
      <c r="F19" s="54">
        <v>177</v>
      </c>
      <c r="G19" s="54">
        <v>200</v>
      </c>
      <c r="H19" s="52">
        <v>0</v>
      </c>
      <c r="I19" s="54">
        <v>9</v>
      </c>
      <c r="J19" s="54">
        <v>109</v>
      </c>
      <c r="K19" s="60"/>
    </row>
    <row r="20" spans="1:11" ht="36.75" customHeight="1">
      <c r="A20" s="491"/>
      <c r="B20" s="492"/>
      <c r="C20" s="346" t="s">
        <v>9</v>
      </c>
      <c r="D20" s="55">
        <v>431</v>
      </c>
      <c r="E20" s="54">
        <v>179</v>
      </c>
      <c r="F20" s="54">
        <v>121</v>
      </c>
      <c r="G20" s="54">
        <v>126</v>
      </c>
      <c r="H20" s="52">
        <v>0</v>
      </c>
      <c r="I20" s="54">
        <v>5</v>
      </c>
      <c r="J20" s="54">
        <v>111</v>
      </c>
      <c r="K20" s="60"/>
    </row>
    <row r="21" spans="1:11" ht="36.75" customHeight="1">
      <c r="A21" s="60"/>
      <c r="B21" s="345" t="s">
        <v>266</v>
      </c>
      <c r="C21" s="346" t="s">
        <v>6</v>
      </c>
      <c r="D21" s="55">
        <v>1265</v>
      </c>
      <c r="E21" s="54">
        <v>481</v>
      </c>
      <c r="F21" s="54">
        <v>407</v>
      </c>
      <c r="G21" s="54">
        <v>377</v>
      </c>
      <c r="H21" s="52">
        <v>0</v>
      </c>
      <c r="I21" s="52">
        <v>0</v>
      </c>
      <c r="J21" s="54">
        <v>328</v>
      </c>
      <c r="K21" s="60"/>
    </row>
    <row r="22" spans="1:11" ht="36.75" customHeight="1">
      <c r="A22" s="60"/>
      <c r="B22" s="345"/>
      <c r="C22" s="346" t="s">
        <v>8</v>
      </c>
      <c r="D22" s="55">
        <v>623</v>
      </c>
      <c r="E22" s="54">
        <v>246</v>
      </c>
      <c r="F22" s="54">
        <v>207</v>
      </c>
      <c r="G22" s="54">
        <v>170</v>
      </c>
      <c r="H22" s="52">
        <v>0</v>
      </c>
      <c r="I22" s="52">
        <v>0</v>
      </c>
      <c r="J22" s="54">
        <v>136</v>
      </c>
      <c r="K22" s="60"/>
    </row>
    <row r="23" spans="1:11" ht="36.75" customHeight="1">
      <c r="A23" s="491"/>
      <c r="B23" s="492"/>
      <c r="C23" s="346" t="s">
        <v>9</v>
      </c>
      <c r="D23" s="55">
        <v>642</v>
      </c>
      <c r="E23" s="54">
        <v>235</v>
      </c>
      <c r="F23" s="54">
        <v>200</v>
      </c>
      <c r="G23" s="54">
        <v>207</v>
      </c>
      <c r="H23" s="52">
        <v>0</v>
      </c>
      <c r="I23" s="52">
        <v>0</v>
      </c>
      <c r="J23" s="54">
        <v>192</v>
      </c>
      <c r="K23" s="60"/>
    </row>
    <row r="24" spans="1:11" ht="16.5">
      <c r="A24" s="494"/>
      <c r="B24" s="494"/>
      <c r="C24" s="494"/>
      <c r="D24" s="494"/>
      <c r="E24" s="494"/>
      <c r="F24" s="494"/>
      <c r="G24" s="494"/>
      <c r="H24" s="494"/>
      <c r="I24" s="494"/>
      <c r="J24" s="494"/>
      <c r="K24" s="60"/>
    </row>
  </sheetData>
  <mergeCells count="7">
    <mergeCell ref="A6:B6"/>
    <mergeCell ref="A1:K1"/>
    <mergeCell ref="A2:K2"/>
    <mergeCell ref="A3:K3"/>
    <mergeCell ref="A4:C4"/>
    <mergeCell ref="D4:I4"/>
    <mergeCell ref="A5:C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97C4-6CC7-4CB3-96EA-5EC610D0DC3F}">
  <sheetPr>
    <tabColor rgb="FF00A44A"/>
  </sheetPr>
  <dimension ref="A1:IV506"/>
  <sheetViews>
    <sheetView showGridLines="0" zoomScaleNormal="100" zoomScaleSheetLayoutView="100" workbookViewId="0">
      <pane xSplit="3" ySplit="5" topLeftCell="D7" activePane="bottomRight" state="frozen"/>
      <selection sqref="A1:P1"/>
      <selection pane="topRight" sqref="A1:P1"/>
      <selection pane="bottomLeft" sqref="A1:P1"/>
      <selection pane="bottomRight" sqref="A1:J1"/>
    </sheetView>
  </sheetViews>
  <sheetFormatPr defaultColWidth="9" defaultRowHeight="14.25" customHeight="1"/>
  <cols>
    <col min="1" max="1" width="3.75" style="496" customWidth="1"/>
    <col min="2" max="2" width="6.625" style="496" customWidth="1"/>
    <col min="3" max="3" width="20.375" style="496" customWidth="1"/>
    <col min="4" max="9" width="8.625" style="496" customWidth="1"/>
    <col min="10" max="10" width="9.125" style="496" customWidth="1"/>
    <col min="11" max="11" width="9" style="496" hidden="1" customWidth="1"/>
    <col min="12" max="253" width="9" style="496" customWidth="1"/>
    <col min="254" max="256" width="2.375" style="496" customWidth="1"/>
  </cols>
  <sheetData>
    <row r="1" spans="1:11" ht="20.100000000000001" customHeight="1">
      <c r="A1" s="623" t="s">
        <v>9564</v>
      </c>
      <c r="B1" s="624"/>
      <c r="C1" s="624"/>
      <c r="D1" s="624"/>
      <c r="E1" s="624"/>
      <c r="F1" s="624"/>
      <c r="G1" s="624"/>
      <c r="H1" s="624"/>
      <c r="I1" s="624"/>
      <c r="J1" s="624"/>
      <c r="K1" s="495" t="s">
        <v>8962</v>
      </c>
    </row>
    <row r="2" spans="1:11" ht="20.100000000000001" customHeight="1">
      <c r="A2" s="625" t="str">
        <f>LEFT(K1,3)&amp;" 學年度  SY "&amp;VALUE(LEFT(K1,3)+1911)&amp;"-"&amp;+VALUE(LEFT(K1,3)+1912)</f>
        <v>114 學年度  SY 2025-2026</v>
      </c>
      <c r="B2" s="625"/>
      <c r="C2" s="625"/>
      <c r="D2" s="625"/>
      <c r="E2" s="625"/>
      <c r="F2" s="625"/>
      <c r="G2" s="625"/>
      <c r="H2" s="625"/>
      <c r="I2" s="625"/>
      <c r="J2" s="625"/>
    </row>
    <row r="3" spans="1:11" ht="15" customHeight="1">
      <c r="A3" s="626" t="s">
        <v>0</v>
      </c>
      <c r="B3" s="626"/>
      <c r="C3" s="626"/>
      <c r="D3" s="626"/>
      <c r="E3" s="626"/>
      <c r="F3" s="626"/>
      <c r="G3" s="626"/>
      <c r="H3" s="626"/>
      <c r="I3" s="626"/>
      <c r="J3" s="626"/>
    </row>
    <row r="4" spans="1:11" ht="16.5" customHeight="1">
      <c r="A4" s="497"/>
      <c r="B4" s="497"/>
      <c r="C4" s="498"/>
      <c r="D4" s="627" t="s">
        <v>1</v>
      </c>
      <c r="E4" s="627"/>
      <c r="F4" s="627"/>
      <c r="G4" s="627"/>
      <c r="H4" s="627"/>
      <c r="I4" s="627"/>
      <c r="J4" s="499" t="s">
        <v>28</v>
      </c>
    </row>
    <row r="5" spans="1:11" ht="16.5" customHeight="1">
      <c r="A5" s="500"/>
      <c r="B5" s="500"/>
      <c r="C5" s="501"/>
      <c r="D5" s="502" t="s">
        <v>3</v>
      </c>
      <c r="E5" s="502" t="s">
        <v>29</v>
      </c>
      <c r="F5" s="502" t="s">
        <v>30</v>
      </c>
      <c r="G5" s="502" t="s">
        <v>31</v>
      </c>
      <c r="H5" s="502" t="s">
        <v>32</v>
      </c>
      <c r="I5" s="502" t="s">
        <v>33</v>
      </c>
      <c r="J5" s="503" t="s">
        <v>34</v>
      </c>
    </row>
    <row r="6" spans="1:11" ht="13.5" hidden="1" customHeight="1">
      <c r="A6" s="628"/>
      <c r="B6" s="628"/>
      <c r="C6" s="504"/>
      <c r="D6" s="505"/>
      <c r="E6" s="506"/>
      <c r="F6" s="506"/>
      <c r="G6" s="506"/>
      <c r="H6" s="506"/>
      <c r="I6" s="506"/>
      <c r="J6" s="506"/>
    </row>
    <row r="7" spans="1:11" ht="13.5" customHeight="1">
      <c r="A7" s="507" t="s">
        <v>9211</v>
      </c>
      <c r="B7" s="508" t="s">
        <v>9565</v>
      </c>
      <c r="C7" s="509"/>
      <c r="D7" s="97">
        <v>20398</v>
      </c>
      <c r="E7" s="96">
        <v>7256</v>
      </c>
      <c r="F7" s="96">
        <v>6602</v>
      </c>
      <c r="G7" s="96">
        <v>6376</v>
      </c>
      <c r="H7" s="95">
        <v>0</v>
      </c>
      <c r="I7" s="96">
        <v>164</v>
      </c>
      <c r="J7" s="96">
        <v>5085</v>
      </c>
    </row>
    <row r="8" spans="1:11" ht="13.5" customHeight="1">
      <c r="A8" s="510"/>
      <c r="B8" s="94" t="s">
        <v>268</v>
      </c>
      <c r="C8" s="93" t="s">
        <v>269</v>
      </c>
      <c r="D8" s="97">
        <v>38</v>
      </c>
      <c r="E8" s="96">
        <v>11</v>
      </c>
      <c r="F8" s="96">
        <v>15</v>
      </c>
      <c r="G8" s="96">
        <v>12</v>
      </c>
      <c r="H8" s="95">
        <v>0</v>
      </c>
      <c r="I8" s="95">
        <v>0</v>
      </c>
      <c r="J8" s="96">
        <v>8</v>
      </c>
    </row>
    <row r="9" spans="1:11" ht="13.5" customHeight="1">
      <c r="A9" s="510"/>
      <c r="B9" s="94" t="s">
        <v>75</v>
      </c>
      <c r="C9" s="93" t="s">
        <v>270</v>
      </c>
      <c r="D9" s="97">
        <v>32</v>
      </c>
      <c r="E9" s="96">
        <v>10</v>
      </c>
      <c r="F9" s="96">
        <v>15</v>
      </c>
      <c r="G9" s="96">
        <v>7</v>
      </c>
      <c r="H9" s="95">
        <v>0</v>
      </c>
      <c r="I9" s="95">
        <v>0</v>
      </c>
      <c r="J9" s="96">
        <v>11</v>
      </c>
    </row>
    <row r="10" spans="1:11" ht="13.5" customHeight="1">
      <c r="A10" s="510"/>
      <c r="B10" s="94" t="s">
        <v>256</v>
      </c>
      <c r="C10" s="93" t="s">
        <v>1078</v>
      </c>
      <c r="D10" s="97">
        <v>4</v>
      </c>
      <c r="E10" s="96">
        <v>2</v>
      </c>
      <c r="F10" s="96">
        <v>2</v>
      </c>
      <c r="G10" s="95">
        <v>0</v>
      </c>
      <c r="H10" s="95">
        <v>0</v>
      </c>
      <c r="I10" s="95">
        <v>0</v>
      </c>
      <c r="J10" s="95">
        <v>0</v>
      </c>
    </row>
    <row r="11" spans="1:11" ht="13.5" customHeight="1">
      <c r="A11" s="510"/>
      <c r="B11" s="94" t="s">
        <v>76</v>
      </c>
      <c r="C11" s="93" t="s">
        <v>271</v>
      </c>
      <c r="D11" s="97">
        <v>2</v>
      </c>
      <c r="E11" s="95">
        <v>0</v>
      </c>
      <c r="F11" s="95">
        <v>0</v>
      </c>
      <c r="G11" s="96">
        <v>2</v>
      </c>
      <c r="H11" s="95">
        <v>0</v>
      </c>
      <c r="I11" s="95">
        <v>0</v>
      </c>
      <c r="J11" s="96">
        <v>1</v>
      </c>
    </row>
    <row r="12" spans="1:11" ht="13.5" customHeight="1">
      <c r="A12" s="510"/>
      <c r="B12" s="94" t="s">
        <v>1077</v>
      </c>
      <c r="C12" s="93" t="s">
        <v>1076</v>
      </c>
      <c r="D12" s="92">
        <v>0</v>
      </c>
      <c r="E12" s="95">
        <v>0</v>
      </c>
      <c r="F12" s="95">
        <v>0</v>
      </c>
      <c r="G12" s="95">
        <v>0</v>
      </c>
      <c r="H12" s="95">
        <v>0</v>
      </c>
      <c r="I12" s="95">
        <v>0</v>
      </c>
      <c r="J12" s="96">
        <v>1</v>
      </c>
    </row>
    <row r="13" spans="1:11" ht="13.5" customHeight="1">
      <c r="A13" s="510"/>
      <c r="B13" s="94" t="s">
        <v>77</v>
      </c>
      <c r="C13" s="93" t="s">
        <v>272</v>
      </c>
      <c r="D13" s="97">
        <v>14</v>
      </c>
      <c r="E13" s="96">
        <v>7</v>
      </c>
      <c r="F13" s="96">
        <v>3</v>
      </c>
      <c r="G13" s="96">
        <v>4</v>
      </c>
      <c r="H13" s="95">
        <v>0</v>
      </c>
      <c r="I13" s="95">
        <v>0</v>
      </c>
      <c r="J13" s="96">
        <v>1</v>
      </c>
    </row>
    <row r="14" spans="1:11" ht="13.5" customHeight="1">
      <c r="A14" s="510"/>
      <c r="B14" s="94" t="s">
        <v>78</v>
      </c>
      <c r="C14" s="93" t="s">
        <v>273</v>
      </c>
      <c r="D14" s="97">
        <v>10</v>
      </c>
      <c r="E14" s="96">
        <v>1</v>
      </c>
      <c r="F14" s="96">
        <v>2</v>
      </c>
      <c r="G14" s="96">
        <v>7</v>
      </c>
      <c r="H14" s="95">
        <v>0</v>
      </c>
      <c r="I14" s="95">
        <v>0</v>
      </c>
      <c r="J14" s="96">
        <v>1</v>
      </c>
    </row>
    <row r="15" spans="1:11" ht="13.5" customHeight="1">
      <c r="A15" s="510"/>
      <c r="B15" s="94" t="s">
        <v>79</v>
      </c>
      <c r="C15" s="93" t="s">
        <v>274</v>
      </c>
      <c r="D15" s="97">
        <v>2</v>
      </c>
      <c r="E15" s="96">
        <v>1</v>
      </c>
      <c r="F15" s="96">
        <v>1</v>
      </c>
      <c r="G15" s="95">
        <v>0</v>
      </c>
      <c r="H15" s="95">
        <v>0</v>
      </c>
      <c r="I15" s="95">
        <v>0</v>
      </c>
      <c r="J15" s="96">
        <v>1</v>
      </c>
    </row>
    <row r="16" spans="1:11" ht="13.5" customHeight="1">
      <c r="A16" s="510"/>
      <c r="B16" s="94" t="s">
        <v>80</v>
      </c>
      <c r="C16" s="93" t="s">
        <v>275</v>
      </c>
      <c r="D16" s="97">
        <v>42</v>
      </c>
      <c r="E16" s="96">
        <v>11</v>
      </c>
      <c r="F16" s="96">
        <v>13</v>
      </c>
      <c r="G16" s="96">
        <v>18</v>
      </c>
      <c r="H16" s="95">
        <v>0</v>
      </c>
      <c r="I16" s="95">
        <v>0</v>
      </c>
      <c r="J16" s="96">
        <v>10</v>
      </c>
    </row>
    <row r="17" spans="1:10" ht="13.5" customHeight="1">
      <c r="A17" s="510"/>
      <c r="B17" s="94" t="s">
        <v>276</v>
      </c>
      <c r="C17" s="93" t="s">
        <v>277</v>
      </c>
      <c r="D17" s="97">
        <v>16</v>
      </c>
      <c r="E17" s="96">
        <v>5</v>
      </c>
      <c r="F17" s="96">
        <v>6</v>
      </c>
      <c r="G17" s="96">
        <v>5</v>
      </c>
      <c r="H17" s="95">
        <v>0</v>
      </c>
      <c r="I17" s="95">
        <v>0</v>
      </c>
      <c r="J17" s="96">
        <v>1</v>
      </c>
    </row>
    <row r="18" spans="1:10" ht="13.5" customHeight="1">
      <c r="A18" s="510"/>
      <c r="B18" s="94" t="s">
        <v>81</v>
      </c>
      <c r="C18" s="93" t="s">
        <v>278</v>
      </c>
      <c r="D18" s="97">
        <v>3</v>
      </c>
      <c r="E18" s="96">
        <v>1</v>
      </c>
      <c r="F18" s="96">
        <v>1</v>
      </c>
      <c r="G18" s="96">
        <v>1</v>
      </c>
      <c r="H18" s="95">
        <v>0</v>
      </c>
      <c r="I18" s="95">
        <v>0</v>
      </c>
      <c r="J18" s="95">
        <v>0</v>
      </c>
    </row>
    <row r="19" spans="1:10" ht="13.5" customHeight="1">
      <c r="A19" s="510"/>
      <c r="B19" s="94" t="s">
        <v>82</v>
      </c>
      <c r="C19" s="93" t="s">
        <v>279</v>
      </c>
      <c r="D19" s="97">
        <v>64</v>
      </c>
      <c r="E19" s="96">
        <v>14</v>
      </c>
      <c r="F19" s="96">
        <v>23</v>
      </c>
      <c r="G19" s="96">
        <v>23</v>
      </c>
      <c r="H19" s="95">
        <v>0</v>
      </c>
      <c r="I19" s="96">
        <v>4</v>
      </c>
      <c r="J19" s="96">
        <v>19</v>
      </c>
    </row>
    <row r="20" spans="1:10" ht="13.5" customHeight="1">
      <c r="A20" s="510"/>
      <c r="B20" s="94" t="s">
        <v>9010</v>
      </c>
      <c r="C20" s="93" t="s">
        <v>9566</v>
      </c>
      <c r="D20" s="97">
        <v>1</v>
      </c>
      <c r="E20" s="96">
        <v>1</v>
      </c>
      <c r="F20" s="95">
        <v>0</v>
      </c>
      <c r="G20" s="95">
        <v>0</v>
      </c>
      <c r="H20" s="95">
        <v>0</v>
      </c>
      <c r="I20" s="95">
        <v>0</v>
      </c>
      <c r="J20" s="95">
        <v>0</v>
      </c>
    </row>
    <row r="21" spans="1:10" ht="13.5" customHeight="1">
      <c r="A21" s="510"/>
      <c r="B21" s="94" t="s">
        <v>83</v>
      </c>
      <c r="C21" s="93" t="s">
        <v>1019</v>
      </c>
      <c r="D21" s="97">
        <v>4</v>
      </c>
      <c r="E21" s="96">
        <v>1</v>
      </c>
      <c r="F21" s="96">
        <v>3</v>
      </c>
      <c r="G21" s="95">
        <v>0</v>
      </c>
      <c r="H21" s="95">
        <v>0</v>
      </c>
      <c r="I21" s="95">
        <v>0</v>
      </c>
      <c r="J21" s="96">
        <v>3</v>
      </c>
    </row>
    <row r="22" spans="1:10" ht="13.5" customHeight="1">
      <c r="A22" s="510"/>
      <c r="B22" s="94" t="s">
        <v>84</v>
      </c>
      <c r="C22" s="93" t="s">
        <v>280</v>
      </c>
      <c r="D22" s="97">
        <v>4</v>
      </c>
      <c r="E22" s="96">
        <v>2</v>
      </c>
      <c r="F22" s="96">
        <v>2</v>
      </c>
      <c r="G22" s="95">
        <v>0</v>
      </c>
      <c r="H22" s="95">
        <v>0</v>
      </c>
      <c r="I22" s="95">
        <v>0</v>
      </c>
      <c r="J22" s="96">
        <v>1</v>
      </c>
    </row>
    <row r="23" spans="1:10" ht="13.5" customHeight="1">
      <c r="A23" s="510"/>
      <c r="B23" s="94" t="s">
        <v>85</v>
      </c>
      <c r="C23" s="93" t="s">
        <v>281</v>
      </c>
      <c r="D23" s="97">
        <v>8</v>
      </c>
      <c r="E23" s="96">
        <v>2</v>
      </c>
      <c r="F23" s="96">
        <v>3</v>
      </c>
      <c r="G23" s="96">
        <v>3</v>
      </c>
      <c r="H23" s="95">
        <v>0</v>
      </c>
      <c r="I23" s="95">
        <v>0</v>
      </c>
      <c r="J23" s="96">
        <v>3</v>
      </c>
    </row>
    <row r="24" spans="1:10" ht="13.5" customHeight="1">
      <c r="A24" s="510"/>
      <c r="B24" s="94" t="s">
        <v>282</v>
      </c>
      <c r="C24" s="93" t="s">
        <v>9567</v>
      </c>
      <c r="D24" s="97">
        <v>8</v>
      </c>
      <c r="E24" s="96">
        <v>2</v>
      </c>
      <c r="F24" s="96">
        <v>6</v>
      </c>
      <c r="G24" s="95">
        <v>0</v>
      </c>
      <c r="H24" s="95">
        <v>0</v>
      </c>
      <c r="I24" s="95">
        <v>0</v>
      </c>
      <c r="J24" s="96">
        <v>1</v>
      </c>
    </row>
    <row r="25" spans="1:10" ht="13.5" customHeight="1">
      <c r="A25" s="510"/>
      <c r="B25" s="94" t="s">
        <v>86</v>
      </c>
      <c r="C25" s="93" t="s">
        <v>283</v>
      </c>
      <c r="D25" s="97">
        <v>4</v>
      </c>
      <c r="E25" s="96">
        <v>1</v>
      </c>
      <c r="F25" s="96">
        <v>1</v>
      </c>
      <c r="G25" s="96">
        <v>2</v>
      </c>
      <c r="H25" s="95">
        <v>0</v>
      </c>
      <c r="I25" s="95">
        <v>0</v>
      </c>
      <c r="J25" s="96">
        <v>1</v>
      </c>
    </row>
    <row r="26" spans="1:10" ht="13.5" customHeight="1">
      <c r="A26" s="510"/>
      <c r="B26" s="94" t="s">
        <v>87</v>
      </c>
      <c r="C26" s="93" t="s">
        <v>1018</v>
      </c>
      <c r="D26" s="97">
        <v>2</v>
      </c>
      <c r="E26" s="96">
        <v>2</v>
      </c>
      <c r="F26" s="95">
        <v>0</v>
      </c>
      <c r="G26" s="95">
        <v>0</v>
      </c>
      <c r="H26" s="95">
        <v>0</v>
      </c>
      <c r="I26" s="95">
        <v>0</v>
      </c>
      <c r="J26" s="95">
        <v>0</v>
      </c>
    </row>
    <row r="27" spans="1:10" ht="13.5" customHeight="1">
      <c r="A27" s="510"/>
      <c r="B27" s="94" t="s">
        <v>88</v>
      </c>
      <c r="C27" s="93" t="s">
        <v>284</v>
      </c>
      <c r="D27" s="97">
        <v>9</v>
      </c>
      <c r="E27" s="96">
        <v>3</v>
      </c>
      <c r="F27" s="96">
        <v>3</v>
      </c>
      <c r="G27" s="96">
        <v>3</v>
      </c>
      <c r="H27" s="95">
        <v>0</v>
      </c>
      <c r="I27" s="95">
        <v>0</v>
      </c>
      <c r="J27" s="96">
        <v>2</v>
      </c>
    </row>
    <row r="28" spans="1:10" ht="13.5" customHeight="1">
      <c r="A28" s="510"/>
      <c r="B28" s="94" t="s">
        <v>716</v>
      </c>
      <c r="C28" s="93" t="s">
        <v>717</v>
      </c>
      <c r="D28" s="97">
        <v>108</v>
      </c>
      <c r="E28" s="96">
        <v>46</v>
      </c>
      <c r="F28" s="96">
        <v>31</v>
      </c>
      <c r="G28" s="96">
        <v>31</v>
      </c>
      <c r="H28" s="95">
        <v>0</v>
      </c>
      <c r="I28" s="95">
        <v>0</v>
      </c>
      <c r="J28" s="96">
        <v>36</v>
      </c>
    </row>
    <row r="29" spans="1:10" ht="13.5" customHeight="1">
      <c r="A29" s="510"/>
      <c r="B29" s="94" t="s">
        <v>718</v>
      </c>
      <c r="C29" s="93" t="s">
        <v>719</v>
      </c>
      <c r="D29" s="97">
        <v>66</v>
      </c>
      <c r="E29" s="96">
        <v>23</v>
      </c>
      <c r="F29" s="96">
        <v>25</v>
      </c>
      <c r="G29" s="96">
        <v>18</v>
      </c>
      <c r="H29" s="95">
        <v>0</v>
      </c>
      <c r="I29" s="95">
        <v>0</v>
      </c>
      <c r="J29" s="96">
        <v>15</v>
      </c>
    </row>
    <row r="30" spans="1:10" ht="13.5" customHeight="1">
      <c r="A30" s="510"/>
      <c r="B30" s="94" t="s">
        <v>720</v>
      </c>
      <c r="C30" s="93" t="s">
        <v>721</v>
      </c>
      <c r="D30" s="97">
        <v>14</v>
      </c>
      <c r="E30" s="95">
        <v>0</v>
      </c>
      <c r="F30" s="95">
        <v>0</v>
      </c>
      <c r="G30" s="96">
        <v>14</v>
      </c>
      <c r="H30" s="95">
        <v>0</v>
      </c>
      <c r="I30" s="95">
        <v>0</v>
      </c>
      <c r="J30" s="96">
        <v>12</v>
      </c>
    </row>
    <row r="31" spans="1:10" ht="13.5" customHeight="1">
      <c r="A31" s="510"/>
      <c r="B31" s="94" t="s">
        <v>722</v>
      </c>
      <c r="C31" s="93" t="s">
        <v>723</v>
      </c>
      <c r="D31" s="97">
        <v>87</v>
      </c>
      <c r="E31" s="96">
        <v>32</v>
      </c>
      <c r="F31" s="96">
        <v>29</v>
      </c>
      <c r="G31" s="96">
        <v>26</v>
      </c>
      <c r="H31" s="95">
        <v>0</v>
      </c>
      <c r="I31" s="95">
        <v>0</v>
      </c>
      <c r="J31" s="96">
        <v>15</v>
      </c>
    </row>
    <row r="32" spans="1:10" ht="13.5" customHeight="1">
      <c r="A32" s="510"/>
      <c r="B32" s="94" t="s">
        <v>724</v>
      </c>
      <c r="C32" s="93" t="s">
        <v>725</v>
      </c>
      <c r="D32" s="97">
        <v>26</v>
      </c>
      <c r="E32" s="96">
        <v>9</v>
      </c>
      <c r="F32" s="96">
        <v>12</v>
      </c>
      <c r="G32" s="96">
        <v>5</v>
      </c>
      <c r="H32" s="95">
        <v>0</v>
      </c>
      <c r="I32" s="95">
        <v>0</v>
      </c>
      <c r="J32" s="96">
        <v>7</v>
      </c>
    </row>
    <row r="33" spans="1:10" ht="13.5" customHeight="1">
      <c r="A33" s="510"/>
      <c r="B33" s="94" t="s">
        <v>726</v>
      </c>
      <c r="C33" s="93" t="s">
        <v>727</v>
      </c>
      <c r="D33" s="97">
        <v>91</v>
      </c>
      <c r="E33" s="96">
        <v>31</v>
      </c>
      <c r="F33" s="96">
        <v>26</v>
      </c>
      <c r="G33" s="96">
        <v>33</v>
      </c>
      <c r="H33" s="95">
        <v>0</v>
      </c>
      <c r="I33" s="96">
        <v>1</v>
      </c>
      <c r="J33" s="96">
        <v>23</v>
      </c>
    </row>
    <row r="34" spans="1:10" ht="13.5" customHeight="1">
      <c r="A34" s="510"/>
      <c r="B34" s="94" t="s">
        <v>728</v>
      </c>
      <c r="C34" s="93" t="s">
        <v>729</v>
      </c>
      <c r="D34" s="97">
        <v>10</v>
      </c>
      <c r="E34" s="96">
        <v>5</v>
      </c>
      <c r="F34" s="96">
        <v>2</v>
      </c>
      <c r="G34" s="96">
        <v>3</v>
      </c>
      <c r="H34" s="95">
        <v>0</v>
      </c>
      <c r="I34" s="95">
        <v>0</v>
      </c>
      <c r="J34" s="96">
        <v>4</v>
      </c>
    </row>
    <row r="35" spans="1:10" ht="13.5" customHeight="1">
      <c r="A35" s="510"/>
      <c r="B35" s="94" t="s">
        <v>730</v>
      </c>
      <c r="C35" s="93" t="s">
        <v>731</v>
      </c>
      <c r="D35" s="97">
        <v>224</v>
      </c>
      <c r="E35" s="96">
        <v>88</v>
      </c>
      <c r="F35" s="96">
        <v>69</v>
      </c>
      <c r="G35" s="96">
        <v>67</v>
      </c>
      <c r="H35" s="95">
        <v>0</v>
      </c>
      <c r="I35" s="95">
        <v>0</v>
      </c>
      <c r="J35" s="96">
        <v>45</v>
      </c>
    </row>
    <row r="36" spans="1:10" ht="13.5" customHeight="1">
      <c r="A36" s="510"/>
      <c r="B36" s="94" t="s">
        <v>732</v>
      </c>
      <c r="C36" s="93" t="s">
        <v>733</v>
      </c>
      <c r="D36" s="97">
        <v>15</v>
      </c>
      <c r="E36" s="96">
        <v>3</v>
      </c>
      <c r="F36" s="96">
        <v>3</v>
      </c>
      <c r="G36" s="96">
        <v>9</v>
      </c>
      <c r="H36" s="95">
        <v>0</v>
      </c>
      <c r="I36" s="95">
        <v>0</v>
      </c>
      <c r="J36" s="96">
        <v>1</v>
      </c>
    </row>
    <row r="37" spans="1:10" ht="13.5" customHeight="1">
      <c r="A37" s="510"/>
      <c r="B37" s="94" t="s">
        <v>996</v>
      </c>
      <c r="C37" s="93" t="s">
        <v>997</v>
      </c>
      <c r="D37" s="97">
        <v>30</v>
      </c>
      <c r="E37" s="96">
        <v>8</v>
      </c>
      <c r="F37" s="96">
        <v>12</v>
      </c>
      <c r="G37" s="96">
        <v>10</v>
      </c>
      <c r="H37" s="95">
        <v>0</v>
      </c>
      <c r="I37" s="95">
        <v>0</v>
      </c>
      <c r="J37" s="96">
        <v>9</v>
      </c>
    </row>
    <row r="38" spans="1:10" ht="13.5" customHeight="1">
      <c r="A38" s="510"/>
      <c r="B38" s="94" t="s">
        <v>285</v>
      </c>
      <c r="C38" s="93" t="s">
        <v>286</v>
      </c>
      <c r="D38" s="97">
        <v>56</v>
      </c>
      <c r="E38" s="96">
        <v>19</v>
      </c>
      <c r="F38" s="96">
        <v>22</v>
      </c>
      <c r="G38" s="96">
        <v>15</v>
      </c>
      <c r="H38" s="95">
        <v>0</v>
      </c>
      <c r="I38" s="95">
        <v>0</v>
      </c>
      <c r="J38" s="96">
        <v>8</v>
      </c>
    </row>
    <row r="39" spans="1:10" ht="13.5" customHeight="1">
      <c r="A39" s="510"/>
      <c r="B39" s="94" t="s">
        <v>287</v>
      </c>
      <c r="C39" s="93" t="s">
        <v>288</v>
      </c>
      <c r="D39" s="97">
        <v>47</v>
      </c>
      <c r="E39" s="96">
        <v>15</v>
      </c>
      <c r="F39" s="96">
        <v>16</v>
      </c>
      <c r="G39" s="96">
        <v>16</v>
      </c>
      <c r="H39" s="95">
        <v>0</v>
      </c>
      <c r="I39" s="95">
        <v>0</v>
      </c>
      <c r="J39" s="96">
        <v>9</v>
      </c>
    </row>
    <row r="40" spans="1:10" ht="13.5" customHeight="1">
      <c r="A40" s="510"/>
      <c r="B40" s="94" t="s">
        <v>289</v>
      </c>
      <c r="C40" s="93" t="s">
        <v>290</v>
      </c>
      <c r="D40" s="97">
        <v>41</v>
      </c>
      <c r="E40" s="96">
        <v>13</v>
      </c>
      <c r="F40" s="96">
        <v>12</v>
      </c>
      <c r="G40" s="96">
        <v>16</v>
      </c>
      <c r="H40" s="95">
        <v>0</v>
      </c>
      <c r="I40" s="95">
        <v>0</v>
      </c>
      <c r="J40" s="96">
        <v>8</v>
      </c>
    </row>
    <row r="41" spans="1:10" ht="13.5" customHeight="1">
      <c r="A41" s="510"/>
      <c r="B41" s="94" t="s">
        <v>291</v>
      </c>
      <c r="C41" s="93" t="s">
        <v>292</v>
      </c>
      <c r="D41" s="97">
        <v>19</v>
      </c>
      <c r="E41" s="96">
        <v>6</v>
      </c>
      <c r="F41" s="96">
        <v>4</v>
      </c>
      <c r="G41" s="96">
        <v>9</v>
      </c>
      <c r="H41" s="95">
        <v>0</v>
      </c>
      <c r="I41" s="95">
        <v>0</v>
      </c>
      <c r="J41" s="96">
        <v>3</v>
      </c>
    </row>
    <row r="42" spans="1:10" ht="13.5" customHeight="1">
      <c r="A42" s="510"/>
      <c r="B42" s="94" t="s">
        <v>293</v>
      </c>
      <c r="C42" s="93" t="s">
        <v>294</v>
      </c>
      <c r="D42" s="97">
        <v>42</v>
      </c>
      <c r="E42" s="96">
        <v>17</v>
      </c>
      <c r="F42" s="96">
        <v>13</v>
      </c>
      <c r="G42" s="96">
        <v>12</v>
      </c>
      <c r="H42" s="95">
        <v>0</v>
      </c>
      <c r="I42" s="95">
        <v>0</v>
      </c>
      <c r="J42" s="96">
        <v>4</v>
      </c>
    </row>
    <row r="43" spans="1:10" ht="13.5" customHeight="1">
      <c r="A43" s="510"/>
      <c r="B43" s="94" t="s">
        <v>295</v>
      </c>
      <c r="C43" s="93" t="s">
        <v>296</v>
      </c>
      <c r="D43" s="97">
        <v>32</v>
      </c>
      <c r="E43" s="96">
        <v>10</v>
      </c>
      <c r="F43" s="96">
        <v>14</v>
      </c>
      <c r="G43" s="96">
        <v>8</v>
      </c>
      <c r="H43" s="95">
        <v>0</v>
      </c>
      <c r="I43" s="95">
        <v>0</v>
      </c>
      <c r="J43" s="96">
        <v>8</v>
      </c>
    </row>
    <row r="44" spans="1:10" ht="13.5" customHeight="1">
      <c r="A44" s="510"/>
      <c r="B44" s="94" t="s">
        <v>297</v>
      </c>
      <c r="C44" s="93" t="s">
        <v>298</v>
      </c>
      <c r="D44" s="97">
        <v>37</v>
      </c>
      <c r="E44" s="96">
        <v>14</v>
      </c>
      <c r="F44" s="96">
        <v>14</v>
      </c>
      <c r="G44" s="96">
        <v>9</v>
      </c>
      <c r="H44" s="95">
        <v>0</v>
      </c>
      <c r="I44" s="95">
        <v>0</v>
      </c>
      <c r="J44" s="96">
        <v>8</v>
      </c>
    </row>
    <row r="45" spans="1:10" ht="13.5" customHeight="1">
      <c r="A45" s="510"/>
      <c r="B45" s="94" t="s">
        <v>734</v>
      </c>
      <c r="C45" s="93" t="s">
        <v>735</v>
      </c>
      <c r="D45" s="97">
        <v>37</v>
      </c>
      <c r="E45" s="96">
        <v>16</v>
      </c>
      <c r="F45" s="96">
        <v>12</v>
      </c>
      <c r="G45" s="96">
        <v>9</v>
      </c>
      <c r="H45" s="95">
        <v>0</v>
      </c>
      <c r="I45" s="95">
        <v>0</v>
      </c>
      <c r="J45" s="96">
        <v>1</v>
      </c>
    </row>
    <row r="46" spans="1:10" ht="13.5" customHeight="1">
      <c r="A46" s="510"/>
      <c r="B46" s="94" t="s">
        <v>736</v>
      </c>
      <c r="C46" s="93" t="s">
        <v>737</v>
      </c>
      <c r="D46" s="97">
        <v>50</v>
      </c>
      <c r="E46" s="96">
        <v>18</v>
      </c>
      <c r="F46" s="96">
        <v>19</v>
      </c>
      <c r="G46" s="96">
        <v>13</v>
      </c>
      <c r="H46" s="95">
        <v>0</v>
      </c>
      <c r="I46" s="95">
        <v>0</v>
      </c>
      <c r="J46" s="96">
        <v>13</v>
      </c>
    </row>
    <row r="47" spans="1:10" ht="13.5" customHeight="1">
      <c r="A47" s="510"/>
      <c r="B47" s="94" t="s">
        <v>738</v>
      </c>
      <c r="C47" s="93" t="s">
        <v>739</v>
      </c>
      <c r="D47" s="97">
        <v>71</v>
      </c>
      <c r="E47" s="96">
        <v>23</v>
      </c>
      <c r="F47" s="96">
        <v>19</v>
      </c>
      <c r="G47" s="96">
        <v>29</v>
      </c>
      <c r="H47" s="95">
        <v>0</v>
      </c>
      <c r="I47" s="95">
        <v>0</v>
      </c>
      <c r="J47" s="96">
        <v>26</v>
      </c>
    </row>
    <row r="48" spans="1:10" ht="13.5" customHeight="1">
      <c r="A48" s="510"/>
      <c r="B48" s="94" t="s">
        <v>740</v>
      </c>
      <c r="C48" s="93" t="s">
        <v>741</v>
      </c>
      <c r="D48" s="97">
        <v>42</v>
      </c>
      <c r="E48" s="96">
        <v>17</v>
      </c>
      <c r="F48" s="96">
        <v>13</v>
      </c>
      <c r="G48" s="96">
        <v>12</v>
      </c>
      <c r="H48" s="95">
        <v>0</v>
      </c>
      <c r="I48" s="95">
        <v>0</v>
      </c>
      <c r="J48" s="96">
        <v>6</v>
      </c>
    </row>
    <row r="49" spans="1:10" ht="13.5" customHeight="1">
      <c r="A49" s="510"/>
      <c r="B49" s="94" t="s">
        <v>89</v>
      </c>
      <c r="C49" s="93" t="s">
        <v>299</v>
      </c>
      <c r="D49" s="97">
        <v>20</v>
      </c>
      <c r="E49" s="96">
        <v>9</v>
      </c>
      <c r="F49" s="96">
        <v>6</v>
      </c>
      <c r="G49" s="96">
        <v>5</v>
      </c>
      <c r="H49" s="95">
        <v>0</v>
      </c>
      <c r="I49" s="95">
        <v>0</v>
      </c>
      <c r="J49" s="96">
        <v>6</v>
      </c>
    </row>
    <row r="50" spans="1:10" ht="13.5" customHeight="1">
      <c r="A50" s="510"/>
      <c r="B50" s="94" t="s">
        <v>90</v>
      </c>
      <c r="C50" s="93" t="s">
        <v>300</v>
      </c>
      <c r="D50" s="97">
        <v>23</v>
      </c>
      <c r="E50" s="96">
        <v>12</v>
      </c>
      <c r="F50" s="96">
        <v>5</v>
      </c>
      <c r="G50" s="96">
        <v>6</v>
      </c>
      <c r="H50" s="95">
        <v>0</v>
      </c>
      <c r="I50" s="95">
        <v>0</v>
      </c>
      <c r="J50" s="96">
        <v>4</v>
      </c>
    </row>
    <row r="51" spans="1:10" ht="13.5" customHeight="1">
      <c r="A51" s="510"/>
      <c r="B51" s="94" t="s">
        <v>91</v>
      </c>
      <c r="C51" s="93" t="s">
        <v>301</v>
      </c>
      <c r="D51" s="97">
        <v>18</v>
      </c>
      <c r="E51" s="96">
        <v>5</v>
      </c>
      <c r="F51" s="96">
        <v>6</v>
      </c>
      <c r="G51" s="96">
        <v>7</v>
      </c>
      <c r="H51" s="95">
        <v>0</v>
      </c>
      <c r="I51" s="95">
        <v>0</v>
      </c>
      <c r="J51" s="96">
        <v>5</v>
      </c>
    </row>
    <row r="52" spans="1:10" ht="13.5" customHeight="1">
      <c r="A52" s="510"/>
      <c r="B52" s="94" t="s">
        <v>92</v>
      </c>
      <c r="C52" s="93" t="s">
        <v>302</v>
      </c>
      <c r="D52" s="97">
        <v>101</v>
      </c>
      <c r="E52" s="96">
        <v>39</v>
      </c>
      <c r="F52" s="96">
        <v>35</v>
      </c>
      <c r="G52" s="96">
        <v>27</v>
      </c>
      <c r="H52" s="95">
        <v>0</v>
      </c>
      <c r="I52" s="95">
        <v>0</v>
      </c>
      <c r="J52" s="96">
        <v>19</v>
      </c>
    </row>
    <row r="53" spans="1:10" ht="13.5" customHeight="1">
      <c r="A53" s="510"/>
      <c r="B53" s="94" t="s">
        <v>93</v>
      </c>
      <c r="C53" s="93" t="s">
        <v>303</v>
      </c>
      <c r="D53" s="97">
        <v>52</v>
      </c>
      <c r="E53" s="96">
        <v>13</v>
      </c>
      <c r="F53" s="96">
        <v>16</v>
      </c>
      <c r="G53" s="96">
        <v>23</v>
      </c>
      <c r="H53" s="95">
        <v>0</v>
      </c>
      <c r="I53" s="95">
        <v>0</v>
      </c>
      <c r="J53" s="96">
        <v>13</v>
      </c>
    </row>
    <row r="54" spans="1:10" ht="13.5" customHeight="1">
      <c r="A54" s="510"/>
      <c r="B54" s="94" t="s">
        <v>94</v>
      </c>
      <c r="C54" s="93" t="s">
        <v>304</v>
      </c>
      <c r="D54" s="97">
        <v>38</v>
      </c>
      <c r="E54" s="96">
        <v>11</v>
      </c>
      <c r="F54" s="96">
        <v>10</v>
      </c>
      <c r="G54" s="96">
        <v>17</v>
      </c>
      <c r="H54" s="95">
        <v>0</v>
      </c>
      <c r="I54" s="95">
        <v>0</v>
      </c>
      <c r="J54" s="96">
        <v>8</v>
      </c>
    </row>
    <row r="55" spans="1:10" ht="13.5" customHeight="1">
      <c r="A55" s="510"/>
      <c r="B55" s="94" t="s">
        <v>95</v>
      </c>
      <c r="C55" s="93" t="s">
        <v>305</v>
      </c>
      <c r="D55" s="97">
        <v>24</v>
      </c>
      <c r="E55" s="96">
        <v>10</v>
      </c>
      <c r="F55" s="96">
        <v>6</v>
      </c>
      <c r="G55" s="96">
        <v>8</v>
      </c>
      <c r="H55" s="95">
        <v>0</v>
      </c>
      <c r="I55" s="95">
        <v>0</v>
      </c>
      <c r="J55" s="96">
        <v>6</v>
      </c>
    </row>
    <row r="56" spans="1:10" ht="13.5" customHeight="1">
      <c r="A56" s="510"/>
      <c r="B56" s="94" t="s">
        <v>96</v>
      </c>
      <c r="C56" s="93" t="s">
        <v>306</v>
      </c>
      <c r="D56" s="97">
        <v>23</v>
      </c>
      <c r="E56" s="96">
        <v>7</v>
      </c>
      <c r="F56" s="96">
        <v>7</v>
      </c>
      <c r="G56" s="96">
        <v>9</v>
      </c>
      <c r="H56" s="95">
        <v>0</v>
      </c>
      <c r="I56" s="95">
        <v>0</v>
      </c>
      <c r="J56" s="96">
        <v>3</v>
      </c>
    </row>
    <row r="57" spans="1:10" ht="13.5" customHeight="1">
      <c r="A57" s="510"/>
      <c r="B57" s="94" t="s">
        <v>97</v>
      </c>
      <c r="C57" s="93" t="s">
        <v>307</v>
      </c>
      <c r="D57" s="97">
        <v>11</v>
      </c>
      <c r="E57" s="96">
        <v>3</v>
      </c>
      <c r="F57" s="96">
        <v>6</v>
      </c>
      <c r="G57" s="96">
        <v>2</v>
      </c>
      <c r="H57" s="95">
        <v>0</v>
      </c>
      <c r="I57" s="95">
        <v>0</v>
      </c>
      <c r="J57" s="96">
        <v>1</v>
      </c>
    </row>
    <row r="58" spans="1:10" ht="13.5" customHeight="1">
      <c r="A58" s="510"/>
      <c r="B58" s="94" t="s">
        <v>308</v>
      </c>
      <c r="C58" s="93" t="s">
        <v>309</v>
      </c>
      <c r="D58" s="97">
        <v>2</v>
      </c>
      <c r="E58" s="96">
        <v>1</v>
      </c>
      <c r="F58" s="95">
        <v>0</v>
      </c>
      <c r="G58" s="96">
        <v>1</v>
      </c>
      <c r="H58" s="95">
        <v>0</v>
      </c>
      <c r="I58" s="95">
        <v>0</v>
      </c>
      <c r="J58" s="95">
        <v>0</v>
      </c>
    </row>
    <row r="59" spans="1:10" ht="13.5" customHeight="1">
      <c r="A59" s="510"/>
      <c r="B59" s="94" t="s">
        <v>98</v>
      </c>
      <c r="C59" s="93" t="s">
        <v>310</v>
      </c>
      <c r="D59" s="97">
        <v>29</v>
      </c>
      <c r="E59" s="96">
        <v>7</v>
      </c>
      <c r="F59" s="96">
        <v>14</v>
      </c>
      <c r="G59" s="96">
        <v>8</v>
      </c>
      <c r="H59" s="95">
        <v>0</v>
      </c>
      <c r="I59" s="95">
        <v>0</v>
      </c>
      <c r="J59" s="96">
        <v>5</v>
      </c>
    </row>
    <row r="60" spans="1:10" ht="13.5" customHeight="1">
      <c r="A60" s="510"/>
      <c r="B60" s="94" t="s">
        <v>99</v>
      </c>
      <c r="C60" s="93" t="s">
        <v>311</v>
      </c>
      <c r="D60" s="97">
        <v>37</v>
      </c>
      <c r="E60" s="96">
        <v>16</v>
      </c>
      <c r="F60" s="96">
        <v>11</v>
      </c>
      <c r="G60" s="96">
        <v>10</v>
      </c>
      <c r="H60" s="95">
        <v>0</v>
      </c>
      <c r="I60" s="95">
        <v>0</v>
      </c>
      <c r="J60" s="96">
        <v>6</v>
      </c>
    </row>
    <row r="61" spans="1:10" ht="13.5" customHeight="1">
      <c r="A61" s="510"/>
      <c r="B61" s="94" t="s">
        <v>100</v>
      </c>
      <c r="C61" s="93" t="s">
        <v>312</v>
      </c>
      <c r="D61" s="97">
        <v>28</v>
      </c>
      <c r="E61" s="96">
        <v>12</v>
      </c>
      <c r="F61" s="96">
        <v>8</v>
      </c>
      <c r="G61" s="96">
        <v>8</v>
      </c>
      <c r="H61" s="95">
        <v>0</v>
      </c>
      <c r="I61" s="95">
        <v>0</v>
      </c>
      <c r="J61" s="96">
        <v>6</v>
      </c>
    </row>
    <row r="62" spans="1:10" ht="13.5" customHeight="1">
      <c r="A62" s="510"/>
      <c r="B62" s="94" t="s">
        <v>101</v>
      </c>
      <c r="C62" s="93" t="s">
        <v>313</v>
      </c>
      <c r="D62" s="97">
        <v>24</v>
      </c>
      <c r="E62" s="96">
        <v>11</v>
      </c>
      <c r="F62" s="96">
        <v>7</v>
      </c>
      <c r="G62" s="96">
        <v>6</v>
      </c>
      <c r="H62" s="95">
        <v>0</v>
      </c>
      <c r="I62" s="95">
        <v>0</v>
      </c>
      <c r="J62" s="96">
        <v>8</v>
      </c>
    </row>
    <row r="63" spans="1:10" ht="13.5" customHeight="1">
      <c r="A63" s="510"/>
      <c r="B63" s="94" t="s">
        <v>102</v>
      </c>
      <c r="C63" s="93" t="s">
        <v>314</v>
      </c>
      <c r="D63" s="97">
        <v>14</v>
      </c>
      <c r="E63" s="96">
        <v>6</v>
      </c>
      <c r="F63" s="96">
        <v>5</v>
      </c>
      <c r="G63" s="96">
        <v>3</v>
      </c>
      <c r="H63" s="95">
        <v>0</v>
      </c>
      <c r="I63" s="95">
        <v>0</v>
      </c>
      <c r="J63" s="96">
        <v>1</v>
      </c>
    </row>
    <row r="64" spans="1:10" ht="13.5" customHeight="1">
      <c r="A64" s="510"/>
      <c r="B64" s="94" t="s">
        <v>103</v>
      </c>
      <c r="C64" s="93" t="s">
        <v>315</v>
      </c>
      <c r="D64" s="97">
        <v>33</v>
      </c>
      <c r="E64" s="96">
        <v>17</v>
      </c>
      <c r="F64" s="96">
        <v>11</v>
      </c>
      <c r="G64" s="96">
        <v>5</v>
      </c>
      <c r="H64" s="95">
        <v>0</v>
      </c>
      <c r="I64" s="95">
        <v>0</v>
      </c>
      <c r="J64" s="96">
        <v>7</v>
      </c>
    </row>
    <row r="65" spans="1:10" ht="13.5" customHeight="1">
      <c r="A65" s="510"/>
      <c r="B65" s="94" t="s">
        <v>104</v>
      </c>
      <c r="C65" s="93" t="s">
        <v>316</v>
      </c>
      <c r="D65" s="97">
        <v>16</v>
      </c>
      <c r="E65" s="96">
        <v>6</v>
      </c>
      <c r="F65" s="96">
        <v>4</v>
      </c>
      <c r="G65" s="96">
        <v>6</v>
      </c>
      <c r="H65" s="95">
        <v>0</v>
      </c>
      <c r="I65" s="95">
        <v>0</v>
      </c>
      <c r="J65" s="96">
        <v>7</v>
      </c>
    </row>
    <row r="66" spans="1:10" ht="13.5" customHeight="1">
      <c r="A66" s="510"/>
      <c r="B66" s="94" t="s">
        <v>742</v>
      </c>
      <c r="C66" s="93" t="s">
        <v>743</v>
      </c>
      <c r="D66" s="97">
        <v>80</v>
      </c>
      <c r="E66" s="96">
        <v>31</v>
      </c>
      <c r="F66" s="96">
        <v>22</v>
      </c>
      <c r="G66" s="96">
        <v>27</v>
      </c>
      <c r="H66" s="95">
        <v>0</v>
      </c>
      <c r="I66" s="95">
        <v>0</v>
      </c>
      <c r="J66" s="96">
        <v>17</v>
      </c>
    </row>
    <row r="67" spans="1:10" ht="13.5" customHeight="1">
      <c r="A67" s="510"/>
      <c r="B67" s="94" t="s">
        <v>253</v>
      </c>
      <c r="C67" s="93" t="s">
        <v>744</v>
      </c>
      <c r="D67" s="97">
        <v>11</v>
      </c>
      <c r="E67" s="96">
        <v>4</v>
      </c>
      <c r="F67" s="96">
        <v>3</v>
      </c>
      <c r="G67" s="96">
        <v>4</v>
      </c>
      <c r="H67" s="95">
        <v>0</v>
      </c>
      <c r="I67" s="95">
        <v>0</v>
      </c>
      <c r="J67" s="96">
        <v>6</v>
      </c>
    </row>
    <row r="68" spans="1:10" ht="13.5" customHeight="1">
      <c r="A68" s="510"/>
      <c r="B68" s="94" t="s">
        <v>317</v>
      </c>
      <c r="C68" s="93" t="s">
        <v>318</v>
      </c>
      <c r="D68" s="97">
        <v>54</v>
      </c>
      <c r="E68" s="96">
        <v>14</v>
      </c>
      <c r="F68" s="96">
        <v>23</v>
      </c>
      <c r="G68" s="96">
        <v>17</v>
      </c>
      <c r="H68" s="95">
        <v>0</v>
      </c>
      <c r="I68" s="95">
        <v>0</v>
      </c>
      <c r="J68" s="96">
        <v>18</v>
      </c>
    </row>
    <row r="69" spans="1:10" ht="13.5" customHeight="1">
      <c r="A69" s="510"/>
      <c r="B69" s="94" t="s">
        <v>319</v>
      </c>
      <c r="C69" s="93" t="s">
        <v>320</v>
      </c>
      <c r="D69" s="97">
        <v>57</v>
      </c>
      <c r="E69" s="96">
        <v>17</v>
      </c>
      <c r="F69" s="96">
        <v>17</v>
      </c>
      <c r="G69" s="96">
        <v>23</v>
      </c>
      <c r="H69" s="95">
        <v>0</v>
      </c>
      <c r="I69" s="95">
        <v>0</v>
      </c>
      <c r="J69" s="96">
        <v>13</v>
      </c>
    </row>
    <row r="70" spans="1:10" ht="13.5" customHeight="1">
      <c r="A70" s="510"/>
      <c r="B70" s="94" t="s">
        <v>321</v>
      </c>
      <c r="C70" s="93" t="s">
        <v>322</v>
      </c>
      <c r="D70" s="97">
        <v>51</v>
      </c>
      <c r="E70" s="96">
        <v>18</v>
      </c>
      <c r="F70" s="96">
        <v>17</v>
      </c>
      <c r="G70" s="96">
        <v>16</v>
      </c>
      <c r="H70" s="95">
        <v>0</v>
      </c>
      <c r="I70" s="95">
        <v>0</v>
      </c>
      <c r="J70" s="96">
        <v>17</v>
      </c>
    </row>
    <row r="71" spans="1:10" ht="13.5" customHeight="1">
      <c r="A71" s="510"/>
      <c r="B71" s="94" t="s">
        <v>745</v>
      </c>
      <c r="C71" s="93" t="s">
        <v>746</v>
      </c>
      <c r="D71" s="97">
        <v>63</v>
      </c>
      <c r="E71" s="96">
        <v>15</v>
      </c>
      <c r="F71" s="96">
        <v>25</v>
      </c>
      <c r="G71" s="96">
        <v>23</v>
      </c>
      <c r="H71" s="95">
        <v>0</v>
      </c>
      <c r="I71" s="95">
        <v>0</v>
      </c>
      <c r="J71" s="96">
        <v>14</v>
      </c>
    </row>
    <row r="72" spans="1:10" ht="13.5" customHeight="1">
      <c r="A72" s="510"/>
      <c r="B72" s="94" t="s">
        <v>747</v>
      </c>
      <c r="C72" s="93" t="s">
        <v>748</v>
      </c>
      <c r="D72" s="97">
        <v>108</v>
      </c>
      <c r="E72" s="96">
        <v>33</v>
      </c>
      <c r="F72" s="96">
        <v>36</v>
      </c>
      <c r="G72" s="96">
        <v>39</v>
      </c>
      <c r="H72" s="95">
        <v>0</v>
      </c>
      <c r="I72" s="95">
        <v>0</v>
      </c>
      <c r="J72" s="96">
        <v>23</v>
      </c>
    </row>
    <row r="73" spans="1:10" ht="13.5" customHeight="1">
      <c r="A73" s="510"/>
      <c r="B73" s="94" t="s">
        <v>749</v>
      </c>
      <c r="C73" s="93" t="s">
        <v>750</v>
      </c>
      <c r="D73" s="97">
        <v>49</v>
      </c>
      <c r="E73" s="96">
        <v>26</v>
      </c>
      <c r="F73" s="96">
        <v>11</v>
      </c>
      <c r="G73" s="96">
        <v>12</v>
      </c>
      <c r="H73" s="95">
        <v>0</v>
      </c>
      <c r="I73" s="95">
        <v>0</v>
      </c>
      <c r="J73" s="96">
        <v>7</v>
      </c>
    </row>
    <row r="74" spans="1:10" ht="13.5" customHeight="1">
      <c r="A74" s="510"/>
      <c r="B74" s="94" t="s">
        <v>751</v>
      </c>
      <c r="C74" s="93" t="s">
        <v>752</v>
      </c>
      <c r="D74" s="97">
        <v>86</v>
      </c>
      <c r="E74" s="96">
        <v>36</v>
      </c>
      <c r="F74" s="96">
        <v>26</v>
      </c>
      <c r="G74" s="96">
        <v>24</v>
      </c>
      <c r="H74" s="95">
        <v>0</v>
      </c>
      <c r="I74" s="95">
        <v>0</v>
      </c>
      <c r="J74" s="96">
        <v>14</v>
      </c>
    </row>
    <row r="75" spans="1:10" ht="13.5" customHeight="1">
      <c r="A75" s="510"/>
      <c r="B75" s="94" t="s">
        <v>753</v>
      </c>
      <c r="C75" s="93" t="s">
        <v>754</v>
      </c>
      <c r="D75" s="97">
        <v>48</v>
      </c>
      <c r="E75" s="96">
        <v>17</v>
      </c>
      <c r="F75" s="96">
        <v>17</v>
      </c>
      <c r="G75" s="96">
        <v>12</v>
      </c>
      <c r="H75" s="95">
        <v>0</v>
      </c>
      <c r="I75" s="96">
        <v>2</v>
      </c>
      <c r="J75" s="96">
        <v>8</v>
      </c>
    </row>
    <row r="76" spans="1:10" ht="13.5" customHeight="1">
      <c r="A76" s="510"/>
      <c r="B76" s="94" t="s">
        <v>105</v>
      </c>
      <c r="C76" s="93" t="s">
        <v>323</v>
      </c>
      <c r="D76" s="97">
        <v>21</v>
      </c>
      <c r="E76" s="96">
        <v>2</v>
      </c>
      <c r="F76" s="96">
        <v>6</v>
      </c>
      <c r="G76" s="96">
        <v>13</v>
      </c>
      <c r="H76" s="95">
        <v>0</v>
      </c>
      <c r="I76" s="95">
        <v>0</v>
      </c>
      <c r="J76" s="96">
        <v>1</v>
      </c>
    </row>
    <row r="77" spans="1:10" ht="13.5" customHeight="1">
      <c r="A77" s="510"/>
      <c r="B77" s="94" t="s">
        <v>106</v>
      </c>
      <c r="C77" s="93" t="s">
        <v>324</v>
      </c>
      <c r="D77" s="97">
        <v>2</v>
      </c>
      <c r="E77" s="95">
        <v>0</v>
      </c>
      <c r="F77" s="96">
        <v>1</v>
      </c>
      <c r="G77" s="96">
        <v>1</v>
      </c>
      <c r="H77" s="95">
        <v>0</v>
      </c>
      <c r="I77" s="95">
        <v>0</v>
      </c>
      <c r="J77" s="96">
        <v>1</v>
      </c>
    </row>
    <row r="78" spans="1:10" ht="13.5" customHeight="1">
      <c r="A78" s="510"/>
      <c r="B78" s="94" t="s">
        <v>107</v>
      </c>
      <c r="C78" s="93" t="s">
        <v>325</v>
      </c>
      <c r="D78" s="97">
        <v>132</v>
      </c>
      <c r="E78" s="96">
        <v>60</v>
      </c>
      <c r="F78" s="96">
        <v>45</v>
      </c>
      <c r="G78" s="96">
        <v>27</v>
      </c>
      <c r="H78" s="95">
        <v>0</v>
      </c>
      <c r="I78" s="95">
        <v>0</v>
      </c>
      <c r="J78" s="96">
        <v>25</v>
      </c>
    </row>
    <row r="79" spans="1:10" ht="13.5" customHeight="1">
      <c r="A79" s="510"/>
      <c r="B79" s="94" t="s">
        <v>108</v>
      </c>
      <c r="C79" s="93" t="s">
        <v>326</v>
      </c>
      <c r="D79" s="97">
        <v>2</v>
      </c>
      <c r="E79" s="96">
        <v>2</v>
      </c>
      <c r="F79" s="95">
        <v>0</v>
      </c>
      <c r="G79" s="95">
        <v>0</v>
      </c>
      <c r="H79" s="95">
        <v>0</v>
      </c>
      <c r="I79" s="95">
        <v>0</v>
      </c>
      <c r="J79" s="95">
        <v>0</v>
      </c>
    </row>
    <row r="80" spans="1:10" ht="13.5" customHeight="1">
      <c r="A80" s="510"/>
      <c r="B80" s="94" t="s">
        <v>327</v>
      </c>
      <c r="C80" s="93" t="s">
        <v>328</v>
      </c>
      <c r="D80" s="97">
        <v>63</v>
      </c>
      <c r="E80" s="96">
        <v>18</v>
      </c>
      <c r="F80" s="96">
        <v>26</v>
      </c>
      <c r="G80" s="96">
        <v>19</v>
      </c>
      <c r="H80" s="95">
        <v>0</v>
      </c>
      <c r="I80" s="95">
        <v>0</v>
      </c>
      <c r="J80" s="96">
        <v>11</v>
      </c>
    </row>
    <row r="81" spans="1:10" ht="13.5" customHeight="1">
      <c r="A81" s="510"/>
      <c r="B81" s="94" t="s">
        <v>755</v>
      </c>
      <c r="C81" s="93" t="s">
        <v>756</v>
      </c>
      <c r="D81" s="97">
        <v>119</v>
      </c>
      <c r="E81" s="96">
        <v>42</v>
      </c>
      <c r="F81" s="96">
        <v>43</v>
      </c>
      <c r="G81" s="96">
        <v>34</v>
      </c>
      <c r="H81" s="95">
        <v>0</v>
      </c>
      <c r="I81" s="95">
        <v>0</v>
      </c>
      <c r="J81" s="96">
        <v>43</v>
      </c>
    </row>
    <row r="82" spans="1:10" ht="13.5" customHeight="1">
      <c r="A82" s="510"/>
      <c r="B82" s="94" t="s">
        <v>329</v>
      </c>
      <c r="C82" s="93" t="s">
        <v>330</v>
      </c>
      <c r="D82" s="97">
        <v>265</v>
      </c>
      <c r="E82" s="96">
        <v>105</v>
      </c>
      <c r="F82" s="96">
        <v>78</v>
      </c>
      <c r="G82" s="96">
        <v>82</v>
      </c>
      <c r="H82" s="95">
        <v>0</v>
      </c>
      <c r="I82" s="95">
        <v>0</v>
      </c>
      <c r="J82" s="96">
        <v>62</v>
      </c>
    </row>
    <row r="83" spans="1:10" ht="13.5" customHeight="1">
      <c r="A83" s="510"/>
      <c r="B83" s="94" t="s">
        <v>109</v>
      </c>
      <c r="C83" s="93" t="s">
        <v>331</v>
      </c>
      <c r="D83" s="97">
        <v>16</v>
      </c>
      <c r="E83" s="96">
        <v>6</v>
      </c>
      <c r="F83" s="96">
        <v>4</v>
      </c>
      <c r="G83" s="96">
        <v>6</v>
      </c>
      <c r="H83" s="95">
        <v>0</v>
      </c>
      <c r="I83" s="95">
        <v>0</v>
      </c>
      <c r="J83" s="96">
        <v>3</v>
      </c>
    </row>
    <row r="84" spans="1:10" ht="13.5" customHeight="1">
      <c r="A84" s="510"/>
      <c r="B84" s="94" t="s">
        <v>110</v>
      </c>
      <c r="C84" s="93" t="s">
        <v>332</v>
      </c>
      <c r="D84" s="97">
        <v>16</v>
      </c>
      <c r="E84" s="96">
        <v>6</v>
      </c>
      <c r="F84" s="96">
        <v>2</v>
      </c>
      <c r="G84" s="96">
        <v>8</v>
      </c>
      <c r="H84" s="95">
        <v>0</v>
      </c>
      <c r="I84" s="95">
        <v>0</v>
      </c>
      <c r="J84" s="95">
        <v>0</v>
      </c>
    </row>
    <row r="85" spans="1:10" ht="13.5" customHeight="1">
      <c r="A85" s="510"/>
      <c r="B85" s="94" t="s">
        <v>111</v>
      </c>
      <c r="C85" s="93" t="s">
        <v>333</v>
      </c>
      <c r="D85" s="97">
        <v>181</v>
      </c>
      <c r="E85" s="96">
        <v>69</v>
      </c>
      <c r="F85" s="96">
        <v>48</v>
      </c>
      <c r="G85" s="96">
        <v>62</v>
      </c>
      <c r="H85" s="95">
        <v>0</v>
      </c>
      <c r="I85" s="96">
        <v>2</v>
      </c>
      <c r="J85" s="96">
        <v>36</v>
      </c>
    </row>
    <row r="86" spans="1:10" ht="13.5" customHeight="1">
      <c r="A86" s="510"/>
      <c r="B86" s="94" t="s">
        <v>112</v>
      </c>
      <c r="C86" s="93" t="s">
        <v>334</v>
      </c>
      <c r="D86" s="97">
        <v>85</v>
      </c>
      <c r="E86" s="96">
        <v>26</v>
      </c>
      <c r="F86" s="96">
        <v>27</v>
      </c>
      <c r="G86" s="96">
        <v>32</v>
      </c>
      <c r="H86" s="95">
        <v>0</v>
      </c>
      <c r="I86" s="95">
        <v>0</v>
      </c>
      <c r="J86" s="96">
        <v>18</v>
      </c>
    </row>
    <row r="87" spans="1:10" ht="13.5" customHeight="1">
      <c r="A87" s="510"/>
      <c r="B87" s="94" t="s">
        <v>335</v>
      </c>
      <c r="C87" s="93" t="s">
        <v>336</v>
      </c>
      <c r="D87" s="97">
        <v>25</v>
      </c>
      <c r="E87" s="96">
        <v>9</v>
      </c>
      <c r="F87" s="96">
        <v>9</v>
      </c>
      <c r="G87" s="96">
        <v>7</v>
      </c>
      <c r="H87" s="95">
        <v>0</v>
      </c>
      <c r="I87" s="95">
        <v>0</v>
      </c>
      <c r="J87" s="96">
        <v>6</v>
      </c>
    </row>
    <row r="88" spans="1:10" ht="13.5" customHeight="1">
      <c r="A88" s="510"/>
      <c r="B88" s="94" t="s">
        <v>337</v>
      </c>
      <c r="C88" s="93" t="s">
        <v>338</v>
      </c>
      <c r="D88" s="97">
        <v>325</v>
      </c>
      <c r="E88" s="96">
        <v>139</v>
      </c>
      <c r="F88" s="96">
        <v>99</v>
      </c>
      <c r="G88" s="96">
        <v>87</v>
      </c>
      <c r="H88" s="95">
        <v>0</v>
      </c>
      <c r="I88" s="95">
        <v>0</v>
      </c>
      <c r="J88" s="96">
        <v>64</v>
      </c>
    </row>
    <row r="89" spans="1:10" ht="13.5" customHeight="1">
      <c r="A89" s="510"/>
      <c r="B89" s="94" t="s">
        <v>339</v>
      </c>
      <c r="C89" s="93" t="s">
        <v>340</v>
      </c>
      <c r="D89" s="97">
        <v>22</v>
      </c>
      <c r="E89" s="96">
        <v>8</v>
      </c>
      <c r="F89" s="96">
        <v>6</v>
      </c>
      <c r="G89" s="96">
        <v>8</v>
      </c>
      <c r="H89" s="95">
        <v>0</v>
      </c>
      <c r="I89" s="95">
        <v>0</v>
      </c>
      <c r="J89" s="96">
        <v>9</v>
      </c>
    </row>
    <row r="90" spans="1:10" ht="13.5" customHeight="1">
      <c r="A90" s="510"/>
      <c r="B90" s="94" t="s">
        <v>113</v>
      </c>
      <c r="C90" s="93" t="s">
        <v>341</v>
      </c>
      <c r="D90" s="97">
        <v>168</v>
      </c>
      <c r="E90" s="96">
        <v>42</v>
      </c>
      <c r="F90" s="96">
        <v>80</v>
      </c>
      <c r="G90" s="96">
        <v>46</v>
      </c>
      <c r="H90" s="95">
        <v>0</v>
      </c>
      <c r="I90" s="95">
        <v>0</v>
      </c>
      <c r="J90" s="96">
        <v>60</v>
      </c>
    </row>
    <row r="91" spans="1:10" ht="13.5" customHeight="1">
      <c r="A91" s="510"/>
      <c r="B91" s="94" t="s">
        <v>342</v>
      </c>
      <c r="C91" s="93" t="s">
        <v>343</v>
      </c>
      <c r="D91" s="97">
        <v>65</v>
      </c>
      <c r="E91" s="96">
        <v>29</v>
      </c>
      <c r="F91" s="96">
        <v>21</v>
      </c>
      <c r="G91" s="96">
        <v>15</v>
      </c>
      <c r="H91" s="95">
        <v>0</v>
      </c>
      <c r="I91" s="95">
        <v>0</v>
      </c>
      <c r="J91" s="96">
        <v>12</v>
      </c>
    </row>
    <row r="92" spans="1:10" ht="13.5" customHeight="1">
      <c r="A92" s="510"/>
      <c r="B92" s="94" t="s">
        <v>344</v>
      </c>
      <c r="C92" s="93" t="s">
        <v>345</v>
      </c>
      <c r="D92" s="97">
        <v>70</v>
      </c>
      <c r="E92" s="96">
        <v>20</v>
      </c>
      <c r="F92" s="96">
        <v>23</v>
      </c>
      <c r="G92" s="96">
        <v>27</v>
      </c>
      <c r="H92" s="95">
        <v>0</v>
      </c>
      <c r="I92" s="95">
        <v>0</v>
      </c>
      <c r="J92" s="96">
        <v>24</v>
      </c>
    </row>
    <row r="93" spans="1:10" ht="13.5" customHeight="1">
      <c r="A93" s="510"/>
      <c r="B93" s="94" t="s">
        <v>114</v>
      </c>
      <c r="C93" s="93" t="s">
        <v>346</v>
      </c>
      <c r="D93" s="97">
        <v>5</v>
      </c>
      <c r="E93" s="96">
        <v>3</v>
      </c>
      <c r="F93" s="96">
        <v>2</v>
      </c>
      <c r="G93" s="95">
        <v>0</v>
      </c>
      <c r="H93" s="95">
        <v>0</v>
      </c>
      <c r="I93" s="95">
        <v>0</v>
      </c>
      <c r="J93" s="96">
        <v>3</v>
      </c>
    </row>
    <row r="94" spans="1:10" ht="13.5" customHeight="1">
      <c r="A94" s="510"/>
      <c r="B94" s="94" t="s">
        <v>757</v>
      </c>
      <c r="C94" s="93" t="s">
        <v>9568</v>
      </c>
      <c r="D94" s="97">
        <v>109</v>
      </c>
      <c r="E94" s="96">
        <v>48</v>
      </c>
      <c r="F94" s="96">
        <v>33</v>
      </c>
      <c r="G94" s="96">
        <v>25</v>
      </c>
      <c r="H94" s="95">
        <v>0</v>
      </c>
      <c r="I94" s="96">
        <v>3</v>
      </c>
      <c r="J94" s="96">
        <v>19</v>
      </c>
    </row>
    <row r="95" spans="1:10" ht="13.5" customHeight="1">
      <c r="A95" s="510"/>
      <c r="B95" s="94" t="s">
        <v>758</v>
      </c>
      <c r="C95" s="93" t="s">
        <v>759</v>
      </c>
      <c r="D95" s="97">
        <v>2</v>
      </c>
      <c r="E95" s="96">
        <v>1</v>
      </c>
      <c r="F95" s="96">
        <v>1</v>
      </c>
      <c r="G95" s="95">
        <v>0</v>
      </c>
      <c r="H95" s="95">
        <v>0</v>
      </c>
      <c r="I95" s="95">
        <v>0</v>
      </c>
      <c r="J95" s="96">
        <v>2</v>
      </c>
    </row>
    <row r="96" spans="1:10" ht="13.5" customHeight="1">
      <c r="A96" s="510"/>
      <c r="B96" s="94" t="s">
        <v>760</v>
      </c>
      <c r="C96" s="93" t="s">
        <v>761</v>
      </c>
      <c r="D96" s="97">
        <v>358</v>
      </c>
      <c r="E96" s="96">
        <v>99</v>
      </c>
      <c r="F96" s="96">
        <v>94</v>
      </c>
      <c r="G96" s="96">
        <v>129</v>
      </c>
      <c r="H96" s="95">
        <v>0</v>
      </c>
      <c r="I96" s="96">
        <v>36</v>
      </c>
      <c r="J96" s="96">
        <v>68</v>
      </c>
    </row>
    <row r="97" spans="1:10" ht="13.5" customHeight="1">
      <c r="A97" s="510"/>
      <c r="B97" s="94" t="s">
        <v>1021</v>
      </c>
      <c r="C97" s="93" t="s">
        <v>1020</v>
      </c>
      <c r="D97" s="97">
        <v>1</v>
      </c>
      <c r="E97" s="95">
        <v>0</v>
      </c>
      <c r="F97" s="95">
        <v>0</v>
      </c>
      <c r="G97" s="96">
        <v>1</v>
      </c>
      <c r="H97" s="95">
        <v>0</v>
      </c>
      <c r="I97" s="95">
        <v>0</v>
      </c>
      <c r="J97" s="95">
        <v>0</v>
      </c>
    </row>
    <row r="98" spans="1:10" ht="13.5" customHeight="1">
      <c r="A98" s="510"/>
      <c r="B98" s="94" t="s">
        <v>347</v>
      </c>
      <c r="C98" s="93" t="s">
        <v>348</v>
      </c>
      <c r="D98" s="97">
        <v>75</v>
      </c>
      <c r="E98" s="96">
        <v>31</v>
      </c>
      <c r="F98" s="96">
        <v>25</v>
      </c>
      <c r="G98" s="96">
        <v>17</v>
      </c>
      <c r="H98" s="95">
        <v>0</v>
      </c>
      <c r="I98" s="96">
        <v>2</v>
      </c>
      <c r="J98" s="96">
        <v>20</v>
      </c>
    </row>
    <row r="99" spans="1:10" ht="13.5" customHeight="1">
      <c r="A99" s="510"/>
      <c r="B99" s="94" t="s">
        <v>349</v>
      </c>
      <c r="C99" s="93" t="s">
        <v>350</v>
      </c>
      <c r="D99" s="97">
        <v>76</v>
      </c>
      <c r="E99" s="96">
        <v>30</v>
      </c>
      <c r="F99" s="96">
        <v>25</v>
      </c>
      <c r="G99" s="96">
        <v>21</v>
      </c>
      <c r="H99" s="95">
        <v>0</v>
      </c>
      <c r="I99" s="95">
        <v>0</v>
      </c>
      <c r="J99" s="96">
        <v>27</v>
      </c>
    </row>
    <row r="100" spans="1:10" ht="13.5" customHeight="1">
      <c r="A100" s="510"/>
      <c r="B100" s="94" t="s">
        <v>351</v>
      </c>
      <c r="C100" s="93" t="s">
        <v>352</v>
      </c>
      <c r="D100" s="97">
        <v>69</v>
      </c>
      <c r="E100" s="96">
        <v>17</v>
      </c>
      <c r="F100" s="96">
        <v>28</v>
      </c>
      <c r="G100" s="96">
        <v>24</v>
      </c>
      <c r="H100" s="95">
        <v>0</v>
      </c>
      <c r="I100" s="95">
        <v>0</v>
      </c>
      <c r="J100" s="96">
        <v>25</v>
      </c>
    </row>
    <row r="101" spans="1:10" ht="13.5" customHeight="1">
      <c r="A101" s="510"/>
      <c r="B101" s="94" t="s">
        <v>353</v>
      </c>
      <c r="C101" s="93" t="s">
        <v>354</v>
      </c>
      <c r="D101" s="97">
        <v>65</v>
      </c>
      <c r="E101" s="96">
        <v>21</v>
      </c>
      <c r="F101" s="96">
        <v>20</v>
      </c>
      <c r="G101" s="96">
        <v>24</v>
      </c>
      <c r="H101" s="95">
        <v>0</v>
      </c>
      <c r="I101" s="95">
        <v>0</v>
      </c>
      <c r="J101" s="96">
        <v>13</v>
      </c>
    </row>
    <row r="102" spans="1:10" ht="13.5" customHeight="1">
      <c r="A102" s="510"/>
      <c r="B102" s="94" t="s">
        <v>355</v>
      </c>
      <c r="C102" s="93" t="s">
        <v>356</v>
      </c>
      <c r="D102" s="97">
        <v>76</v>
      </c>
      <c r="E102" s="96">
        <v>25</v>
      </c>
      <c r="F102" s="96">
        <v>23</v>
      </c>
      <c r="G102" s="96">
        <v>28</v>
      </c>
      <c r="H102" s="95">
        <v>0</v>
      </c>
      <c r="I102" s="95">
        <v>0</v>
      </c>
      <c r="J102" s="96">
        <v>13</v>
      </c>
    </row>
    <row r="103" spans="1:10" ht="13.5" customHeight="1">
      <c r="A103" s="510"/>
      <c r="B103" s="94" t="s">
        <v>357</v>
      </c>
      <c r="C103" s="93" t="s">
        <v>358</v>
      </c>
      <c r="D103" s="97">
        <v>68</v>
      </c>
      <c r="E103" s="96">
        <v>24</v>
      </c>
      <c r="F103" s="96">
        <v>20</v>
      </c>
      <c r="G103" s="96">
        <v>24</v>
      </c>
      <c r="H103" s="95">
        <v>0</v>
      </c>
      <c r="I103" s="95">
        <v>0</v>
      </c>
      <c r="J103" s="96">
        <v>15</v>
      </c>
    </row>
    <row r="104" spans="1:10" ht="13.5" customHeight="1">
      <c r="A104" s="510"/>
      <c r="B104" s="94" t="s">
        <v>762</v>
      </c>
      <c r="C104" s="93" t="s">
        <v>763</v>
      </c>
      <c r="D104" s="97">
        <v>60</v>
      </c>
      <c r="E104" s="96">
        <v>19</v>
      </c>
      <c r="F104" s="96">
        <v>18</v>
      </c>
      <c r="G104" s="96">
        <v>23</v>
      </c>
      <c r="H104" s="95">
        <v>0</v>
      </c>
      <c r="I104" s="95">
        <v>0</v>
      </c>
      <c r="J104" s="96">
        <v>18</v>
      </c>
    </row>
    <row r="105" spans="1:10" ht="13.5" customHeight="1">
      <c r="A105" s="510"/>
      <c r="B105" s="94" t="s">
        <v>764</v>
      </c>
      <c r="C105" s="93" t="s">
        <v>765</v>
      </c>
      <c r="D105" s="97">
        <v>48</v>
      </c>
      <c r="E105" s="96">
        <v>15</v>
      </c>
      <c r="F105" s="96">
        <v>19</v>
      </c>
      <c r="G105" s="96">
        <v>14</v>
      </c>
      <c r="H105" s="95">
        <v>0</v>
      </c>
      <c r="I105" s="95">
        <v>0</v>
      </c>
      <c r="J105" s="96">
        <v>14</v>
      </c>
    </row>
    <row r="106" spans="1:10" ht="13.5" customHeight="1">
      <c r="A106" s="510"/>
      <c r="B106" s="94" t="s">
        <v>359</v>
      </c>
      <c r="C106" s="93" t="s">
        <v>360</v>
      </c>
      <c r="D106" s="97">
        <v>68</v>
      </c>
      <c r="E106" s="96">
        <v>25</v>
      </c>
      <c r="F106" s="96">
        <v>23</v>
      </c>
      <c r="G106" s="96">
        <v>20</v>
      </c>
      <c r="H106" s="95">
        <v>0</v>
      </c>
      <c r="I106" s="95">
        <v>0</v>
      </c>
      <c r="J106" s="96">
        <v>24</v>
      </c>
    </row>
    <row r="107" spans="1:10" ht="13.5" customHeight="1">
      <c r="A107" s="510"/>
      <c r="B107" s="94" t="s">
        <v>361</v>
      </c>
      <c r="C107" s="93" t="s">
        <v>362</v>
      </c>
      <c r="D107" s="97">
        <v>77</v>
      </c>
      <c r="E107" s="96">
        <v>27</v>
      </c>
      <c r="F107" s="96">
        <v>23</v>
      </c>
      <c r="G107" s="96">
        <v>26</v>
      </c>
      <c r="H107" s="95">
        <v>0</v>
      </c>
      <c r="I107" s="96">
        <v>1</v>
      </c>
      <c r="J107" s="96">
        <v>15</v>
      </c>
    </row>
    <row r="108" spans="1:10" ht="13.5" customHeight="1">
      <c r="A108" s="510"/>
      <c r="B108" s="94" t="s">
        <v>363</v>
      </c>
      <c r="C108" s="93" t="s">
        <v>364</v>
      </c>
      <c r="D108" s="97">
        <v>117</v>
      </c>
      <c r="E108" s="96">
        <v>45</v>
      </c>
      <c r="F108" s="96">
        <v>34</v>
      </c>
      <c r="G108" s="96">
        <v>33</v>
      </c>
      <c r="H108" s="95">
        <v>0</v>
      </c>
      <c r="I108" s="96">
        <v>5</v>
      </c>
      <c r="J108" s="96">
        <v>21</v>
      </c>
    </row>
    <row r="109" spans="1:10" ht="13.5" customHeight="1">
      <c r="A109" s="510"/>
      <c r="B109" s="94" t="s">
        <v>365</v>
      </c>
      <c r="C109" s="93" t="s">
        <v>366</v>
      </c>
      <c r="D109" s="97">
        <v>112</v>
      </c>
      <c r="E109" s="96">
        <v>40</v>
      </c>
      <c r="F109" s="96">
        <v>35</v>
      </c>
      <c r="G109" s="96">
        <v>37</v>
      </c>
      <c r="H109" s="95">
        <v>0</v>
      </c>
      <c r="I109" s="95">
        <v>0</v>
      </c>
      <c r="J109" s="96">
        <v>21</v>
      </c>
    </row>
    <row r="110" spans="1:10" ht="13.5" customHeight="1">
      <c r="A110" s="510"/>
      <c r="B110" s="94" t="s">
        <v>115</v>
      </c>
      <c r="C110" s="93" t="s">
        <v>367</v>
      </c>
      <c r="D110" s="97">
        <v>40</v>
      </c>
      <c r="E110" s="96">
        <v>17</v>
      </c>
      <c r="F110" s="96">
        <v>5</v>
      </c>
      <c r="G110" s="96">
        <v>18</v>
      </c>
      <c r="H110" s="95">
        <v>0</v>
      </c>
      <c r="I110" s="95">
        <v>0</v>
      </c>
      <c r="J110" s="96">
        <v>4</v>
      </c>
    </row>
    <row r="111" spans="1:10" ht="13.5" customHeight="1">
      <c r="A111" s="510"/>
      <c r="B111" s="94" t="s">
        <v>116</v>
      </c>
      <c r="C111" s="93" t="s">
        <v>368</v>
      </c>
      <c r="D111" s="97">
        <v>24</v>
      </c>
      <c r="E111" s="96">
        <v>8</v>
      </c>
      <c r="F111" s="96">
        <v>4</v>
      </c>
      <c r="G111" s="96">
        <v>7</v>
      </c>
      <c r="H111" s="95">
        <v>0</v>
      </c>
      <c r="I111" s="96">
        <v>5</v>
      </c>
      <c r="J111" s="96">
        <v>3</v>
      </c>
    </row>
    <row r="112" spans="1:10" ht="13.5" customHeight="1">
      <c r="A112" s="510"/>
      <c r="B112" s="94" t="s">
        <v>117</v>
      </c>
      <c r="C112" s="93" t="s">
        <v>369</v>
      </c>
      <c r="D112" s="97">
        <v>71</v>
      </c>
      <c r="E112" s="96">
        <v>24</v>
      </c>
      <c r="F112" s="96">
        <v>19</v>
      </c>
      <c r="G112" s="96">
        <v>28</v>
      </c>
      <c r="H112" s="95">
        <v>0</v>
      </c>
      <c r="I112" s="95">
        <v>0</v>
      </c>
      <c r="J112" s="96">
        <v>16</v>
      </c>
    </row>
    <row r="113" spans="1:10" ht="13.5" customHeight="1">
      <c r="A113" s="510"/>
      <c r="B113" s="94" t="s">
        <v>1017</v>
      </c>
      <c r="C113" s="93" t="s">
        <v>1016</v>
      </c>
      <c r="D113" s="97">
        <v>106</v>
      </c>
      <c r="E113" s="96">
        <v>41</v>
      </c>
      <c r="F113" s="96">
        <v>33</v>
      </c>
      <c r="G113" s="96">
        <v>29</v>
      </c>
      <c r="H113" s="95">
        <v>0</v>
      </c>
      <c r="I113" s="96">
        <v>3</v>
      </c>
      <c r="J113" s="96">
        <v>27</v>
      </c>
    </row>
    <row r="114" spans="1:10" ht="13.5" customHeight="1">
      <c r="A114" s="510"/>
      <c r="B114" s="94" t="s">
        <v>370</v>
      </c>
      <c r="C114" s="93" t="s">
        <v>371</v>
      </c>
      <c r="D114" s="97">
        <v>54</v>
      </c>
      <c r="E114" s="96">
        <v>13</v>
      </c>
      <c r="F114" s="96">
        <v>21</v>
      </c>
      <c r="G114" s="96">
        <v>20</v>
      </c>
      <c r="H114" s="95">
        <v>0</v>
      </c>
      <c r="I114" s="95">
        <v>0</v>
      </c>
      <c r="J114" s="96">
        <v>11</v>
      </c>
    </row>
    <row r="115" spans="1:10" ht="13.5" customHeight="1">
      <c r="A115" s="510"/>
      <c r="B115" s="94" t="s">
        <v>372</v>
      </c>
      <c r="C115" s="93" t="s">
        <v>373</v>
      </c>
      <c r="D115" s="97">
        <v>47</v>
      </c>
      <c r="E115" s="96">
        <v>20</v>
      </c>
      <c r="F115" s="96">
        <v>13</v>
      </c>
      <c r="G115" s="96">
        <v>14</v>
      </c>
      <c r="H115" s="95">
        <v>0</v>
      </c>
      <c r="I115" s="95">
        <v>0</v>
      </c>
      <c r="J115" s="96">
        <v>11</v>
      </c>
    </row>
    <row r="116" spans="1:10" ht="13.5" customHeight="1">
      <c r="A116" s="510"/>
      <c r="B116" s="94" t="s">
        <v>374</v>
      </c>
      <c r="C116" s="93" t="s">
        <v>375</v>
      </c>
      <c r="D116" s="97">
        <v>39</v>
      </c>
      <c r="E116" s="96">
        <v>15</v>
      </c>
      <c r="F116" s="96">
        <v>12</v>
      </c>
      <c r="G116" s="96">
        <v>10</v>
      </c>
      <c r="H116" s="95">
        <v>0</v>
      </c>
      <c r="I116" s="96">
        <v>2</v>
      </c>
      <c r="J116" s="96">
        <v>10</v>
      </c>
    </row>
    <row r="117" spans="1:10" ht="13.5" customHeight="1">
      <c r="A117" s="510"/>
      <c r="B117" s="94" t="s">
        <v>376</v>
      </c>
      <c r="C117" s="93" t="s">
        <v>9569</v>
      </c>
      <c r="D117" s="97">
        <v>33</v>
      </c>
      <c r="E117" s="96">
        <v>11</v>
      </c>
      <c r="F117" s="96">
        <v>12</v>
      </c>
      <c r="G117" s="96">
        <v>10</v>
      </c>
      <c r="H117" s="95">
        <v>0</v>
      </c>
      <c r="I117" s="95">
        <v>0</v>
      </c>
      <c r="J117" s="96">
        <v>13</v>
      </c>
    </row>
    <row r="118" spans="1:10" ht="13.5" customHeight="1">
      <c r="A118" s="510"/>
      <c r="B118" s="94" t="s">
        <v>118</v>
      </c>
      <c r="C118" s="93" t="s">
        <v>377</v>
      </c>
      <c r="D118" s="97">
        <v>36</v>
      </c>
      <c r="E118" s="96">
        <v>17</v>
      </c>
      <c r="F118" s="96">
        <v>7</v>
      </c>
      <c r="G118" s="96">
        <v>12</v>
      </c>
      <c r="H118" s="95">
        <v>0</v>
      </c>
      <c r="I118" s="95">
        <v>0</v>
      </c>
      <c r="J118" s="96">
        <v>3</v>
      </c>
    </row>
    <row r="119" spans="1:10" ht="13.5" customHeight="1">
      <c r="A119" s="510"/>
      <c r="B119" s="94" t="s">
        <v>119</v>
      </c>
      <c r="C119" s="93" t="s">
        <v>378</v>
      </c>
      <c r="D119" s="97">
        <v>7</v>
      </c>
      <c r="E119" s="96">
        <v>3</v>
      </c>
      <c r="F119" s="96">
        <v>1</v>
      </c>
      <c r="G119" s="96">
        <v>3</v>
      </c>
      <c r="H119" s="95">
        <v>0</v>
      </c>
      <c r="I119" s="95">
        <v>0</v>
      </c>
      <c r="J119" s="95">
        <v>0</v>
      </c>
    </row>
    <row r="120" spans="1:10" ht="13.5" customHeight="1">
      <c r="A120" s="510"/>
      <c r="B120" s="94" t="s">
        <v>120</v>
      </c>
      <c r="C120" s="93" t="s">
        <v>379</v>
      </c>
      <c r="D120" s="97">
        <v>250</v>
      </c>
      <c r="E120" s="96">
        <v>84</v>
      </c>
      <c r="F120" s="96">
        <v>90</v>
      </c>
      <c r="G120" s="96">
        <v>76</v>
      </c>
      <c r="H120" s="95">
        <v>0</v>
      </c>
      <c r="I120" s="95">
        <v>0</v>
      </c>
      <c r="J120" s="96">
        <v>77</v>
      </c>
    </row>
    <row r="121" spans="1:10" ht="13.5" customHeight="1">
      <c r="A121" s="510"/>
      <c r="B121" s="94" t="s">
        <v>121</v>
      </c>
      <c r="C121" s="93" t="s">
        <v>380</v>
      </c>
      <c r="D121" s="97">
        <v>67</v>
      </c>
      <c r="E121" s="96">
        <v>31</v>
      </c>
      <c r="F121" s="96">
        <v>17</v>
      </c>
      <c r="G121" s="96">
        <v>15</v>
      </c>
      <c r="H121" s="95">
        <v>0</v>
      </c>
      <c r="I121" s="96">
        <v>4</v>
      </c>
      <c r="J121" s="96">
        <v>23</v>
      </c>
    </row>
    <row r="122" spans="1:10" ht="13.5" customHeight="1">
      <c r="A122" s="510"/>
      <c r="B122" s="94" t="s">
        <v>766</v>
      </c>
      <c r="C122" s="93" t="s">
        <v>767</v>
      </c>
      <c r="D122" s="97">
        <v>23</v>
      </c>
      <c r="E122" s="96">
        <v>10</v>
      </c>
      <c r="F122" s="96">
        <v>8</v>
      </c>
      <c r="G122" s="96">
        <v>5</v>
      </c>
      <c r="H122" s="95">
        <v>0</v>
      </c>
      <c r="I122" s="95">
        <v>0</v>
      </c>
      <c r="J122" s="96">
        <v>1</v>
      </c>
    </row>
    <row r="123" spans="1:10" ht="13.5" customHeight="1">
      <c r="A123" s="510"/>
      <c r="B123" s="94" t="s">
        <v>122</v>
      </c>
      <c r="C123" s="93" t="s">
        <v>381</v>
      </c>
      <c r="D123" s="97">
        <v>29</v>
      </c>
      <c r="E123" s="96">
        <v>10</v>
      </c>
      <c r="F123" s="96">
        <v>8</v>
      </c>
      <c r="G123" s="96">
        <v>11</v>
      </c>
      <c r="H123" s="95">
        <v>0</v>
      </c>
      <c r="I123" s="95">
        <v>0</v>
      </c>
      <c r="J123" s="96">
        <v>5</v>
      </c>
    </row>
    <row r="124" spans="1:10" ht="13.5" customHeight="1">
      <c r="A124" s="510"/>
      <c r="B124" s="94" t="s">
        <v>123</v>
      </c>
      <c r="C124" s="93" t="s">
        <v>382</v>
      </c>
      <c r="D124" s="97">
        <v>30</v>
      </c>
      <c r="E124" s="96">
        <v>9</v>
      </c>
      <c r="F124" s="96">
        <v>13</v>
      </c>
      <c r="G124" s="96">
        <v>8</v>
      </c>
      <c r="H124" s="95">
        <v>0</v>
      </c>
      <c r="I124" s="95">
        <v>0</v>
      </c>
      <c r="J124" s="96">
        <v>5</v>
      </c>
    </row>
    <row r="125" spans="1:10" ht="13.5" customHeight="1">
      <c r="A125" s="510"/>
      <c r="B125" s="94" t="s">
        <v>1001</v>
      </c>
      <c r="C125" s="93" t="s">
        <v>1002</v>
      </c>
      <c r="D125" s="97">
        <v>55</v>
      </c>
      <c r="E125" s="96">
        <v>12</v>
      </c>
      <c r="F125" s="96">
        <v>35</v>
      </c>
      <c r="G125" s="96">
        <v>8</v>
      </c>
      <c r="H125" s="95">
        <v>0</v>
      </c>
      <c r="I125" s="95">
        <v>0</v>
      </c>
      <c r="J125" s="96">
        <v>2</v>
      </c>
    </row>
    <row r="126" spans="1:10" ht="13.5" customHeight="1">
      <c r="A126" s="510"/>
      <c r="B126" s="94" t="s">
        <v>383</v>
      </c>
      <c r="C126" s="93" t="s">
        <v>384</v>
      </c>
      <c r="D126" s="97">
        <v>34</v>
      </c>
      <c r="E126" s="96">
        <v>7</v>
      </c>
      <c r="F126" s="96">
        <v>13</v>
      </c>
      <c r="G126" s="96">
        <v>14</v>
      </c>
      <c r="H126" s="95">
        <v>0</v>
      </c>
      <c r="I126" s="95">
        <v>0</v>
      </c>
      <c r="J126" s="96">
        <v>5</v>
      </c>
    </row>
    <row r="127" spans="1:10" ht="13.5" customHeight="1">
      <c r="A127" s="510"/>
      <c r="B127" s="94" t="s">
        <v>385</v>
      </c>
      <c r="C127" s="93" t="s">
        <v>386</v>
      </c>
      <c r="D127" s="97">
        <v>38</v>
      </c>
      <c r="E127" s="96">
        <v>18</v>
      </c>
      <c r="F127" s="96">
        <v>12</v>
      </c>
      <c r="G127" s="96">
        <v>8</v>
      </c>
      <c r="H127" s="95">
        <v>0</v>
      </c>
      <c r="I127" s="95">
        <v>0</v>
      </c>
      <c r="J127" s="96">
        <v>5</v>
      </c>
    </row>
    <row r="128" spans="1:10" ht="13.5" customHeight="1">
      <c r="A128" s="510"/>
      <c r="B128" s="94" t="s">
        <v>124</v>
      </c>
      <c r="C128" s="93" t="s">
        <v>387</v>
      </c>
      <c r="D128" s="97">
        <v>17</v>
      </c>
      <c r="E128" s="96">
        <v>9</v>
      </c>
      <c r="F128" s="96">
        <v>6</v>
      </c>
      <c r="G128" s="96">
        <v>2</v>
      </c>
      <c r="H128" s="95">
        <v>0</v>
      </c>
      <c r="I128" s="95">
        <v>0</v>
      </c>
      <c r="J128" s="96">
        <v>1</v>
      </c>
    </row>
    <row r="129" spans="1:10" ht="13.5" customHeight="1">
      <c r="A129" s="510"/>
      <c r="B129" s="94" t="s">
        <v>388</v>
      </c>
      <c r="C129" s="93" t="s">
        <v>389</v>
      </c>
      <c r="D129" s="97">
        <v>8</v>
      </c>
      <c r="E129" s="96">
        <v>4</v>
      </c>
      <c r="F129" s="96">
        <v>4</v>
      </c>
      <c r="G129" s="95">
        <v>0</v>
      </c>
      <c r="H129" s="95">
        <v>0</v>
      </c>
      <c r="I129" s="95">
        <v>0</v>
      </c>
      <c r="J129" s="95">
        <v>0</v>
      </c>
    </row>
    <row r="130" spans="1:10" ht="13.5" customHeight="1">
      <c r="A130" s="510"/>
      <c r="B130" s="94" t="s">
        <v>768</v>
      </c>
      <c r="C130" s="93" t="s">
        <v>769</v>
      </c>
      <c r="D130" s="97">
        <v>40</v>
      </c>
      <c r="E130" s="96">
        <v>16</v>
      </c>
      <c r="F130" s="96">
        <v>12</v>
      </c>
      <c r="G130" s="96">
        <v>12</v>
      </c>
      <c r="H130" s="95">
        <v>0</v>
      </c>
      <c r="I130" s="95">
        <v>0</v>
      </c>
      <c r="J130" s="96">
        <v>4</v>
      </c>
    </row>
    <row r="131" spans="1:10" ht="13.5" customHeight="1">
      <c r="A131" s="510"/>
      <c r="B131" s="94" t="s">
        <v>770</v>
      </c>
      <c r="C131" s="93" t="s">
        <v>771</v>
      </c>
      <c r="D131" s="97">
        <v>48</v>
      </c>
      <c r="E131" s="96">
        <v>17</v>
      </c>
      <c r="F131" s="96">
        <v>17</v>
      </c>
      <c r="G131" s="96">
        <v>14</v>
      </c>
      <c r="H131" s="95">
        <v>0</v>
      </c>
      <c r="I131" s="95">
        <v>0</v>
      </c>
      <c r="J131" s="96">
        <v>9</v>
      </c>
    </row>
    <row r="132" spans="1:10" ht="13.5" customHeight="1">
      <c r="A132" s="510"/>
      <c r="B132" s="94" t="s">
        <v>772</v>
      </c>
      <c r="C132" s="93" t="s">
        <v>773</v>
      </c>
      <c r="D132" s="97">
        <v>27</v>
      </c>
      <c r="E132" s="96">
        <v>11</v>
      </c>
      <c r="F132" s="96">
        <v>11</v>
      </c>
      <c r="G132" s="96">
        <v>5</v>
      </c>
      <c r="H132" s="95">
        <v>0</v>
      </c>
      <c r="I132" s="95">
        <v>0</v>
      </c>
      <c r="J132" s="96">
        <v>4</v>
      </c>
    </row>
    <row r="133" spans="1:10" ht="13.5" customHeight="1">
      <c r="A133" s="510"/>
      <c r="B133" s="94" t="s">
        <v>125</v>
      </c>
      <c r="C133" s="93" t="s">
        <v>390</v>
      </c>
      <c r="D133" s="97">
        <v>31</v>
      </c>
      <c r="E133" s="96">
        <v>16</v>
      </c>
      <c r="F133" s="96">
        <v>4</v>
      </c>
      <c r="G133" s="96">
        <v>11</v>
      </c>
      <c r="H133" s="95">
        <v>0</v>
      </c>
      <c r="I133" s="95">
        <v>0</v>
      </c>
      <c r="J133" s="96">
        <v>8</v>
      </c>
    </row>
    <row r="134" spans="1:10" ht="13.5" customHeight="1">
      <c r="A134" s="510"/>
      <c r="B134" s="94" t="s">
        <v>126</v>
      </c>
      <c r="C134" s="93" t="s">
        <v>391</v>
      </c>
      <c r="D134" s="97">
        <v>2</v>
      </c>
      <c r="E134" s="95">
        <v>0</v>
      </c>
      <c r="F134" s="95">
        <v>0</v>
      </c>
      <c r="G134" s="96">
        <v>2</v>
      </c>
      <c r="H134" s="95">
        <v>0</v>
      </c>
      <c r="I134" s="95">
        <v>0</v>
      </c>
      <c r="J134" s="95">
        <v>0</v>
      </c>
    </row>
    <row r="135" spans="1:10" ht="13.5" customHeight="1">
      <c r="A135" s="510"/>
      <c r="B135" s="94" t="s">
        <v>774</v>
      </c>
      <c r="C135" s="93" t="s">
        <v>775</v>
      </c>
      <c r="D135" s="97">
        <v>47</v>
      </c>
      <c r="E135" s="96">
        <v>19</v>
      </c>
      <c r="F135" s="96">
        <v>16</v>
      </c>
      <c r="G135" s="96">
        <v>12</v>
      </c>
      <c r="H135" s="95">
        <v>0</v>
      </c>
      <c r="I135" s="95">
        <v>0</v>
      </c>
      <c r="J135" s="96">
        <v>11</v>
      </c>
    </row>
    <row r="136" spans="1:10" ht="13.5" customHeight="1">
      <c r="A136" s="510"/>
      <c r="B136" s="94" t="s">
        <v>776</v>
      </c>
      <c r="C136" s="93" t="s">
        <v>777</v>
      </c>
      <c r="D136" s="97">
        <v>1</v>
      </c>
      <c r="E136" s="95">
        <v>0</v>
      </c>
      <c r="F136" s="96">
        <v>1</v>
      </c>
      <c r="G136" s="95">
        <v>0</v>
      </c>
      <c r="H136" s="95">
        <v>0</v>
      </c>
      <c r="I136" s="95">
        <v>0</v>
      </c>
      <c r="J136" s="95">
        <v>0</v>
      </c>
    </row>
    <row r="137" spans="1:10" ht="13.5" customHeight="1">
      <c r="A137" s="510"/>
      <c r="B137" s="94" t="s">
        <v>127</v>
      </c>
      <c r="C137" s="93" t="s">
        <v>392</v>
      </c>
      <c r="D137" s="97">
        <v>7</v>
      </c>
      <c r="E137" s="96">
        <v>1</v>
      </c>
      <c r="F137" s="96">
        <v>4</v>
      </c>
      <c r="G137" s="96">
        <v>2</v>
      </c>
      <c r="H137" s="95">
        <v>0</v>
      </c>
      <c r="I137" s="95">
        <v>0</v>
      </c>
      <c r="J137" s="96">
        <v>4</v>
      </c>
    </row>
    <row r="138" spans="1:10" ht="13.5" customHeight="1">
      <c r="A138" s="510"/>
      <c r="B138" s="94" t="s">
        <v>128</v>
      </c>
      <c r="C138" s="93" t="s">
        <v>393</v>
      </c>
      <c r="D138" s="97">
        <v>22</v>
      </c>
      <c r="E138" s="96">
        <v>6</v>
      </c>
      <c r="F138" s="96">
        <v>12</v>
      </c>
      <c r="G138" s="96">
        <v>4</v>
      </c>
      <c r="H138" s="95">
        <v>0</v>
      </c>
      <c r="I138" s="95">
        <v>0</v>
      </c>
      <c r="J138" s="96">
        <v>2</v>
      </c>
    </row>
    <row r="139" spans="1:10" ht="13.5" customHeight="1">
      <c r="A139" s="510"/>
      <c r="B139" s="94" t="s">
        <v>129</v>
      </c>
      <c r="C139" s="93" t="s">
        <v>394</v>
      </c>
      <c r="D139" s="97">
        <v>21</v>
      </c>
      <c r="E139" s="96">
        <v>8</v>
      </c>
      <c r="F139" s="96">
        <v>5</v>
      </c>
      <c r="G139" s="96">
        <v>7</v>
      </c>
      <c r="H139" s="95">
        <v>0</v>
      </c>
      <c r="I139" s="96">
        <v>1</v>
      </c>
      <c r="J139" s="96">
        <v>6</v>
      </c>
    </row>
    <row r="140" spans="1:10" ht="13.5" customHeight="1">
      <c r="A140" s="510"/>
      <c r="B140" s="94" t="s">
        <v>130</v>
      </c>
      <c r="C140" s="93" t="s">
        <v>395</v>
      </c>
      <c r="D140" s="97">
        <v>6</v>
      </c>
      <c r="E140" s="96">
        <v>5</v>
      </c>
      <c r="F140" s="96">
        <v>1</v>
      </c>
      <c r="G140" s="95">
        <v>0</v>
      </c>
      <c r="H140" s="95">
        <v>0</v>
      </c>
      <c r="I140" s="95">
        <v>0</v>
      </c>
      <c r="J140" s="96">
        <v>1</v>
      </c>
    </row>
    <row r="141" spans="1:10" ht="13.5" customHeight="1">
      <c r="A141" s="510"/>
      <c r="B141" s="94" t="s">
        <v>396</v>
      </c>
      <c r="C141" s="93" t="s">
        <v>397</v>
      </c>
      <c r="D141" s="97">
        <v>37</v>
      </c>
      <c r="E141" s="96">
        <v>10</v>
      </c>
      <c r="F141" s="96">
        <v>13</v>
      </c>
      <c r="G141" s="96">
        <v>14</v>
      </c>
      <c r="H141" s="95">
        <v>0</v>
      </c>
      <c r="I141" s="95">
        <v>0</v>
      </c>
      <c r="J141" s="96">
        <v>13</v>
      </c>
    </row>
    <row r="142" spans="1:10" ht="13.5" customHeight="1">
      <c r="A142" s="510"/>
      <c r="B142" s="94" t="s">
        <v>131</v>
      </c>
      <c r="C142" s="93" t="s">
        <v>398</v>
      </c>
      <c r="D142" s="97">
        <v>11</v>
      </c>
      <c r="E142" s="96">
        <v>4</v>
      </c>
      <c r="F142" s="96">
        <v>4</v>
      </c>
      <c r="G142" s="96">
        <v>3</v>
      </c>
      <c r="H142" s="95">
        <v>0</v>
      </c>
      <c r="I142" s="95">
        <v>0</v>
      </c>
      <c r="J142" s="96">
        <v>5</v>
      </c>
    </row>
    <row r="143" spans="1:10" ht="13.5" customHeight="1">
      <c r="A143" s="510"/>
      <c r="B143" s="94" t="s">
        <v>3331</v>
      </c>
      <c r="C143" s="93" t="s">
        <v>9570</v>
      </c>
      <c r="D143" s="97">
        <v>2</v>
      </c>
      <c r="E143" s="96">
        <v>2</v>
      </c>
      <c r="F143" s="95">
        <v>0</v>
      </c>
      <c r="G143" s="95">
        <v>0</v>
      </c>
      <c r="H143" s="95">
        <v>0</v>
      </c>
      <c r="I143" s="95">
        <v>0</v>
      </c>
      <c r="J143" s="95">
        <v>0</v>
      </c>
    </row>
    <row r="144" spans="1:10" ht="13.5" customHeight="1">
      <c r="A144" s="510"/>
      <c r="B144" s="94" t="s">
        <v>399</v>
      </c>
      <c r="C144" s="93" t="s">
        <v>400</v>
      </c>
      <c r="D144" s="97">
        <v>52</v>
      </c>
      <c r="E144" s="96">
        <v>19</v>
      </c>
      <c r="F144" s="96">
        <v>21</v>
      </c>
      <c r="G144" s="96">
        <v>11</v>
      </c>
      <c r="H144" s="95">
        <v>0</v>
      </c>
      <c r="I144" s="96">
        <v>1</v>
      </c>
      <c r="J144" s="96">
        <v>7</v>
      </c>
    </row>
    <row r="145" spans="1:10" ht="13.5" customHeight="1">
      <c r="A145" s="510"/>
      <c r="B145" s="94" t="s">
        <v>401</v>
      </c>
      <c r="C145" s="93" t="s">
        <v>402</v>
      </c>
      <c r="D145" s="97">
        <v>21</v>
      </c>
      <c r="E145" s="96">
        <v>7</v>
      </c>
      <c r="F145" s="96">
        <v>9</v>
      </c>
      <c r="G145" s="96">
        <v>5</v>
      </c>
      <c r="H145" s="95">
        <v>0</v>
      </c>
      <c r="I145" s="95">
        <v>0</v>
      </c>
      <c r="J145" s="96">
        <v>8</v>
      </c>
    </row>
    <row r="146" spans="1:10" ht="13.5" customHeight="1">
      <c r="A146" s="510"/>
      <c r="B146" s="94" t="s">
        <v>132</v>
      </c>
      <c r="C146" s="93" t="s">
        <v>403</v>
      </c>
      <c r="D146" s="97">
        <v>8</v>
      </c>
      <c r="E146" s="96">
        <v>5</v>
      </c>
      <c r="F146" s="96">
        <v>1</v>
      </c>
      <c r="G146" s="96">
        <v>2</v>
      </c>
      <c r="H146" s="95">
        <v>0</v>
      </c>
      <c r="I146" s="95">
        <v>0</v>
      </c>
      <c r="J146" s="96">
        <v>5</v>
      </c>
    </row>
    <row r="147" spans="1:10" ht="13.5" customHeight="1">
      <c r="A147" s="510"/>
      <c r="B147" s="94" t="s">
        <v>404</v>
      </c>
      <c r="C147" s="93" t="s">
        <v>405</v>
      </c>
      <c r="D147" s="97">
        <v>12</v>
      </c>
      <c r="E147" s="96">
        <v>4</v>
      </c>
      <c r="F147" s="96">
        <v>4</v>
      </c>
      <c r="G147" s="96">
        <v>4</v>
      </c>
      <c r="H147" s="95">
        <v>0</v>
      </c>
      <c r="I147" s="95">
        <v>0</v>
      </c>
      <c r="J147" s="96">
        <v>9</v>
      </c>
    </row>
    <row r="148" spans="1:10" ht="13.5" customHeight="1">
      <c r="A148" s="510"/>
      <c r="B148" s="94" t="s">
        <v>133</v>
      </c>
      <c r="C148" s="93" t="s">
        <v>406</v>
      </c>
      <c r="D148" s="97">
        <v>40</v>
      </c>
      <c r="E148" s="96">
        <v>15</v>
      </c>
      <c r="F148" s="96">
        <v>17</v>
      </c>
      <c r="G148" s="96">
        <v>8</v>
      </c>
      <c r="H148" s="95">
        <v>0</v>
      </c>
      <c r="I148" s="95">
        <v>0</v>
      </c>
      <c r="J148" s="96">
        <v>11</v>
      </c>
    </row>
    <row r="149" spans="1:10" ht="13.5" customHeight="1">
      <c r="A149" s="510"/>
      <c r="B149" s="94" t="s">
        <v>134</v>
      </c>
      <c r="C149" s="93" t="s">
        <v>407</v>
      </c>
      <c r="D149" s="97">
        <v>129</v>
      </c>
      <c r="E149" s="96">
        <v>42</v>
      </c>
      <c r="F149" s="96">
        <v>52</v>
      </c>
      <c r="G149" s="96">
        <v>35</v>
      </c>
      <c r="H149" s="95">
        <v>0</v>
      </c>
      <c r="I149" s="95">
        <v>0</v>
      </c>
      <c r="J149" s="96">
        <v>29</v>
      </c>
    </row>
    <row r="150" spans="1:10" ht="13.5" customHeight="1">
      <c r="A150" s="510"/>
      <c r="B150" s="94" t="s">
        <v>135</v>
      </c>
      <c r="C150" s="93" t="s">
        <v>408</v>
      </c>
      <c r="D150" s="97">
        <v>7</v>
      </c>
      <c r="E150" s="96">
        <v>4</v>
      </c>
      <c r="F150" s="96">
        <v>1</v>
      </c>
      <c r="G150" s="96">
        <v>2</v>
      </c>
      <c r="H150" s="95">
        <v>0</v>
      </c>
      <c r="I150" s="95">
        <v>0</v>
      </c>
      <c r="J150" s="95">
        <v>0</v>
      </c>
    </row>
    <row r="151" spans="1:10" ht="13.5" customHeight="1">
      <c r="A151" s="510"/>
      <c r="B151" s="94" t="s">
        <v>409</v>
      </c>
      <c r="C151" s="93" t="s">
        <v>410</v>
      </c>
      <c r="D151" s="97">
        <v>99</v>
      </c>
      <c r="E151" s="96">
        <v>39</v>
      </c>
      <c r="F151" s="96">
        <v>30</v>
      </c>
      <c r="G151" s="96">
        <v>30</v>
      </c>
      <c r="H151" s="95">
        <v>0</v>
      </c>
      <c r="I151" s="95">
        <v>0</v>
      </c>
      <c r="J151" s="96">
        <v>23</v>
      </c>
    </row>
    <row r="152" spans="1:10" ht="13.5" customHeight="1">
      <c r="A152" s="510"/>
      <c r="B152" s="94" t="s">
        <v>136</v>
      </c>
      <c r="C152" s="93" t="s">
        <v>411</v>
      </c>
      <c r="D152" s="97">
        <v>6</v>
      </c>
      <c r="E152" s="96">
        <v>3</v>
      </c>
      <c r="F152" s="96">
        <v>2</v>
      </c>
      <c r="G152" s="96">
        <v>1</v>
      </c>
      <c r="H152" s="95">
        <v>0</v>
      </c>
      <c r="I152" s="95">
        <v>0</v>
      </c>
      <c r="J152" s="96">
        <v>3</v>
      </c>
    </row>
    <row r="153" spans="1:10" ht="13.5" customHeight="1">
      <c r="A153" s="510"/>
      <c r="B153" s="94" t="s">
        <v>137</v>
      </c>
      <c r="C153" s="93" t="s">
        <v>412</v>
      </c>
      <c r="D153" s="97">
        <v>9</v>
      </c>
      <c r="E153" s="96">
        <v>2</v>
      </c>
      <c r="F153" s="96">
        <v>2</v>
      </c>
      <c r="G153" s="96">
        <v>5</v>
      </c>
      <c r="H153" s="95">
        <v>0</v>
      </c>
      <c r="I153" s="95">
        <v>0</v>
      </c>
      <c r="J153" s="96">
        <v>2</v>
      </c>
    </row>
    <row r="154" spans="1:10" ht="13.5" customHeight="1">
      <c r="A154" s="510"/>
      <c r="B154" s="94" t="s">
        <v>413</v>
      </c>
      <c r="C154" s="93" t="s">
        <v>414</v>
      </c>
      <c r="D154" s="97">
        <v>171</v>
      </c>
      <c r="E154" s="96">
        <v>40</v>
      </c>
      <c r="F154" s="96">
        <v>49</v>
      </c>
      <c r="G154" s="96">
        <v>66</v>
      </c>
      <c r="H154" s="95">
        <v>0</v>
      </c>
      <c r="I154" s="96">
        <v>16</v>
      </c>
      <c r="J154" s="96">
        <v>27</v>
      </c>
    </row>
    <row r="155" spans="1:10" ht="13.5" customHeight="1">
      <c r="A155" s="510"/>
      <c r="B155" s="94" t="s">
        <v>415</v>
      </c>
      <c r="C155" s="93" t="s">
        <v>416</v>
      </c>
      <c r="D155" s="97">
        <v>91</v>
      </c>
      <c r="E155" s="96">
        <v>32</v>
      </c>
      <c r="F155" s="96">
        <v>33</v>
      </c>
      <c r="G155" s="96">
        <v>26</v>
      </c>
      <c r="H155" s="95">
        <v>0</v>
      </c>
      <c r="I155" s="95">
        <v>0</v>
      </c>
      <c r="J155" s="96">
        <v>11</v>
      </c>
    </row>
    <row r="156" spans="1:10" ht="13.5" customHeight="1">
      <c r="A156" s="510"/>
      <c r="B156" s="94" t="s">
        <v>417</v>
      </c>
      <c r="C156" s="93" t="s">
        <v>418</v>
      </c>
      <c r="D156" s="97">
        <v>21</v>
      </c>
      <c r="E156" s="96">
        <v>4</v>
      </c>
      <c r="F156" s="96">
        <v>8</v>
      </c>
      <c r="G156" s="96">
        <v>9</v>
      </c>
      <c r="H156" s="95">
        <v>0</v>
      </c>
      <c r="I156" s="95">
        <v>0</v>
      </c>
      <c r="J156" s="96">
        <v>4</v>
      </c>
    </row>
    <row r="157" spans="1:10" ht="13.5" customHeight="1">
      <c r="A157" s="510"/>
      <c r="B157" s="94" t="s">
        <v>419</v>
      </c>
      <c r="C157" s="93" t="s">
        <v>311</v>
      </c>
      <c r="D157" s="97">
        <v>30</v>
      </c>
      <c r="E157" s="96">
        <v>11</v>
      </c>
      <c r="F157" s="96">
        <v>7</v>
      </c>
      <c r="G157" s="96">
        <v>12</v>
      </c>
      <c r="H157" s="95">
        <v>0</v>
      </c>
      <c r="I157" s="95">
        <v>0</v>
      </c>
      <c r="J157" s="96">
        <v>12</v>
      </c>
    </row>
    <row r="158" spans="1:10" ht="13.5" customHeight="1">
      <c r="A158" s="510"/>
      <c r="B158" s="94" t="s">
        <v>420</v>
      </c>
      <c r="C158" s="93" t="s">
        <v>421</v>
      </c>
      <c r="D158" s="97">
        <v>31</v>
      </c>
      <c r="E158" s="96">
        <v>10</v>
      </c>
      <c r="F158" s="96">
        <v>12</v>
      </c>
      <c r="G158" s="96">
        <v>8</v>
      </c>
      <c r="H158" s="95">
        <v>0</v>
      </c>
      <c r="I158" s="96">
        <v>1</v>
      </c>
      <c r="J158" s="96">
        <v>8</v>
      </c>
    </row>
    <row r="159" spans="1:10" ht="13.5" customHeight="1">
      <c r="A159" s="510"/>
      <c r="B159" s="94" t="s">
        <v>778</v>
      </c>
      <c r="C159" s="93" t="s">
        <v>779</v>
      </c>
      <c r="D159" s="97">
        <v>48</v>
      </c>
      <c r="E159" s="96">
        <v>20</v>
      </c>
      <c r="F159" s="96">
        <v>13</v>
      </c>
      <c r="G159" s="96">
        <v>15</v>
      </c>
      <c r="H159" s="95">
        <v>0</v>
      </c>
      <c r="I159" s="95">
        <v>0</v>
      </c>
      <c r="J159" s="96">
        <v>10</v>
      </c>
    </row>
    <row r="160" spans="1:10" ht="13.5" customHeight="1">
      <c r="A160" s="510"/>
      <c r="B160" s="94" t="s">
        <v>780</v>
      </c>
      <c r="C160" s="93" t="s">
        <v>781</v>
      </c>
      <c r="D160" s="97">
        <v>32</v>
      </c>
      <c r="E160" s="96">
        <v>11</v>
      </c>
      <c r="F160" s="96">
        <v>8</v>
      </c>
      <c r="G160" s="96">
        <v>13</v>
      </c>
      <c r="H160" s="95">
        <v>0</v>
      </c>
      <c r="I160" s="95">
        <v>0</v>
      </c>
      <c r="J160" s="96">
        <v>12</v>
      </c>
    </row>
    <row r="161" spans="1:10" ht="13.5" customHeight="1">
      <c r="A161" s="510"/>
      <c r="B161" s="94" t="s">
        <v>782</v>
      </c>
      <c r="C161" s="93" t="s">
        <v>783</v>
      </c>
      <c r="D161" s="97">
        <v>51</v>
      </c>
      <c r="E161" s="96">
        <v>23</v>
      </c>
      <c r="F161" s="96">
        <v>14</v>
      </c>
      <c r="G161" s="96">
        <v>14</v>
      </c>
      <c r="H161" s="95">
        <v>0</v>
      </c>
      <c r="I161" s="95">
        <v>0</v>
      </c>
      <c r="J161" s="96">
        <v>10</v>
      </c>
    </row>
    <row r="162" spans="1:10" ht="13.5" customHeight="1">
      <c r="A162" s="510"/>
      <c r="B162" s="94" t="s">
        <v>784</v>
      </c>
      <c r="C162" s="93" t="s">
        <v>785</v>
      </c>
      <c r="D162" s="97">
        <v>52</v>
      </c>
      <c r="E162" s="96">
        <v>22</v>
      </c>
      <c r="F162" s="96">
        <v>16</v>
      </c>
      <c r="G162" s="96">
        <v>14</v>
      </c>
      <c r="H162" s="95">
        <v>0</v>
      </c>
      <c r="I162" s="95">
        <v>0</v>
      </c>
      <c r="J162" s="96">
        <v>17</v>
      </c>
    </row>
    <row r="163" spans="1:10" ht="13.5" customHeight="1">
      <c r="A163" s="510"/>
      <c r="B163" s="94" t="s">
        <v>786</v>
      </c>
      <c r="C163" s="93" t="s">
        <v>787</v>
      </c>
      <c r="D163" s="97">
        <v>26</v>
      </c>
      <c r="E163" s="96">
        <v>15</v>
      </c>
      <c r="F163" s="96">
        <v>5</v>
      </c>
      <c r="G163" s="96">
        <v>6</v>
      </c>
      <c r="H163" s="95">
        <v>0</v>
      </c>
      <c r="I163" s="95">
        <v>0</v>
      </c>
      <c r="J163" s="96">
        <v>9</v>
      </c>
    </row>
    <row r="164" spans="1:10" ht="13.5" customHeight="1">
      <c r="A164" s="510"/>
      <c r="B164" s="94" t="s">
        <v>138</v>
      </c>
      <c r="C164" s="93" t="s">
        <v>422</v>
      </c>
      <c r="D164" s="97">
        <v>20</v>
      </c>
      <c r="E164" s="96">
        <v>6</v>
      </c>
      <c r="F164" s="96">
        <v>6</v>
      </c>
      <c r="G164" s="96">
        <v>7</v>
      </c>
      <c r="H164" s="95">
        <v>0</v>
      </c>
      <c r="I164" s="96">
        <v>1</v>
      </c>
      <c r="J164" s="96">
        <v>5</v>
      </c>
    </row>
    <row r="165" spans="1:10" ht="13.5" customHeight="1">
      <c r="A165" s="510"/>
      <c r="B165" s="94" t="s">
        <v>139</v>
      </c>
      <c r="C165" s="93" t="s">
        <v>423</v>
      </c>
      <c r="D165" s="97">
        <v>33</v>
      </c>
      <c r="E165" s="96">
        <v>13</v>
      </c>
      <c r="F165" s="96">
        <v>11</v>
      </c>
      <c r="G165" s="96">
        <v>9</v>
      </c>
      <c r="H165" s="95">
        <v>0</v>
      </c>
      <c r="I165" s="95">
        <v>0</v>
      </c>
      <c r="J165" s="96">
        <v>13</v>
      </c>
    </row>
    <row r="166" spans="1:10" ht="13.5" customHeight="1">
      <c r="A166" s="510"/>
      <c r="B166" s="94" t="s">
        <v>140</v>
      </c>
      <c r="C166" s="93" t="s">
        <v>424</v>
      </c>
      <c r="D166" s="97">
        <v>31</v>
      </c>
      <c r="E166" s="96">
        <v>13</v>
      </c>
      <c r="F166" s="96">
        <v>11</v>
      </c>
      <c r="G166" s="96">
        <v>7</v>
      </c>
      <c r="H166" s="95">
        <v>0</v>
      </c>
      <c r="I166" s="95">
        <v>0</v>
      </c>
      <c r="J166" s="96">
        <v>4</v>
      </c>
    </row>
    <row r="167" spans="1:10" ht="13.5" customHeight="1">
      <c r="A167" s="510"/>
      <c r="B167" s="94" t="s">
        <v>141</v>
      </c>
      <c r="C167" s="93" t="s">
        <v>425</v>
      </c>
      <c r="D167" s="97">
        <v>20</v>
      </c>
      <c r="E167" s="96">
        <v>6</v>
      </c>
      <c r="F167" s="96">
        <v>8</v>
      </c>
      <c r="G167" s="96">
        <v>6</v>
      </c>
      <c r="H167" s="95">
        <v>0</v>
      </c>
      <c r="I167" s="95">
        <v>0</v>
      </c>
      <c r="J167" s="96">
        <v>7</v>
      </c>
    </row>
    <row r="168" spans="1:10" ht="13.5" customHeight="1">
      <c r="A168" s="510"/>
      <c r="B168" s="94" t="s">
        <v>142</v>
      </c>
      <c r="C168" s="93" t="s">
        <v>426</v>
      </c>
      <c r="D168" s="97">
        <v>13</v>
      </c>
      <c r="E168" s="96">
        <v>3</v>
      </c>
      <c r="F168" s="96">
        <v>7</v>
      </c>
      <c r="G168" s="96">
        <v>3</v>
      </c>
      <c r="H168" s="95">
        <v>0</v>
      </c>
      <c r="I168" s="95">
        <v>0</v>
      </c>
      <c r="J168" s="96">
        <v>8</v>
      </c>
    </row>
    <row r="169" spans="1:10" ht="13.5" customHeight="1">
      <c r="A169" s="510"/>
      <c r="B169" s="94" t="s">
        <v>143</v>
      </c>
      <c r="C169" s="93" t="s">
        <v>427</v>
      </c>
      <c r="D169" s="97">
        <v>17</v>
      </c>
      <c r="E169" s="96">
        <v>5</v>
      </c>
      <c r="F169" s="96">
        <v>8</v>
      </c>
      <c r="G169" s="96">
        <v>4</v>
      </c>
      <c r="H169" s="95">
        <v>0</v>
      </c>
      <c r="I169" s="95">
        <v>0</v>
      </c>
      <c r="J169" s="96">
        <v>6</v>
      </c>
    </row>
    <row r="170" spans="1:10" ht="13.5" customHeight="1">
      <c r="A170" s="510"/>
      <c r="B170" s="94" t="s">
        <v>254</v>
      </c>
      <c r="C170" s="93" t="s">
        <v>788</v>
      </c>
      <c r="D170" s="97">
        <v>16</v>
      </c>
      <c r="E170" s="96">
        <v>6</v>
      </c>
      <c r="F170" s="96">
        <v>5</v>
      </c>
      <c r="G170" s="96">
        <v>5</v>
      </c>
      <c r="H170" s="95">
        <v>0</v>
      </c>
      <c r="I170" s="95">
        <v>0</v>
      </c>
      <c r="J170" s="96">
        <v>2</v>
      </c>
    </row>
    <row r="171" spans="1:10" ht="13.5" customHeight="1">
      <c r="A171" s="510"/>
      <c r="B171" s="94" t="s">
        <v>428</v>
      </c>
      <c r="C171" s="93" t="s">
        <v>429</v>
      </c>
      <c r="D171" s="97">
        <v>10</v>
      </c>
      <c r="E171" s="96">
        <v>2</v>
      </c>
      <c r="F171" s="96">
        <v>1</v>
      </c>
      <c r="G171" s="96">
        <v>7</v>
      </c>
      <c r="H171" s="95">
        <v>0</v>
      </c>
      <c r="I171" s="95">
        <v>0</v>
      </c>
      <c r="J171" s="96">
        <v>6</v>
      </c>
    </row>
    <row r="172" spans="1:10" ht="13.5" customHeight="1">
      <c r="A172" s="510"/>
      <c r="B172" s="94" t="s">
        <v>430</v>
      </c>
      <c r="C172" s="93" t="s">
        <v>431</v>
      </c>
      <c r="D172" s="97">
        <v>17</v>
      </c>
      <c r="E172" s="96">
        <v>1</v>
      </c>
      <c r="F172" s="96">
        <v>9</v>
      </c>
      <c r="G172" s="96">
        <v>7</v>
      </c>
      <c r="H172" s="95">
        <v>0</v>
      </c>
      <c r="I172" s="95">
        <v>0</v>
      </c>
      <c r="J172" s="96">
        <v>2</v>
      </c>
    </row>
    <row r="173" spans="1:10" ht="13.5" customHeight="1">
      <c r="A173" s="510"/>
      <c r="B173" s="94" t="s">
        <v>432</v>
      </c>
      <c r="C173" s="93" t="s">
        <v>433</v>
      </c>
      <c r="D173" s="97">
        <v>8</v>
      </c>
      <c r="E173" s="96">
        <v>5</v>
      </c>
      <c r="F173" s="95">
        <v>0</v>
      </c>
      <c r="G173" s="96">
        <v>3</v>
      </c>
      <c r="H173" s="95">
        <v>0</v>
      </c>
      <c r="I173" s="95">
        <v>0</v>
      </c>
      <c r="J173" s="96">
        <v>6</v>
      </c>
    </row>
    <row r="174" spans="1:10" ht="13.5" customHeight="1">
      <c r="A174" s="510"/>
      <c r="B174" s="94" t="s">
        <v>434</v>
      </c>
      <c r="C174" s="93" t="s">
        <v>435</v>
      </c>
      <c r="D174" s="97">
        <v>12</v>
      </c>
      <c r="E174" s="96">
        <v>7</v>
      </c>
      <c r="F174" s="96">
        <v>2</v>
      </c>
      <c r="G174" s="96">
        <v>3</v>
      </c>
      <c r="H174" s="95">
        <v>0</v>
      </c>
      <c r="I174" s="95">
        <v>0</v>
      </c>
      <c r="J174" s="96">
        <v>1</v>
      </c>
    </row>
    <row r="175" spans="1:10" ht="13.5" customHeight="1">
      <c r="A175" s="510"/>
      <c r="B175" s="94" t="s">
        <v>436</v>
      </c>
      <c r="C175" s="93" t="s">
        <v>437</v>
      </c>
      <c r="D175" s="97">
        <v>10</v>
      </c>
      <c r="E175" s="96">
        <v>1</v>
      </c>
      <c r="F175" s="96">
        <v>4</v>
      </c>
      <c r="G175" s="96">
        <v>5</v>
      </c>
      <c r="H175" s="95">
        <v>0</v>
      </c>
      <c r="I175" s="95">
        <v>0</v>
      </c>
      <c r="J175" s="96">
        <v>2</v>
      </c>
    </row>
    <row r="176" spans="1:10" ht="13.5" customHeight="1">
      <c r="A176" s="510"/>
      <c r="B176" s="94" t="s">
        <v>789</v>
      </c>
      <c r="C176" s="93" t="s">
        <v>790</v>
      </c>
      <c r="D176" s="97">
        <v>20</v>
      </c>
      <c r="E176" s="96">
        <v>7</v>
      </c>
      <c r="F176" s="96">
        <v>8</v>
      </c>
      <c r="G176" s="96">
        <v>5</v>
      </c>
      <c r="H176" s="95">
        <v>0</v>
      </c>
      <c r="I176" s="95">
        <v>0</v>
      </c>
      <c r="J176" s="96">
        <v>8</v>
      </c>
    </row>
    <row r="177" spans="1:10" ht="13.5" customHeight="1">
      <c r="A177" s="510"/>
      <c r="B177" s="94" t="s">
        <v>791</v>
      </c>
      <c r="C177" s="93" t="s">
        <v>792</v>
      </c>
      <c r="D177" s="97">
        <v>5</v>
      </c>
      <c r="E177" s="96">
        <v>1</v>
      </c>
      <c r="F177" s="96">
        <v>3</v>
      </c>
      <c r="G177" s="96">
        <v>1</v>
      </c>
      <c r="H177" s="95">
        <v>0</v>
      </c>
      <c r="I177" s="95">
        <v>0</v>
      </c>
      <c r="J177" s="96">
        <v>2</v>
      </c>
    </row>
    <row r="178" spans="1:10" ht="13.5" customHeight="1">
      <c r="A178" s="510"/>
      <c r="B178" s="94" t="s">
        <v>793</v>
      </c>
      <c r="C178" s="93" t="s">
        <v>794</v>
      </c>
      <c r="D178" s="97">
        <v>6</v>
      </c>
      <c r="E178" s="96">
        <v>3</v>
      </c>
      <c r="F178" s="96">
        <v>2</v>
      </c>
      <c r="G178" s="96">
        <v>1</v>
      </c>
      <c r="H178" s="95">
        <v>0</v>
      </c>
      <c r="I178" s="95">
        <v>0</v>
      </c>
      <c r="J178" s="96">
        <v>3</v>
      </c>
    </row>
    <row r="179" spans="1:10" ht="13.5" customHeight="1">
      <c r="A179" s="510"/>
      <c r="B179" s="94" t="s">
        <v>795</v>
      </c>
      <c r="C179" s="93" t="s">
        <v>796</v>
      </c>
      <c r="D179" s="97">
        <v>13</v>
      </c>
      <c r="E179" s="96">
        <v>6</v>
      </c>
      <c r="F179" s="96">
        <v>2</v>
      </c>
      <c r="G179" s="96">
        <v>5</v>
      </c>
      <c r="H179" s="95">
        <v>0</v>
      </c>
      <c r="I179" s="95">
        <v>0</v>
      </c>
      <c r="J179" s="96">
        <v>7</v>
      </c>
    </row>
    <row r="180" spans="1:10" ht="13.5" customHeight="1">
      <c r="A180" s="510"/>
      <c r="B180" s="94" t="s">
        <v>797</v>
      </c>
      <c r="C180" s="93" t="s">
        <v>798</v>
      </c>
      <c r="D180" s="97">
        <v>25</v>
      </c>
      <c r="E180" s="96">
        <v>14</v>
      </c>
      <c r="F180" s="96">
        <v>6</v>
      </c>
      <c r="G180" s="96">
        <v>5</v>
      </c>
      <c r="H180" s="95">
        <v>0</v>
      </c>
      <c r="I180" s="95">
        <v>0</v>
      </c>
      <c r="J180" s="96">
        <v>1</v>
      </c>
    </row>
    <row r="181" spans="1:10" ht="13.5" customHeight="1">
      <c r="A181" s="510"/>
      <c r="B181" s="94" t="s">
        <v>799</v>
      </c>
      <c r="C181" s="93" t="s">
        <v>800</v>
      </c>
      <c r="D181" s="97">
        <v>25</v>
      </c>
      <c r="E181" s="96">
        <v>8</v>
      </c>
      <c r="F181" s="96">
        <v>8</v>
      </c>
      <c r="G181" s="96">
        <v>9</v>
      </c>
      <c r="H181" s="95">
        <v>0</v>
      </c>
      <c r="I181" s="95">
        <v>0</v>
      </c>
      <c r="J181" s="96">
        <v>2</v>
      </c>
    </row>
    <row r="182" spans="1:10" ht="13.5" customHeight="1">
      <c r="A182" s="510"/>
      <c r="B182" s="94" t="s">
        <v>801</v>
      </c>
      <c r="C182" s="93" t="s">
        <v>802</v>
      </c>
      <c r="D182" s="97">
        <v>8</v>
      </c>
      <c r="E182" s="96">
        <v>4</v>
      </c>
      <c r="F182" s="96">
        <v>1</v>
      </c>
      <c r="G182" s="96">
        <v>3</v>
      </c>
      <c r="H182" s="95">
        <v>0</v>
      </c>
      <c r="I182" s="95">
        <v>0</v>
      </c>
      <c r="J182" s="96">
        <v>4</v>
      </c>
    </row>
    <row r="183" spans="1:10" ht="13.5" customHeight="1">
      <c r="A183" s="510"/>
      <c r="B183" s="94" t="s">
        <v>803</v>
      </c>
      <c r="C183" s="93" t="s">
        <v>804</v>
      </c>
      <c r="D183" s="97">
        <v>18</v>
      </c>
      <c r="E183" s="96">
        <v>7</v>
      </c>
      <c r="F183" s="96">
        <v>5</v>
      </c>
      <c r="G183" s="96">
        <v>6</v>
      </c>
      <c r="H183" s="95">
        <v>0</v>
      </c>
      <c r="I183" s="95">
        <v>0</v>
      </c>
      <c r="J183" s="96">
        <v>1</v>
      </c>
    </row>
    <row r="184" spans="1:10" ht="13.5" customHeight="1">
      <c r="A184" s="510"/>
      <c r="B184" s="94" t="s">
        <v>805</v>
      </c>
      <c r="C184" s="93" t="s">
        <v>806</v>
      </c>
      <c r="D184" s="97">
        <v>13</v>
      </c>
      <c r="E184" s="96">
        <v>6</v>
      </c>
      <c r="F184" s="96">
        <v>3</v>
      </c>
      <c r="G184" s="96">
        <v>4</v>
      </c>
      <c r="H184" s="95">
        <v>0</v>
      </c>
      <c r="I184" s="95">
        <v>0</v>
      </c>
      <c r="J184" s="96">
        <v>4</v>
      </c>
    </row>
    <row r="185" spans="1:10" ht="13.5" customHeight="1">
      <c r="A185" s="510"/>
      <c r="B185" s="94" t="s">
        <v>998</v>
      </c>
      <c r="C185" s="93" t="s">
        <v>999</v>
      </c>
      <c r="D185" s="97">
        <v>9</v>
      </c>
      <c r="E185" s="96">
        <v>1</v>
      </c>
      <c r="F185" s="96">
        <v>4</v>
      </c>
      <c r="G185" s="96">
        <v>4</v>
      </c>
      <c r="H185" s="95">
        <v>0</v>
      </c>
      <c r="I185" s="95">
        <v>0</v>
      </c>
      <c r="J185" s="96">
        <v>2</v>
      </c>
    </row>
    <row r="186" spans="1:10" ht="13.5" customHeight="1">
      <c r="A186" s="510"/>
      <c r="B186" s="94" t="s">
        <v>144</v>
      </c>
      <c r="C186" s="93" t="s">
        <v>438</v>
      </c>
      <c r="D186" s="97">
        <v>2</v>
      </c>
      <c r="E186" s="95">
        <v>0</v>
      </c>
      <c r="F186" s="96">
        <v>1</v>
      </c>
      <c r="G186" s="96">
        <v>1</v>
      </c>
      <c r="H186" s="95">
        <v>0</v>
      </c>
      <c r="I186" s="95">
        <v>0</v>
      </c>
      <c r="J186" s="96">
        <v>1</v>
      </c>
    </row>
    <row r="187" spans="1:10" ht="13.5" customHeight="1">
      <c r="A187" s="510"/>
      <c r="B187" s="94" t="s">
        <v>145</v>
      </c>
      <c r="C187" s="93" t="s">
        <v>1075</v>
      </c>
      <c r="D187" s="97">
        <v>1</v>
      </c>
      <c r="E187" s="95">
        <v>0</v>
      </c>
      <c r="F187" s="96">
        <v>1</v>
      </c>
      <c r="G187" s="95">
        <v>0</v>
      </c>
      <c r="H187" s="95">
        <v>0</v>
      </c>
      <c r="I187" s="95">
        <v>0</v>
      </c>
      <c r="J187" s="96">
        <v>1</v>
      </c>
    </row>
    <row r="188" spans="1:10" ht="13.5" customHeight="1">
      <c r="A188" s="510"/>
      <c r="B188" s="94" t="s">
        <v>439</v>
      </c>
      <c r="C188" s="93" t="s">
        <v>440</v>
      </c>
      <c r="D188" s="97">
        <v>1</v>
      </c>
      <c r="E188" s="95">
        <v>0</v>
      </c>
      <c r="F188" s="95">
        <v>0</v>
      </c>
      <c r="G188" s="96">
        <v>1</v>
      </c>
      <c r="H188" s="95">
        <v>0</v>
      </c>
      <c r="I188" s="95">
        <v>0</v>
      </c>
      <c r="J188" s="95">
        <v>0</v>
      </c>
    </row>
    <row r="189" spans="1:10" ht="13.5" customHeight="1">
      <c r="A189" s="510"/>
      <c r="B189" s="94" t="s">
        <v>807</v>
      </c>
      <c r="C189" s="93" t="s">
        <v>808</v>
      </c>
      <c r="D189" s="97">
        <v>14</v>
      </c>
      <c r="E189" s="96">
        <v>5</v>
      </c>
      <c r="F189" s="96">
        <v>5</v>
      </c>
      <c r="G189" s="96">
        <v>4</v>
      </c>
      <c r="H189" s="95">
        <v>0</v>
      </c>
      <c r="I189" s="95">
        <v>0</v>
      </c>
      <c r="J189" s="96">
        <v>7</v>
      </c>
    </row>
    <row r="190" spans="1:10" ht="13.5" customHeight="1">
      <c r="A190" s="510"/>
      <c r="B190" s="94" t="s">
        <v>146</v>
      </c>
      <c r="C190" s="93" t="s">
        <v>441</v>
      </c>
      <c r="D190" s="97">
        <v>21</v>
      </c>
      <c r="E190" s="96">
        <v>9</v>
      </c>
      <c r="F190" s="96">
        <v>8</v>
      </c>
      <c r="G190" s="96">
        <v>4</v>
      </c>
      <c r="H190" s="95">
        <v>0</v>
      </c>
      <c r="I190" s="95">
        <v>0</v>
      </c>
      <c r="J190" s="96">
        <v>4</v>
      </c>
    </row>
    <row r="191" spans="1:10" ht="13.5" customHeight="1">
      <c r="A191" s="510"/>
      <c r="B191" s="94" t="s">
        <v>147</v>
      </c>
      <c r="C191" s="93" t="s">
        <v>442</v>
      </c>
      <c r="D191" s="97">
        <v>3</v>
      </c>
      <c r="E191" s="96">
        <v>3</v>
      </c>
      <c r="F191" s="95">
        <v>0</v>
      </c>
      <c r="G191" s="95">
        <v>0</v>
      </c>
      <c r="H191" s="95">
        <v>0</v>
      </c>
      <c r="I191" s="95">
        <v>0</v>
      </c>
      <c r="J191" s="95">
        <v>0</v>
      </c>
    </row>
    <row r="192" spans="1:10" ht="13.5" customHeight="1">
      <c r="A192" s="510"/>
      <c r="B192" s="94" t="s">
        <v>148</v>
      </c>
      <c r="C192" s="93" t="s">
        <v>443</v>
      </c>
      <c r="D192" s="97">
        <v>5</v>
      </c>
      <c r="E192" s="96">
        <v>2</v>
      </c>
      <c r="F192" s="95">
        <v>0</v>
      </c>
      <c r="G192" s="96">
        <v>3</v>
      </c>
      <c r="H192" s="95">
        <v>0</v>
      </c>
      <c r="I192" s="95">
        <v>0</v>
      </c>
      <c r="J192" s="96">
        <v>2</v>
      </c>
    </row>
    <row r="193" spans="1:10" ht="13.5" customHeight="1">
      <c r="A193" s="510"/>
      <c r="B193" s="94" t="s">
        <v>149</v>
      </c>
      <c r="C193" s="93" t="s">
        <v>444</v>
      </c>
      <c r="D193" s="97">
        <v>2</v>
      </c>
      <c r="E193" s="95">
        <v>0</v>
      </c>
      <c r="F193" s="95">
        <v>0</v>
      </c>
      <c r="G193" s="96">
        <v>2</v>
      </c>
      <c r="H193" s="95">
        <v>0</v>
      </c>
      <c r="I193" s="95">
        <v>0</v>
      </c>
      <c r="J193" s="96">
        <v>1</v>
      </c>
    </row>
    <row r="194" spans="1:10" ht="13.5" customHeight="1">
      <c r="A194" s="510"/>
      <c r="B194" s="94" t="s">
        <v>150</v>
      </c>
      <c r="C194" s="93" t="s">
        <v>445</v>
      </c>
      <c r="D194" s="97">
        <v>1</v>
      </c>
      <c r="E194" s="95">
        <v>0</v>
      </c>
      <c r="F194" s="96">
        <v>1</v>
      </c>
      <c r="G194" s="95">
        <v>0</v>
      </c>
      <c r="H194" s="95">
        <v>0</v>
      </c>
      <c r="I194" s="95">
        <v>0</v>
      </c>
      <c r="J194" s="96">
        <v>3</v>
      </c>
    </row>
    <row r="195" spans="1:10" ht="13.5" customHeight="1">
      <c r="A195" s="510"/>
      <c r="B195" s="94" t="s">
        <v>1056</v>
      </c>
      <c r="C195" s="93" t="s">
        <v>1055</v>
      </c>
      <c r="D195" s="97">
        <v>26</v>
      </c>
      <c r="E195" s="96">
        <v>12</v>
      </c>
      <c r="F195" s="96">
        <v>11</v>
      </c>
      <c r="G195" s="96">
        <v>3</v>
      </c>
      <c r="H195" s="95">
        <v>0</v>
      </c>
      <c r="I195" s="95">
        <v>0</v>
      </c>
      <c r="J195" s="96">
        <v>1</v>
      </c>
    </row>
    <row r="196" spans="1:10" ht="13.5" customHeight="1">
      <c r="A196" s="510"/>
      <c r="B196" s="94" t="s">
        <v>446</v>
      </c>
      <c r="C196" s="93" t="s">
        <v>447</v>
      </c>
      <c r="D196" s="97">
        <v>39</v>
      </c>
      <c r="E196" s="96">
        <v>18</v>
      </c>
      <c r="F196" s="96">
        <v>15</v>
      </c>
      <c r="G196" s="96">
        <v>6</v>
      </c>
      <c r="H196" s="95">
        <v>0</v>
      </c>
      <c r="I196" s="95">
        <v>0</v>
      </c>
      <c r="J196" s="96">
        <v>9</v>
      </c>
    </row>
    <row r="197" spans="1:10" ht="13.5" customHeight="1">
      <c r="A197" s="510"/>
      <c r="B197" s="94" t="s">
        <v>448</v>
      </c>
      <c r="C197" s="93" t="s">
        <v>449</v>
      </c>
      <c r="D197" s="97">
        <v>58</v>
      </c>
      <c r="E197" s="96">
        <v>20</v>
      </c>
      <c r="F197" s="96">
        <v>20</v>
      </c>
      <c r="G197" s="96">
        <v>18</v>
      </c>
      <c r="H197" s="95">
        <v>0</v>
      </c>
      <c r="I197" s="95">
        <v>0</v>
      </c>
      <c r="J197" s="96">
        <v>12</v>
      </c>
    </row>
    <row r="198" spans="1:10" ht="13.5" customHeight="1">
      <c r="A198" s="510"/>
      <c r="B198" s="94" t="s">
        <v>450</v>
      </c>
      <c r="C198" s="93" t="s">
        <v>451</v>
      </c>
      <c r="D198" s="97">
        <v>18</v>
      </c>
      <c r="E198" s="96">
        <v>4</v>
      </c>
      <c r="F198" s="96">
        <v>8</v>
      </c>
      <c r="G198" s="96">
        <v>5</v>
      </c>
      <c r="H198" s="95">
        <v>0</v>
      </c>
      <c r="I198" s="96">
        <v>1</v>
      </c>
      <c r="J198" s="96">
        <v>3</v>
      </c>
    </row>
    <row r="199" spans="1:10" ht="13.5" customHeight="1">
      <c r="A199" s="510"/>
      <c r="B199" s="94" t="s">
        <v>452</v>
      </c>
      <c r="C199" s="93" t="s">
        <v>453</v>
      </c>
      <c r="D199" s="97">
        <v>124</v>
      </c>
      <c r="E199" s="96">
        <v>47</v>
      </c>
      <c r="F199" s="96">
        <v>28</v>
      </c>
      <c r="G199" s="96">
        <v>30</v>
      </c>
      <c r="H199" s="95">
        <v>0</v>
      </c>
      <c r="I199" s="96">
        <v>19</v>
      </c>
      <c r="J199" s="96">
        <v>22</v>
      </c>
    </row>
    <row r="200" spans="1:10" ht="13.5" customHeight="1">
      <c r="A200" s="510"/>
      <c r="B200" s="94" t="s">
        <v>809</v>
      </c>
      <c r="C200" s="93" t="s">
        <v>810</v>
      </c>
      <c r="D200" s="97">
        <v>101</v>
      </c>
      <c r="E200" s="96">
        <v>47</v>
      </c>
      <c r="F200" s="96">
        <v>26</v>
      </c>
      <c r="G200" s="96">
        <v>28</v>
      </c>
      <c r="H200" s="95">
        <v>0</v>
      </c>
      <c r="I200" s="95">
        <v>0</v>
      </c>
      <c r="J200" s="96">
        <v>25</v>
      </c>
    </row>
    <row r="201" spans="1:10" ht="13.5" customHeight="1">
      <c r="A201" s="510"/>
      <c r="B201" s="94" t="s">
        <v>811</v>
      </c>
      <c r="C201" s="93" t="s">
        <v>812</v>
      </c>
      <c r="D201" s="97">
        <v>102</v>
      </c>
      <c r="E201" s="96">
        <v>49</v>
      </c>
      <c r="F201" s="96">
        <v>28</v>
      </c>
      <c r="G201" s="96">
        <v>22</v>
      </c>
      <c r="H201" s="95">
        <v>0</v>
      </c>
      <c r="I201" s="96">
        <v>3</v>
      </c>
      <c r="J201" s="96">
        <v>16</v>
      </c>
    </row>
    <row r="202" spans="1:10" ht="13.5" customHeight="1">
      <c r="A202" s="510"/>
      <c r="B202" s="94" t="s">
        <v>813</v>
      </c>
      <c r="C202" s="93" t="s">
        <v>814</v>
      </c>
      <c r="D202" s="97">
        <v>22</v>
      </c>
      <c r="E202" s="96">
        <v>11</v>
      </c>
      <c r="F202" s="96">
        <v>7</v>
      </c>
      <c r="G202" s="96">
        <v>4</v>
      </c>
      <c r="H202" s="95">
        <v>0</v>
      </c>
      <c r="I202" s="95">
        <v>0</v>
      </c>
      <c r="J202" s="96">
        <v>1</v>
      </c>
    </row>
    <row r="203" spans="1:10" ht="13.5" customHeight="1">
      <c r="A203" s="510"/>
      <c r="B203" s="94" t="s">
        <v>815</v>
      </c>
      <c r="C203" s="93" t="s">
        <v>816</v>
      </c>
      <c r="D203" s="97">
        <v>26</v>
      </c>
      <c r="E203" s="96">
        <v>9</v>
      </c>
      <c r="F203" s="96">
        <v>9</v>
      </c>
      <c r="G203" s="96">
        <v>8</v>
      </c>
      <c r="H203" s="95">
        <v>0</v>
      </c>
      <c r="I203" s="95">
        <v>0</v>
      </c>
      <c r="J203" s="96">
        <v>6</v>
      </c>
    </row>
    <row r="204" spans="1:10" ht="13.5" customHeight="1">
      <c r="A204" s="510"/>
      <c r="B204" s="94" t="s">
        <v>817</v>
      </c>
      <c r="C204" s="93" t="s">
        <v>818</v>
      </c>
      <c r="D204" s="97">
        <v>91</v>
      </c>
      <c r="E204" s="96">
        <v>39</v>
      </c>
      <c r="F204" s="96">
        <v>17</v>
      </c>
      <c r="G204" s="96">
        <v>33</v>
      </c>
      <c r="H204" s="95">
        <v>0</v>
      </c>
      <c r="I204" s="96">
        <v>2</v>
      </c>
      <c r="J204" s="96">
        <v>17</v>
      </c>
    </row>
    <row r="205" spans="1:10" ht="13.5" customHeight="1">
      <c r="A205" s="510"/>
      <c r="B205" s="94" t="s">
        <v>454</v>
      </c>
      <c r="C205" s="93" t="s">
        <v>455</v>
      </c>
      <c r="D205" s="97">
        <v>59</v>
      </c>
      <c r="E205" s="96">
        <v>19</v>
      </c>
      <c r="F205" s="96">
        <v>15</v>
      </c>
      <c r="G205" s="96">
        <v>25</v>
      </c>
      <c r="H205" s="95">
        <v>0</v>
      </c>
      <c r="I205" s="95">
        <v>0</v>
      </c>
      <c r="J205" s="96">
        <v>19</v>
      </c>
    </row>
    <row r="206" spans="1:10" ht="13.5" customHeight="1">
      <c r="A206" s="510"/>
      <c r="B206" s="94" t="s">
        <v>151</v>
      </c>
      <c r="C206" s="93" t="s">
        <v>456</v>
      </c>
      <c r="D206" s="97">
        <v>25</v>
      </c>
      <c r="E206" s="96">
        <v>7</v>
      </c>
      <c r="F206" s="96">
        <v>9</v>
      </c>
      <c r="G206" s="96">
        <v>9</v>
      </c>
      <c r="H206" s="95">
        <v>0</v>
      </c>
      <c r="I206" s="95">
        <v>0</v>
      </c>
      <c r="J206" s="96">
        <v>10</v>
      </c>
    </row>
    <row r="207" spans="1:10" ht="13.5" customHeight="1">
      <c r="A207" s="510"/>
      <c r="B207" s="94" t="s">
        <v>152</v>
      </c>
      <c r="C207" s="93" t="s">
        <v>457</v>
      </c>
      <c r="D207" s="97">
        <v>3</v>
      </c>
      <c r="E207" s="96">
        <v>1</v>
      </c>
      <c r="F207" s="96">
        <v>1</v>
      </c>
      <c r="G207" s="96">
        <v>1</v>
      </c>
      <c r="H207" s="95">
        <v>0</v>
      </c>
      <c r="I207" s="95">
        <v>0</v>
      </c>
      <c r="J207" s="96">
        <v>1</v>
      </c>
    </row>
    <row r="208" spans="1:10" ht="13.5" customHeight="1">
      <c r="A208" s="510"/>
      <c r="B208" s="94" t="s">
        <v>819</v>
      </c>
      <c r="C208" s="93" t="s">
        <v>9571</v>
      </c>
      <c r="D208" s="97">
        <v>34</v>
      </c>
      <c r="E208" s="96">
        <v>5</v>
      </c>
      <c r="F208" s="96">
        <v>16</v>
      </c>
      <c r="G208" s="96">
        <v>13</v>
      </c>
      <c r="H208" s="95">
        <v>0</v>
      </c>
      <c r="I208" s="95">
        <v>0</v>
      </c>
      <c r="J208" s="96">
        <v>9</v>
      </c>
    </row>
    <row r="209" spans="1:10" ht="13.5" customHeight="1">
      <c r="A209" s="510"/>
      <c r="B209" s="94" t="s">
        <v>153</v>
      </c>
      <c r="C209" s="93" t="s">
        <v>458</v>
      </c>
      <c r="D209" s="97">
        <v>19</v>
      </c>
      <c r="E209" s="96">
        <v>7</v>
      </c>
      <c r="F209" s="96">
        <v>3</v>
      </c>
      <c r="G209" s="96">
        <v>9</v>
      </c>
      <c r="H209" s="95">
        <v>0</v>
      </c>
      <c r="I209" s="95">
        <v>0</v>
      </c>
      <c r="J209" s="96">
        <v>11</v>
      </c>
    </row>
    <row r="210" spans="1:10" ht="13.5" customHeight="1">
      <c r="A210" s="510"/>
      <c r="B210" s="94" t="s">
        <v>459</v>
      </c>
      <c r="C210" s="93" t="s">
        <v>460</v>
      </c>
      <c r="D210" s="97">
        <v>16</v>
      </c>
      <c r="E210" s="96">
        <v>5</v>
      </c>
      <c r="F210" s="96">
        <v>2</v>
      </c>
      <c r="G210" s="96">
        <v>9</v>
      </c>
      <c r="H210" s="95">
        <v>0</v>
      </c>
      <c r="I210" s="95">
        <v>0</v>
      </c>
      <c r="J210" s="96">
        <v>2</v>
      </c>
    </row>
    <row r="211" spans="1:10" ht="13.5" customHeight="1">
      <c r="A211" s="510"/>
      <c r="B211" s="94" t="s">
        <v>461</v>
      </c>
      <c r="C211" s="93" t="s">
        <v>462</v>
      </c>
      <c r="D211" s="97">
        <v>6</v>
      </c>
      <c r="E211" s="96">
        <v>3</v>
      </c>
      <c r="F211" s="96">
        <v>2</v>
      </c>
      <c r="G211" s="96">
        <v>1</v>
      </c>
      <c r="H211" s="95">
        <v>0</v>
      </c>
      <c r="I211" s="95">
        <v>0</v>
      </c>
      <c r="J211" s="96">
        <v>3</v>
      </c>
    </row>
    <row r="212" spans="1:10" ht="13.5" customHeight="1">
      <c r="A212" s="510"/>
      <c r="B212" s="94" t="s">
        <v>463</v>
      </c>
      <c r="C212" s="93" t="s">
        <v>464</v>
      </c>
      <c r="D212" s="97">
        <v>20</v>
      </c>
      <c r="E212" s="96">
        <v>7</v>
      </c>
      <c r="F212" s="96">
        <v>6</v>
      </c>
      <c r="G212" s="96">
        <v>7</v>
      </c>
      <c r="H212" s="95">
        <v>0</v>
      </c>
      <c r="I212" s="95">
        <v>0</v>
      </c>
      <c r="J212" s="96">
        <v>3</v>
      </c>
    </row>
    <row r="213" spans="1:10" ht="13.5" customHeight="1">
      <c r="A213" s="510"/>
      <c r="B213" s="94" t="s">
        <v>820</v>
      </c>
      <c r="C213" s="93" t="s">
        <v>821</v>
      </c>
      <c r="D213" s="97">
        <v>14</v>
      </c>
      <c r="E213" s="96">
        <v>5</v>
      </c>
      <c r="F213" s="96">
        <v>4</v>
      </c>
      <c r="G213" s="96">
        <v>5</v>
      </c>
      <c r="H213" s="95">
        <v>0</v>
      </c>
      <c r="I213" s="95">
        <v>0</v>
      </c>
      <c r="J213" s="96">
        <v>1</v>
      </c>
    </row>
    <row r="214" spans="1:10" ht="13.5" customHeight="1">
      <c r="A214" s="510"/>
      <c r="B214" s="94" t="s">
        <v>822</v>
      </c>
      <c r="C214" s="93" t="s">
        <v>823</v>
      </c>
      <c r="D214" s="97">
        <v>13</v>
      </c>
      <c r="E214" s="96">
        <v>4</v>
      </c>
      <c r="F214" s="96">
        <v>3</v>
      </c>
      <c r="G214" s="96">
        <v>6</v>
      </c>
      <c r="H214" s="95">
        <v>0</v>
      </c>
      <c r="I214" s="95">
        <v>0</v>
      </c>
      <c r="J214" s="96">
        <v>4</v>
      </c>
    </row>
    <row r="215" spans="1:10" ht="13.5" customHeight="1">
      <c r="A215" s="510"/>
      <c r="B215" s="94" t="s">
        <v>824</v>
      </c>
      <c r="C215" s="93" t="s">
        <v>825</v>
      </c>
      <c r="D215" s="97">
        <v>13</v>
      </c>
      <c r="E215" s="96">
        <v>7</v>
      </c>
      <c r="F215" s="96">
        <v>1</v>
      </c>
      <c r="G215" s="96">
        <v>5</v>
      </c>
      <c r="H215" s="95">
        <v>0</v>
      </c>
      <c r="I215" s="95">
        <v>0</v>
      </c>
      <c r="J215" s="96">
        <v>4</v>
      </c>
    </row>
    <row r="216" spans="1:10" ht="13.5" customHeight="1">
      <c r="A216" s="510"/>
      <c r="B216" s="94" t="s">
        <v>826</v>
      </c>
      <c r="C216" s="93" t="s">
        <v>827</v>
      </c>
      <c r="D216" s="97">
        <v>7</v>
      </c>
      <c r="E216" s="96">
        <v>2</v>
      </c>
      <c r="F216" s="96">
        <v>3</v>
      </c>
      <c r="G216" s="96">
        <v>2</v>
      </c>
      <c r="H216" s="95">
        <v>0</v>
      </c>
      <c r="I216" s="95">
        <v>0</v>
      </c>
      <c r="J216" s="95">
        <v>0</v>
      </c>
    </row>
    <row r="217" spans="1:10" ht="13.5" customHeight="1">
      <c r="A217" s="510"/>
      <c r="B217" s="94" t="s">
        <v>828</v>
      </c>
      <c r="C217" s="93" t="s">
        <v>829</v>
      </c>
      <c r="D217" s="97">
        <v>9</v>
      </c>
      <c r="E217" s="96">
        <v>5</v>
      </c>
      <c r="F217" s="96">
        <v>1</v>
      </c>
      <c r="G217" s="96">
        <v>3</v>
      </c>
      <c r="H217" s="95">
        <v>0</v>
      </c>
      <c r="I217" s="95">
        <v>0</v>
      </c>
      <c r="J217" s="96">
        <v>2</v>
      </c>
    </row>
    <row r="218" spans="1:10" ht="13.5" customHeight="1">
      <c r="A218" s="510"/>
      <c r="B218" s="94" t="s">
        <v>154</v>
      </c>
      <c r="C218" s="93" t="s">
        <v>1022</v>
      </c>
      <c r="D218" s="97">
        <v>3</v>
      </c>
      <c r="E218" s="96">
        <v>1</v>
      </c>
      <c r="F218" s="95">
        <v>0</v>
      </c>
      <c r="G218" s="96">
        <v>2</v>
      </c>
      <c r="H218" s="95">
        <v>0</v>
      </c>
      <c r="I218" s="95">
        <v>0</v>
      </c>
      <c r="J218" s="96">
        <v>1</v>
      </c>
    </row>
    <row r="219" spans="1:10" ht="13.5" customHeight="1">
      <c r="A219" s="510"/>
      <c r="B219" s="94" t="s">
        <v>155</v>
      </c>
      <c r="C219" s="93" t="s">
        <v>465</v>
      </c>
      <c r="D219" s="97">
        <v>3</v>
      </c>
      <c r="E219" s="95">
        <v>0</v>
      </c>
      <c r="F219" s="96">
        <v>1</v>
      </c>
      <c r="G219" s="96">
        <v>2</v>
      </c>
      <c r="H219" s="95">
        <v>0</v>
      </c>
      <c r="I219" s="95">
        <v>0</v>
      </c>
      <c r="J219" s="96">
        <v>2</v>
      </c>
    </row>
    <row r="220" spans="1:10" ht="13.5" customHeight="1">
      <c r="A220" s="510"/>
      <c r="B220" s="94" t="s">
        <v>156</v>
      </c>
      <c r="C220" s="93" t="s">
        <v>466</v>
      </c>
      <c r="D220" s="97">
        <v>1</v>
      </c>
      <c r="E220" s="95">
        <v>0</v>
      </c>
      <c r="F220" s="96">
        <v>1</v>
      </c>
      <c r="G220" s="95">
        <v>0</v>
      </c>
      <c r="H220" s="95">
        <v>0</v>
      </c>
      <c r="I220" s="95">
        <v>0</v>
      </c>
      <c r="J220" s="96">
        <v>1</v>
      </c>
    </row>
    <row r="221" spans="1:10" ht="13.5" customHeight="1">
      <c r="A221" s="510"/>
      <c r="B221" s="94" t="s">
        <v>467</v>
      </c>
      <c r="C221" s="93" t="s">
        <v>468</v>
      </c>
      <c r="D221" s="97">
        <v>2</v>
      </c>
      <c r="E221" s="96">
        <v>1</v>
      </c>
      <c r="F221" s="96">
        <v>1</v>
      </c>
      <c r="G221" s="95">
        <v>0</v>
      </c>
      <c r="H221" s="95">
        <v>0</v>
      </c>
      <c r="I221" s="95">
        <v>0</v>
      </c>
      <c r="J221" s="96">
        <v>1</v>
      </c>
    </row>
    <row r="222" spans="1:10" ht="13.5" customHeight="1">
      <c r="A222" s="510"/>
      <c r="B222" s="94" t="s">
        <v>1015</v>
      </c>
      <c r="C222" s="93" t="s">
        <v>1014</v>
      </c>
      <c r="D222" s="97">
        <v>2</v>
      </c>
      <c r="E222" s="95">
        <v>0</v>
      </c>
      <c r="F222" s="96">
        <v>1</v>
      </c>
      <c r="G222" s="96">
        <v>1</v>
      </c>
      <c r="H222" s="95">
        <v>0</v>
      </c>
      <c r="I222" s="95">
        <v>0</v>
      </c>
      <c r="J222" s="95">
        <v>0</v>
      </c>
    </row>
    <row r="223" spans="1:10" ht="13.5" customHeight="1">
      <c r="A223" s="510"/>
      <c r="B223" s="94" t="s">
        <v>469</v>
      </c>
      <c r="C223" s="93" t="s">
        <v>470</v>
      </c>
      <c r="D223" s="97">
        <v>17</v>
      </c>
      <c r="E223" s="96">
        <v>2</v>
      </c>
      <c r="F223" s="96">
        <v>7</v>
      </c>
      <c r="G223" s="96">
        <v>8</v>
      </c>
      <c r="H223" s="95">
        <v>0</v>
      </c>
      <c r="I223" s="95">
        <v>0</v>
      </c>
      <c r="J223" s="96">
        <v>6</v>
      </c>
    </row>
    <row r="224" spans="1:10" ht="13.5" customHeight="1">
      <c r="A224" s="510"/>
      <c r="B224" s="94" t="s">
        <v>157</v>
      </c>
      <c r="C224" s="93" t="s">
        <v>1023</v>
      </c>
      <c r="D224" s="97">
        <v>2</v>
      </c>
      <c r="E224" s="95">
        <v>0</v>
      </c>
      <c r="F224" s="96">
        <v>2</v>
      </c>
      <c r="G224" s="95">
        <v>0</v>
      </c>
      <c r="H224" s="95">
        <v>0</v>
      </c>
      <c r="I224" s="95">
        <v>0</v>
      </c>
      <c r="J224" s="96">
        <v>1</v>
      </c>
    </row>
    <row r="225" spans="1:10" ht="13.5" customHeight="1">
      <c r="A225" s="510"/>
      <c r="B225" s="94" t="s">
        <v>9572</v>
      </c>
      <c r="C225" s="93" t="s">
        <v>9573</v>
      </c>
      <c r="D225" s="97">
        <v>1</v>
      </c>
      <c r="E225" s="95">
        <v>0</v>
      </c>
      <c r="F225" s="95">
        <v>0</v>
      </c>
      <c r="G225" s="96">
        <v>1</v>
      </c>
      <c r="H225" s="95">
        <v>0</v>
      </c>
      <c r="I225" s="95">
        <v>0</v>
      </c>
      <c r="J225" s="95">
        <v>0</v>
      </c>
    </row>
    <row r="226" spans="1:10" ht="13.5" customHeight="1">
      <c r="A226" s="510"/>
      <c r="B226" s="94" t="s">
        <v>830</v>
      </c>
      <c r="C226" s="93" t="s">
        <v>831</v>
      </c>
      <c r="D226" s="97">
        <v>2</v>
      </c>
      <c r="E226" s="95">
        <v>0</v>
      </c>
      <c r="F226" s="96">
        <v>2</v>
      </c>
      <c r="G226" s="95">
        <v>0</v>
      </c>
      <c r="H226" s="95">
        <v>0</v>
      </c>
      <c r="I226" s="95">
        <v>0</v>
      </c>
      <c r="J226" s="96">
        <v>1</v>
      </c>
    </row>
    <row r="227" spans="1:10" ht="13.5" customHeight="1">
      <c r="A227" s="510"/>
      <c r="B227" s="94" t="s">
        <v>832</v>
      </c>
      <c r="C227" s="93" t="s">
        <v>833</v>
      </c>
      <c r="D227" s="97">
        <v>6</v>
      </c>
      <c r="E227" s="96">
        <v>2</v>
      </c>
      <c r="F227" s="96">
        <v>1</v>
      </c>
      <c r="G227" s="96">
        <v>3</v>
      </c>
      <c r="H227" s="95">
        <v>0</v>
      </c>
      <c r="I227" s="95">
        <v>0</v>
      </c>
      <c r="J227" s="96">
        <v>3</v>
      </c>
    </row>
    <row r="228" spans="1:10" ht="13.5" customHeight="1">
      <c r="A228" s="510"/>
      <c r="B228" s="94" t="s">
        <v>158</v>
      </c>
      <c r="C228" s="93" t="s">
        <v>471</v>
      </c>
      <c r="D228" s="97">
        <v>12</v>
      </c>
      <c r="E228" s="96">
        <v>3</v>
      </c>
      <c r="F228" s="96">
        <v>3</v>
      </c>
      <c r="G228" s="96">
        <v>6</v>
      </c>
      <c r="H228" s="95">
        <v>0</v>
      </c>
      <c r="I228" s="95">
        <v>0</v>
      </c>
      <c r="J228" s="96">
        <v>2</v>
      </c>
    </row>
    <row r="229" spans="1:10" ht="13.5" customHeight="1">
      <c r="A229" s="510"/>
      <c r="B229" s="94" t="s">
        <v>159</v>
      </c>
      <c r="C229" s="93" t="s">
        <v>472</v>
      </c>
      <c r="D229" s="97">
        <v>28</v>
      </c>
      <c r="E229" s="96">
        <v>12</v>
      </c>
      <c r="F229" s="96">
        <v>6</v>
      </c>
      <c r="G229" s="96">
        <v>10</v>
      </c>
      <c r="H229" s="95">
        <v>0</v>
      </c>
      <c r="I229" s="95">
        <v>0</v>
      </c>
      <c r="J229" s="96">
        <v>13</v>
      </c>
    </row>
    <row r="230" spans="1:10" ht="13.5" customHeight="1">
      <c r="A230" s="510"/>
      <c r="B230" s="94" t="s">
        <v>473</v>
      </c>
      <c r="C230" s="93" t="s">
        <v>474</v>
      </c>
      <c r="D230" s="97">
        <v>18</v>
      </c>
      <c r="E230" s="96">
        <v>7</v>
      </c>
      <c r="F230" s="96">
        <v>7</v>
      </c>
      <c r="G230" s="96">
        <v>4</v>
      </c>
      <c r="H230" s="95">
        <v>0</v>
      </c>
      <c r="I230" s="95">
        <v>0</v>
      </c>
      <c r="J230" s="96">
        <v>2</v>
      </c>
    </row>
    <row r="231" spans="1:10" ht="13.5" customHeight="1">
      <c r="A231" s="510"/>
      <c r="B231" s="94" t="s">
        <v>475</v>
      </c>
      <c r="C231" s="93" t="s">
        <v>476</v>
      </c>
      <c r="D231" s="97">
        <v>3</v>
      </c>
      <c r="E231" s="95">
        <v>0</v>
      </c>
      <c r="F231" s="96">
        <v>2</v>
      </c>
      <c r="G231" s="96">
        <v>1</v>
      </c>
      <c r="H231" s="95">
        <v>0</v>
      </c>
      <c r="I231" s="95">
        <v>0</v>
      </c>
      <c r="J231" s="95">
        <v>0</v>
      </c>
    </row>
    <row r="232" spans="1:10" ht="13.5" customHeight="1">
      <c r="A232" s="510"/>
      <c r="B232" s="94" t="s">
        <v>1074</v>
      </c>
      <c r="C232" s="93" t="s">
        <v>1073</v>
      </c>
      <c r="D232" s="97">
        <v>2</v>
      </c>
      <c r="E232" s="95">
        <v>0</v>
      </c>
      <c r="F232" s="96">
        <v>2</v>
      </c>
      <c r="G232" s="95">
        <v>0</v>
      </c>
      <c r="H232" s="95">
        <v>0</v>
      </c>
      <c r="I232" s="95">
        <v>0</v>
      </c>
      <c r="J232" s="95">
        <v>0</v>
      </c>
    </row>
    <row r="233" spans="1:10" ht="13.5" customHeight="1">
      <c r="A233" s="510"/>
      <c r="B233" s="94" t="s">
        <v>834</v>
      </c>
      <c r="C233" s="93" t="s">
        <v>835</v>
      </c>
      <c r="D233" s="97">
        <v>3</v>
      </c>
      <c r="E233" s="95">
        <v>0</v>
      </c>
      <c r="F233" s="95">
        <v>0</v>
      </c>
      <c r="G233" s="96">
        <v>3</v>
      </c>
      <c r="H233" s="95">
        <v>0</v>
      </c>
      <c r="I233" s="95">
        <v>0</v>
      </c>
      <c r="J233" s="96">
        <v>4</v>
      </c>
    </row>
    <row r="234" spans="1:10" ht="13.5" customHeight="1">
      <c r="A234" s="510"/>
      <c r="B234" s="94" t="s">
        <v>161</v>
      </c>
      <c r="C234" s="93" t="s">
        <v>477</v>
      </c>
      <c r="D234" s="97">
        <v>8</v>
      </c>
      <c r="E234" s="96">
        <v>3</v>
      </c>
      <c r="F234" s="96">
        <v>2</v>
      </c>
      <c r="G234" s="96">
        <v>3</v>
      </c>
      <c r="H234" s="95">
        <v>0</v>
      </c>
      <c r="I234" s="95">
        <v>0</v>
      </c>
      <c r="J234" s="95">
        <v>0</v>
      </c>
    </row>
    <row r="235" spans="1:10" ht="13.5" customHeight="1">
      <c r="A235" s="510"/>
      <c r="B235" s="94" t="s">
        <v>836</v>
      </c>
      <c r="C235" s="93" t="s">
        <v>837</v>
      </c>
      <c r="D235" s="97">
        <v>7</v>
      </c>
      <c r="E235" s="95">
        <v>0</v>
      </c>
      <c r="F235" s="96">
        <v>3</v>
      </c>
      <c r="G235" s="96">
        <v>4</v>
      </c>
      <c r="H235" s="95">
        <v>0</v>
      </c>
      <c r="I235" s="95">
        <v>0</v>
      </c>
      <c r="J235" s="96">
        <v>1</v>
      </c>
    </row>
    <row r="236" spans="1:10" ht="13.5" customHeight="1">
      <c r="A236" s="510"/>
      <c r="B236" s="94" t="s">
        <v>162</v>
      </c>
      <c r="C236" s="93" t="s">
        <v>478</v>
      </c>
      <c r="D236" s="97">
        <v>12</v>
      </c>
      <c r="E236" s="96">
        <v>7</v>
      </c>
      <c r="F236" s="96">
        <v>2</v>
      </c>
      <c r="G236" s="96">
        <v>3</v>
      </c>
      <c r="H236" s="95">
        <v>0</v>
      </c>
      <c r="I236" s="95">
        <v>0</v>
      </c>
      <c r="J236" s="96">
        <v>3</v>
      </c>
    </row>
    <row r="237" spans="1:10" ht="13.5" customHeight="1">
      <c r="A237" s="510"/>
      <c r="B237" s="94" t="s">
        <v>163</v>
      </c>
      <c r="C237" s="93" t="s">
        <v>479</v>
      </c>
      <c r="D237" s="97">
        <v>5</v>
      </c>
      <c r="E237" s="96">
        <v>2</v>
      </c>
      <c r="F237" s="96">
        <v>1</v>
      </c>
      <c r="G237" s="96">
        <v>2</v>
      </c>
      <c r="H237" s="95">
        <v>0</v>
      </c>
      <c r="I237" s="95">
        <v>0</v>
      </c>
      <c r="J237" s="96">
        <v>3</v>
      </c>
    </row>
    <row r="238" spans="1:10" ht="13.5" customHeight="1">
      <c r="A238" s="510"/>
      <c r="B238" s="94" t="s">
        <v>480</v>
      </c>
      <c r="C238" s="93" t="s">
        <v>481</v>
      </c>
      <c r="D238" s="97">
        <v>10</v>
      </c>
      <c r="E238" s="96">
        <v>4</v>
      </c>
      <c r="F238" s="96">
        <v>2</v>
      </c>
      <c r="G238" s="96">
        <v>4</v>
      </c>
      <c r="H238" s="95">
        <v>0</v>
      </c>
      <c r="I238" s="95">
        <v>0</v>
      </c>
      <c r="J238" s="96">
        <v>5</v>
      </c>
    </row>
    <row r="239" spans="1:10" ht="13.5" customHeight="1">
      <c r="A239" s="510"/>
      <c r="B239" s="94" t="s">
        <v>482</v>
      </c>
      <c r="C239" s="93" t="s">
        <v>483</v>
      </c>
      <c r="D239" s="97">
        <v>19</v>
      </c>
      <c r="E239" s="96">
        <v>7</v>
      </c>
      <c r="F239" s="96">
        <v>7</v>
      </c>
      <c r="G239" s="96">
        <v>5</v>
      </c>
      <c r="H239" s="95">
        <v>0</v>
      </c>
      <c r="I239" s="95">
        <v>0</v>
      </c>
      <c r="J239" s="96">
        <v>3</v>
      </c>
    </row>
    <row r="240" spans="1:10" ht="13.5" customHeight="1">
      <c r="A240" s="510"/>
      <c r="B240" s="94" t="s">
        <v>484</v>
      </c>
      <c r="C240" s="93" t="s">
        <v>485</v>
      </c>
      <c r="D240" s="97">
        <v>12</v>
      </c>
      <c r="E240" s="96">
        <v>4</v>
      </c>
      <c r="F240" s="96">
        <v>2</v>
      </c>
      <c r="G240" s="96">
        <v>6</v>
      </c>
      <c r="H240" s="95">
        <v>0</v>
      </c>
      <c r="I240" s="95">
        <v>0</v>
      </c>
      <c r="J240" s="96">
        <v>5</v>
      </c>
    </row>
    <row r="241" spans="1:10" ht="13.5" customHeight="1">
      <c r="A241" s="510"/>
      <c r="B241" s="94" t="s">
        <v>486</v>
      </c>
      <c r="C241" s="93" t="s">
        <v>487</v>
      </c>
      <c r="D241" s="97">
        <v>10</v>
      </c>
      <c r="E241" s="96">
        <v>1</v>
      </c>
      <c r="F241" s="96">
        <v>7</v>
      </c>
      <c r="G241" s="96">
        <v>2</v>
      </c>
      <c r="H241" s="95">
        <v>0</v>
      </c>
      <c r="I241" s="95">
        <v>0</v>
      </c>
      <c r="J241" s="96">
        <v>4</v>
      </c>
    </row>
    <row r="242" spans="1:10" ht="13.5" customHeight="1">
      <c r="A242" s="510"/>
      <c r="B242" s="94" t="s">
        <v>488</v>
      </c>
      <c r="C242" s="93" t="s">
        <v>489</v>
      </c>
      <c r="D242" s="97">
        <v>9</v>
      </c>
      <c r="E242" s="96">
        <v>3</v>
      </c>
      <c r="F242" s="96">
        <v>3</v>
      </c>
      <c r="G242" s="96">
        <v>3</v>
      </c>
      <c r="H242" s="95">
        <v>0</v>
      </c>
      <c r="I242" s="95">
        <v>0</v>
      </c>
      <c r="J242" s="96">
        <v>1</v>
      </c>
    </row>
    <row r="243" spans="1:10" ht="13.5" customHeight="1">
      <c r="A243" s="510"/>
      <c r="B243" s="94" t="s">
        <v>490</v>
      </c>
      <c r="C243" s="93" t="s">
        <v>491</v>
      </c>
      <c r="D243" s="97">
        <v>22</v>
      </c>
      <c r="E243" s="96">
        <v>6</v>
      </c>
      <c r="F243" s="96">
        <v>10</v>
      </c>
      <c r="G243" s="96">
        <v>6</v>
      </c>
      <c r="H243" s="95">
        <v>0</v>
      </c>
      <c r="I243" s="95">
        <v>0</v>
      </c>
      <c r="J243" s="96">
        <v>8</v>
      </c>
    </row>
    <row r="244" spans="1:10" ht="13.5" customHeight="1">
      <c r="A244" s="510"/>
      <c r="B244" s="94" t="s">
        <v>492</v>
      </c>
      <c r="C244" s="93" t="s">
        <v>493</v>
      </c>
      <c r="D244" s="97">
        <v>8</v>
      </c>
      <c r="E244" s="96">
        <v>6</v>
      </c>
      <c r="F244" s="95">
        <v>0</v>
      </c>
      <c r="G244" s="96">
        <v>2</v>
      </c>
      <c r="H244" s="95">
        <v>0</v>
      </c>
      <c r="I244" s="95">
        <v>0</v>
      </c>
      <c r="J244" s="96">
        <v>1</v>
      </c>
    </row>
    <row r="245" spans="1:10" ht="13.5" customHeight="1">
      <c r="A245" s="510"/>
      <c r="B245" s="94" t="s">
        <v>164</v>
      </c>
      <c r="C245" s="93" t="s">
        <v>494</v>
      </c>
      <c r="D245" s="97">
        <v>4</v>
      </c>
      <c r="E245" s="96">
        <v>1</v>
      </c>
      <c r="F245" s="96">
        <v>2</v>
      </c>
      <c r="G245" s="96">
        <v>1</v>
      </c>
      <c r="H245" s="95">
        <v>0</v>
      </c>
      <c r="I245" s="95">
        <v>0</v>
      </c>
      <c r="J245" s="96">
        <v>1</v>
      </c>
    </row>
    <row r="246" spans="1:10" ht="13.5" customHeight="1">
      <c r="A246" s="510"/>
      <c r="B246" s="94" t="s">
        <v>838</v>
      </c>
      <c r="C246" s="93" t="s">
        <v>839</v>
      </c>
      <c r="D246" s="97">
        <v>7</v>
      </c>
      <c r="E246" s="96">
        <v>4</v>
      </c>
      <c r="F246" s="96">
        <v>2</v>
      </c>
      <c r="G246" s="96">
        <v>1</v>
      </c>
      <c r="H246" s="95">
        <v>0</v>
      </c>
      <c r="I246" s="95">
        <v>0</v>
      </c>
      <c r="J246" s="96">
        <v>1</v>
      </c>
    </row>
    <row r="247" spans="1:10" ht="13.5" customHeight="1">
      <c r="A247" s="510"/>
      <c r="B247" s="94" t="s">
        <v>840</v>
      </c>
      <c r="C247" s="93" t="s">
        <v>841</v>
      </c>
      <c r="D247" s="97">
        <v>17</v>
      </c>
      <c r="E247" s="96">
        <v>6</v>
      </c>
      <c r="F247" s="96">
        <v>5</v>
      </c>
      <c r="G247" s="96">
        <v>6</v>
      </c>
      <c r="H247" s="95">
        <v>0</v>
      </c>
      <c r="I247" s="95">
        <v>0</v>
      </c>
      <c r="J247" s="96">
        <v>11</v>
      </c>
    </row>
    <row r="248" spans="1:10" ht="13.5" customHeight="1">
      <c r="A248" s="510"/>
      <c r="B248" s="94" t="s">
        <v>842</v>
      </c>
      <c r="C248" s="93" t="s">
        <v>843</v>
      </c>
      <c r="D248" s="97">
        <v>5</v>
      </c>
      <c r="E248" s="96">
        <v>3</v>
      </c>
      <c r="F248" s="96">
        <v>1</v>
      </c>
      <c r="G248" s="96">
        <v>1</v>
      </c>
      <c r="H248" s="95">
        <v>0</v>
      </c>
      <c r="I248" s="95">
        <v>0</v>
      </c>
      <c r="J248" s="96">
        <v>2</v>
      </c>
    </row>
    <row r="249" spans="1:10" ht="13.5" customHeight="1">
      <c r="A249" s="510"/>
      <c r="B249" s="94" t="s">
        <v>844</v>
      </c>
      <c r="C249" s="93" t="s">
        <v>845</v>
      </c>
      <c r="D249" s="97">
        <v>8</v>
      </c>
      <c r="E249" s="96">
        <v>6</v>
      </c>
      <c r="F249" s="96">
        <v>2</v>
      </c>
      <c r="G249" s="95">
        <v>0</v>
      </c>
      <c r="H249" s="95">
        <v>0</v>
      </c>
      <c r="I249" s="95">
        <v>0</v>
      </c>
      <c r="J249" s="96">
        <v>2</v>
      </c>
    </row>
    <row r="250" spans="1:10" ht="13.5" customHeight="1">
      <c r="A250" s="510"/>
      <c r="B250" s="94" t="s">
        <v>846</v>
      </c>
      <c r="C250" s="93" t="s">
        <v>847</v>
      </c>
      <c r="D250" s="97">
        <v>5</v>
      </c>
      <c r="E250" s="96">
        <v>3</v>
      </c>
      <c r="F250" s="96">
        <v>1</v>
      </c>
      <c r="G250" s="96">
        <v>1</v>
      </c>
      <c r="H250" s="95">
        <v>0</v>
      </c>
      <c r="I250" s="95">
        <v>0</v>
      </c>
      <c r="J250" s="95">
        <v>0</v>
      </c>
    </row>
    <row r="251" spans="1:10" ht="13.5" customHeight="1">
      <c r="A251" s="510"/>
      <c r="B251" s="94" t="s">
        <v>848</v>
      </c>
      <c r="C251" s="93" t="s">
        <v>849</v>
      </c>
      <c r="D251" s="97">
        <v>3</v>
      </c>
      <c r="E251" s="96">
        <v>1</v>
      </c>
      <c r="F251" s="96">
        <v>1</v>
      </c>
      <c r="G251" s="96">
        <v>1</v>
      </c>
      <c r="H251" s="95">
        <v>0</v>
      </c>
      <c r="I251" s="95">
        <v>0</v>
      </c>
      <c r="J251" s="95">
        <v>0</v>
      </c>
    </row>
    <row r="252" spans="1:10" ht="13.5" customHeight="1">
      <c r="A252" s="510"/>
      <c r="B252" s="94" t="s">
        <v>850</v>
      </c>
      <c r="C252" s="93" t="s">
        <v>9574</v>
      </c>
      <c r="D252" s="97">
        <v>32</v>
      </c>
      <c r="E252" s="96">
        <v>15</v>
      </c>
      <c r="F252" s="96">
        <v>12</v>
      </c>
      <c r="G252" s="96">
        <v>5</v>
      </c>
      <c r="H252" s="95">
        <v>0</v>
      </c>
      <c r="I252" s="95">
        <v>0</v>
      </c>
      <c r="J252" s="96">
        <v>9</v>
      </c>
    </row>
    <row r="253" spans="1:10" ht="13.5" customHeight="1">
      <c r="A253" s="510"/>
      <c r="B253" s="94" t="s">
        <v>851</v>
      </c>
      <c r="C253" s="93" t="s">
        <v>852</v>
      </c>
      <c r="D253" s="97">
        <v>11</v>
      </c>
      <c r="E253" s="96">
        <v>7</v>
      </c>
      <c r="F253" s="96">
        <v>1</v>
      </c>
      <c r="G253" s="96">
        <v>3</v>
      </c>
      <c r="H253" s="95">
        <v>0</v>
      </c>
      <c r="I253" s="95">
        <v>0</v>
      </c>
      <c r="J253" s="96">
        <v>4</v>
      </c>
    </row>
    <row r="254" spans="1:10" ht="13.5" customHeight="1">
      <c r="A254" s="510"/>
      <c r="B254" s="94" t="s">
        <v>165</v>
      </c>
      <c r="C254" s="93" t="s">
        <v>1013</v>
      </c>
      <c r="D254" s="97">
        <v>5</v>
      </c>
      <c r="E254" s="96">
        <v>2</v>
      </c>
      <c r="F254" s="96">
        <v>1</v>
      </c>
      <c r="G254" s="96">
        <v>2</v>
      </c>
      <c r="H254" s="95">
        <v>0</v>
      </c>
      <c r="I254" s="95">
        <v>0</v>
      </c>
      <c r="J254" s="95">
        <v>0</v>
      </c>
    </row>
    <row r="255" spans="1:10" ht="13.5" customHeight="1">
      <c r="A255" s="510"/>
      <c r="B255" s="94" t="s">
        <v>166</v>
      </c>
      <c r="C255" s="93" t="s">
        <v>495</v>
      </c>
      <c r="D255" s="97">
        <v>6</v>
      </c>
      <c r="E255" s="96">
        <v>4</v>
      </c>
      <c r="F255" s="96">
        <v>1</v>
      </c>
      <c r="G255" s="96">
        <v>1</v>
      </c>
      <c r="H255" s="95">
        <v>0</v>
      </c>
      <c r="I255" s="95">
        <v>0</v>
      </c>
      <c r="J255" s="96">
        <v>2</v>
      </c>
    </row>
    <row r="256" spans="1:10" ht="13.5" customHeight="1">
      <c r="A256" s="510"/>
      <c r="B256" s="94" t="s">
        <v>167</v>
      </c>
      <c r="C256" s="93" t="s">
        <v>9575</v>
      </c>
      <c r="D256" s="97">
        <v>3</v>
      </c>
      <c r="E256" s="96">
        <v>2</v>
      </c>
      <c r="F256" s="96">
        <v>1</v>
      </c>
      <c r="G256" s="95">
        <v>0</v>
      </c>
      <c r="H256" s="95">
        <v>0</v>
      </c>
      <c r="I256" s="95">
        <v>0</v>
      </c>
      <c r="J256" s="96">
        <v>2</v>
      </c>
    </row>
    <row r="257" spans="1:10" ht="13.5" customHeight="1">
      <c r="A257" s="510"/>
      <c r="B257" s="94" t="s">
        <v>168</v>
      </c>
      <c r="C257" s="93" t="s">
        <v>496</v>
      </c>
      <c r="D257" s="92">
        <v>0</v>
      </c>
      <c r="E257" s="95">
        <v>0</v>
      </c>
      <c r="F257" s="95">
        <v>0</v>
      </c>
      <c r="G257" s="95">
        <v>0</v>
      </c>
      <c r="H257" s="95">
        <v>0</v>
      </c>
      <c r="I257" s="95">
        <v>0</v>
      </c>
      <c r="J257" s="96">
        <v>1</v>
      </c>
    </row>
    <row r="258" spans="1:10" ht="13.5" customHeight="1">
      <c r="A258" s="510"/>
      <c r="B258" s="94" t="s">
        <v>169</v>
      </c>
      <c r="C258" s="93" t="s">
        <v>497</v>
      </c>
      <c r="D258" s="97">
        <v>1</v>
      </c>
      <c r="E258" s="96">
        <v>1</v>
      </c>
      <c r="F258" s="95">
        <v>0</v>
      </c>
      <c r="G258" s="95">
        <v>0</v>
      </c>
      <c r="H258" s="95">
        <v>0</v>
      </c>
      <c r="I258" s="95">
        <v>0</v>
      </c>
      <c r="J258" s="96">
        <v>1</v>
      </c>
    </row>
    <row r="259" spans="1:10" ht="13.5" customHeight="1">
      <c r="A259" s="510"/>
      <c r="B259" s="94" t="s">
        <v>853</v>
      </c>
      <c r="C259" s="93" t="s">
        <v>854</v>
      </c>
      <c r="D259" s="97">
        <v>5</v>
      </c>
      <c r="E259" s="96">
        <v>1</v>
      </c>
      <c r="F259" s="96">
        <v>3</v>
      </c>
      <c r="G259" s="96">
        <v>1</v>
      </c>
      <c r="H259" s="95">
        <v>0</v>
      </c>
      <c r="I259" s="95">
        <v>0</v>
      </c>
      <c r="J259" s="96">
        <v>3</v>
      </c>
    </row>
    <row r="260" spans="1:10" ht="13.5" customHeight="1">
      <c r="A260" s="510"/>
      <c r="B260" s="94" t="s">
        <v>855</v>
      </c>
      <c r="C260" s="93" t="s">
        <v>856</v>
      </c>
      <c r="D260" s="97">
        <v>8</v>
      </c>
      <c r="E260" s="96">
        <v>4</v>
      </c>
      <c r="F260" s="96">
        <v>3</v>
      </c>
      <c r="G260" s="96">
        <v>1</v>
      </c>
      <c r="H260" s="95">
        <v>0</v>
      </c>
      <c r="I260" s="95">
        <v>0</v>
      </c>
      <c r="J260" s="96">
        <v>1</v>
      </c>
    </row>
    <row r="261" spans="1:10" ht="13.5" customHeight="1">
      <c r="A261" s="510"/>
      <c r="B261" s="94" t="s">
        <v>170</v>
      </c>
      <c r="C261" s="93" t="s">
        <v>498</v>
      </c>
      <c r="D261" s="97">
        <v>6</v>
      </c>
      <c r="E261" s="96">
        <v>2</v>
      </c>
      <c r="F261" s="96">
        <v>2</v>
      </c>
      <c r="G261" s="96">
        <v>2</v>
      </c>
      <c r="H261" s="95">
        <v>0</v>
      </c>
      <c r="I261" s="95">
        <v>0</v>
      </c>
      <c r="J261" s="96">
        <v>3</v>
      </c>
    </row>
    <row r="262" spans="1:10" ht="13.5" customHeight="1">
      <c r="A262" s="510"/>
      <c r="B262" s="94" t="s">
        <v>171</v>
      </c>
      <c r="C262" s="93" t="s">
        <v>499</v>
      </c>
      <c r="D262" s="97">
        <v>5</v>
      </c>
      <c r="E262" s="96">
        <v>2</v>
      </c>
      <c r="F262" s="96">
        <v>2</v>
      </c>
      <c r="G262" s="96">
        <v>1</v>
      </c>
      <c r="H262" s="95">
        <v>0</v>
      </c>
      <c r="I262" s="95">
        <v>0</v>
      </c>
      <c r="J262" s="95">
        <v>0</v>
      </c>
    </row>
    <row r="263" spans="1:10" ht="13.5" customHeight="1">
      <c r="A263" s="510"/>
      <c r="B263" s="94" t="s">
        <v>9037</v>
      </c>
      <c r="C263" s="93" t="s">
        <v>9576</v>
      </c>
      <c r="D263" s="97">
        <v>1</v>
      </c>
      <c r="E263" s="96">
        <v>1</v>
      </c>
      <c r="F263" s="95">
        <v>0</v>
      </c>
      <c r="G263" s="95">
        <v>0</v>
      </c>
      <c r="H263" s="95">
        <v>0</v>
      </c>
      <c r="I263" s="95">
        <v>0</v>
      </c>
      <c r="J263" s="95">
        <v>0</v>
      </c>
    </row>
    <row r="264" spans="1:10" ht="13.5" customHeight="1">
      <c r="A264" s="510"/>
      <c r="B264" s="94" t="s">
        <v>500</v>
      </c>
      <c r="C264" s="93" t="s">
        <v>501</v>
      </c>
      <c r="D264" s="97">
        <v>42</v>
      </c>
      <c r="E264" s="96">
        <v>12</v>
      </c>
      <c r="F264" s="96">
        <v>15</v>
      </c>
      <c r="G264" s="96">
        <v>15</v>
      </c>
      <c r="H264" s="95">
        <v>0</v>
      </c>
      <c r="I264" s="95">
        <v>0</v>
      </c>
      <c r="J264" s="96">
        <v>7</v>
      </c>
    </row>
    <row r="265" spans="1:10" ht="13.5" customHeight="1">
      <c r="A265" s="510"/>
      <c r="B265" s="94" t="s">
        <v>502</v>
      </c>
      <c r="C265" s="93" t="s">
        <v>503</v>
      </c>
      <c r="D265" s="97">
        <v>20</v>
      </c>
      <c r="E265" s="96">
        <v>6</v>
      </c>
      <c r="F265" s="96">
        <v>7</v>
      </c>
      <c r="G265" s="96">
        <v>7</v>
      </c>
      <c r="H265" s="95">
        <v>0</v>
      </c>
      <c r="I265" s="95">
        <v>0</v>
      </c>
      <c r="J265" s="96">
        <v>5</v>
      </c>
    </row>
    <row r="266" spans="1:10" ht="13.5" customHeight="1">
      <c r="A266" s="510"/>
      <c r="B266" s="94" t="s">
        <v>504</v>
      </c>
      <c r="C266" s="93" t="s">
        <v>505</v>
      </c>
      <c r="D266" s="97">
        <v>43</v>
      </c>
      <c r="E266" s="96">
        <v>21</v>
      </c>
      <c r="F266" s="96">
        <v>11</v>
      </c>
      <c r="G266" s="96">
        <v>11</v>
      </c>
      <c r="H266" s="95">
        <v>0</v>
      </c>
      <c r="I266" s="95">
        <v>0</v>
      </c>
      <c r="J266" s="96">
        <v>3</v>
      </c>
    </row>
    <row r="267" spans="1:10" ht="13.5" customHeight="1">
      <c r="A267" s="510"/>
      <c r="B267" s="94" t="s">
        <v>506</v>
      </c>
      <c r="C267" s="93" t="s">
        <v>507</v>
      </c>
      <c r="D267" s="97">
        <v>46</v>
      </c>
      <c r="E267" s="96">
        <v>16</v>
      </c>
      <c r="F267" s="96">
        <v>13</v>
      </c>
      <c r="G267" s="96">
        <v>15</v>
      </c>
      <c r="H267" s="95">
        <v>0</v>
      </c>
      <c r="I267" s="96">
        <v>2</v>
      </c>
      <c r="J267" s="96">
        <v>12</v>
      </c>
    </row>
    <row r="268" spans="1:10" ht="13.5" customHeight="1">
      <c r="A268" s="510"/>
      <c r="B268" s="94" t="s">
        <v>857</v>
      </c>
      <c r="C268" s="93" t="s">
        <v>858</v>
      </c>
      <c r="D268" s="97">
        <v>20</v>
      </c>
      <c r="E268" s="96">
        <v>7</v>
      </c>
      <c r="F268" s="96">
        <v>3</v>
      </c>
      <c r="G268" s="96">
        <v>10</v>
      </c>
      <c r="H268" s="95">
        <v>0</v>
      </c>
      <c r="I268" s="95">
        <v>0</v>
      </c>
      <c r="J268" s="96">
        <v>5</v>
      </c>
    </row>
    <row r="269" spans="1:10" ht="13.5" customHeight="1">
      <c r="A269" s="510"/>
      <c r="B269" s="94" t="s">
        <v>859</v>
      </c>
      <c r="C269" s="93" t="s">
        <v>860</v>
      </c>
      <c r="D269" s="97">
        <v>26</v>
      </c>
      <c r="E269" s="96">
        <v>10</v>
      </c>
      <c r="F269" s="96">
        <v>9</v>
      </c>
      <c r="G269" s="96">
        <v>7</v>
      </c>
      <c r="H269" s="95">
        <v>0</v>
      </c>
      <c r="I269" s="95">
        <v>0</v>
      </c>
      <c r="J269" s="96">
        <v>5</v>
      </c>
    </row>
    <row r="270" spans="1:10" ht="13.5" customHeight="1">
      <c r="A270" s="510"/>
      <c r="B270" s="94" t="s">
        <v>861</v>
      </c>
      <c r="C270" s="93" t="s">
        <v>862</v>
      </c>
      <c r="D270" s="97">
        <v>53</v>
      </c>
      <c r="E270" s="96">
        <v>22</v>
      </c>
      <c r="F270" s="96">
        <v>17</v>
      </c>
      <c r="G270" s="96">
        <v>14</v>
      </c>
      <c r="H270" s="95">
        <v>0</v>
      </c>
      <c r="I270" s="95">
        <v>0</v>
      </c>
      <c r="J270" s="96">
        <v>7</v>
      </c>
    </row>
    <row r="271" spans="1:10" ht="13.5" customHeight="1">
      <c r="A271" s="510"/>
      <c r="B271" s="94" t="s">
        <v>1083</v>
      </c>
      <c r="C271" s="93" t="s">
        <v>1082</v>
      </c>
      <c r="D271" s="97">
        <v>1</v>
      </c>
      <c r="E271" s="95">
        <v>0</v>
      </c>
      <c r="F271" s="96">
        <v>1</v>
      </c>
      <c r="G271" s="95">
        <v>0</v>
      </c>
      <c r="H271" s="95">
        <v>0</v>
      </c>
      <c r="I271" s="95">
        <v>0</v>
      </c>
      <c r="J271" s="95">
        <v>0</v>
      </c>
    </row>
    <row r="272" spans="1:10" ht="13.5" customHeight="1">
      <c r="A272" s="510"/>
      <c r="B272" s="94" t="s">
        <v>508</v>
      </c>
      <c r="C272" s="93" t="s">
        <v>509</v>
      </c>
      <c r="D272" s="97">
        <v>3</v>
      </c>
      <c r="E272" s="95">
        <v>0</v>
      </c>
      <c r="F272" s="96">
        <v>1</v>
      </c>
      <c r="G272" s="96">
        <v>1</v>
      </c>
      <c r="H272" s="95">
        <v>0</v>
      </c>
      <c r="I272" s="96">
        <v>1</v>
      </c>
      <c r="J272" s="96">
        <v>1</v>
      </c>
    </row>
    <row r="273" spans="1:10" ht="13.5" customHeight="1">
      <c r="A273" s="510"/>
      <c r="B273" s="94" t="s">
        <v>172</v>
      </c>
      <c r="C273" s="93" t="s">
        <v>510</v>
      </c>
      <c r="D273" s="97">
        <v>47</v>
      </c>
      <c r="E273" s="96">
        <v>22</v>
      </c>
      <c r="F273" s="96">
        <v>11</v>
      </c>
      <c r="G273" s="96">
        <v>14</v>
      </c>
      <c r="H273" s="95">
        <v>0</v>
      </c>
      <c r="I273" s="95">
        <v>0</v>
      </c>
      <c r="J273" s="96">
        <v>13</v>
      </c>
    </row>
    <row r="274" spans="1:10" ht="13.5" customHeight="1">
      <c r="A274" s="510"/>
      <c r="B274" s="94" t="s">
        <v>1072</v>
      </c>
      <c r="C274" s="93" t="s">
        <v>1071</v>
      </c>
      <c r="D274" s="97">
        <v>3</v>
      </c>
      <c r="E274" s="95">
        <v>0</v>
      </c>
      <c r="F274" s="96">
        <v>3</v>
      </c>
      <c r="G274" s="95">
        <v>0</v>
      </c>
      <c r="H274" s="95">
        <v>0</v>
      </c>
      <c r="I274" s="95">
        <v>0</v>
      </c>
      <c r="J274" s="95">
        <v>0</v>
      </c>
    </row>
    <row r="275" spans="1:10" ht="13.5" customHeight="1">
      <c r="A275" s="510"/>
      <c r="B275" s="94" t="s">
        <v>863</v>
      </c>
      <c r="C275" s="93" t="s">
        <v>864</v>
      </c>
      <c r="D275" s="97">
        <v>226</v>
      </c>
      <c r="E275" s="96">
        <v>87</v>
      </c>
      <c r="F275" s="96">
        <v>75</v>
      </c>
      <c r="G275" s="96">
        <v>64</v>
      </c>
      <c r="H275" s="95">
        <v>0</v>
      </c>
      <c r="I275" s="95">
        <v>0</v>
      </c>
      <c r="J275" s="96">
        <v>53</v>
      </c>
    </row>
    <row r="276" spans="1:10" ht="13.5" customHeight="1">
      <c r="A276" s="510"/>
      <c r="B276" s="94" t="s">
        <v>865</v>
      </c>
      <c r="C276" s="93" t="s">
        <v>866</v>
      </c>
      <c r="D276" s="97">
        <v>9</v>
      </c>
      <c r="E276" s="96">
        <v>3</v>
      </c>
      <c r="F276" s="96">
        <v>5</v>
      </c>
      <c r="G276" s="96">
        <v>1</v>
      </c>
      <c r="H276" s="95">
        <v>0</v>
      </c>
      <c r="I276" s="95">
        <v>0</v>
      </c>
      <c r="J276" s="96">
        <v>3</v>
      </c>
    </row>
    <row r="277" spans="1:10" ht="13.5" customHeight="1">
      <c r="A277" s="510"/>
      <c r="B277" s="94" t="s">
        <v>867</v>
      </c>
      <c r="C277" s="93" t="s">
        <v>868</v>
      </c>
      <c r="D277" s="97">
        <v>46</v>
      </c>
      <c r="E277" s="95">
        <v>0</v>
      </c>
      <c r="F277" s="96">
        <v>18</v>
      </c>
      <c r="G277" s="96">
        <v>28</v>
      </c>
      <c r="H277" s="95">
        <v>0</v>
      </c>
      <c r="I277" s="95">
        <v>0</v>
      </c>
      <c r="J277" s="96">
        <v>14</v>
      </c>
    </row>
    <row r="278" spans="1:10" ht="13.5" customHeight="1">
      <c r="A278" s="510"/>
      <c r="B278" s="94" t="s">
        <v>869</v>
      </c>
      <c r="C278" s="93" t="s">
        <v>870</v>
      </c>
      <c r="D278" s="92">
        <v>0</v>
      </c>
      <c r="E278" s="95">
        <v>0</v>
      </c>
      <c r="F278" s="95">
        <v>0</v>
      </c>
      <c r="G278" s="95">
        <v>0</v>
      </c>
      <c r="H278" s="95">
        <v>0</v>
      </c>
      <c r="I278" s="95">
        <v>0</v>
      </c>
      <c r="J278" s="96">
        <v>1</v>
      </c>
    </row>
    <row r="279" spans="1:10" ht="13.5" customHeight="1">
      <c r="A279" s="510"/>
      <c r="B279" s="94" t="s">
        <v>871</v>
      </c>
      <c r="C279" s="93" t="s">
        <v>872</v>
      </c>
      <c r="D279" s="97">
        <v>76</v>
      </c>
      <c r="E279" s="96">
        <v>25</v>
      </c>
      <c r="F279" s="96">
        <v>19</v>
      </c>
      <c r="G279" s="96">
        <v>32</v>
      </c>
      <c r="H279" s="95">
        <v>0</v>
      </c>
      <c r="I279" s="95">
        <v>0</v>
      </c>
      <c r="J279" s="96">
        <v>20</v>
      </c>
    </row>
    <row r="280" spans="1:10" ht="13.5" customHeight="1">
      <c r="A280" s="510"/>
      <c r="B280" s="94" t="s">
        <v>173</v>
      </c>
      <c r="C280" s="93" t="s">
        <v>511</v>
      </c>
      <c r="D280" s="97">
        <v>13</v>
      </c>
      <c r="E280" s="96">
        <v>1</v>
      </c>
      <c r="F280" s="96">
        <v>7</v>
      </c>
      <c r="G280" s="96">
        <v>5</v>
      </c>
      <c r="H280" s="95">
        <v>0</v>
      </c>
      <c r="I280" s="95">
        <v>0</v>
      </c>
      <c r="J280" s="96">
        <v>4</v>
      </c>
    </row>
    <row r="281" spans="1:10" ht="13.5" customHeight="1">
      <c r="A281" s="510"/>
      <c r="B281" s="94" t="s">
        <v>174</v>
      </c>
      <c r="C281" s="93" t="s">
        <v>512</v>
      </c>
      <c r="D281" s="97">
        <v>9</v>
      </c>
      <c r="E281" s="96">
        <v>2</v>
      </c>
      <c r="F281" s="96">
        <v>4</v>
      </c>
      <c r="G281" s="96">
        <v>3</v>
      </c>
      <c r="H281" s="95">
        <v>0</v>
      </c>
      <c r="I281" s="95">
        <v>0</v>
      </c>
      <c r="J281" s="96">
        <v>4</v>
      </c>
    </row>
    <row r="282" spans="1:10" ht="13.5" customHeight="1">
      <c r="A282" s="510"/>
      <c r="B282" s="94" t="s">
        <v>175</v>
      </c>
      <c r="C282" s="91" t="s">
        <v>1070</v>
      </c>
      <c r="D282" s="97">
        <v>6</v>
      </c>
      <c r="E282" s="96">
        <v>2</v>
      </c>
      <c r="F282" s="96">
        <v>4</v>
      </c>
      <c r="G282" s="95">
        <v>0</v>
      </c>
      <c r="H282" s="95">
        <v>0</v>
      </c>
      <c r="I282" s="95">
        <v>0</v>
      </c>
      <c r="J282" s="95">
        <v>0</v>
      </c>
    </row>
    <row r="283" spans="1:10" ht="13.5" customHeight="1">
      <c r="A283" s="510"/>
      <c r="B283" s="94" t="s">
        <v>176</v>
      </c>
      <c r="C283" s="93" t="s">
        <v>513</v>
      </c>
      <c r="D283" s="97">
        <v>9</v>
      </c>
      <c r="E283" s="96">
        <v>2</v>
      </c>
      <c r="F283" s="96">
        <v>5</v>
      </c>
      <c r="G283" s="96">
        <v>2</v>
      </c>
      <c r="H283" s="95">
        <v>0</v>
      </c>
      <c r="I283" s="95">
        <v>0</v>
      </c>
      <c r="J283" s="96">
        <v>1</v>
      </c>
    </row>
    <row r="284" spans="1:10" ht="13.5" customHeight="1">
      <c r="A284" s="510"/>
      <c r="B284" s="94" t="s">
        <v>177</v>
      </c>
      <c r="C284" s="93" t="s">
        <v>514</v>
      </c>
      <c r="D284" s="97">
        <v>28</v>
      </c>
      <c r="E284" s="96">
        <v>8</v>
      </c>
      <c r="F284" s="96">
        <v>8</v>
      </c>
      <c r="G284" s="96">
        <v>12</v>
      </c>
      <c r="H284" s="95">
        <v>0</v>
      </c>
      <c r="I284" s="95">
        <v>0</v>
      </c>
      <c r="J284" s="96">
        <v>2</v>
      </c>
    </row>
    <row r="285" spans="1:10" ht="13.5" customHeight="1">
      <c r="A285" s="510"/>
      <c r="B285" s="94" t="s">
        <v>178</v>
      </c>
      <c r="C285" s="93" t="s">
        <v>515</v>
      </c>
      <c r="D285" s="97">
        <v>13</v>
      </c>
      <c r="E285" s="96">
        <v>4</v>
      </c>
      <c r="F285" s="96">
        <v>7</v>
      </c>
      <c r="G285" s="96">
        <v>2</v>
      </c>
      <c r="H285" s="95">
        <v>0</v>
      </c>
      <c r="I285" s="95">
        <v>0</v>
      </c>
      <c r="J285" s="96">
        <v>7</v>
      </c>
    </row>
    <row r="286" spans="1:10" ht="13.5" customHeight="1">
      <c r="A286" s="510"/>
      <c r="B286" s="94" t="s">
        <v>516</v>
      </c>
      <c r="C286" s="93" t="s">
        <v>517</v>
      </c>
      <c r="D286" s="97">
        <v>110</v>
      </c>
      <c r="E286" s="96">
        <v>38</v>
      </c>
      <c r="F286" s="96">
        <v>36</v>
      </c>
      <c r="G286" s="96">
        <v>36</v>
      </c>
      <c r="H286" s="95">
        <v>0</v>
      </c>
      <c r="I286" s="95">
        <v>0</v>
      </c>
      <c r="J286" s="96">
        <v>31</v>
      </c>
    </row>
    <row r="287" spans="1:10" ht="13.5" customHeight="1">
      <c r="A287" s="510"/>
      <c r="B287" s="94" t="s">
        <v>518</v>
      </c>
      <c r="C287" s="93" t="s">
        <v>519</v>
      </c>
      <c r="D287" s="97">
        <v>109</v>
      </c>
      <c r="E287" s="96">
        <v>35</v>
      </c>
      <c r="F287" s="96">
        <v>33</v>
      </c>
      <c r="G287" s="96">
        <v>41</v>
      </c>
      <c r="H287" s="95">
        <v>0</v>
      </c>
      <c r="I287" s="95">
        <v>0</v>
      </c>
      <c r="J287" s="96">
        <v>31</v>
      </c>
    </row>
    <row r="288" spans="1:10" ht="13.5" customHeight="1">
      <c r="A288" s="510"/>
      <c r="B288" s="94" t="s">
        <v>520</v>
      </c>
      <c r="C288" s="93" t="s">
        <v>521</v>
      </c>
      <c r="D288" s="97">
        <v>162</v>
      </c>
      <c r="E288" s="96">
        <v>56</v>
      </c>
      <c r="F288" s="96">
        <v>57</v>
      </c>
      <c r="G288" s="96">
        <v>49</v>
      </c>
      <c r="H288" s="95">
        <v>0</v>
      </c>
      <c r="I288" s="95">
        <v>0</v>
      </c>
      <c r="J288" s="96">
        <v>45</v>
      </c>
    </row>
    <row r="289" spans="1:10" ht="13.5" customHeight="1">
      <c r="A289" s="510"/>
      <c r="B289" s="94" t="s">
        <v>1069</v>
      </c>
      <c r="C289" s="93" t="s">
        <v>1068</v>
      </c>
      <c r="D289" s="97">
        <v>5</v>
      </c>
      <c r="E289" s="96">
        <v>3</v>
      </c>
      <c r="F289" s="96">
        <v>2</v>
      </c>
      <c r="G289" s="95">
        <v>0</v>
      </c>
      <c r="H289" s="95">
        <v>0</v>
      </c>
      <c r="I289" s="95">
        <v>0</v>
      </c>
      <c r="J289" s="95">
        <v>0</v>
      </c>
    </row>
    <row r="290" spans="1:10" ht="13.5" customHeight="1">
      <c r="A290" s="510"/>
      <c r="B290" s="94" t="s">
        <v>522</v>
      </c>
      <c r="C290" s="93" t="s">
        <v>523</v>
      </c>
      <c r="D290" s="97">
        <v>168</v>
      </c>
      <c r="E290" s="96">
        <v>63</v>
      </c>
      <c r="F290" s="96">
        <v>46</v>
      </c>
      <c r="G290" s="96">
        <v>59</v>
      </c>
      <c r="H290" s="95">
        <v>0</v>
      </c>
      <c r="I290" s="95">
        <v>0</v>
      </c>
      <c r="J290" s="96">
        <v>69</v>
      </c>
    </row>
    <row r="291" spans="1:10" ht="13.5" customHeight="1">
      <c r="A291" s="510"/>
      <c r="B291" s="94" t="s">
        <v>873</v>
      </c>
      <c r="C291" s="93" t="s">
        <v>874</v>
      </c>
      <c r="D291" s="97">
        <v>161</v>
      </c>
      <c r="E291" s="96">
        <v>55</v>
      </c>
      <c r="F291" s="96">
        <v>55</v>
      </c>
      <c r="G291" s="96">
        <v>49</v>
      </c>
      <c r="H291" s="95">
        <v>0</v>
      </c>
      <c r="I291" s="96">
        <v>2</v>
      </c>
      <c r="J291" s="96">
        <v>36</v>
      </c>
    </row>
    <row r="292" spans="1:10" ht="13.5" customHeight="1">
      <c r="A292" s="510"/>
      <c r="B292" s="94" t="s">
        <v>875</v>
      </c>
      <c r="C292" s="93" t="s">
        <v>876</v>
      </c>
      <c r="D292" s="97">
        <v>106</v>
      </c>
      <c r="E292" s="96">
        <v>32</v>
      </c>
      <c r="F292" s="96">
        <v>32</v>
      </c>
      <c r="G292" s="96">
        <v>36</v>
      </c>
      <c r="H292" s="95">
        <v>0</v>
      </c>
      <c r="I292" s="96">
        <v>6</v>
      </c>
      <c r="J292" s="96">
        <v>26</v>
      </c>
    </row>
    <row r="293" spans="1:10" ht="13.5" customHeight="1">
      <c r="A293" s="510"/>
      <c r="B293" s="94" t="s">
        <v>877</v>
      </c>
      <c r="C293" s="93" t="s">
        <v>878</v>
      </c>
      <c r="D293" s="97">
        <v>60</v>
      </c>
      <c r="E293" s="96">
        <v>22</v>
      </c>
      <c r="F293" s="96">
        <v>15</v>
      </c>
      <c r="G293" s="96">
        <v>23</v>
      </c>
      <c r="H293" s="95">
        <v>0</v>
      </c>
      <c r="I293" s="95">
        <v>0</v>
      </c>
      <c r="J293" s="96">
        <v>11</v>
      </c>
    </row>
    <row r="294" spans="1:10" ht="13.5" customHeight="1">
      <c r="A294" s="510"/>
      <c r="B294" s="94" t="s">
        <v>879</v>
      </c>
      <c r="C294" s="93" t="s">
        <v>880</v>
      </c>
      <c r="D294" s="97">
        <v>21</v>
      </c>
      <c r="E294" s="96">
        <v>10</v>
      </c>
      <c r="F294" s="96">
        <v>6</v>
      </c>
      <c r="G294" s="96">
        <v>5</v>
      </c>
      <c r="H294" s="95">
        <v>0</v>
      </c>
      <c r="I294" s="95">
        <v>0</v>
      </c>
      <c r="J294" s="96">
        <v>3</v>
      </c>
    </row>
    <row r="295" spans="1:10" ht="13.5" customHeight="1">
      <c r="A295" s="510"/>
      <c r="B295" s="94" t="s">
        <v>881</v>
      </c>
      <c r="C295" s="93" t="s">
        <v>882</v>
      </c>
      <c r="D295" s="97">
        <v>77</v>
      </c>
      <c r="E295" s="96">
        <v>34</v>
      </c>
      <c r="F295" s="96">
        <v>22</v>
      </c>
      <c r="G295" s="96">
        <v>21</v>
      </c>
      <c r="H295" s="95">
        <v>0</v>
      </c>
      <c r="I295" s="95">
        <v>0</v>
      </c>
      <c r="J295" s="96">
        <v>20</v>
      </c>
    </row>
    <row r="296" spans="1:10" ht="13.5" customHeight="1">
      <c r="A296" s="510"/>
      <c r="B296" s="94" t="s">
        <v>524</v>
      </c>
      <c r="C296" s="93" t="s">
        <v>525</v>
      </c>
      <c r="D296" s="97">
        <v>115</v>
      </c>
      <c r="E296" s="96">
        <v>31</v>
      </c>
      <c r="F296" s="96">
        <v>38</v>
      </c>
      <c r="G296" s="96">
        <v>46</v>
      </c>
      <c r="H296" s="95">
        <v>0</v>
      </c>
      <c r="I296" s="95">
        <v>0</v>
      </c>
      <c r="J296" s="96">
        <v>28</v>
      </c>
    </row>
    <row r="297" spans="1:10" ht="13.5" customHeight="1">
      <c r="A297" s="510"/>
      <c r="B297" s="94" t="s">
        <v>179</v>
      </c>
      <c r="C297" s="93" t="s">
        <v>526</v>
      </c>
      <c r="D297" s="97">
        <v>5</v>
      </c>
      <c r="E297" s="96">
        <v>4</v>
      </c>
      <c r="F297" s="96">
        <v>1</v>
      </c>
      <c r="G297" s="95">
        <v>0</v>
      </c>
      <c r="H297" s="95">
        <v>0</v>
      </c>
      <c r="I297" s="95">
        <v>0</v>
      </c>
      <c r="J297" s="96">
        <v>5</v>
      </c>
    </row>
    <row r="298" spans="1:10" ht="13.5" customHeight="1">
      <c r="A298" s="510"/>
      <c r="B298" s="94" t="s">
        <v>180</v>
      </c>
      <c r="C298" s="93" t="s">
        <v>527</v>
      </c>
      <c r="D298" s="97">
        <v>78</v>
      </c>
      <c r="E298" s="96">
        <v>28</v>
      </c>
      <c r="F298" s="96">
        <v>27</v>
      </c>
      <c r="G298" s="96">
        <v>23</v>
      </c>
      <c r="H298" s="95">
        <v>0</v>
      </c>
      <c r="I298" s="95">
        <v>0</v>
      </c>
      <c r="J298" s="96">
        <v>24</v>
      </c>
    </row>
    <row r="299" spans="1:10" ht="13.5" customHeight="1">
      <c r="A299" s="510"/>
      <c r="B299" s="94" t="s">
        <v>883</v>
      </c>
      <c r="C299" s="93" t="s">
        <v>884</v>
      </c>
      <c r="D299" s="97">
        <v>62</v>
      </c>
      <c r="E299" s="96">
        <v>30</v>
      </c>
      <c r="F299" s="96">
        <v>19</v>
      </c>
      <c r="G299" s="96">
        <v>13</v>
      </c>
      <c r="H299" s="95">
        <v>0</v>
      </c>
      <c r="I299" s="95">
        <v>0</v>
      </c>
      <c r="J299" s="96">
        <v>19</v>
      </c>
    </row>
    <row r="300" spans="1:10" ht="13.5" customHeight="1">
      <c r="A300" s="510"/>
      <c r="B300" s="94" t="s">
        <v>181</v>
      </c>
      <c r="C300" s="93" t="s">
        <v>395</v>
      </c>
      <c r="D300" s="97">
        <v>31</v>
      </c>
      <c r="E300" s="96">
        <v>8</v>
      </c>
      <c r="F300" s="96">
        <v>10</v>
      </c>
      <c r="G300" s="96">
        <v>13</v>
      </c>
      <c r="H300" s="95">
        <v>0</v>
      </c>
      <c r="I300" s="95">
        <v>0</v>
      </c>
      <c r="J300" s="96">
        <v>15</v>
      </c>
    </row>
    <row r="301" spans="1:10" ht="13.5" customHeight="1">
      <c r="A301" s="510"/>
      <c r="B301" s="94" t="s">
        <v>182</v>
      </c>
      <c r="C301" s="93" t="s">
        <v>528</v>
      </c>
      <c r="D301" s="97">
        <v>60</v>
      </c>
      <c r="E301" s="96">
        <v>22</v>
      </c>
      <c r="F301" s="96">
        <v>18</v>
      </c>
      <c r="G301" s="96">
        <v>20</v>
      </c>
      <c r="H301" s="95">
        <v>0</v>
      </c>
      <c r="I301" s="95">
        <v>0</v>
      </c>
      <c r="J301" s="96">
        <v>24</v>
      </c>
    </row>
    <row r="302" spans="1:10" ht="13.5" customHeight="1">
      <c r="A302" s="510"/>
      <c r="B302" s="94" t="s">
        <v>183</v>
      </c>
      <c r="C302" s="93" t="s">
        <v>529</v>
      </c>
      <c r="D302" s="97">
        <v>9</v>
      </c>
      <c r="E302" s="96">
        <v>3</v>
      </c>
      <c r="F302" s="96">
        <v>1</v>
      </c>
      <c r="G302" s="96">
        <v>5</v>
      </c>
      <c r="H302" s="95">
        <v>0</v>
      </c>
      <c r="I302" s="95">
        <v>0</v>
      </c>
      <c r="J302" s="96">
        <v>3</v>
      </c>
    </row>
    <row r="303" spans="1:10" ht="13.5" customHeight="1">
      <c r="A303" s="510"/>
      <c r="B303" s="94" t="s">
        <v>184</v>
      </c>
      <c r="C303" s="93" t="s">
        <v>530</v>
      </c>
      <c r="D303" s="97">
        <v>123</v>
      </c>
      <c r="E303" s="96">
        <v>40</v>
      </c>
      <c r="F303" s="96">
        <v>44</v>
      </c>
      <c r="G303" s="96">
        <v>39</v>
      </c>
      <c r="H303" s="95">
        <v>0</v>
      </c>
      <c r="I303" s="95">
        <v>0</v>
      </c>
      <c r="J303" s="96">
        <v>29</v>
      </c>
    </row>
    <row r="304" spans="1:10" ht="13.5" customHeight="1">
      <c r="A304" s="510"/>
      <c r="B304" s="94" t="s">
        <v>267</v>
      </c>
      <c r="C304" s="93" t="s">
        <v>5</v>
      </c>
      <c r="D304" s="97">
        <v>339</v>
      </c>
      <c r="E304" s="96">
        <v>126</v>
      </c>
      <c r="F304" s="96">
        <v>106</v>
      </c>
      <c r="G304" s="96">
        <v>98</v>
      </c>
      <c r="H304" s="95">
        <v>0</v>
      </c>
      <c r="I304" s="96">
        <v>9</v>
      </c>
      <c r="J304" s="96">
        <v>73</v>
      </c>
    </row>
    <row r="305" spans="1:10" ht="13.5" customHeight="1">
      <c r="A305" s="510"/>
      <c r="B305" s="94" t="s">
        <v>185</v>
      </c>
      <c r="C305" s="93" t="s">
        <v>531</v>
      </c>
      <c r="D305" s="97">
        <v>177</v>
      </c>
      <c r="E305" s="96">
        <v>52</v>
      </c>
      <c r="F305" s="96">
        <v>62</v>
      </c>
      <c r="G305" s="96">
        <v>63</v>
      </c>
      <c r="H305" s="95">
        <v>0</v>
      </c>
      <c r="I305" s="95">
        <v>0</v>
      </c>
      <c r="J305" s="96">
        <v>42</v>
      </c>
    </row>
    <row r="306" spans="1:10" ht="13.5" customHeight="1">
      <c r="A306" s="510"/>
      <c r="B306" s="94" t="s">
        <v>532</v>
      </c>
      <c r="C306" s="93" t="s">
        <v>533</v>
      </c>
      <c r="D306" s="97">
        <v>232</v>
      </c>
      <c r="E306" s="96">
        <v>80</v>
      </c>
      <c r="F306" s="96">
        <v>71</v>
      </c>
      <c r="G306" s="96">
        <v>81</v>
      </c>
      <c r="H306" s="95">
        <v>0</v>
      </c>
      <c r="I306" s="95">
        <v>0</v>
      </c>
      <c r="J306" s="96">
        <v>69</v>
      </c>
    </row>
    <row r="307" spans="1:10" ht="13.5" customHeight="1">
      <c r="A307" s="510"/>
      <c r="B307" s="94" t="s">
        <v>534</v>
      </c>
      <c r="C307" s="93" t="s">
        <v>535</v>
      </c>
      <c r="D307" s="97">
        <v>284</v>
      </c>
      <c r="E307" s="96">
        <v>91</v>
      </c>
      <c r="F307" s="96">
        <v>116</v>
      </c>
      <c r="G307" s="96">
        <v>77</v>
      </c>
      <c r="H307" s="95">
        <v>0</v>
      </c>
      <c r="I307" s="95">
        <v>0</v>
      </c>
      <c r="J307" s="96">
        <v>63</v>
      </c>
    </row>
    <row r="308" spans="1:10" ht="13.5" customHeight="1">
      <c r="A308" s="510"/>
      <c r="B308" s="94" t="s">
        <v>885</v>
      </c>
      <c r="C308" s="93" t="s">
        <v>886</v>
      </c>
      <c r="D308" s="97">
        <v>123</v>
      </c>
      <c r="E308" s="96">
        <v>49</v>
      </c>
      <c r="F308" s="96">
        <v>35</v>
      </c>
      <c r="G308" s="96">
        <v>39</v>
      </c>
      <c r="H308" s="95">
        <v>0</v>
      </c>
      <c r="I308" s="95">
        <v>0</v>
      </c>
      <c r="J308" s="96">
        <v>24</v>
      </c>
    </row>
    <row r="309" spans="1:10" ht="13.5" customHeight="1">
      <c r="A309" s="510"/>
      <c r="B309" s="94" t="s">
        <v>887</v>
      </c>
      <c r="C309" s="93" t="s">
        <v>888</v>
      </c>
      <c r="D309" s="97">
        <v>312</v>
      </c>
      <c r="E309" s="96">
        <v>102</v>
      </c>
      <c r="F309" s="96">
        <v>112</v>
      </c>
      <c r="G309" s="96">
        <v>98</v>
      </c>
      <c r="H309" s="95">
        <v>0</v>
      </c>
      <c r="I309" s="95">
        <v>0</v>
      </c>
      <c r="J309" s="96">
        <v>85</v>
      </c>
    </row>
    <row r="310" spans="1:10" ht="13.5" customHeight="1">
      <c r="A310" s="510"/>
      <c r="B310" s="94" t="s">
        <v>889</v>
      </c>
      <c r="C310" s="93" t="s">
        <v>890</v>
      </c>
      <c r="D310" s="97">
        <v>57</v>
      </c>
      <c r="E310" s="96">
        <v>27</v>
      </c>
      <c r="F310" s="96">
        <v>15</v>
      </c>
      <c r="G310" s="96">
        <v>15</v>
      </c>
      <c r="H310" s="95">
        <v>0</v>
      </c>
      <c r="I310" s="95">
        <v>0</v>
      </c>
      <c r="J310" s="96">
        <v>24</v>
      </c>
    </row>
    <row r="311" spans="1:10" ht="13.5" customHeight="1">
      <c r="A311" s="510"/>
      <c r="B311" s="94" t="s">
        <v>186</v>
      </c>
      <c r="C311" s="93" t="s">
        <v>536</v>
      </c>
      <c r="D311" s="97">
        <v>40</v>
      </c>
      <c r="E311" s="96">
        <v>13</v>
      </c>
      <c r="F311" s="96">
        <v>15</v>
      </c>
      <c r="G311" s="96">
        <v>12</v>
      </c>
      <c r="H311" s="95">
        <v>0</v>
      </c>
      <c r="I311" s="95">
        <v>0</v>
      </c>
      <c r="J311" s="96">
        <v>13</v>
      </c>
    </row>
    <row r="312" spans="1:10" ht="13.5" customHeight="1">
      <c r="A312" s="510"/>
      <c r="B312" s="94" t="s">
        <v>187</v>
      </c>
      <c r="C312" s="93" t="s">
        <v>537</v>
      </c>
      <c r="D312" s="97">
        <v>1</v>
      </c>
      <c r="E312" s="95">
        <v>0</v>
      </c>
      <c r="F312" s="95">
        <v>0</v>
      </c>
      <c r="G312" s="96">
        <v>1</v>
      </c>
      <c r="H312" s="95">
        <v>0</v>
      </c>
      <c r="I312" s="95">
        <v>0</v>
      </c>
      <c r="J312" s="96">
        <v>3</v>
      </c>
    </row>
    <row r="313" spans="1:10" ht="13.5" customHeight="1">
      <c r="A313" s="510"/>
      <c r="B313" s="94" t="s">
        <v>891</v>
      </c>
      <c r="C313" s="93" t="s">
        <v>892</v>
      </c>
      <c r="D313" s="97">
        <v>144</v>
      </c>
      <c r="E313" s="96">
        <v>44</v>
      </c>
      <c r="F313" s="96">
        <v>41</v>
      </c>
      <c r="G313" s="96">
        <v>59</v>
      </c>
      <c r="H313" s="95">
        <v>0</v>
      </c>
      <c r="I313" s="95">
        <v>0</v>
      </c>
      <c r="J313" s="96">
        <v>54</v>
      </c>
    </row>
    <row r="314" spans="1:10" ht="13.5" customHeight="1">
      <c r="A314" s="510"/>
      <c r="B314" s="94" t="s">
        <v>188</v>
      </c>
      <c r="C314" s="93" t="s">
        <v>538</v>
      </c>
      <c r="D314" s="97">
        <v>28</v>
      </c>
      <c r="E314" s="96">
        <v>6</v>
      </c>
      <c r="F314" s="96">
        <v>10</v>
      </c>
      <c r="G314" s="96">
        <v>12</v>
      </c>
      <c r="H314" s="95">
        <v>0</v>
      </c>
      <c r="I314" s="95">
        <v>0</v>
      </c>
      <c r="J314" s="96">
        <v>10</v>
      </c>
    </row>
    <row r="315" spans="1:10" ht="13.5" customHeight="1">
      <c r="A315" s="510"/>
      <c r="B315" s="94" t="s">
        <v>539</v>
      </c>
      <c r="C315" s="93" t="s">
        <v>540</v>
      </c>
      <c r="D315" s="97">
        <v>221</v>
      </c>
      <c r="E315" s="96">
        <v>73</v>
      </c>
      <c r="F315" s="96">
        <v>78</v>
      </c>
      <c r="G315" s="96">
        <v>70</v>
      </c>
      <c r="H315" s="95">
        <v>0</v>
      </c>
      <c r="I315" s="95">
        <v>0</v>
      </c>
      <c r="J315" s="96">
        <v>67</v>
      </c>
    </row>
    <row r="316" spans="1:10" ht="13.5" customHeight="1">
      <c r="A316" s="510"/>
      <c r="B316" s="94" t="s">
        <v>541</v>
      </c>
      <c r="C316" s="93" t="s">
        <v>542</v>
      </c>
      <c r="D316" s="97">
        <v>234</v>
      </c>
      <c r="E316" s="96">
        <v>64</v>
      </c>
      <c r="F316" s="96">
        <v>79</v>
      </c>
      <c r="G316" s="96">
        <v>91</v>
      </c>
      <c r="H316" s="95">
        <v>0</v>
      </c>
      <c r="I316" s="95">
        <v>0</v>
      </c>
      <c r="J316" s="96">
        <v>72</v>
      </c>
    </row>
    <row r="317" spans="1:10" ht="13.5" customHeight="1">
      <c r="A317" s="510"/>
      <c r="B317" s="94" t="s">
        <v>543</v>
      </c>
      <c r="C317" s="93" t="s">
        <v>544</v>
      </c>
      <c r="D317" s="97">
        <v>199</v>
      </c>
      <c r="E317" s="96">
        <v>77</v>
      </c>
      <c r="F317" s="96">
        <v>60</v>
      </c>
      <c r="G317" s="96">
        <v>62</v>
      </c>
      <c r="H317" s="95">
        <v>0</v>
      </c>
      <c r="I317" s="95">
        <v>0</v>
      </c>
      <c r="J317" s="96">
        <v>49</v>
      </c>
    </row>
    <row r="318" spans="1:10" ht="13.5" customHeight="1">
      <c r="A318" s="510"/>
      <c r="B318" s="94" t="s">
        <v>893</v>
      </c>
      <c r="C318" s="93" t="s">
        <v>894</v>
      </c>
      <c r="D318" s="97">
        <v>282</v>
      </c>
      <c r="E318" s="96">
        <v>109</v>
      </c>
      <c r="F318" s="96">
        <v>92</v>
      </c>
      <c r="G318" s="96">
        <v>81</v>
      </c>
      <c r="H318" s="95">
        <v>0</v>
      </c>
      <c r="I318" s="95">
        <v>0</v>
      </c>
      <c r="J318" s="96">
        <v>65</v>
      </c>
    </row>
    <row r="319" spans="1:10" ht="13.5" customHeight="1">
      <c r="A319" s="510"/>
      <c r="B319" s="94" t="s">
        <v>895</v>
      </c>
      <c r="C319" s="93" t="s">
        <v>896</v>
      </c>
      <c r="D319" s="97">
        <v>242</v>
      </c>
      <c r="E319" s="96">
        <v>98</v>
      </c>
      <c r="F319" s="96">
        <v>76</v>
      </c>
      <c r="G319" s="96">
        <v>66</v>
      </c>
      <c r="H319" s="95">
        <v>0</v>
      </c>
      <c r="I319" s="96">
        <v>2</v>
      </c>
      <c r="J319" s="96">
        <v>81</v>
      </c>
    </row>
    <row r="320" spans="1:10" ht="13.5" customHeight="1">
      <c r="A320" s="510"/>
      <c r="B320" s="94" t="s">
        <v>897</v>
      </c>
      <c r="C320" s="93" t="s">
        <v>898</v>
      </c>
      <c r="D320" s="97">
        <v>251</v>
      </c>
      <c r="E320" s="96">
        <v>70</v>
      </c>
      <c r="F320" s="96">
        <v>78</v>
      </c>
      <c r="G320" s="96">
        <v>95</v>
      </c>
      <c r="H320" s="95">
        <v>0</v>
      </c>
      <c r="I320" s="96">
        <v>8</v>
      </c>
      <c r="J320" s="96">
        <v>47</v>
      </c>
    </row>
    <row r="321" spans="1:10" ht="13.5" customHeight="1">
      <c r="A321" s="510"/>
      <c r="B321" s="94" t="s">
        <v>899</v>
      </c>
      <c r="C321" s="93" t="s">
        <v>900</v>
      </c>
      <c r="D321" s="97">
        <v>111</v>
      </c>
      <c r="E321" s="96">
        <v>44</v>
      </c>
      <c r="F321" s="96">
        <v>39</v>
      </c>
      <c r="G321" s="96">
        <v>28</v>
      </c>
      <c r="H321" s="95">
        <v>0</v>
      </c>
      <c r="I321" s="95">
        <v>0</v>
      </c>
      <c r="J321" s="96">
        <v>46</v>
      </c>
    </row>
    <row r="322" spans="1:10" ht="13.5" customHeight="1">
      <c r="A322" s="510"/>
      <c r="B322" s="94" t="s">
        <v>189</v>
      </c>
      <c r="C322" s="93" t="s">
        <v>545</v>
      </c>
      <c r="D322" s="97">
        <v>449</v>
      </c>
      <c r="E322" s="96">
        <v>153</v>
      </c>
      <c r="F322" s="96">
        <v>176</v>
      </c>
      <c r="G322" s="96">
        <v>120</v>
      </c>
      <c r="H322" s="95">
        <v>0</v>
      </c>
      <c r="I322" s="95">
        <v>0</v>
      </c>
      <c r="J322" s="96">
        <v>112</v>
      </c>
    </row>
    <row r="323" spans="1:10" ht="13.5" customHeight="1">
      <c r="A323" s="510"/>
      <c r="B323" s="94" t="s">
        <v>546</v>
      </c>
      <c r="C323" s="93" t="s">
        <v>547</v>
      </c>
      <c r="D323" s="97">
        <v>445</v>
      </c>
      <c r="E323" s="96">
        <v>151</v>
      </c>
      <c r="F323" s="96">
        <v>152</v>
      </c>
      <c r="G323" s="96">
        <v>142</v>
      </c>
      <c r="H323" s="95">
        <v>0</v>
      </c>
      <c r="I323" s="95">
        <v>0</v>
      </c>
      <c r="J323" s="96">
        <v>79</v>
      </c>
    </row>
    <row r="324" spans="1:10" ht="13.5" customHeight="1">
      <c r="A324" s="510"/>
      <c r="B324" s="94" t="s">
        <v>190</v>
      </c>
      <c r="C324" s="93" t="s">
        <v>548</v>
      </c>
      <c r="D324" s="97">
        <v>64</v>
      </c>
      <c r="E324" s="96">
        <v>24</v>
      </c>
      <c r="F324" s="96">
        <v>19</v>
      </c>
      <c r="G324" s="96">
        <v>21</v>
      </c>
      <c r="H324" s="95">
        <v>0</v>
      </c>
      <c r="I324" s="95">
        <v>0</v>
      </c>
      <c r="J324" s="96">
        <v>14</v>
      </c>
    </row>
    <row r="325" spans="1:10" ht="13.5" customHeight="1">
      <c r="A325" s="510"/>
      <c r="B325" s="94" t="s">
        <v>901</v>
      </c>
      <c r="C325" s="93" t="s">
        <v>902</v>
      </c>
      <c r="D325" s="97">
        <v>137</v>
      </c>
      <c r="E325" s="96">
        <v>50</v>
      </c>
      <c r="F325" s="96">
        <v>40</v>
      </c>
      <c r="G325" s="96">
        <v>47</v>
      </c>
      <c r="H325" s="95">
        <v>0</v>
      </c>
      <c r="I325" s="95">
        <v>0</v>
      </c>
      <c r="J325" s="96">
        <v>28</v>
      </c>
    </row>
    <row r="326" spans="1:10" ht="13.5" customHeight="1">
      <c r="A326" s="510"/>
      <c r="B326" s="94" t="s">
        <v>1000</v>
      </c>
      <c r="C326" s="93" t="s">
        <v>1007</v>
      </c>
      <c r="D326" s="92">
        <v>0</v>
      </c>
      <c r="E326" s="95">
        <v>0</v>
      </c>
      <c r="F326" s="95">
        <v>0</v>
      </c>
      <c r="G326" s="95">
        <v>0</v>
      </c>
      <c r="H326" s="95">
        <v>0</v>
      </c>
      <c r="I326" s="95">
        <v>0</v>
      </c>
      <c r="J326" s="96">
        <v>1</v>
      </c>
    </row>
    <row r="327" spans="1:10" ht="13.5" customHeight="1">
      <c r="A327" s="510"/>
      <c r="B327" s="94" t="s">
        <v>549</v>
      </c>
      <c r="C327" s="93" t="s">
        <v>550</v>
      </c>
      <c r="D327" s="97">
        <v>94</v>
      </c>
      <c r="E327" s="96">
        <v>37</v>
      </c>
      <c r="F327" s="96">
        <v>32</v>
      </c>
      <c r="G327" s="96">
        <v>25</v>
      </c>
      <c r="H327" s="95">
        <v>0</v>
      </c>
      <c r="I327" s="95">
        <v>0</v>
      </c>
      <c r="J327" s="96">
        <v>33</v>
      </c>
    </row>
    <row r="328" spans="1:10" ht="13.5" customHeight="1">
      <c r="A328" s="510"/>
      <c r="B328" s="94" t="s">
        <v>551</v>
      </c>
      <c r="C328" s="93" t="s">
        <v>552</v>
      </c>
      <c r="D328" s="97">
        <v>5</v>
      </c>
      <c r="E328" s="95">
        <v>0</v>
      </c>
      <c r="F328" s="96">
        <v>2</v>
      </c>
      <c r="G328" s="96">
        <v>3</v>
      </c>
      <c r="H328" s="95">
        <v>0</v>
      </c>
      <c r="I328" s="95">
        <v>0</v>
      </c>
      <c r="J328" s="95">
        <v>0</v>
      </c>
    </row>
    <row r="329" spans="1:10" ht="13.5" customHeight="1">
      <c r="A329" s="510"/>
      <c r="B329" s="94" t="s">
        <v>553</v>
      </c>
      <c r="C329" s="93" t="s">
        <v>554</v>
      </c>
      <c r="D329" s="97">
        <v>7</v>
      </c>
      <c r="E329" s="96">
        <v>2</v>
      </c>
      <c r="F329" s="96">
        <v>2</v>
      </c>
      <c r="G329" s="96">
        <v>3</v>
      </c>
      <c r="H329" s="95">
        <v>0</v>
      </c>
      <c r="I329" s="95">
        <v>0</v>
      </c>
      <c r="J329" s="95">
        <v>0</v>
      </c>
    </row>
    <row r="330" spans="1:10" ht="13.5" customHeight="1">
      <c r="A330" s="510"/>
      <c r="B330" s="94" t="s">
        <v>903</v>
      </c>
      <c r="C330" s="93" t="s">
        <v>904</v>
      </c>
      <c r="D330" s="97">
        <v>7</v>
      </c>
      <c r="E330" s="96">
        <v>1</v>
      </c>
      <c r="F330" s="96">
        <v>5</v>
      </c>
      <c r="G330" s="96">
        <v>1</v>
      </c>
      <c r="H330" s="95">
        <v>0</v>
      </c>
      <c r="I330" s="95">
        <v>0</v>
      </c>
      <c r="J330" s="95">
        <v>0</v>
      </c>
    </row>
    <row r="331" spans="1:10" ht="13.5" customHeight="1">
      <c r="A331" s="510"/>
      <c r="B331" s="94" t="s">
        <v>555</v>
      </c>
      <c r="C331" s="93" t="s">
        <v>556</v>
      </c>
      <c r="D331" s="97">
        <v>20</v>
      </c>
      <c r="E331" s="96">
        <v>7</v>
      </c>
      <c r="F331" s="96">
        <v>6</v>
      </c>
      <c r="G331" s="96">
        <v>7</v>
      </c>
      <c r="H331" s="95">
        <v>0</v>
      </c>
      <c r="I331" s="95">
        <v>0</v>
      </c>
      <c r="J331" s="96">
        <v>2</v>
      </c>
    </row>
    <row r="332" spans="1:10" ht="13.5" customHeight="1">
      <c r="A332" s="510"/>
      <c r="B332" s="94" t="s">
        <v>557</v>
      </c>
      <c r="C332" s="93" t="s">
        <v>558</v>
      </c>
      <c r="D332" s="97">
        <v>14</v>
      </c>
      <c r="E332" s="96">
        <v>3</v>
      </c>
      <c r="F332" s="96">
        <v>5</v>
      </c>
      <c r="G332" s="96">
        <v>6</v>
      </c>
      <c r="H332" s="95">
        <v>0</v>
      </c>
      <c r="I332" s="95">
        <v>0</v>
      </c>
      <c r="J332" s="96">
        <v>3</v>
      </c>
    </row>
    <row r="333" spans="1:10" ht="13.5" customHeight="1">
      <c r="A333" s="510"/>
      <c r="B333" s="94" t="s">
        <v>905</v>
      </c>
      <c r="C333" s="93" t="s">
        <v>9577</v>
      </c>
      <c r="D333" s="97">
        <v>51</v>
      </c>
      <c r="E333" s="96">
        <v>22</v>
      </c>
      <c r="F333" s="96">
        <v>15</v>
      </c>
      <c r="G333" s="96">
        <v>14</v>
      </c>
      <c r="H333" s="95">
        <v>0</v>
      </c>
      <c r="I333" s="95">
        <v>0</v>
      </c>
      <c r="J333" s="96">
        <v>7</v>
      </c>
    </row>
    <row r="334" spans="1:10" ht="13.5" customHeight="1">
      <c r="A334" s="510"/>
      <c r="B334" s="94" t="s">
        <v>906</v>
      </c>
      <c r="C334" s="93" t="s">
        <v>907</v>
      </c>
      <c r="D334" s="97">
        <v>57</v>
      </c>
      <c r="E334" s="96">
        <v>23</v>
      </c>
      <c r="F334" s="96">
        <v>16</v>
      </c>
      <c r="G334" s="96">
        <v>17</v>
      </c>
      <c r="H334" s="95">
        <v>0</v>
      </c>
      <c r="I334" s="96">
        <v>1</v>
      </c>
      <c r="J334" s="96">
        <v>20</v>
      </c>
    </row>
    <row r="335" spans="1:10" ht="13.5" customHeight="1">
      <c r="A335" s="510"/>
      <c r="B335" s="94" t="s">
        <v>191</v>
      </c>
      <c r="C335" s="93" t="s">
        <v>559</v>
      </c>
      <c r="D335" s="97">
        <v>15</v>
      </c>
      <c r="E335" s="96">
        <v>6</v>
      </c>
      <c r="F335" s="96">
        <v>4</v>
      </c>
      <c r="G335" s="96">
        <v>5</v>
      </c>
      <c r="H335" s="95">
        <v>0</v>
      </c>
      <c r="I335" s="95">
        <v>0</v>
      </c>
      <c r="J335" s="96">
        <v>4</v>
      </c>
    </row>
    <row r="336" spans="1:10" ht="13.5" customHeight="1">
      <c r="A336" s="510"/>
      <c r="B336" s="94" t="s">
        <v>192</v>
      </c>
      <c r="C336" s="93" t="s">
        <v>560</v>
      </c>
      <c r="D336" s="97">
        <v>3</v>
      </c>
      <c r="E336" s="96">
        <v>1</v>
      </c>
      <c r="F336" s="95">
        <v>0</v>
      </c>
      <c r="G336" s="96">
        <v>2</v>
      </c>
      <c r="H336" s="95">
        <v>0</v>
      </c>
      <c r="I336" s="95">
        <v>0</v>
      </c>
      <c r="J336" s="95">
        <v>0</v>
      </c>
    </row>
    <row r="337" spans="1:10" ht="13.5" customHeight="1">
      <c r="A337" s="510"/>
      <c r="B337" s="94" t="s">
        <v>908</v>
      </c>
      <c r="C337" s="93" t="s">
        <v>909</v>
      </c>
      <c r="D337" s="97">
        <v>3</v>
      </c>
      <c r="E337" s="95">
        <v>0</v>
      </c>
      <c r="F337" s="95">
        <v>0</v>
      </c>
      <c r="G337" s="96">
        <v>3</v>
      </c>
      <c r="H337" s="95">
        <v>0</v>
      </c>
      <c r="I337" s="95">
        <v>0</v>
      </c>
      <c r="J337" s="96">
        <v>5</v>
      </c>
    </row>
    <row r="338" spans="1:10" ht="13.5" customHeight="1">
      <c r="A338" s="510"/>
      <c r="B338" s="94" t="s">
        <v>910</v>
      </c>
      <c r="C338" s="93" t="s">
        <v>911</v>
      </c>
      <c r="D338" s="97">
        <v>1</v>
      </c>
      <c r="E338" s="95">
        <v>0</v>
      </c>
      <c r="F338" s="95">
        <v>0</v>
      </c>
      <c r="G338" s="96">
        <v>1</v>
      </c>
      <c r="H338" s="95">
        <v>0</v>
      </c>
      <c r="I338" s="95">
        <v>0</v>
      </c>
      <c r="J338" s="95">
        <v>0</v>
      </c>
    </row>
    <row r="339" spans="1:10" ht="13.5" customHeight="1">
      <c r="A339" s="510"/>
      <c r="B339" s="94" t="s">
        <v>193</v>
      </c>
      <c r="C339" s="93" t="s">
        <v>561</v>
      </c>
      <c r="D339" s="97">
        <v>10</v>
      </c>
      <c r="E339" s="96">
        <v>2</v>
      </c>
      <c r="F339" s="96">
        <v>3</v>
      </c>
      <c r="G339" s="96">
        <v>5</v>
      </c>
      <c r="H339" s="95">
        <v>0</v>
      </c>
      <c r="I339" s="95">
        <v>0</v>
      </c>
      <c r="J339" s="96">
        <v>2</v>
      </c>
    </row>
    <row r="340" spans="1:10" ht="13.5" customHeight="1">
      <c r="A340" s="510"/>
      <c r="B340" s="94" t="s">
        <v>194</v>
      </c>
      <c r="C340" s="93" t="s">
        <v>562</v>
      </c>
      <c r="D340" s="97">
        <v>13</v>
      </c>
      <c r="E340" s="96">
        <v>5</v>
      </c>
      <c r="F340" s="96">
        <v>6</v>
      </c>
      <c r="G340" s="96">
        <v>2</v>
      </c>
      <c r="H340" s="95">
        <v>0</v>
      </c>
      <c r="I340" s="95">
        <v>0</v>
      </c>
      <c r="J340" s="96">
        <v>3</v>
      </c>
    </row>
    <row r="341" spans="1:10" ht="13.5" customHeight="1">
      <c r="A341" s="510"/>
      <c r="B341" s="94" t="s">
        <v>195</v>
      </c>
      <c r="C341" s="93" t="s">
        <v>563</v>
      </c>
      <c r="D341" s="97">
        <v>11</v>
      </c>
      <c r="E341" s="96">
        <v>4</v>
      </c>
      <c r="F341" s="96">
        <v>6</v>
      </c>
      <c r="G341" s="96">
        <v>1</v>
      </c>
      <c r="H341" s="95">
        <v>0</v>
      </c>
      <c r="I341" s="95">
        <v>0</v>
      </c>
      <c r="J341" s="96">
        <v>3</v>
      </c>
    </row>
    <row r="342" spans="1:10" ht="13.5" customHeight="1">
      <c r="A342" s="510"/>
      <c r="B342" s="94" t="s">
        <v>196</v>
      </c>
      <c r="C342" s="93" t="s">
        <v>564</v>
      </c>
      <c r="D342" s="97">
        <v>46</v>
      </c>
      <c r="E342" s="96">
        <v>18</v>
      </c>
      <c r="F342" s="96">
        <v>11</v>
      </c>
      <c r="G342" s="96">
        <v>17</v>
      </c>
      <c r="H342" s="95">
        <v>0</v>
      </c>
      <c r="I342" s="95">
        <v>0</v>
      </c>
      <c r="J342" s="96">
        <v>16</v>
      </c>
    </row>
    <row r="343" spans="1:10" ht="13.5" customHeight="1">
      <c r="A343" s="510"/>
      <c r="B343" s="94" t="s">
        <v>197</v>
      </c>
      <c r="C343" s="93" t="s">
        <v>1012</v>
      </c>
      <c r="D343" s="97">
        <v>12</v>
      </c>
      <c r="E343" s="96">
        <v>4</v>
      </c>
      <c r="F343" s="96">
        <v>4</v>
      </c>
      <c r="G343" s="96">
        <v>4</v>
      </c>
      <c r="H343" s="95">
        <v>0</v>
      </c>
      <c r="I343" s="95">
        <v>0</v>
      </c>
      <c r="J343" s="96">
        <v>4</v>
      </c>
    </row>
    <row r="344" spans="1:10" ht="13.5" customHeight="1">
      <c r="A344" s="510"/>
      <c r="B344" s="94" t="s">
        <v>565</v>
      </c>
      <c r="C344" s="93" t="s">
        <v>566</v>
      </c>
      <c r="D344" s="97">
        <v>45</v>
      </c>
      <c r="E344" s="96">
        <v>13</v>
      </c>
      <c r="F344" s="96">
        <v>17</v>
      </c>
      <c r="G344" s="96">
        <v>15</v>
      </c>
      <c r="H344" s="95">
        <v>0</v>
      </c>
      <c r="I344" s="95">
        <v>0</v>
      </c>
      <c r="J344" s="96">
        <v>11</v>
      </c>
    </row>
    <row r="345" spans="1:10" ht="13.5" customHeight="1">
      <c r="A345" s="510"/>
      <c r="B345" s="94" t="s">
        <v>567</v>
      </c>
      <c r="C345" s="93" t="s">
        <v>568</v>
      </c>
      <c r="D345" s="97">
        <v>44</v>
      </c>
      <c r="E345" s="96">
        <v>16</v>
      </c>
      <c r="F345" s="96">
        <v>13</v>
      </c>
      <c r="G345" s="96">
        <v>15</v>
      </c>
      <c r="H345" s="95">
        <v>0</v>
      </c>
      <c r="I345" s="95">
        <v>0</v>
      </c>
      <c r="J345" s="96">
        <v>13</v>
      </c>
    </row>
    <row r="346" spans="1:10" ht="13.5" customHeight="1">
      <c r="A346" s="510"/>
      <c r="B346" s="94" t="s">
        <v>912</v>
      </c>
      <c r="C346" s="93" t="s">
        <v>913</v>
      </c>
      <c r="D346" s="97">
        <v>44</v>
      </c>
      <c r="E346" s="96">
        <v>16</v>
      </c>
      <c r="F346" s="96">
        <v>15</v>
      </c>
      <c r="G346" s="96">
        <v>13</v>
      </c>
      <c r="H346" s="95">
        <v>0</v>
      </c>
      <c r="I346" s="95">
        <v>0</v>
      </c>
      <c r="J346" s="96">
        <v>11</v>
      </c>
    </row>
    <row r="347" spans="1:10" ht="13.5" customHeight="1">
      <c r="A347" s="510"/>
      <c r="B347" s="94" t="s">
        <v>914</v>
      </c>
      <c r="C347" s="93" t="s">
        <v>915</v>
      </c>
      <c r="D347" s="97">
        <v>41</v>
      </c>
      <c r="E347" s="96">
        <v>16</v>
      </c>
      <c r="F347" s="96">
        <v>10</v>
      </c>
      <c r="G347" s="96">
        <v>15</v>
      </c>
      <c r="H347" s="95">
        <v>0</v>
      </c>
      <c r="I347" s="95">
        <v>0</v>
      </c>
      <c r="J347" s="96">
        <v>9</v>
      </c>
    </row>
    <row r="348" spans="1:10" ht="13.5" customHeight="1">
      <c r="A348" s="510"/>
      <c r="B348" s="94" t="s">
        <v>198</v>
      </c>
      <c r="C348" s="93" t="s">
        <v>569</v>
      </c>
      <c r="D348" s="97">
        <v>133</v>
      </c>
      <c r="E348" s="96">
        <v>43</v>
      </c>
      <c r="F348" s="96">
        <v>47</v>
      </c>
      <c r="G348" s="96">
        <v>43</v>
      </c>
      <c r="H348" s="95">
        <v>0</v>
      </c>
      <c r="I348" s="95">
        <v>0</v>
      </c>
      <c r="J348" s="96">
        <v>42</v>
      </c>
    </row>
    <row r="349" spans="1:10" ht="13.5" customHeight="1">
      <c r="A349" s="510"/>
      <c r="B349" s="94" t="s">
        <v>199</v>
      </c>
      <c r="C349" s="93" t="s">
        <v>570</v>
      </c>
      <c r="D349" s="97">
        <v>11</v>
      </c>
      <c r="E349" s="96">
        <v>2</v>
      </c>
      <c r="F349" s="96">
        <v>2</v>
      </c>
      <c r="G349" s="96">
        <v>7</v>
      </c>
      <c r="H349" s="95">
        <v>0</v>
      </c>
      <c r="I349" s="95">
        <v>0</v>
      </c>
      <c r="J349" s="96">
        <v>5</v>
      </c>
    </row>
    <row r="350" spans="1:10" ht="13.5" customHeight="1">
      <c r="A350" s="510"/>
      <c r="B350" s="94" t="s">
        <v>200</v>
      </c>
      <c r="C350" s="93" t="s">
        <v>571</v>
      </c>
      <c r="D350" s="97">
        <v>24</v>
      </c>
      <c r="E350" s="96">
        <v>5</v>
      </c>
      <c r="F350" s="96">
        <v>11</v>
      </c>
      <c r="G350" s="96">
        <v>8</v>
      </c>
      <c r="H350" s="95">
        <v>0</v>
      </c>
      <c r="I350" s="95">
        <v>0</v>
      </c>
      <c r="J350" s="96">
        <v>5</v>
      </c>
    </row>
    <row r="351" spans="1:10" ht="13.5" customHeight="1">
      <c r="A351" s="510"/>
      <c r="B351" s="94" t="s">
        <v>572</v>
      </c>
      <c r="C351" s="93" t="s">
        <v>573</v>
      </c>
      <c r="D351" s="92">
        <v>0</v>
      </c>
      <c r="E351" s="95">
        <v>0</v>
      </c>
      <c r="F351" s="95">
        <v>0</v>
      </c>
      <c r="G351" s="95">
        <v>0</v>
      </c>
      <c r="H351" s="95">
        <v>0</v>
      </c>
      <c r="I351" s="95">
        <v>0</v>
      </c>
      <c r="J351" s="96">
        <v>1</v>
      </c>
    </row>
    <row r="352" spans="1:10" ht="13.5" customHeight="1">
      <c r="A352" s="510"/>
      <c r="B352" s="94" t="s">
        <v>201</v>
      </c>
      <c r="C352" s="93" t="s">
        <v>574</v>
      </c>
      <c r="D352" s="97">
        <v>39</v>
      </c>
      <c r="E352" s="96">
        <v>11</v>
      </c>
      <c r="F352" s="96">
        <v>15</v>
      </c>
      <c r="G352" s="96">
        <v>13</v>
      </c>
      <c r="H352" s="95">
        <v>0</v>
      </c>
      <c r="I352" s="95">
        <v>0</v>
      </c>
      <c r="J352" s="96">
        <v>15</v>
      </c>
    </row>
    <row r="353" spans="1:10" ht="13.5" customHeight="1">
      <c r="A353" s="510"/>
      <c r="B353" s="94" t="s">
        <v>202</v>
      </c>
      <c r="C353" s="93" t="s">
        <v>575</v>
      </c>
      <c r="D353" s="97">
        <v>31</v>
      </c>
      <c r="E353" s="96">
        <v>16</v>
      </c>
      <c r="F353" s="96">
        <v>7</v>
      </c>
      <c r="G353" s="96">
        <v>8</v>
      </c>
      <c r="H353" s="95">
        <v>0</v>
      </c>
      <c r="I353" s="95">
        <v>0</v>
      </c>
      <c r="J353" s="96">
        <v>5</v>
      </c>
    </row>
    <row r="354" spans="1:10" ht="13.5" customHeight="1">
      <c r="A354" s="510"/>
      <c r="B354" s="94" t="s">
        <v>203</v>
      </c>
      <c r="C354" s="93" t="s">
        <v>576</v>
      </c>
      <c r="D354" s="97">
        <v>22</v>
      </c>
      <c r="E354" s="96">
        <v>8</v>
      </c>
      <c r="F354" s="96">
        <v>7</v>
      </c>
      <c r="G354" s="96">
        <v>7</v>
      </c>
      <c r="H354" s="95">
        <v>0</v>
      </c>
      <c r="I354" s="95">
        <v>0</v>
      </c>
      <c r="J354" s="96">
        <v>7</v>
      </c>
    </row>
    <row r="355" spans="1:10" ht="13.5" customHeight="1">
      <c r="A355" s="510"/>
      <c r="B355" s="94" t="s">
        <v>916</v>
      </c>
      <c r="C355" s="93" t="s">
        <v>917</v>
      </c>
      <c r="D355" s="97">
        <v>81</v>
      </c>
      <c r="E355" s="96">
        <v>36</v>
      </c>
      <c r="F355" s="96">
        <v>24</v>
      </c>
      <c r="G355" s="96">
        <v>21</v>
      </c>
      <c r="H355" s="95">
        <v>0</v>
      </c>
      <c r="I355" s="95">
        <v>0</v>
      </c>
      <c r="J355" s="96">
        <v>20</v>
      </c>
    </row>
    <row r="356" spans="1:10" ht="13.5" customHeight="1">
      <c r="A356" s="510"/>
      <c r="B356" s="94" t="s">
        <v>204</v>
      </c>
      <c r="C356" s="93" t="s">
        <v>577</v>
      </c>
      <c r="D356" s="97">
        <v>13</v>
      </c>
      <c r="E356" s="96">
        <v>6</v>
      </c>
      <c r="F356" s="96">
        <v>1</v>
      </c>
      <c r="G356" s="96">
        <v>6</v>
      </c>
      <c r="H356" s="95">
        <v>0</v>
      </c>
      <c r="I356" s="95">
        <v>0</v>
      </c>
      <c r="J356" s="96">
        <v>1</v>
      </c>
    </row>
    <row r="357" spans="1:10" ht="13.5" customHeight="1">
      <c r="A357" s="510"/>
      <c r="B357" s="94" t="s">
        <v>205</v>
      </c>
      <c r="C357" s="93" t="s">
        <v>578</v>
      </c>
      <c r="D357" s="97">
        <v>4</v>
      </c>
      <c r="E357" s="96">
        <v>2</v>
      </c>
      <c r="F357" s="95">
        <v>0</v>
      </c>
      <c r="G357" s="96">
        <v>1</v>
      </c>
      <c r="H357" s="95">
        <v>0</v>
      </c>
      <c r="I357" s="96">
        <v>1</v>
      </c>
      <c r="J357" s="95">
        <v>0</v>
      </c>
    </row>
    <row r="358" spans="1:10" ht="13.5" customHeight="1">
      <c r="A358" s="510"/>
      <c r="B358" s="94" t="s">
        <v>206</v>
      </c>
      <c r="C358" s="93" t="s">
        <v>579</v>
      </c>
      <c r="D358" s="97">
        <v>112</v>
      </c>
      <c r="E358" s="96">
        <v>39</v>
      </c>
      <c r="F358" s="96">
        <v>39</v>
      </c>
      <c r="G358" s="96">
        <v>28</v>
      </c>
      <c r="H358" s="95">
        <v>0</v>
      </c>
      <c r="I358" s="96">
        <v>6</v>
      </c>
      <c r="J358" s="96">
        <v>30</v>
      </c>
    </row>
    <row r="359" spans="1:10" ht="13.5" customHeight="1">
      <c r="A359" s="510"/>
      <c r="B359" s="94" t="s">
        <v>580</v>
      </c>
      <c r="C359" s="93" t="s">
        <v>581</v>
      </c>
      <c r="D359" s="97">
        <v>20</v>
      </c>
      <c r="E359" s="96">
        <v>2</v>
      </c>
      <c r="F359" s="96">
        <v>11</v>
      </c>
      <c r="G359" s="96">
        <v>7</v>
      </c>
      <c r="H359" s="95">
        <v>0</v>
      </c>
      <c r="I359" s="95">
        <v>0</v>
      </c>
      <c r="J359" s="96">
        <v>6</v>
      </c>
    </row>
    <row r="360" spans="1:10" ht="13.5" customHeight="1">
      <c r="A360" s="510"/>
      <c r="B360" s="94" t="s">
        <v>207</v>
      </c>
      <c r="C360" s="93" t="s">
        <v>582</v>
      </c>
      <c r="D360" s="97">
        <v>31</v>
      </c>
      <c r="E360" s="96">
        <v>10</v>
      </c>
      <c r="F360" s="96">
        <v>16</v>
      </c>
      <c r="G360" s="96">
        <v>5</v>
      </c>
      <c r="H360" s="95">
        <v>0</v>
      </c>
      <c r="I360" s="95">
        <v>0</v>
      </c>
      <c r="J360" s="96">
        <v>10</v>
      </c>
    </row>
    <row r="361" spans="1:10" ht="13.5" customHeight="1">
      <c r="A361" s="510"/>
      <c r="B361" s="94" t="s">
        <v>208</v>
      </c>
      <c r="C361" s="93" t="s">
        <v>583</v>
      </c>
      <c r="D361" s="97">
        <v>6</v>
      </c>
      <c r="E361" s="95">
        <v>0</v>
      </c>
      <c r="F361" s="96">
        <v>1</v>
      </c>
      <c r="G361" s="96">
        <v>5</v>
      </c>
      <c r="H361" s="95">
        <v>0</v>
      </c>
      <c r="I361" s="95">
        <v>0</v>
      </c>
      <c r="J361" s="96">
        <v>2</v>
      </c>
    </row>
    <row r="362" spans="1:10" ht="13.5" customHeight="1">
      <c r="A362" s="510"/>
      <c r="B362" s="94" t="s">
        <v>209</v>
      </c>
      <c r="C362" s="93" t="s">
        <v>584</v>
      </c>
      <c r="D362" s="97">
        <v>8</v>
      </c>
      <c r="E362" s="96">
        <v>1</v>
      </c>
      <c r="F362" s="96">
        <v>2</v>
      </c>
      <c r="G362" s="96">
        <v>5</v>
      </c>
      <c r="H362" s="95">
        <v>0</v>
      </c>
      <c r="I362" s="95">
        <v>0</v>
      </c>
      <c r="J362" s="96">
        <v>4</v>
      </c>
    </row>
    <row r="363" spans="1:10" ht="13.5" customHeight="1">
      <c r="A363" s="510"/>
      <c r="B363" s="94" t="s">
        <v>210</v>
      </c>
      <c r="C363" s="93" t="s">
        <v>585</v>
      </c>
      <c r="D363" s="97">
        <v>77</v>
      </c>
      <c r="E363" s="96">
        <v>27</v>
      </c>
      <c r="F363" s="96">
        <v>27</v>
      </c>
      <c r="G363" s="96">
        <v>23</v>
      </c>
      <c r="H363" s="95">
        <v>0</v>
      </c>
      <c r="I363" s="95">
        <v>0</v>
      </c>
      <c r="J363" s="96">
        <v>16</v>
      </c>
    </row>
    <row r="364" spans="1:10" ht="13.5" customHeight="1">
      <c r="A364" s="510"/>
      <c r="B364" s="94" t="s">
        <v>918</v>
      </c>
      <c r="C364" s="93" t="s">
        <v>919</v>
      </c>
      <c r="D364" s="97">
        <v>1</v>
      </c>
      <c r="E364" s="95">
        <v>0</v>
      </c>
      <c r="F364" s="96">
        <v>1</v>
      </c>
      <c r="G364" s="95">
        <v>0</v>
      </c>
      <c r="H364" s="95">
        <v>0</v>
      </c>
      <c r="I364" s="95">
        <v>0</v>
      </c>
      <c r="J364" s="95">
        <v>0</v>
      </c>
    </row>
    <row r="365" spans="1:10" ht="13.5" customHeight="1">
      <c r="A365" s="510"/>
      <c r="B365" s="94" t="s">
        <v>586</v>
      </c>
      <c r="C365" s="93" t="s">
        <v>587</v>
      </c>
      <c r="D365" s="97">
        <v>51</v>
      </c>
      <c r="E365" s="96">
        <v>18</v>
      </c>
      <c r="F365" s="96">
        <v>18</v>
      </c>
      <c r="G365" s="96">
        <v>15</v>
      </c>
      <c r="H365" s="95">
        <v>0</v>
      </c>
      <c r="I365" s="95">
        <v>0</v>
      </c>
      <c r="J365" s="96">
        <v>18</v>
      </c>
    </row>
    <row r="366" spans="1:10" ht="13.5" customHeight="1">
      <c r="A366" s="510"/>
      <c r="B366" s="94" t="s">
        <v>588</v>
      </c>
      <c r="C366" s="93" t="s">
        <v>589</v>
      </c>
      <c r="D366" s="97">
        <v>72</v>
      </c>
      <c r="E366" s="96">
        <v>21</v>
      </c>
      <c r="F366" s="96">
        <v>20</v>
      </c>
      <c r="G366" s="96">
        <v>23</v>
      </c>
      <c r="H366" s="95">
        <v>0</v>
      </c>
      <c r="I366" s="96">
        <v>8</v>
      </c>
      <c r="J366" s="96">
        <v>21</v>
      </c>
    </row>
    <row r="367" spans="1:10" ht="13.5" customHeight="1">
      <c r="A367" s="510"/>
      <c r="B367" s="94" t="s">
        <v>211</v>
      </c>
      <c r="C367" s="93" t="s">
        <v>590</v>
      </c>
      <c r="D367" s="97">
        <v>21</v>
      </c>
      <c r="E367" s="96">
        <v>6</v>
      </c>
      <c r="F367" s="96">
        <v>9</v>
      </c>
      <c r="G367" s="96">
        <v>6</v>
      </c>
      <c r="H367" s="95">
        <v>0</v>
      </c>
      <c r="I367" s="95">
        <v>0</v>
      </c>
      <c r="J367" s="96">
        <v>8</v>
      </c>
    </row>
    <row r="368" spans="1:10" ht="13.5" customHeight="1">
      <c r="A368" s="510"/>
      <c r="B368" s="94" t="s">
        <v>212</v>
      </c>
      <c r="C368" s="93" t="s">
        <v>591</v>
      </c>
      <c r="D368" s="97">
        <v>40</v>
      </c>
      <c r="E368" s="96">
        <v>14</v>
      </c>
      <c r="F368" s="96">
        <v>15</v>
      </c>
      <c r="G368" s="96">
        <v>11</v>
      </c>
      <c r="H368" s="95">
        <v>0</v>
      </c>
      <c r="I368" s="95">
        <v>0</v>
      </c>
      <c r="J368" s="96">
        <v>12</v>
      </c>
    </row>
    <row r="369" spans="1:10" ht="13.5" customHeight="1">
      <c r="A369" s="510"/>
      <c r="B369" s="94" t="s">
        <v>213</v>
      </c>
      <c r="C369" s="93" t="s">
        <v>592</v>
      </c>
      <c r="D369" s="97">
        <v>24</v>
      </c>
      <c r="E369" s="96">
        <v>11</v>
      </c>
      <c r="F369" s="96">
        <v>3</v>
      </c>
      <c r="G369" s="96">
        <v>10</v>
      </c>
      <c r="H369" s="95">
        <v>0</v>
      </c>
      <c r="I369" s="95">
        <v>0</v>
      </c>
      <c r="J369" s="96">
        <v>19</v>
      </c>
    </row>
    <row r="370" spans="1:10" ht="13.5" customHeight="1">
      <c r="A370" s="510"/>
      <c r="B370" s="94" t="s">
        <v>214</v>
      </c>
      <c r="C370" s="93" t="s">
        <v>593</v>
      </c>
      <c r="D370" s="97">
        <v>36</v>
      </c>
      <c r="E370" s="96">
        <v>12</v>
      </c>
      <c r="F370" s="96">
        <v>13</v>
      </c>
      <c r="G370" s="96">
        <v>11</v>
      </c>
      <c r="H370" s="95">
        <v>0</v>
      </c>
      <c r="I370" s="95">
        <v>0</v>
      </c>
      <c r="J370" s="96">
        <v>9</v>
      </c>
    </row>
    <row r="371" spans="1:10" ht="13.5" customHeight="1">
      <c r="A371" s="510"/>
      <c r="B371" s="94" t="s">
        <v>920</v>
      </c>
      <c r="C371" s="93" t="s">
        <v>921</v>
      </c>
      <c r="D371" s="97">
        <v>69</v>
      </c>
      <c r="E371" s="96">
        <v>25</v>
      </c>
      <c r="F371" s="96">
        <v>20</v>
      </c>
      <c r="G371" s="96">
        <v>24</v>
      </c>
      <c r="H371" s="95">
        <v>0</v>
      </c>
      <c r="I371" s="95">
        <v>0</v>
      </c>
      <c r="J371" s="96">
        <v>16</v>
      </c>
    </row>
    <row r="372" spans="1:10" ht="13.5" customHeight="1">
      <c r="A372" s="510"/>
      <c r="B372" s="94" t="s">
        <v>922</v>
      </c>
      <c r="C372" s="93" t="s">
        <v>923</v>
      </c>
      <c r="D372" s="97">
        <v>70</v>
      </c>
      <c r="E372" s="96">
        <v>27</v>
      </c>
      <c r="F372" s="96">
        <v>22</v>
      </c>
      <c r="G372" s="96">
        <v>21</v>
      </c>
      <c r="H372" s="95">
        <v>0</v>
      </c>
      <c r="I372" s="95">
        <v>0</v>
      </c>
      <c r="J372" s="96">
        <v>11</v>
      </c>
    </row>
    <row r="373" spans="1:10" ht="13.5" customHeight="1">
      <c r="A373" s="510"/>
      <c r="B373" s="94" t="s">
        <v>594</v>
      </c>
      <c r="C373" s="93" t="s">
        <v>595</v>
      </c>
      <c r="D373" s="97">
        <v>69</v>
      </c>
      <c r="E373" s="96">
        <v>19</v>
      </c>
      <c r="F373" s="96">
        <v>27</v>
      </c>
      <c r="G373" s="96">
        <v>23</v>
      </c>
      <c r="H373" s="95">
        <v>0</v>
      </c>
      <c r="I373" s="95">
        <v>0</v>
      </c>
      <c r="J373" s="96">
        <v>12</v>
      </c>
    </row>
    <row r="374" spans="1:10" ht="13.5" customHeight="1">
      <c r="A374" s="510"/>
      <c r="B374" s="94" t="s">
        <v>596</v>
      </c>
      <c r="C374" s="93" t="s">
        <v>597</v>
      </c>
      <c r="D374" s="97">
        <v>57</v>
      </c>
      <c r="E374" s="96">
        <v>20</v>
      </c>
      <c r="F374" s="96">
        <v>19</v>
      </c>
      <c r="G374" s="96">
        <v>18</v>
      </c>
      <c r="H374" s="95">
        <v>0</v>
      </c>
      <c r="I374" s="95">
        <v>0</v>
      </c>
      <c r="J374" s="96">
        <v>15</v>
      </c>
    </row>
    <row r="375" spans="1:10" ht="13.5" customHeight="1">
      <c r="A375" s="510"/>
      <c r="B375" s="94" t="s">
        <v>598</v>
      </c>
      <c r="C375" s="93" t="s">
        <v>599</v>
      </c>
      <c r="D375" s="97">
        <v>28</v>
      </c>
      <c r="E375" s="96">
        <v>14</v>
      </c>
      <c r="F375" s="96">
        <v>4</v>
      </c>
      <c r="G375" s="96">
        <v>10</v>
      </c>
      <c r="H375" s="95">
        <v>0</v>
      </c>
      <c r="I375" s="95">
        <v>0</v>
      </c>
      <c r="J375" s="96">
        <v>6</v>
      </c>
    </row>
    <row r="376" spans="1:10" ht="13.5" customHeight="1">
      <c r="A376" s="510"/>
      <c r="B376" s="94" t="s">
        <v>600</v>
      </c>
      <c r="C376" s="93" t="s">
        <v>601</v>
      </c>
      <c r="D376" s="97">
        <v>21</v>
      </c>
      <c r="E376" s="96">
        <v>9</v>
      </c>
      <c r="F376" s="96">
        <v>6</v>
      </c>
      <c r="G376" s="96">
        <v>6</v>
      </c>
      <c r="H376" s="95">
        <v>0</v>
      </c>
      <c r="I376" s="95">
        <v>0</v>
      </c>
      <c r="J376" s="96">
        <v>9</v>
      </c>
    </row>
    <row r="377" spans="1:10" ht="13.5" customHeight="1">
      <c r="A377" s="510"/>
      <c r="B377" s="94" t="s">
        <v>924</v>
      </c>
      <c r="C377" s="93" t="s">
        <v>925</v>
      </c>
      <c r="D377" s="97">
        <v>6</v>
      </c>
      <c r="E377" s="96">
        <v>1</v>
      </c>
      <c r="F377" s="96">
        <v>5</v>
      </c>
      <c r="G377" s="95">
        <v>0</v>
      </c>
      <c r="H377" s="95">
        <v>0</v>
      </c>
      <c r="I377" s="95">
        <v>0</v>
      </c>
      <c r="J377" s="96">
        <v>2</v>
      </c>
    </row>
    <row r="378" spans="1:10" ht="13.5" customHeight="1">
      <c r="A378" s="510"/>
      <c r="B378" s="94" t="s">
        <v>926</v>
      </c>
      <c r="C378" s="93" t="s">
        <v>927</v>
      </c>
      <c r="D378" s="97">
        <v>46</v>
      </c>
      <c r="E378" s="96">
        <v>20</v>
      </c>
      <c r="F378" s="96">
        <v>11</v>
      </c>
      <c r="G378" s="96">
        <v>14</v>
      </c>
      <c r="H378" s="95">
        <v>0</v>
      </c>
      <c r="I378" s="96">
        <v>1</v>
      </c>
      <c r="J378" s="96">
        <v>13</v>
      </c>
    </row>
    <row r="379" spans="1:10" ht="13.5" customHeight="1">
      <c r="A379" s="510"/>
      <c r="B379" s="94" t="s">
        <v>928</v>
      </c>
      <c r="C379" s="93" t="s">
        <v>929</v>
      </c>
      <c r="D379" s="97">
        <v>16</v>
      </c>
      <c r="E379" s="96">
        <v>6</v>
      </c>
      <c r="F379" s="96">
        <v>4</v>
      </c>
      <c r="G379" s="96">
        <v>6</v>
      </c>
      <c r="H379" s="95">
        <v>0</v>
      </c>
      <c r="I379" s="95">
        <v>0</v>
      </c>
      <c r="J379" s="95">
        <v>0</v>
      </c>
    </row>
    <row r="380" spans="1:10" ht="13.5" customHeight="1">
      <c r="A380" s="510"/>
      <c r="B380" s="94" t="s">
        <v>930</v>
      </c>
      <c r="C380" s="93" t="s">
        <v>931</v>
      </c>
      <c r="D380" s="97">
        <v>14</v>
      </c>
      <c r="E380" s="96">
        <v>6</v>
      </c>
      <c r="F380" s="96">
        <v>5</v>
      </c>
      <c r="G380" s="96">
        <v>3</v>
      </c>
      <c r="H380" s="95">
        <v>0</v>
      </c>
      <c r="I380" s="95">
        <v>0</v>
      </c>
      <c r="J380" s="95">
        <v>0</v>
      </c>
    </row>
    <row r="381" spans="1:10" ht="13.5" customHeight="1">
      <c r="A381" s="510"/>
      <c r="B381" s="94" t="s">
        <v>215</v>
      </c>
      <c r="C381" s="93" t="s">
        <v>602</v>
      </c>
      <c r="D381" s="97">
        <v>3</v>
      </c>
      <c r="E381" s="95">
        <v>0</v>
      </c>
      <c r="F381" s="95">
        <v>0</v>
      </c>
      <c r="G381" s="96">
        <v>3</v>
      </c>
      <c r="H381" s="95">
        <v>0</v>
      </c>
      <c r="I381" s="95">
        <v>0</v>
      </c>
      <c r="J381" s="96">
        <v>2</v>
      </c>
    </row>
    <row r="382" spans="1:10" ht="13.5" customHeight="1">
      <c r="A382" s="510"/>
      <c r="B382" s="94" t="s">
        <v>216</v>
      </c>
      <c r="C382" s="93" t="s">
        <v>603</v>
      </c>
      <c r="D382" s="97">
        <v>12</v>
      </c>
      <c r="E382" s="96">
        <v>7</v>
      </c>
      <c r="F382" s="96">
        <v>2</v>
      </c>
      <c r="G382" s="96">
        <v>3</v>
      </c>
      <c r="H382" s="95">
        <v>0</v>
      </c>
      <c r="I382" s="95">
        <v>0</v>
      </c>
      <c r="J382" s="96">
        <v>1</v>
      </c>
    </row>
    <row r="383" spans="1:10" ht="13.5" customHeight="1">
      <c r="A383" s="510"/>
      <c r="B383" s="94" t="s">
        <v>217</v>
      </c>
      <c r="C383" s="93" t="s">
        <v>604</v>
      </c>
      <c r="D383" s="97">
        <v>17</v>
      </c>
      <c r="E383" s="96">
        <v>4</v>
      </c>
      <c r="F383" s="96">
        <v>7</v>
      </c>
      <c r="G383" s="96">
        <v>6</v>
      </c>
      <c r="H383" s="95">
        <v>0</v>
      </c>
      <c r="I383" s="95">
        <v>0</v>
      </c>
      <c r="J383" s="96">
        <v>9</v>
      </c>
    </row>
    <row r="384" spans="1:10" ht="13.5" customHeight="1">
      <c r="A384" s="510"/>
      <c r="B384" s="94" t="s">
        <v>218</v>
      </c>
      <c r="C384" s="93" t="s">
        <v>605</v>
      </c>
      <c r="D384" s="97">
        <v>8</v>
      </c>
      <c r="E384" s="96">
        <v>2</v>
      </c>
      <c r="F384" s="96">
        <v>3</v>
      </c>
      <c r="G384" s="96">
        <v>3</v>
      </c>
      <c r="H384" s="95">
        <v>0</v>
      </c>
      <c r="I384" s="95">
        <v>0</v>
      </c>
      <c r="J384" s="96">
        <v>3</v>
      </c>
    </row>
    <row r="385" spans="1:10" ht="13.5" customHeight="1">
      <c r="A385" s="510"/>
      <c r="B385" s="94" t="s">
        <v>606</v>
      </c>
      <c r="C385" s="93" t="s">
        <v>607</v>
      </c>
      <c r="D385" s="97">
        <v>7</v>
      </c>
      <c r="E385" s="96">
        <v>2</v>
      </c>
      <c r="F385" s="96">
        <v>3</v>
      </c>
      <c r="G385" s="96">
        <v>2</v>
      </c>
      <c r="H385" s="95">
        <v>0</v>
      </c>
      <c r="I385" s="95">
        <v>0</v>
      </c>
      <c r="J385" s="96">
        <v>1</v>
      </c>
    </row>
    <row r="386" spans="1:10" ht="13.5" customHeight="1">
      <c r="A386" s="510"/>
      <c r="B386" s="94" t="s">
        <v>932</v>
      </c>
      <c r="C386" s="93" t="s">
        <v>933</v>
      </c>
      <c r="D386" s="97">
        <v>33</v>
      </c>
      <c r="E386" s="96">
        <v>18</v>
      </c>
      <c r="F386" s="96">
        <v>9</v>
      </c>
      <c r="G386" s="96">
        <v>6</v>
      </c>
      <c r="H386" s="95">
        <v>0</v>
      </c>
      <c r="I386" s="95">
        <v>0</v>
      </c>
      <c r="J386" s="96">
        <v>6</v>
      </c>
    </row>
    <row r="387" spans="1:10" ht="13.5" customHeight="1">
      <c r="A387" s="510"/>
      <c r="B387" s="94" t="s">
        <v>608</v>
      </c>
      <c r="C387" s="93" t="s">
        <v>609</v>
      </c>
      <c r="D387" s="97">
        <v>20</v>
      </c>
      <c r="E387" s="96">
        <v>6</v>
      </c>
      <c r="F387" s="96">
        <v>8</v>
      </c>
      <c r="G387" s="96">
        <v>6</v>
      </c>
      <c r="H387" s="95">
        <v>0</v>
      </c>
      <c r="I387" s="95">
        <v>0</v>
      </c>
      <c r="J387" s="96">
        <v>7</v>
      </c>
    </row>
    <row r="388" spans="1:10" ht="13.5" customHeight="1">
      <c r="A388" s="510"/>
      <c r="B388" s="94" t="s">
        <v>610</v>
      </c>
      <c r="C388" s="93" t="s">
        <v>611</v>
      </c>
      <c r="D388" s="97">
        <v>21</v>
      </c>
      <c r="E388" s="96">
        <v>3</v>
      </c>
      <c r="F388" s="96">
        <v>9</v>
      </c>
      <c r="G388" s="96">
        <v>9</v>
      </c>
      <c r="H388" s="95">
        <v>0</v>
      </c>
      <c r="I388" s="95">
        <v>0</v>
      </c>
      <c r="J388" s="96">
        <v>6</v>
      </c>
    </row>
    <row r="389" spans="1:10" ht="13.5" customHeight="1">
      <c r="A389" s="510"/>
      <c r="B389" s="94" t="s">
        <v>612</v>
      </c>
      <c r="C389" s="93" t="s">
        <v>613</v>
      </c>
      <c r="D389" s="97">
        <v>33</v>
      </c>
      <c r="E389" s="96">
        <v>14</v>
      </c>
      <c r="F389" s="96">
        <v>9</v>
      </c>
      <c r="G389" s="96">
        <v>10</v>
      </c>
      <c r="H389" s="95">
        <v>0</v>
      </c>
      <c r="I389" s="95">
        <v>0</v>
      </c>
      <c r="J389" s="96">
        <v>4</v>
      </c>
    </row>
    <row r="390" spans="1:10" ht="13.5" customHeight="1">
      <c r="A390" s="510"/>
      <c r="B390" s="94" t="s">
        <v>614</v>
      </c>
      <c r="C390" s="93" t="s">
        <v>615</v>
      </c>
      <c r="D390" s="97">
        <v>19</v>
      </c>
      <c r="E390" s="96">
        <v>7</v>
      </c>
      <c r="F390" s="96">
        <v>3</v>
      </c>
      <c r="G390" s="96">
        <v>9</v>
      </c>
      <c r="H390" s="95">
        <v>0</v>
      </c>
      <c r="I390" s="95">
        <v>0</v>
      </c>
      <c r="J390" s="96">
        <v>3</v>
      </c>
    </row>
    <row r="391" spans="1:10" ht="13.5" customHeight="1">
      <c r="A391" s="510"/>
      <c r="B391" s="94" t="s">
        <v>934</v>
      </c>
      <c r="C391" s="93" t="s">
        <v>935</v>
      </c>
      <c r="D391" s="97">
        <v>23</v>
      </c>
      <c r="E391" s="96">
        <v>6</v>
      </c>
      <c r="F391" s="96">
        <v>8</v>
      </c>
      <c r="G391" s="96">
        <v>8</v>
      </c>
      <c r="H391" s="95">
        <v>0</v>
      </c>
      <c r="I391" s="96">
        <v>1</v>
      </c>
      <c r="J391" s="96">
        <v>6</v>
      </c>
    </row>
    <row r="392" spans="1:10" ht="13.5" customHeight="1">
      <c r="A392" s="510"/>
      <c r="B392" s="94" t="s">
        <v>936</v>
      </c>
      <c r="C392" s="93" t="s">
        <v>937</v>
      </c>
      <c r="D392" s="97">
        <v>12</v>
      </c>
      <c r="E392" s="96">
        <v>4</v>
      </c>
      <c r="F392" s="96">
        <v>5</v>
      </c>
      <c r="G392" s="96">
        <v>3</v>
      </c>
      <c r="H392" s="95">
        <v>0</v>
      </c>
      <c r="I392" s="95">
        <v>0</v>
      </c>
      <c r="J392" s="96">
        <v>2</v>
      </c>
    </row>
    <row r="393" spans="1:10" ht="13.5" customHeight="1">
      <c r="A393" s="510"/>
      <c r="B393" s="94" t="s">
        <v>616</v>
      </c>
      <c r="C393" s="93" t="s">
        <v>617</v>
      </c>
      <c r="D393" s="97">
        <v>10</v>
      </c>
      <c r="E393" s="96">
        <v>5</v>
      </c>
      <c r="F393" s="96">
        <v>2</v>
      </c>
      <c r="G393" s="96">
        <v>3</v>
      </c>
      <c r="H393" s="95">
        <v>0</v>
      </c>
      <c r="I393" s="95">
        <v>0</v>
      </c>
      <c r="J393" s="96">
        <v>6</v>
      </c>
    </row>
    <row r="394" spans="1:10" ht="13.5" customHeight="1">
      <c r="A394" s="510"/>
      <c r="B394" s="94" t="s">
        <v>618</v>
      </c>
      <c r="C394" s="93" t="s">
        <v>619</v>
      </c>
      <c r="D394" s="97">
        <v>7</v>
      </c>
      <c r="E394" s="96">
        <v>3</v>
      </c>
      <c r="F394" s="96">
        <v>2</v>
      </c>
      <c r="G394" s="96">
        <v>2</v>
      </c>
      <c r="H394" s="95">
        <v>0</v>
      </c>
      <c r="I394" s="95">
        <v>0</v>
      </c>
      <c r="J394" s="96">
        <v>3</v>
      </c>
    </row>
    <row r="395" spans="1:10" ht="13.5" customHeight="1">
      <c r="A395" s="510"/>
      <c r="B395" s="94" t="s">
        <v>219</v>
      </c>
      <c r="C395" s="93" t="s">
        <v>620</v>
      </c>
      <c r="D395" s="97">
        <v>3</v>
      </c>
      <c r="E395" s="95">
        <v>0</v>
      </c>
      <c r="F395" s="96">
        <v>1</v>
      </c>
      <c r="G395" s="96">
        <v>2</v>
      </c>
      <c r="H395" s="95">
        <v>0</v>
      </c>
      <c r="I395" s="95">
        <v>0</v>
      </c>
      <c r="J395" s="96">
        <v>1</v>
      </c>
    </row>
    <row r="396" spans="1:10" ht="13.5" customHeight="1">
      <c r="A396" s="510"/>
      <c r="B396" s="94" t="s">
        <v>621</v>
      </c>
      <c r="C396" s="93" t="s">
        <v>622</v>
      </c>
      <c r="D396" s="97">
        <v>9</v>
      </c>
      <c r="E396" s="96">
        <v>5</v>
      </c>
      <c r="F396" s="96">
        <v>1</v>
      </c>
      <c r="G396" s="96">
        <v>3</v>
      </c>
      <c r="H396" s="95">
        <v>0</v>
      </c>
      <c r="I396" s="95">
        <v>0</v>
      </c>
      <c r="J396" s="96">
        <v>3</v>
      </c>
    </row>
    <row r="397" spans="1:10" ht="13.5" customHeight="1">
      <c r="A397" s="510"/>
      <c r="B397" s="94" t="s">
        <v>623</v>
      </c>
      <c r="C397" s="93" t="s">
        <v>624</v>
      </c>
      <c r="D397" s="97">
        <v>4</v>
      </c>
      <c r="E397" s="96">
        <v>1</v>
      </c>
      <c r="F397" s="96">
        <v>1</v>
      </c>
      <c r="G397" s="96">
        <v>2</v>
      </c>
      <c r="H397" s="95">
        <v>0</v>
      </c>
      <c r="I397" s="95">
        <v>0</v>
      </c>
      <c r="J397" s="96">
        <v>3</v>
      </c>
    </row>
    <row r="398" spans="1:10" ht="13.5" customHeight="1">
      <c r="A398" s="510"/>
      <c r="B398" s="94" t="s">
        <v>220</v>
      </c>
      <c r="C398" s="93" t="s">
        <v>1011</v>
      </c>
      <c r="D398" s="97">
        <v>5</v>
      </c>
      <c r="E398" s="96">
        <v>4</v>
      </c>
      <c r="F398" s="96">
        <v>1</v>
      </c>
      <c r="G398" s="95">
        <v>0</v>
      </c>
      <c r="H398" s="95">
        <v>0</v>
      </c>
      <c r="I398" s="95">
        <v>0</v>
      </c>
      <c r="J398" s="95">
        <v>0</v>
      </c>
    </row>
    <row r="399" spans="1:10" ht="13.5" customHeight="1">
      <c r="A399" s="510"/>
      <c r="B399" s="94" t="s">
        <v>625</v>
      </c>
      <c r="C399" s="93" t="s">
        <v>1010</v>
      </c>
      <c r="D399" s="92">
        <v>0</v>
      </c>
      <c r="E399" s="95">
        <v>0</v>
      </c>
      <c r="F399" s="95">
        <v>0</v>
      </c>
      <c r="G399" s="95">
        <v>0</v>
      </c>
      <c r="H399" s="95">
        <v>0</v>
      </c>
      <c r="I399" s="95">
        <v>0</v>
      </c>
      <c r="J399" s="96">
        <v>1</v>
      </c>
    </row>
    <row r="400" spans="1:10" ht="13.5" customHeight="1">
      <c r="A400" s="510"/>
      <c r="B400" s="94" t="s">
        <v>221</v>
      </c>
      <c r="C400" s="93" t="s">
        <v>626</v>
      </c>
      <c r="D400" s="97">
        <v>3</v>
      </c>
      <c r="E400" s="96">
        <v>2</v>
      </c>
      <c r="F400" s="96">
        <v>1</v>
      </c>
      <c r="G400" s="95">
        <v>0</v>
      </c>
      <c r="H400" s="95">
        <v>0</v>
      </c>
      <c r="I400" s="95">
        <v>0</v>
      </c>
      <c r="J400" s="96">
        <v>3</v>
      </c>
    </row>
    <row r="401" spans="1:10" ht="13.5" customHeight="1">
      <c r="A401" s="510"/>
      <c r="B401" s="94" t="s">
        <v>222</v>
      </c>
      <c r="C401" s="93" t="s">
        <v>627</v>
      </c>
      <c r="D401" s="92">
        <v>0</v>
      </c>
      <c r="E401" s="95">
        <v>0</v>
      </c>
      <c r="F401" s="95">
        <v>0</v>
      </c>
      <c r="G401" s="95">
        <v>0</v>
      </c>
      <c r="H401" s="95">
        <v>0</v>
      </c>
      <c r="I401" s="95">
        <v>0</v>
      </c>
      <c r="J401" s="96">
        <v>1</v>
      </c>
    </row>
    <row r="402" spans="1:10" ht="13.5" customHeight="1">
      <c r="A402" s="510"/>
      <c r="B402" s="94" t="s">
        <v>938</v>
      </c>
      <c r="C402" s="93" t="s">
        <v>939</v>
      </c>
      <c r="D402" s="97">
        <v>38</v>
      </c>
      <c r="E402" s="96">
        <v>13</v>
      </c>
      <c r="F402" s="96">
        <v>13</v>
      </c>
      <c r="G402" s="96">
        <v>12</v>
      </c>
      <c r="H402" s="95">
        <v>0</v>
      </c>
      <c r="I402" s="95">
        <v>0</v>
      </c>
      <c r="J402" s="96">
        <v>15</v>
      </c>
    </row>
    <row r="403" spans="1:10" ht="13.5" customHeight="1">
      <c r="A403" s="510"/>
      <c r="B403" s="94" t="s">
        <v>940</v>
      </c>
      <c r="C403" s="93" t="s">
        <v>941</v>
      </c>
      <c r="D403" s="97">
        <v>9</v>
      </c>
      <c r="E403" s="96">
        <v>5</v>
      </c>
      <c r="F403" s="96">
        <v>2</v>
      </c>
      <c r="G403" s="96">
        <v>2</v>
      </c>
      <c r="H403" s="95">
        <v>0</v>
      </c>
      <c r="I403" s="95">
        <v>0</v>
      </c>
      <c r="J403" s="95">
        <v>0</v>
      </c>
    </row>
    <row r="404" spans="1:10" ht="13.5" customHeight="1">
      <c r="A404" s="510"/>
      <c r="B404" s="94" t="s">
        <v>942</v>
      </c>
      <c r="C404" s="93" t="s">
        <v>943</v>
      </c>
      <c r="D404" s="97">
        <v>13</v>
      </c>
      <c r="E404" s="96">
        <v>5</v>
      </c>
      <c r="F404" s="96">
        <v>6</v>
      </c>
      <c r="G404" s="96">
        <v>2</v>
      </c>
      <c r="H404" s="95">
        <v>0</v>
      </c>
      <c r="I404" s="95">
        <v>0</v>
      </c>
      <c r="J404" s="96">
        <v>1</v>
      </c>
    </row>
    <row r="405" spans="1:10" ht="13.5" customHeight="1">
      <c r="A405" s="510"/>
      <c r="B405" s="94" t="s">
        <v>223</v>
      </c>
      <c r="C405" s="93" t="s">
        <v>628</v>
      </c>
      <c r="D405" s="97">
        <v>4</v>
      </c>
      <c r="E405" s="96">
        <v>2</v>
      </c>
      <c r="F405" s="96">
        <v>2</v>
      </c>
      <c r="G405" s="95">
        <v>0</v>
      </c>
      <c r="H405" s="95">
        <v>0</v>
      </c>
      <c r="I405" s="95">
        <v>0</v>
      </c>
      <c r="J405" s="96">
        <v>1</v>
      </c>
    </row>
    <row r="406" spans="1:10" ht="13.5" customHeight="1">
      <c r="A406" s="510"/>
      <c r="B406" s="94" t="s">
        <v>224</v>
      </c>
      <c r="C406" s="93" t="s">
        <v>629</v>
      </c>
      <c r="D406" s="97">
        <v>6</v>
      </c>
      <c r="E406" s="96">
        <v>4</v>
      </c>
      <c r="F406" s="96">
        <v>2</v>
      </c>
      <c r="G406" s="95">
        <v>0</v>
      </c>
      <c r="H406" s="95">
        <v>0</v>
      </c>
      <c r="I406" s="95">
        <v>0</v>
      </c>
      <c r="J406" s="96">
        <v>1</v>
      </c>
    </row>
    <row r="407" spans="1:10" ht="13.5" customHeight="1">
      <c r="A407" s="510"/>
      <c r="B407" s="94" t="s">
        <v>944</v>
      </c>
      <c r="C407" s="93" t="s">
        <v>9578</v>
      </c>
      <c r="D407" s="97">
        <v>60</v>
      </c>
      <c r="E407" s="96">
        <v>21</v>
      </c>
      <c r="F407" s="96">
        <v>21</v>
      </c>
      <c r="G407" s="96">
        <v>18</v>
      </c>
      <c r="H407" s="95">
        <v>0</v>
      </c>
      <c r="I407" s="95">
        <v>0</v>
      </c>
      <c r="J407" s="96">
        <v>14</v>
      </c>
    </row>
    <row r="408" spans="1:10" ht="13.5" customHeight="1">
      <c r="A408" s="510"/>
      <c r="B408" s="94" t="s">
        <v>225</v>
      </c>
      <c r="C408" s="93" t="s">
        <v>630</v>
      </c>
      <c r="D408" s="97">
        <v>10</v>
      </c>
      <c r="E408" s="96">
        <v>3</v>
      </c>
      <c r="F408" s="96">
        <v>3</v>
      </c>
      <c r="G408" s="96">
        <v>4</v>
      </c>
      <c r="H408" s="95">
        <v>0</v>
      </c>
      <c r="I408" s="95">
        <v>0</v>
      </c>
      <c r="J408" s="96">
        <v>2</v>
      </c>
    </row>
    <row r="409" spans="1:10" ht="13.5" customHeight="1">
      <c r="A409" s="510"/>
      <c r="B409" s="94" t="s">
        <v>226</v>
      </c>
      <c r="C409" s="93" t="s">
        <v>631</v>
      </c>
      <c r="D409" s="97">
        <v>10</v>
      </c>
      <c r="E409" s="96">
        <v>7</v>
      </c>
      <c r="F409" s="96">
        <v>1</v>
      </c>
      <c r="G409" s="96">
        <v>2</v>
      </c>
      <c r="H409" s="95">
        <v>0</v>
      </c>
      <c r="I409" s="95">
        <v>0</v>
      </c>
      <c r="J409" s="96">
        <v>3</v>
      </c>
    </row>
    <row r="410" spans="1:10" ht="13.5" customHeight="1">
      <c r="A410" s="510"/>
      <c r="B410" s="94" t="s">
        <v>632</v>
      </c>
      <c r="C410" s="93" t="s">
        <v>633</v>
      </c>
      <c r="D410" s="97">
        <v>9</v>
      </c>
      <c r="E410" s="96">
        <v>2</v>
      </c>
      <c r="F410" s="96">
        <v>2</v>
      </c>
      <c r="G410" s="96">
        <v>5</v>
      </c>
      <c r="H410" s="95">
        <v>0</v>
      </c>
      <c r="I410" s="95">
        <v>0</v>
      </c>
      <c r="J410" s="96">
        <v>3</v>
      </c>
    </row>
    <row r="411" spans="1:10" ht="13.5" customHeight="1">
      <c r="A411" s="510"/>
      <c r="B411" s="94" t="s">
        <v>634</v>
      </c>
      <c r="C411" s="93" t="s">
        <v>635</v>
      </c>
      <c r="D411" s="97">
        <v>37</v>
      </c>
      <c r="E411" s="96">
        <v>15</v>
      </c>
      <c r="F411" s="96">
        <v>12</v>
      </c>
      <c r="G411" s="96">
        <v>10</v>
      </c>
      <c r="H411" s="95">
        <v>0</v>
      </c>
      <c r="I411" s="95">
        <v>0</v>
      </c>
      <c r="J411" s="96">
        <v>7</v>
      </c>
    </row>
    <row r="412" spans="1:10" ht="13.5" customHeight="1">
      <c r="A412" s="510"/>
      <c r="B412" s="94" t="s">
        <v>636</v>
      </c>
      <c r="C412" s="93" t="s">
        <v>637</v>
      </c>
      <c r="D412" s="97">
        <v>12</v>
      </c>
      <c r="E412" s="96">
        <v>5</v>
      </c>
      <c r="F412" s="96">
        <v>3</v>
      </c>
      <c r="G412" s="96">
        <v>4</v>
      </c>
      <c r="H412" s="95">
        <v>0</v>
      </c>
      <c r="I412" s="95">
        <v>0</v>
      </c>
      <c r="J412" s="96">
        <v>6</v>
      </c>
    </row>
    <row r="413" spans="1:10" ht="13.5" customHeight="1">
      <c r="A413" s="510"/>
      <c r="B413" s="94" t="s">
        <v>945</v>
      </c>
      <c r="C413" s="93" t="s">
        <v>946</v>
      </c>
      <c r="D413" s="97">
        <v>48</v>
      </c>
      <c r="E413" s="96">
        <v>27</v>
      </c>
      <c r="F413" s="96">
        <v>12</v>
      </c>
      <c r="G413" s="96">
        <v>9</v>
      </c>
      <c r="H413" s="95">
        <v>0</v>
      </c>
      <c r="I413" s="95">
        <v>0</v>
      </c>
      <c r="J413" s="96">
        <v>13</v>
      </c>
    </row>
    <row r="414" spans="1:10" ht="13.5" customHeight="1">
      <c r="A414" s="510"/>
      <c r="B414" s="94" t="s">
        <v>947</v>
      </c>
      <c r="C414" s="93" t="s">
        <v>948</v>
      </c>
      <c r="D414" s="97">
        <v>36</v>
      </c>
      <c r="E414" s="96">
        <v>17</v>
      </c>
      <c r="F414" s="96">
        <v>8</v>
      </c>
      <c r="G414" s="96">
        <v>11</v>
      </c>
      <c r="H414" s="95">
        <v>0</v>
      </c>
      <c r="I414" s="95">
        <v>0</v>
      </c>
      <c r="J414" s="96">
        <v>5</v>
      </c>
    </row>
    <row r="415" spans="1:10" ht="13.5" customHeight="1">
      <c r="A415" s="510"/>
      <c r="B415" s="94" t="s">
        <v>227</v>
      </c>
      <c r="C415" s="93" t="s">
        <v>638</v>
      </c>
      <c r="D415" s="97">
        <v>54</v>
      </c>
      <c r="E415" s="96">
        <v>18</v>
      </c>
      <c r="F415" s="96">
        <v>20</v>
      </c>
      <c r="G415" s="96">
        <v>16</v>
      </c>
      <c r="H415" s="95">
        <v>0</v>
      </c>
      <c r="I415" s="95">
        <v>0</v>
      </c>
      <c r="J415" s="96">
        <v>22</v>
      </c>
    </row>
    <row r="416" spans="1:10" ht="13.5" customHeight="1">
      <c r="A416" s="510"/>
      <c r="B416" s="94" t="s">
        <v>228</v>
      </c>
      <c r="C416" s="93" t="s">
        <v>639</v>
      </c>
      <c r="D416" s="97">
        <v>4</v>
      </c>
      <c r="E416" s="96">
        <v>1</v>
      </c>
      <c r="F416" s="96">
        <v>1</v>
      </c>
      <c r="G416" s="96">
        <v>2</v>
      </c>
      <c r="H416" s="95">
        <v>0</v>
      </c>
      <c r="I416" s="95">
        <v>0</v>
      </c>
      <c r="J416" s="95">
        <v>0</v>
      </c>
    </row>
    <row r="417" spans="1:10" ht="13.5" customHeight="1">
      <c r="A417" s="510"/>
      <c r="B417" s="94" t="s">
        <v>640</v>
      </c>
      <c r="C417" s="93" t="s">
        <v>641</v>
      </c>
      <c r="D417" s="97">
        <v>12</v>
      </c>
      <c r="E417" s="96">
        <v>5</v>
      </c>
      <c r="F417" s="96">
        <v>3</v>
      </c>
      <c r="G417" s="96">
        <v>4</v>
      </c>
      <c r="H417" s="95">
        <v>0</v>
      </c>
      <c r="I417" s="95">
        <v>0</v>
      </c>
      <c r="J417" s="96">
        <v>4</v>
      </c>
    </row>
    <row r="418" spans="1:10" ht="13.5" customHeight="1">
      <c r="A418" s="510"/>
      <c r="B418" s="94" t="s">
        <v>949</v>
      </c>
      <c r="C418" s="93" t="s">
        <v>950</v>
      </c>
      <c r="D418" s="97">
        <v>7</v>
      </c>
      <c r="E418" s="95">
        <v>0</v>
      </c>
      <c r="F418" s="96">
        <v>5</v>
      </c>
      <c r="G418" s="96">
        <v>2</v>
      </c>
      <c r="H418" s="95">
        <v>0</v>
      </c>
      <c r="I418" s="95">
        <v>0</v>
      </c>
      <c r="J418" s="95">
        <v>0</v>
      </c>
    </row>
    <row r="419" spans="1:10" ht="13.5" customHeight="1">
      <c r="A419" s="510"/>
      <c r="B419" s="94" t="s">
        <v>951</v>
      </c>
      <c r="C419" s="93" t="s">
        <v>952</v>
      </c>
      <c r="D419" s="97">
        <v>12</v>
      </c>
      <c r="E419" s="96">
        <v>4</v>
      </c>
      <c r="F419" s="96">
        <v>5</v>
      </c>
      <c r="G419" s="96">
        <v>3</v>
      </c>
      <c r="H419" s="95">
        <v>0</v>
      </c>
      <c r="I419" s="95">
        <v>0</v>
      </c>
      <c r="J419" s="96">
        <v>3</v>
      </c>
    </row>
    <row r="420" spans="1:10" ht="13.5" customHeight="1">
      <c r="A420" s="510"/>
      <c r="B420" s="94" t="s">
        <v>953</v>
      </c>
      <c r="C420" s="93" t="s">
        <v>954</v>
      </c>
      <c r="D420" s="97">
        <v>13</v>
      </c>
      <c r="E420" s="96">
        <v>6</v>
      </c>
      <c r="F420" s="96">
        <v>6</v>
      </c>
      <c r="G420" s="96">
        <v>1</v>
      </c>
      <c r="H420" s="95">
        <v>0</v>
      </c>
      <c r="I420" s="95">
        <v>0</v>
      </c>
      <c r="J420" s="96">
        <v>1</v>
      </c>
    </row>
    <row r="421" spans="1:10" ht="13.5" customHeight="1">
      <c r="A421" s="510"/>
      <c r="B421" s="94" t="s">
        <v>229</v>
      </c>
      <c r="C421" s="93" t="s">
        <v>642</v>
      </c>
      <c r="D421" s="97">
        <v>20</v>
      </c>
      <c r="E421" s="96">
        <v>5</v>
      </c>
      <c r="F421" s="96">
        <v>8</v>
      </c>
      <c r="G421" s="96">
        <v>7</v>
      </c>
      <c r="H421" s="95">
        <v>0</v>
      </c>
      <c r="I421" s="95">
        <v>0</v>
      </c>
      <c r="J421" s="96">
        <v>3</v>
      </c>
    </row>
    <row r="422" spans="1:10" ht="13.5" customHeight="1">
      <c r="A422" s="510"/>
      <c r="B422" s="94" t="s">
        <v>9041</v>
      </c>
      <c r="C422" s="93" t="s">
        <v>9579</v>
      </c>
      <c r="D422" s="97">
        <v>1</v>
      </c>
      <c r="E422" s="96">
        <v>1</v>
      </c>
      <c r="F422" s="95">
        <v>0</v>
      </c>
      <c r="G422" s="95">
        <v>0</v>
      </c>
      <c r="H422" s="95">
        <v>0</v>
      </c>
      <c r="I422" s="95">
        <v>0</v>
      </c>
      <c r="J422" s="95">
        <v>0</v>
      </c>
    </row>
    <row r="423" spans="1:10" ht="13.5" customHeight="1">
      <c r="A423" s="510"/>
      <c r="B423" s="94" t="s">
        <v>955</v>
      </c>
      <c r="C423" s="93" t="s">
        <v>956</v>
      </c>
      <c r="D423" s="97">
        <v>45</v>
      </c>
      <c r="E423" s="96">
        <v>18</v>
      </c>
      <c r="F423" s="96">
        <v>16</v>
      </c>
      <c r="G423" s="96">
        <v>11</v>
      </c>
      <c r="H423" s="95">
        <v>0</v>
      </c>
      <c r="I423" s="95">
        <v>0</v>
      </c>
      <c r="J423" s="96">
        <v>15</v>
      </c>
    </row>
    <row r="424" spans="1:10" ht="13.5" customHeight="1">
      <c r="A424" s="510"/>
      <c r="B424" s="94" t="s">
        <v>643</v>
      </c>
      <c r="C424" s="93" t="s">
        <v>644</v>
      </c>
      <c r="D424" s="97">
        <v>7</v>
      </c>
      <c r="E424" s="96">
        <v>2</v>
      </c>
      <c r="F424" s="96">
        <v>2</v>
      </c>
      <c r="G424" s="96">
        <v>3</v>
      </c>
      <c r="H424" s="95">
        <v>0</v>
      </c>
      <c r="I424" s="95">
        <v>0</v>
      </c>
      <c r="J424" s="96">
        <v>1</v>
      </c>
    </row>
    <row r="425" spans="1:10" ht="13.5" customHeight="1">
      <c r="A425" s="510"/>
      <c r="B425" s="94" t="s">
        <v>957</v>
      </c>
      <c r="C425" s="93" t="s">
        <v>958</v>
      </c>
      <c r="D425" s="97">
        <v>28</v>
      </c>
      <c r="E425" s="96">
        <v>10</v>
      </c>
      <c r="F425" s="96">
        <v>10</v>
      </c>
      <c r="G425" s="96">
        <v>8</v>
      </c>
      <c r="H425" s="95">
        <v>0</v>
      </c>
      <c r="I425" s="95">
        <v>0</v>
      </c>
      <c r="J425" s="96">
        <v>6</v>
      </c>
    </row>
    <row r="426" spans="1:10" ht="13.5" customHeight="1">
      <c r="A426" s="510"/>
      <c r="B426" s="94" t="s">
        <v>645</v>
      </c>
      <c r="C426" s="93" t="s">
        <v>646</v>
      </c>
      <c r="D426" s="97">
        <v>39</v>
      </c>
      <c r="E426" s="96">
        <v>16</v>
      </c>
      <c r="F426" s="96">
        <v>17</v>
      </c>
      <c r="G426" s="96">
        <v>6</v>
      </c>
      <c r="H426" s="95">
        <v>0</v>
      </c>
      <c r="I426" s="95">
        <v>0</v>
      </c>
      <c r="J426" s="96">
        <v>15</v>
      </c>
    </row>
    <row r="427" spans="1:10" ht="13.5" customHeight="1">
      <c r="A427" s="510"/>
      <c r="B427" s="94" t="s">
        <v>230</v>
      </c>
      <c r="C427" s="93" t="s">
        <v>647</v>
      </c>
      <c r="D427" s="97">
        <v>15</v>
      </c>
      <c r="E427" s="96">
        <v>8</v>
      </c>
      <c r="F427" s="96">
        <v>2</v>
      </c>
      <c r="G427" s="96">
        <v>5</v>
      </c>
      <c r="H427" s="95">
        <v>0</v>
      </c>
      <c r="I427" s="95">
        <v>0</v>
      </c>
      <c r="J427" s="96">
        <v>4</v>
      </c>
    </row>
    <row r="428" spans="1:10" ht="13.5" customHeight="1">
      <c r="A428" s="510"/>
      <c r="B428" s="94" t="s">
        <v>231</v>
      </c>
      <c r="C428" s="93" t="s">
        <v>648</v>
      </c>
      <c r="D428" s="97">
        <v>5</v>
      </c>
      <c r="E428" s="96">
        <v>3</v>
      </c>
      <c r="F428" s="96">
        <v>1</v>
      </c>
      <c r="G428" s="96">
        <v>1</v>
      </c>
      <c r="H428" s="95">
        <v>0</v>
      </c>
      <c r="I428" s="95">
        <v>0</v>
      </c>
      <c r="J428" s="96">
        <v>2</v>
      </c>
    </row>
    <row r="429" spans="1:10" ht="13.5" customHeight="1">
      <c r="A429" s="510"/>
      <c r="B429" s="94" t="s">
        <v>649</v>
      </c>
      <c r="C429" s="93" t="s">
        <v>9580</v>
      </c>
      <c r="D429" s="97">
        <v>20</v>
      </c>
      <c r="E429" s="95">
        <v>0</v>
      </c>
      <c r="F429" s="96">
        <v>15</v>
      </c>
      <c r="G429" s="96">
        <v>5</v>
      </c>
      <c r="H429" s="95">
        <v>0</v>
      </c>
      <c r="I429" s="95">
        <v>0</v>
      </c>
      <c r="J429" s="96">
        <v>12</v>
      </c>
    </row>
    <row r="430" spans="1:10" ht="13.5" customHeight="1">
      <c r="A430" s="510"/>
      <c r="B430" s="94" t="s">
        <v>959</v>
      </c>
      <c r="C430" s="93" t="s">
        <v>9581</v>
      </c>
      <c r="D430" s="97">
        <v>15</v>
      </c>
      <c r="E430" s="96">
        <v>6</v>
      </c>
      <c r="F430" s="96">
        <v>7</v>
      </c>
      <c r="G430" s="96">
        <v>2</v>
      </c>
      <c r="H430" s="95">
        <v>0</v>
      </c>
      <c r="I430" s="95">
        <v>0</v>
      </c>
      <c r="J430" s="96">
        <v>3</v>
      </c>
    </row>
    <row r="431" spans="1:10" ht="13.5" customHeight="1">
      <c r="A431" s="510"/>
      <c r="B431" s="94" t="s">
        <v>992</v>
      </c>
      <c r="C431" s="93" t="s">
        <v>993</v>
      </c>
      <c r="D431" s="97">
        <v>19</v>
      </c>
      <c r="E431" s="96">
        <v>2</v>
      </c>
      <c r="F431" s="96">
        <v>6</v>
      </c>
      <c r="G431" s="96">
        <v>11</v>
      </c>
      <c r="H431" s="95">
        <v>0</v>
      </c>
      <c r="I431" s="95">
        <v>0</v>
      </c>
      <c r="J431" s="96">
        <v>8</v>
      </c>
    </row>
    <row r="432" spans="1:10" ht="13.5" customHeight="1">
      <c r="A432" s="510"/>
      <c r="B432" s="94" t="s">
        <v>650</v>
      </c>
      <c r="C432" s="93" t="s">
        <v>651</v>
      </c>
      <c r="D432" s="97">
        <v>54</v>
      </c>
      <c r="E432" s="96">
        <v>20</v>
      </c>
      <c r="F432" s="96">
        <v>13</v>
      </c>
      <c r="G432" s="96">
        <v>21</v>
      </c>
      <c r="H432" s="95">
        <v>0</v>
      </c>
      <c r="I432" s="95">
        <v>0</v>
      </c>
      <c r="J432" s="96">
        <v>16</v>
      </c>
    </row>
    <row r="433" spans="1:10" ht="13.5" customHeight="1">
      <c r="A433" s="510"/>
      <c r="B433" s="94" t="s">
        <v>652</v>
      </c>
      <c r="C433" s="93" t="s">
        <v>653</v>
      </c>
      <c r="D433" s="97">
        <v>32</v>
      </c>
      <c r="E433" s="96">
        <v>16</v>
      </c>
      <c r="F433" s="96">
        <v>7</v>
      </c>
      <c r="G433" s="96">
        <v>9</v>
      </c>
      <c r="H433" s="95">
        <v>0</v>
      </c>
      <c r="I433" s="95">
        <v>0</v>
      </c>
      <c r="J433" s="96">
        <v>3</v>
      </c>
    </row>
    <row r="434" spans="1:10" ht="13.5" customHeight="1">
      <c r="A434" s="510"/>
      <c r="B434" s="94" t="s">
        <v>654</v>
      </c>
      <c r="C434" s="93" t="s">
        <v>655</v>
      </c>
      <c r="D434" s="97">
        <v>51</v>
      </c>
      <c r="E434" s="96">
        <v>18</v>
      </c>
      <c r="F434" s="96">
        <v>18</v>
      </c>
      <c r="G434" s="96">
        <v>15</v>
      </c>
      <c r="H434" s="95">
        <v>0</v>
      </c>
      <c r="I434" s="95">
        <v>0</v>
      </c>
      <c r="J434" s="96">
        <v>25</v>
      </c>
    </row>
    <row r="435" spans="1:10" ht="13.5" customHeight="1">
      <c r="A435" s="510"/>
      <c r="B435" s="94" t="s">
        <v>232</v>
      </c>
      <c r="C435" s="93" t="s">
        <v>1009</v>
      </c>
      <c r="D435" s="97">
        <v>3</v>
      </c>
      <c r="E435" s="96">
        <v>2</v>
      </c>
      <c r="F435" s="96">
        <v>1</v>
      </c>
      <c r="G435" s="95">
        <v>0</v>
      </c>
      <c r="H435" s="95">
        <v>0</v>
      </c>
      <c r="I435" s="95">
        <v>0</v>
      </c>
      <c r="J435" s="96">
        <v>1</v>
      </c>
    </row>
    <row r="436" spans="1:10" ht="13.5" customHeight="1">
      <c r="A436" s="510"/>
      <c r="B436" s="94" t="s">
        <v>960</v>
      </c>
      <c r="C436" s="93" t="s">
        <v>961</v>
      </c>
      <c r="D436" s="97">
        <v>63</v>
      </c>
      <c r="E436" s="96">
        <v>17</v>
      </c>
      <c r="F436" s="96">
        <v>18</v>
      </c>
      <c r="G436" s="96">
        <v>28</v>
      </c>
      <c r="H436" s="95">
        <v>0</v>
      </c>
      <c r="I436" s="95">
        <v>0</v>
      </c>
      <c r="J436" s="96">
        <v>18</v>
      </c>
    </row>
    <row r="437" spans="1:10" ht="13.5" customHeight="1">
      <c r="A437" s="510"/>
      <c r="B437" s="94" t="s">
        <v>994</v>
      </c>
      <c r="C437" s="93" t="s">
        <v>995</v>
      </c>
      <c r="D437" s="97">
        <v>45</v>
      </c>
      <c r="E437" s="96">
        <v>9</v>
      </c>
      <c r="F437" s="96">
        <v>21</v>
      </c>
      <c r="G437" s="96">
        <v>15</v>
      </c>
      <c r="H437" s="95">
        <v>0</v>
      </c>
      <c r="I437" s="95">
        <v>0</v>
      </c>
      <c r="J437" s="96">
        <v>18</v>
      </c>
    </row>
    <row r="438" spans="1:10" ht="13.5" customHeight="1">
      <c r="A438" s="510"/>
      <c r="B438" s="94" t="s">
        <v>656</v>
      </c>
      <c r="C438" s="93" t="s">
        <v>657</v>
      </c>
      <c r="D438" s="97">
        <v>23</v>
      </c>
      <c r="E438" s="96">
        <v>7</v>
      </c>
      <c r="F438" s="96">
        <v>10</v>
      </c>
      <c r="G438" s="96">
        <v>6</v>
      </c>
      <c r="H438" s="95">
        <v>0</v>
      </c>
      <c r="I438" s="95">
        <v>0</v>
      </c>
      <c r="J438" s="96">
        <v>5</v>
      </c>
    </row>
    <row r="439" spans="1:10" ht="13.5" customHeight="1">
      <c r="A439" s="510"/>
      <c r="B439" s="94" t="s">
        <v>233</v>
      </c>
      <c r="C439" s="93" t="s">
        <v>658</v>
      </c>
      <c r="D439" s="97">
        <v>15</v>
      </c>
      <c r="E439" s="96">
        <v>6</v>
      </c>
      <c r="F439" s="96">
        <v>6</v>
      </c>
      <c r="G439" s="96">
        <v>3</v>
      </c>
      <c r="H439" s="95">
        <v>0</v>
      </c>
      <c r="I439" s="95">
        <v>0</v>
      </c>
      <c r="J439" s="96">
        <v>5</v>
      </c>
    </row>
    <row r="440" spans="1:10" ht="13.5" customHeight="1">
      <c r="A440" s="510"/>
      <c r="B440" s="94" t="s">
        <v>659</v>
      </c>
      <c r="C440" s="93" t="s">
        <v>660</v>
      </c>
      <c r="D440" s="97">
        <v>27</v>
      </c>
      <c r="E440" s="96">
        <v>12</v>
      </c>
      <c r="F440" s="96">
        <v>7</v>
      </c>
      <c r="G440" s="96">
        <v>8</v>
      </c>
      <c r="H440" s="95">
        <v>0</v>
      </c>
      <c r="I440" s="95">
        <v>0</v>
      </c>
      <c r="J440" s="96">
        <v>4</v>
      </c>
    </row>
    <row r="441" spans="1:10" ht="13.5" customHeight="1">
      <c r="A441" s="510"/>
      <c r="B441" s="94" t="s">
        <v>234</v>
      </c>
      <c r="C441" s="93" t="s">
        <v>661</v>
      </c>
      <c r="D441" s="97">
        <v>26</v>
      </c>
      <c r="E441" s="96">
        <v>9</v>
      </c>
      <c r="F441" s="96">
        <v>6</v>
      </c>
      <c r="G441" s="96">
        <v>11</v>
      </c>
      <c r="H441" s="95">
        <v>0</v>
      </c>
      <c r="I441" s="95">
        <v>0</v>
      </c>
      <c r="J441" s="96">
        <v>12</v>
      </c>
    </row>
    <row r="442" spans="1:10" ht="13.5" customHeight="1">
      <c r="A442" s="510"/>
      <c r="B442" s="94" t="s">
        <v>235</v>
      </c>
      <c r="C442" s="93" t="s">
        <v>662</v>
      </c>
      <c r="D442" s="97">
        <v>13</v>
      </c>
      <c r="E442" s="96">
        <v>5</v>
      </c>
      <c r="F442" s="96">
        <v>5</v>
      </c>
      <c r="G442" s="96">
        <v>3</v>
      </c>
      <c r="H442" s="95">
        <v>0</v>
      </c>
      <c r="I442" s="95">
        <v>0</v>
      </c>
      <c r="J442" s="96">
        <v>2</v>
      </c>
    </row>
    <row r="443" spans="1:10" ht="13.5" customHeight="1">
      <c r="A443" s="510"/>
      <c r="B443" s="94" t="s">
        <v>1067</v>
      </c>
      <c r="C443" s="93" t="s">
        <v>1066</v>
      </c>
      <c r="D443" s="97">
        <v>2</v>
      </c>
      <c r="E443" s="95">
        <v>0</v>
      </c>
      <c r="F443" s="95">
        <v>0</v>
      </c>
      <c r="G443" s="96">
        <v>2</v>
      </c>
      <c r="H443" s="95">
        <v>0</v>
      </c>
      <c r="I443" s="95">
        <v>0</v>
      </c>
      <c r="J443" s="95">
        <v>0</v>
      </c>
    </row>
    <row r="444" spans="1:10" ht="13.5" customHeight="1">
      <c r="A444" s="510"/>
      <c r="B444" s="94" t="s">
        <v>663</v>
      </c>
      <c r="C444" s="93" t="s">
        <v>664</v>
      </c>
      <c r="D444" s="97">
        <v>7</v>
      </c>
      <c r="E444" s="96">
        <v>1</v>
      </c>
      <c r="F444" s="95">
        <v>0</v>
      </c>
      <c r="G444" s="96">
        <v>6</v>
      </c>
      <c r="H444" s="95">
        <v>0</v>
      </c>
      <c r="I444" s="95">
        <v>0</v>
      </c>
      <c r="J444" s="96">
        <v>2</v>
      </c>
    </row>
    <row r="445" spans="1:10" ht="13.5" customHeight="1">
      <c r="A445" s="510"/>
      <c r="B445" s="94" t="s">
        <v>665</v>
      </c>
      <c r="C445" s="93" t="s">
        <v>666</v>
      </c>
      <c r="D445" s="97">
        <v>9</v>
      </c>
      <c r="E445" s="96">
        <v>3</v>
      </c>
      <c r="F445" s="95">
        <v>0</v>
      </c>
      <c r="G445" s="96">
        <v>6</v>
      </c>
      <c r="H445" s="95">
        <v>0</v>
      </c>
      <c r="I445" s="95">
        <v>0</v>
      </c>
      <c r="J445" s="96">
        <v>8</v>
      </c>
    </row>
    <row r="446" spans="1:10" ht="13.5" customHeight="1">
      <c r="A446" s="510"/>
      <c r="B446" s="94" t="s">
        <v>236</v>
      </c>
      <c r="C446" s="93" t="s">
        <v>667</v>
      </c>
      <c r="D446" s="97">
        <v>2</v>
      </c>
      <c r="E446" s="95">
        <v>0</v>
      </c>
      <c r="F446" s="95">
        <v>0</v>
      </c>
      <c r="G446" s="96">
        <v>2</v>
      </c>
      <c r="H446" s="95">
        <v>0</v>
      </c>
      <c r="I446" s="95">
        <v>0</v>
      </c>
      <c r="J446" s="95">
        <v>0</v>
      </c>
    </row>
    <row r="447" spans="1:10" ht="13.5" customHeight="1">
      <c r="A447" s="510"/>
      <c r="B447" s="94" t="s">
        <v>237</v>
      </c>
      <c r="C447" s="93" t="s">
        <v>668</v>
      </c>
      <c r="D447" s="97">
        <v>5</v>
      </c>
      <c r="E447" s="96">
        <v>2</v>
      </c>
      <c r="F447" s="96">
        <v>2</v>
      </c>
      <c r="G447" s="96">
        <v>1</v>
      </c>
      <c r="H447" s="95">
        <v>0</v>
      </c>
      <c r="I447" s="95">
        <v>0</v>
      </c>
      <c r="J447" s="96">
        <v>3</v>
      </c>
    </row>
    <row r="448" spans="1:10" ht="13.5" customHeight="1">
      <c r="A448" s="510"/>
      <c r="B448" s="94" t="s">
        <v>1065</v>
      </c>
      <c r="C448" s="93" t="s">
        <v>1064</v>
      </c>
      <c r="D448" s="97">
        <v>1</v>
      </c>
      <c r="E448" s="95">
        <v>0</v>
      </c>
      <c r="F448" s="96">
        <v>1</v>
      </c>
      <c r="G448" s="95">
        <v>0</v>
      </c>
      <c r="H448" s="95">
        <v>0</v>
      </c>
      <c r="I448" s="95">
        <v>0</v>
      </c>
      <c r="J448" s="95">
        <v>0</v>
      </c>
    </row>
    <row r="449" spans="1:10" ht="13.5" customHeight="1">
      <c r="A449" s="510"/>
      <c r="B449" s="94" t="s">
        <v>669</v>
      </c>
      <c r="C449" s="93" t="s">
        <v>670</v>
      </c>
      <c r="D449" s="97">
        <v>34</v>
      </c>
      <c r="E449" s="96">
        <v>9</v>
      </c>
      <c r="F449" s="96">
        <v>11</v>
      </c>
      <c r="G449" s="96">
        <v>14</v>
      </c>
      <c r="H449" s="95">
        <v>0</v>
      </c>
      <c r="I449" s="95">
        <v>0</v>
      </c>
      <c r="J449" s="96">
        <v>11</v>
      </c>
    </row>
    <row r="450" spans="1:10" ht="13.5" customHeight="1">
      <c r="A450" s="510"/>
      <c r="B450" s="94" t="s">
        <v>238</v>
      </c>
      <c r="C450" s="93" t="s">
        <v>671</v>
      </c>
      <c r="D450" s="97">
        <v>14</v>
      </c>
      <c r="E450" s="96">
        <v>4</v>
      </c>
      <c r="F450" s="96">
        <v>3</v>
      </c>
      <c r="G450" s="96">
        <v>7</v>
      </c>
      <c r="H450" s="95">
        <v>0</v>
      </c>
      <c r="I450" s="95">
        <v>0</v>
      </c>
      <c r="J450" s="96">
        <v>3</v>
      </c>
    </row>
    <row r="451" spans="1:10" ht="13.5" customHeight="1">
      <c r="A451" s="510"/>
      <c r="B451" s="94" t="s">
        <v>1081</v>
      </c>
      <c r="C451" s="93" t="s">
        <v>9582</v>
      </c>
      <c r="D451" s="92">
        <v>0</v>
      </c>
      <c r="E451" s="95">
        <v>0</v>
      </c>
      <c r="F451" s="95">
        <v>0</v>
      </c>
      <c r="G451" s="95">
        <v>0</v>
      </c>
      <c r="H451" s="95">
        <v>0</v>
      </c>
      <c r="I451" s="95">
        <v>0</v>
      </c>
      <c r="J451" s="96">
        <v>1</v>
      </c>
    </row>
    <row r="452" spans="1:10" ht="13.5" customHeight="1">
      <c r="A452" s="510"/>
      <c r="B452" s="94" t="s">
        <v>962</v>
      </c>
      <c r="C452" s="93" t="s">
        <v>963</v>
      </c>
      <c r="D452" s="97">
        <v>20</v>
      </c>
      <c r="E452" s="96">
        <v>8</v>
      </c>
      <c r="F452" s="96">
        <v>5</v>
      </c>
      <c r="G452" s="96">
        <v>7</v>
      </c>
      <c r="H452" s="95">
        <v>0</v>
      </c>
      <c r="I452" s="95">
        <v>0</v>
      </c>
      <c r="J452" s="96">
        <v>9</v>
      </c>
    </row>
    <row r="453" spans="1:10" ht="13.5" customHeight="1">
      <c r="A453" s="510"/>
      <c r="B453" s="94" t="s">
        <v>239</v>
      </c>
      <c r="C453" s="93" t="s">
        <v>672</v>
      </c>
      <c r="D453" s="97">
        <v>20</v>
      </c>
      <c r="E453" s="96">
        <v>9</v>
      </c>
      <c r="F453" s="96">
        <v>5</v>
      </c>
      <c r="G453" s="96">
        <v>6</v>
      </c>
      <c r="H453" s="95">
        <v>0</v>
      </c>
      <c r="I453" s="95">
        <v>0</v>
      </c>
      <c r="J453" s="96">
        <v>7</v>
      </c>
    </row>
    <row r="454" spans="1:10" ht="13.5" customHeight="1">
      <c r="A454" s="510"/>
      <c r="B454" s="94" t="s">
        <v>673</v>
      </c>
      <c r="C454" s="93" t="s">
        <v>674</v>
      </c>
      <c r="D454" s="97">
        <v>18</v>
      </c>
      <c r="E454" s="96">
        <v>8</v>
      </c>
      <c r="F454" s="96">
        <v>5</v>
      </c>
      <c r="G454" s="96">
        <v>5</v>
      </c>
      <c r="H454" s="95">
        <v>0</v>
      </c>
      <c r="I454" s="95">
        <v>0</v>
      </c>
      <c r="J454" s="96">
        <v>4</v>
      </c>
    </row>
    <row r="455" spans="1:10" ht="13.5" customHeight="1">
      <c r="A455" s="510"/>
      <c r="B455" s="94" t="s">
        <v>964</v>
      </c>
      <c r="C455" s="93" t="s">
        <v>965</v>
      </c>
      <c r="D455" s="97">
        <v>35</v>
      </c>
      <c r="E455" s="96">
        <v>16</v>
      </c>
      <c r="F455" s="96">
        <v>12</v>
      </c>
      <c r="G455" s="96">
        <v>7</v>
      </c>
      <c r="H455" s="95">
        <v>0</v>
      </c>
      <c r="I455" s="95">
        <v>0</v>
      </c>
      <c r="J455" s="96">
        <v>7</v>
      </c>
    </row>
    <row r="456" spans="1:10" ht="13.5" customHeight="1">
      <c r="A456" s="510"/>
      <c r="B456" s="94" t="s">
        <v>74</v>
      </c>
      <c r="C456" s="93" t="s">
        <v>4</v>
      </c>
      <c r="D456" s="97">
        <v>13</v>
      </c>
      <c r="E456" s="96">
        <v>5</v>
      </c>
      <c r="F456" s="96">
        <v>6</v>
      </c>
      <c r="G456" s="96">
        <v>2</v>
      </c>
      <c r="H456" s="95">
        <v>0</v>
      </c>
      <c r="I456" s="95">
        <v>0</v>
      </c>
      <c r="J456" s="96">
        <v>8</v>
      </c>
    </row>
    <row r="457" spans="1:10" ht="13.5" customHeight="1">
      <c r="A457" s="510"/>
      <c r="B457" s="94" t="s">
        <v>1063</v>
      </c>
      <c r="C457" s="93" t="s">
        <v>9583</v>
      </c>
      <c r="D457" s="97">
        <v>2</v>
      </c>
      <c r="E457" s="95">
        <v>0</v>
      </c>
      <c r="F457" s="96">
        <v>2</v>
      </c>
      <c r="G457" s="95">
        <v>0</v>
      </c>
      <c r="H457" s="95">
        <v>0</v>
      </c>
      <c r="I457" s="95">
        <v>0</v>
      </c>
      <c r="J457" s="95">
        <v>0</v>
      </c>
    </row>
    <row r="458" spans="1:10" ht="13.5" customHeight="1">
      <c r="A458" s="510"/>
      <c r="B458" s="94" t="s">
        <v>675</v>
      </c>
      <c r="C458" s="93" t="s">
        <v>676</v>
      </c>
      <c r="D458" s="97">
        <v>28</v>
      </c>
      <c r="E458" s="96">
        <v>9</v>
      </c>
      <c r="F458" s="96">
        <v>7</v>
      </c>
      <c r="G458" s="96">
        <v>12</v>
      </c>
      <c r="H458" s="95">
        <v>0</v>
      </c>
      <c r="I458" s="95">
        <v>0</v>
      </c>
      <c r="J458" s="96">
        <v>5</v>
      </c>
    </row>
    <row r="459" spans="1:10" ht="13.5" customHeight="1">
      <c r="A459" s="510"/>
      <c r="B459" s="94" t="s">
        <v>677</v>
      </c>
      <c r="C459" s="93" t="s">
        <v>678</v>
      </c>
      <c r="D459" s="97">
        <v>11</v>
      </c>
      <c r="E459" s="96">
        <v>5</v>
      </c>
      <c r="F459" s="96">
        <v>2</v>
      </c>
      <c r="G459" s="96">
        <v>4</v>
      </c>
      <c r="H459" s="95">
        <v>0</v>
      </c>
      <c r="I459" s="95">
        <v>0</v>
      </c>
      <c r="J459" s="96">
        <v>3</v>
      </c>
    </row>
    <row r="460" spans="1:10" ht="13.5" customHeight="1">
      <c r="A460" s="510"/>
      <c r="B460" s="94" t="s">
        <v>679</v>
      </c>
      <c r="C460" s="93" t="s">
        <v>680</v>
      </c>
      <c r="D460" s="97">
        <v>33</v>
      </c>
      <c r="E460" s="96">
        <v>15</v>
      </c>
      <c r="F460" s="96">
        <v>11</v>
      </c>
      <c r="G460" s="96">
        <v>7</v>
      </c>
      <c r="H460" s="95">
        <v>0</v>
      </c>
      <c r="I460" s="95">
        <v>0</v>
      </c>
      <c r="J460" s="96">
        <v>5</v>
      </c>
    </row>
    <row r="461" spans="1:10" ht="13.5" customHeight="1">
      <c r="A461" s="510"/>
      <c r="B461" s="94" t="s">
        <v>966</v>
      </c>
      <c r="C461" s="93" t="s">
        <v>967</v>
      </c>
      <c r="D461" s="97">
        <v>22</v>
      </c>
      <c r="E461" s="96">
        <v>9</v>
      </c>
      <c r="F461" s="96">
        <v>7</v>
      </c>
      <c r="G461" s="96">
        <v>6</v>
      </c>
      <c r="H461" s="95">
        <v>0</v>
      </c>
      <c r="I461" s="95">
        <v>0</v>
      </c>
      <c r="J461" s="96">
        <v>5</v>
      </c>
    </row>
    <row r="462" spans="1:10" ht="13.5" customHeight="1">
      <c r="A462" s="510"/>
      <c r="B462" s="94" t="s">
        <v>681</v>
      </c>
      <c r="C462" s="93" t="s">
        <v>682</v>
      </c>
      <c r="D462" s="97">
        <v>21</v>
      </c>
      <c r="E462" s="96">
        <v>12</v>
      </c>
      <c r="F462" s="96">
        <v>4</v>
      </c>
      <c r="G462" s="96">
        <v>5</v>
      </c>
      <c r="H462" s="95">
        <v>0</v>
      </c>
      <c r="I462" s="95">
        <v>0</v>
      </c>
      <c r="J462" s="96">
        <v>7</v>
      </c>
    </row>
    <row r="463" spans="1:10" ht="13.5" customHeight="1">
      <c r="A463" s="510"/>
      <c r="B463" s="94" t="s">
        <v>240</v>
      </c>
      <c r="C463" s="93" t="s">
        <v>1008</v>
      </c>
      <c r="D463" s="97">
        <v>1</v>
      </c>
      <c r="E463" s="95">
        <v>0</v>
      </c>
      <c r="F463" s="96">
        <v>1</v>
      </c>
      <c r="G463" s="95">
        <v>0</v>
      </c>
      <c r="H463" s="95">
        <v>0</v>
      </c>
      <c r="I463" s="95">
        <v>0</v>
      </c>
      <c r="J463" s="95">
        <v>0</v>
      </c>
    </row>
    <row r="464" spans="1:10" ht="13.5" customHeight="1">
      <c r="A464" s="510"/>
      <c r="B464" s="94" t="s">
        <v>968</v>
      </c>
      <c r="C464" s="93" t="s">
        <v>969</v>
      </c>
      <c r="D464" s="97">
        <v>57</v>
      </c>
      <c r="E464" s="96">
        <v>16</v>
      </c>
      <c r="F464" s="96">
        <v>18</v>
      </c>
      <c r="G464" s="96">
        <v>23</v>
      </c>
      <c r="H464" s="95">
        <v>0</v>
      </c>
      <c r="I464" s="95">
        <v>0</v>
      </c>
      <c r="J464" s="96">
        <v>15</v>
      </c>
    </row>
    <row r="465" spans="1:10" ht="13.5" customHeight="1">
      <c r="A465" s="510"/>
      <c r="B465" s="94" t="s">
        <v>241</v>
      </c>
      <c r="C465" s="93" t="s">
        <v>356</v>
      </c>
      <c r="D465" s="97">
        <v>17</v>
      </c>
      <c r="E465" s="96">
        <v>9</v>
      </c>
      <c r="F465" s="96">
        <v>4</v>
      </c>
      <c r="G465" s="96">
        <v>4</v>
      </c>
      <c r="H465" s="95">
        <v>0</v>
      </c>
      <c r="I465" s="95">
        <v>0</v>
      </c>
      <c r="J465" s="96">
        <v>8</v>
      </c>
    </row>
    <row r="466" spans="1:10" ht="13.5" customHeight="1">
      <c r="A466" s="510"/>
      <c r="B466" s="94" t="s">
        <v>242</v>
      </c>
      <c r="C466" s="93" t="s">
        <v>683</v>
      </c>
      <c r="D466" s="97">
        <v>9</v>
      </c>
      <c r="E466" s="96">
        <v>3</v>
      </c>
      <c r="F466" s="95">
        <v>0</v>
      </c>
      <c r="G466" s="96">
        <v>6</v>
      </c>
      <c r="H466" s="95">
        <v>0</v>
      </c>
      <c r="I466" s="95">
        <v>0</v>
      </c>
      <c r="J466" s="96">
        <v>2</v>
      </c>
    </row>
    <row r="467" spans="1:10" ht="13.5" customHeight="1">
      <c r="A467" s="510"/>
      <c r="B467" s="94" t="s">
        <v>970</v>
      </c>
      <c r="C467" s="93" t="s">
        <v>971</v>
      </c>
      <c r="D467" s="97">
        <v>43</v>
      </c>
      <c r="E467" s="96">
        <v>15</v>
      </c>
      <c r="F467" s="96">
        <v>14</v>
      </c>
      <c r="G467" s="96">
        <v>14</v>
      </c>
      <c r="H467" s="95">
        <v>0</v>
      </c>
      <c r="I467" s="95">
        <v>0</v>
      </c>
      <c r="J467" s="96">
        <v>6</v>
      </c>
    </row>
    <row r="468" spans="1:10" ht="13.5" customHeight="1">
      <c r="A468" s="510"/>
      <c r="B468" s="94" t="s">
        <v>1062</v>
      </c>
      <c r="C468" s="93" t="s">
        <v>1061</v>
      </c>
      <c r="D468" s="97">
        <v>3</v>
      </c>
      <c r="E468" s="95">
        <v>0</v>
      </c>
      <c r="F468" s="96">
        <v>1</v>
      </c>
      <c r="G468" s="96">
        <v>2</v>
      </c>
      <c r="H468" s="95">
        <v>0</v>
      </c>
      <c r="I468" s="95">
        <v>0</v>
      </c>
      <c r="J468" s="95">
        <v>0</v>
      </c>
    </row>
    <row r="469" spans="1:10" ht="13.5" customHeight="1">
      <c r="A469" s="510"/>
      <c r="B469" s="94" t="s">
        <v>243</v>
      </c>
      <c r="C469" s="93" t="s">
        <v>9584</v>
      </c>
      <c r="D469" s="97">
        <v>4</v>
      </c>
      <c r="E469" s="96">
        <v>4</v>
      </c>
      <c r="F469" s="95">
        <v>0</v>
      </c>
      <c r="G469" s="95">
        <v>0</v>
      </c>
      <c r="H469" s="95">
        <v>0</v>
      </c>
      <c r="I469" s="95">
        <v>0</v>
      </c>
      <c r="J469" s="95">
        <v>0</v>
      </c>
    </row>
    <row r="470" spans="1:10" ht="13.5" customHeight="1">
      <c r="A470" s="510"/>
      <c r="B470" s="94" t="s">
        <v>1060</v>
      </c>
      <c r="C470" s="93" t="s">
        <v>1059</v>
      </c>
      <c r="D470" s="97">
        <v>1</v>
      </c>
      <c r="E470" s="95">
        <v>0</v>
      </c>
      <c r="F470" s="96">
        <v>1</v>
      </c>
      <c r="G470" s="95">
        <v>0</v>
      </c>
      <c r="H470" s="95">
        <v>0</v>
      </c>
      <c r="I470" s="95">
        <v>0</v>
      </c>
      <c r="J470" s="95">
        <v>0</v>
      </c>
    </row>
    <row r="471" spans="1:10" ht="13.5" customHeight="1">
      <c r="A471" s="510"/>
      <c r="B471" s="94" t="s">
        <v>972</v>
      </c>
      <c r="C471" s="93" t="s">
        <v>9585</v>
      </c>
      <c r="D471" s="97">
        <v>7</v>
      </c>
      <c r="E471" s="96">
        <v>2</v>
      </c>
      <c r="F471" s="96">
        <v>4</v>
      </c>
      <c r="G471" s="95">
        <v>0</v>
      </c>
      <c r="H471" s="95">
        <v>0</v>
      </c>
      <c r="I471" s="96">
        <v>1</v>
      </c>
      <c r="J471" s="96">
        <v>3</v>
      </c>
    </row>
    <row r="472" spans="1:10" ht="13.5" customHeight="1">
      <c r="A472" s="510"/>
      <c r="B472" s="94" t="s">
        <v>684</v>
      </c>
      <c r="C472" s="93" t="s">
        <v>685</v>
      </c>
      <c r="D472" s="97">
        <v>33</v>
      </c>
      <c r="E472" s="96">
        <v>16</v>
      </c>
      <c r="F472" s="96">
        <v>8</v>
      </c>
      <c r="G472" s="96">
        <v>9</v>
      </c>
      <c r="H472" s="95">
        <v>0</v>
      </c>
      <c r="I472" s="95">
        <v>0</v>
      </c>
      <c r="J472" s="96">
        <v>8</v>
      </c>
    </row>
    <row r="473" spans="1:10" ht="13.5" customHeight="1">
      <c r="A473" s="510"/>
      <c r="B473" s="94" t="s">
        <v>686</v>
      </c>
      <c r="C473" s="93" t="s">
        <v>687</v>
      </c>
      <c r="D473" s="97">
        <v>31</v>
      </c>
      <c r="E473" s="96">
        <v>9</v>
      </c>
      <c r="F473" s="96">
        <v>7</v>
      </c>
      <c r="G473" s="96">
        <v>15</v>
      </c>
      <c r="H473" s="95">
        <v>0</v>
      </c>
      <c r="I473" s="95">
        <v>0</v>
      </c>
      <c r="J473" s="96">
        <v>9</v>
      </c>
    </row>
    <row r="474" spans="1:10" ht="13.5" customHeight="1">
      <c r="A474" s="510"/>
      <c r="B474" s="94" t="s">
        <v>258</v>
      </c>
      <c r="C474" s="93" t="s">
        <v>688</v>
      </c>
      <c r="D474" s="97">
        <v>14</v>
      </c>
      <c r="E474" s="96">
        <v>2</v>
      </c>
      <c r="F474" s="96">
        <v>5</v>
      </c>
      <c r="G474" s="96">
        <v>7</v>
      </c>
      <c r="H474" s="95">
        <v>0</v>
      </c>
      <c r="I474" s="95">
        <v>0</v>
      </c>
      <c r="J474" s="96">
        <v>7</v>
      </c>
    </row>
    <row r="475" spans="1:10" ht="13.5" customHeight="1">
      <c r="A475" s="510"/>
      <c r="B475" s="94" t="s">
        <v>973</v>
      </c>
      <c r="C475" s="93" t="s">
        <v>974</v>
      </c>
      <c r="D475" s="97">
        <v>36</v>
      </c>
      <c r="E475" s="96">
        <v>11</v>
      </c>
      <c r="F475" s="96">
        <v>15</v>
      </c>
      <c r="G475" s="96">
        <v>10</v>
      </c>
      <c r="H475" s="95">
        <v>0</v>
      </c>
      <c r="I475" s="95">
        <v>0</v>
      </c>
      <c r="J475" s="96">
        <v>8</v>
      </c>
    </row>
    <row r="476" spans="1:10" ht="13.5" customHeight="1">
      <c r="A476" s="510"/>
      <c r="B476" s="94" t="s">
        <v>244</v>
      </c>
      <c r="C476" s="93" t="s">
        <v>689</v>
      </c>
      <c r="D476" s="97">
        <v>12</v>
      </c>
      <c r="E476" s="96">
        <v>5</v>
      </c>
      <c r="F476" s="96">
        <v>4</v>
      </c>
      <c r="G476" s="96">
        <v>3</v>
      </c>
      <c r="H476" s="95">
        <v>0</v>
      </c>
      <c r="I476" s="95">
        <v>0</v>
      </c>
      <c r="J476" s="96">
        <v>4</v>
      </c>
    </row>
    <row r="477" spans="1:10" ht="13.5" customHeight="1">
      <c r="A477" s="510"/>
      <c r="B477" s="94" t="s">
        <v>690</v>
      </c>
      <c r="C477" s="93" t="s">
        <v>691</v>
      </c>
      <c r="D477" s="97">
        <v>16</v>
      </c>
      <c r="E477" s="96">
        <v>7</v>
      </c>
      <c r="F477" s="96">
        <v>7</v>
      </c>
      <c r="G477" s="96">
        <v>2</v>
      </c>
      <c r="H477" s="95">
        <v>0</v>
      </c>
      <c r="I477" s="95">
        <v>0</v>
      </c>
      <c r="J477" s="96">
        <v>7</v>
      </c>
    </row>
    <row r="478" spans="1:10" ht="13.5" customHeight="1">
      <c r="A478" s="510"/>
      <c r="B478" s="94" t="s">
        <v>692</v>
      </c>
      <c r="C478" s="93" t="s">
        <v>294</v>
      </c>
      <c r="D478" s="97">
        <v>32</v>
      </c>
      <c r="E478" s="96">
        <v>11</v>
      </c>
      <c r="F478" s="96">
        <v>12</v>
      </c>
      <c r="G478" s="96">
        <v>9</v>
      </c>
      <c r="H478" s="95">
        <v>0</v>
      </c>
      <c r="I478" s="95">
        <v>0</v>
      </c>
      <c r="J478" s="96">
        <v>11</v>
      </c>
    </row>
    <row r="479" spans="1:10" ht="13.5" customHeight="1">
      <c r="A479" s="510"/>
      <c r="B479" s="94" t="s">
        <v>975</v>
      </c>
      <c r="C479" s="93" t="s">
        <v>976</v>
      </c>
      <c r="D479" s="97">
        <v>41</v>
      </c>
      <c r="E479" s="96">
        <v>17</v>
      </c>
      <c r="F479" s="96">
        <v>16</v>
      </c>
      <c r="G479" s="96">
        <v>8</v>
      </c>
      <c r="H479" s="95">
        <v>0</v>
      </c>
      <c r="I479" s="95">
        <v>0</v>
      </c>
      <c r="J479" s="96">
        <v>9</v>
      </c>
    </row>
    <row r="480" spans="1:10" ht="13.5" customHeight="1">
      <c r="A480" s="510"/>
      <c r="B480" s="94" t="s">
        <v>977</v>
      </c>
      <c r="C480" s="93" t="s">
        <v>978</v>
      </c>
      <c r="D480" s="97">
        <v>50</v>
      </c>
      <c r="E480" s="96">
        <v>19</v>
      </c>
      <c r="F480" s="96">
        <v>11</v>
      </c>
      <c r="G480" s="96">
        <v>20</v>
      </c>
      <c r="H480" s="95">
        <v>0</v>
      </c>
      <c r="I480" s="95">
        <v>0</v>
      </c>
      <c r="J480" s="96">
        <v>12</v>
      </c>
    </row>
    <row r="481" spans="1:10" ht="13.5" customHeight="1">
      <c r="A481" s="510"/>
      <c r="B481" s="94" t="s">
        <v>245</v>
      </c>
      <c r="C481" s="93" t="s">
        <v>693</v>
      </c>
      <c r="D481" s="97">
        <v>15</v>
      </c>
      <c r="E481" s="96">
        <v>7</v>
      </c>
      <c r="F481" s="96">
        <v>5</v>
      </c>
      <c r="G481" s="96">
        <v>3</v>
      </c>
      <c r="H481" s="95">
        <v>0</v>
      </c>
      <c r="I481" s="95">
        <v>0</v>
      </c>
      <c r="J481" s="96">
        <v>5</v>
      </c>
    </row>
    <row r="482" spans="1:10" ht="13.5" customHeight="1">
      <c r="A482" s="510"/>
      <c r="B482" s="94" t="s">
        <v>694</v>
      </c>
      <c r="C482" s="93" t="s">
        <v>561</v>
      </c>
      <c r="D482" s="97">
        <v>28</v>
      </c>
      <c r="E482" s="96">
        <v>9</v>
      </c>
      <c r="F482" s="96">
        <v>9</v>
      </c>
      <c r="G482" s="96">
        <v>10</v>
      </c>
      <c r="H482" s="95">
        <v>0</v>
      </c>
      <c r="I482" s="95">
        <v>0</v>
      </c>
      <c r="J482" s="96">
        <v>5</v>
      </c>
    </row>
    <row r="483" spans="1:10" ht="13.5" customHeight="1">
      <c r="A483" s="510"/>
      <c r="B483" s="94" t="s">
        <v>695</v>
      </c>
      <c r="C483" s="93" t="s">
        <v>696</v>
      </c>
      <c r="D483" s="97">
        <v>18</v>
      </c>
      <c r="E483" s="96">
        <v>5</v>
      </c>
      <c r="F483" s="96">
        <v>5</v>
      </c>
      <c r="G483" s="96">
        <v>8</v>
      </c>
      <c r="H483" s="95">
        <v>0</v>
      </c>
      <c r="I483" s="95">
        <v>0</v>
      </c>
      <c r="J483" s="96">
        <v>2</v>
      </c>
    </row>
    <row r="484" spans="1:10" ht="13.5" customHeight="1">
      <c r="A484" s="510"/>
      <c r="B484" s="94" t="s">
        <v>1058</v>
      </c>
      <c r="C484" s="93" t="s">
        <v>1057</v>
      </c>
      <c r="D484" s="97">
        <v>1</v>
      </c>
      <c r="E484" s="95">
        <v>0</v>
      </c>
      <c r="F484" s="96">
        <v>1</v>
      </c>
      <c r="G484" s="95">
        <v>0</v>
      </c>
      <c r="H484" s="95">
        <v>0</v>
      </c>
      <c r="I484" s="95">
        <v>0</v>
      </c>
      <c r="J484" s="95">
        <v>0</v>
      </c>
    </row>
    <row r="485" spans="1:10" ht="13.5" customHeight="1">
      <c r="A485" s="510"/>
      <c r="B485" s="94" t="s">
        <v>246</v>
      </c>
      <c r="C485" s="93" t="s">
        <v>697</v>
      </c>
      <c r="D485" s="97">
        <v>18</v>
      </c>
      <c r="E485" s="96">
        <v>4</v>
      </c>
      <c r="F485" s="96">
        <v>6</v>
      </c>
      <c r="G485" s="96">
        <v>8</v>
      </c>
      <c r="H485" s="95">
        <v>0</v>
      </c>
      <c r="I485" s="95">
        <v>0</v>
      </c>
      <c r="J485" s="96">
        <v>3</v>
      </c>
    </row>
    <row r="486" spans="1:10" ht="13.5" customHeight="1">
      <c r="A486" s="510"/>
      <c r="B486" s="94" t="s">
        <v>979</v>
      </c>
      <c r="C486" s="93" t="s">
        <v>980</v>
      </c>
      <c r="D486" s="97">
        <v>198</v>
      </c>
      <c r="E486" s="96">
        <v>81</v>
      </c>
      <c r="F486" s="96">
        <v>72</v>
      </c>
      <c r="G486" s="96">
        <v>45</v>
      </c>
      <c r="H486" s="95">
        <v>0</v>
      </c>
      <c r="I486" s="95">
        <v>0</v>
      </c>
      <c r="J486" s="96">
        <v>42</v>
      </c>
    </row>
    <row r="487" spans="1:10" ht="13.5" customHeight="1">
      <c r="A487" s="510"/>
      <c r="B487" s="94" t="s">
        <v>698</v>
      </c>
      <c r="C487" s="93" t="s">
        <v>699</v>
      </c>
      <c r="D487" s="97">
        <v>65</v>
      </c>
      <c r="E487" s="96">
        <v>22</v>
      </c>
      <c r="F487" s="96">
        <v>12</v>
      </c>
      <c r="G487" s="96">
        <v>31</v>
      </c>
      <c r="H487" s="95">
        <v>0</v>
      </c>
      <c r="I487" s="95">
        <v>0</v>
      </c>
      <c r="J487" s="96">
        <v>16</v>
      </c>
    </row>
    <row r="488" spans="1:10" ht="13.5" customHeight="1">
      <c r="A488" s="510"/>
      <c r="B488" s="94" t="s">
        <v>700</v>
      </c>
      <c r="C488" s="93" t="s">
        <v>312</v>
      </c>
      <c r="D488" s="97">
        <v>21</v>
      </c>
      <c r="E488" s="96">
        <v>9</v>
      </c>
      <c r="F488" s="96">
        <v>5</v>
      </c>
      <c r="G488" s="96">
        <v>7</v>
      </c>
      <c r="H488" s="95">
        <v>0</v>
      </c>
      <c r="I488" s="95">
        <v>0</v>
      </c>
      <c r="J488" s="96">
        <v>3</v>
      </c>
    </row>
    <row r="489" spans="1:10" ht="13.5" customHeight="1">
      <c r="A489" s="510"/>
      <c r="B489" s="94" t="s">
        <v>981</v>
      </c>
      <c r="C489" s="93" t="s">
        <v>982</v>
      </c>
      <c r="D489" s="97">
        <v>62</v>
      </c>
      <c r="E489" s="96">
        <v>21</v>
      </c>
      <c r="F489" s="96">
        <v>23</v>
      </c>
      <c r="G489" s="96">
        <v>18</v>
      </c>
      <c r="H489" s="95">
        <v>0</v>
      </c>
      <c r="I489" s="95">
        <v>0</v>
      </c>
      <c r="J489" s="96">
        <v>9</v>
      </c>
    </row>
    <row r="490" spans="1:10" ht="13.5" customHeight="1">
      <c r="A490" s="510"/>
      <c r="B490" s="94" t="s">
        <v>247</v>
      </c>
      <c r="C490" s="93" t="s">
        <v>701</v>
      </c>
      <c r="D490" s="97">
        <v>13</v>
      </c>
      <c r="E490" s="96">
        <v>5</v>
      </c>
      <c r="F490" s="96">
        <v>4</v>
      </c>
      <c r="G490" s="96">
        <v>4</v>
      </c>
      <c r="H490" s="95">
        <v>0</v>
      </c>
      <c r="I490" s="95">
        <v>0</v>
      </c>
      <c r="J490" s="96">
        <v>3</v>
      </c>
    </row>
    <row r="491" spans="1:10" ht="13.5" customHeight="1">
      <c r="A491" s="510"/>
      <c r="B491" s="94" t="s">
        <v>983</v>
      </c>
      <c r="C491" s="93" t="s">
        <v>984</v>
      </c>
      <c r="D491" s="97">
        <v>37</v>
      </c>
      <c r="E491" s="96">
        <v>16</v>
      </c>
      <c r="F491" s="96">
        <v>11</v>
      </c>
      <c r="G491" s="96">
        <v>10</v>
      </c>
      <c r="H491" s="95">
        <v>0</v>
      </c>
      <c r="I491" s="95">
        <v>0</v>
      </c>
      <c r="J491" s="96">
        <v>7</v>
      </c>
    </row>
    <row r="492" spans="1:10" ht="13.5" customHeight="1">
      <c r="A492" s="510"/>
      <c r="B492" s="94" t="s">
        <v>702</v>
      </c>
      <c r="C492" s="93" t="s">
        <v>703</v>
      </c>
      <c r="D492" s="97">
        <v>58</v>
      </c>
      <c r="E492" s="96">
        <v>23</v>
      </c>
      <c r="F492" s="96">
        <v>17</v>
      </c>
      <c r="G492" s="96">
        <v>18</v>
      </c>
      <c r="H492" s="95">
        <v>0</v>
      </c>
      <c r="I492" s="95">
        <v>0</v>
      </c>
      <c r="J492" s="96">
        <v>16</v>
      </c>
    </row>
    <row r="493" spans="1:10" ht="13.5" customHeight="1">
      <c r="A493" s="510"/>
      <c r="B493" s="94" t="s">
        <v>248</v>
      </c>
      <c r="C493" s="93" t="s">
        <v>704</v>
      </c>
      <c r="D493" s="97">
        <v>30</v>
      </c>
      <c r="E493" s="96">
        <v>11</v>
      </c>
      <c r="F493" s="96">
        <v>10</v>
      </c>
      <c r="G493" s="96">
        <v>9</v>
      </c>
      <c r="H493" s="95">
        <v>0</v>
      </c>
      <c r="I493" s="95">
        <v>0</v>
      </c>
      <c r="J493" s="96">
        <v>6</v>
      </c>
    </row>
    <row r="494" spans="1:10" ht="13.5" customHeight="1">
      <c r="A494" s="510"/>
      <c r="B494" s="94" t="s">
        <v>249</v>
      </c>
      <c r="C494" s="93" t="s">
        <v>705</v>
      </c>
      <c r="D494" s="97">
        <v>2</v>
      </c>
      <c r="E494" s="95">
        <v>0</v>
      </c>
      <c r="F494" s="96">
        <v>1</v>
      </c>
      <c r="G494" s="96">
        <v>1</v>
      </c>
      <c r="H494" s="95">
        <v>0</v>
      </c>
      <c r="I494" s="95">
        <v>0</v>
      </c>
      <c r="J494" s="96">
        <v>2</v>
      </c>
    </row>
    <row r="495" spans="1:10" ht="13.5" customHeight="1">
      <c r="A495" s="510"/>
      <c r="B495" s="94" t="s">
        <v>250</v>
      </c>
      <c r="C495" s="93" t="s">
        <v>706</v>
      </c>
      <c r="D495" s="97">
        <v>12</v>
      </c>
      <c r="E495" s="96">
        <v>3</v>
      </c>
      <c r="F495" s="96">
        <v>7</v>
      </c>
      <c r="G495" s="96">
        <v>2</v>
      </c>
      <c r="H495" s="95">
        <v>0</v>
      </c>
      <c r="I495" s="95">
        <v>0</v>
      </c>
      <c r="J495" s="96">
        <v>2</v>
      </c>
    </row>
    <row r="496" spans="1:10" ht="13.5" customHeight="1">
      <c r="A496" s="510"/>
      <c r="B496" s="94" t="s">
        <v>985</v>
      </c>
      <c r="C496" s="93" t="s">
        <v>986</v>
      </c>
      <c r="D496" s="97">
        <v>38</v>
      </c>
      <c r="E496" s="96">
        <v>19</v>
      </c>
      <c r="F496" s="96">
        <v>10</v>
      </c>
      <c r="G496" s="96">
        <v>9</v>
      </c>
      <c r="H496" s="95">
        <v>0</v>
      </c>
      <c r="I496" s="95">
        <v>0</v>
      </c>
      <c r="J496" s="96">
        <v>10</v>
      </c>
    </row>
    <row r="497" spans="1:10" ht="13.5" customHeight="1">
      <c r="A497" s="510"/>
      <c r="B497" s="94" t="s">
        <v>251</v>
      </c>
      <c r="C497" s="93" t="s">
        <v>687</v>
      </c>
      <c r="D497" s="97">
        <v>18</v>
      </c>
      <c r="E497" s="96">
        <v>9</v>
      </c>
      <c r="F497" s="96">
        <v>4</v>
      </c>
      <c r="G497" s="96">
        <v>5</v>
      </c>
      <c r="H497" s="95">
        <v>0</v>
      </c>
      <c r="I497" s="95">
        <v>0</v>
      </c>
      <c r="J497" s="96">
        <v>5</v>
      </c>
    </row>
    <row r="498" spans="1:10" ht="13.5" customHeight="1">
      <c r="A498" s="510"/>
      <c r="B498" s="94" t="s">
        <v>707</v>
      </c>
      <c r="C498" s="93" t="s">
        <v>708</v>
      </c>
      <c r="D498" s="97">
        <v>32</v>
      </c>
      <c r="E498" s="96">
        <v>9</v>
      </c>
      <c r="F498" s="96">
        <v>8</v>
      </c>
      <c r="G498" s="96">
        <v>15</v>
      </c>
      <c r="H498" s="95">
        <v>0</v>
      </c>
      <c r="I498" s="95">
        <v>0</v>
      </c>
      <c r="J498" s="96">
        <v>5</v>
      </c>
    </row>
    <row r="499" spans="1:10" ht="13.5" customHeight="1">
      <c r="A499" s="510"/>
      <c r="B499" s="94" t="s">
        <v>252</v>
      </c>
      <c r="C499" s="93" t="s">
        <v>709</v>
      </c>
      <c r="D499" s="97">
        <v>14</v>
      </c>
      <c r="E499" s="96">
        <v>5</v>
      </c>
      <c r="F499" s="96">
        <v>2</v>
      </c>
      <c r="G499" s="96">
        <v>7</v>
      </c>
      <c r="H499" s="95">
        <v>0</v>
      </c>
      <c r="I499" s="95">
        <v>0</v>
      </c>
      <c r="J499" s="96">
        <v>3</v>
      </c>
    </row>
    <row r="500" spans="1:10" ht="13.5" customHeight="1">
      <c r="A500" s="510"/>
      <c r="B500" s="94" t="s">
        <v>987</v>
      </c>
      <c r="C500" s="93" t="s">
        <v>988</v>
      </c>
      <c r="D500" s="97">
        <v>51</v>
      </c>
      <c r="E500" s="96">
        <v>11</v>
      </c>
      <c r="F500" s="96">
        <v>23</v>
      </c>
      <c r="G500" s="96">
        <v>17</v>
      </c>
      <c r="H500" s="95">
        <v>0</v>
      </c>
      <c r="I500" s="95">
        <v>0</v>
      </c>
      <c r="J500" s="96">
        <v>11</v>
      </c>
    </row>
    <row r="501" spans="1:10" ht="13.5" customHeight="1">
      <c r="A501" s="510"/>
      <c r="B501" s="94" t="s">
        <v>255</v>
      </c>
      <c r="C501" s="93" t="s">
        <v>989</v>
      </c>
      <c r="D501" s="97">
        <v>10</v>
      </c>
      <c r="E501" s="96">
        <v>4</v>
      </c>
      <c r="F501" s="96">
        <v>3</v>
      </c>
      <c r="G501" s="96">
        <v>3</v>
      </c>
      <c r="H501" s="95">
        <v>0</v>
      </c>
      <c r="I501" s="95">
        <v>0</v>
      </c>
      <c r="J501" s="96">
        <v>2</v>
      </c>
    </row>
    <row r="502" spans="1:10" ht="13.5" customHeight="1">
      <c r="A502" s="510"/>
      <c r="B502" s="94" t="s">
        <v>710</v>
      </c>
      <c r="C502" s="93" t="s">
        <v>711</v>
      </c>
      <c r="D502" s="97">
        <v>18</v>
      </c>
      <c r="E502" s="96">
        <v>4</v>
      </c>
      <c r="F502" s="96">
        <v>9</v>
      </c>
      <c r="G502" s="96">
        <v>5</v>
      </c>
      <c r="H502" s="95">
        <v>0</v>
      </c>
      <c r="I502" s="95">
        <v>0</v>
      </c>
      <c r="J502" s="96">
        <v>6</v>
      </c>
    </row>
    <row r="503" spans="1:10" ht="13.5" customHeight="1">
      <c r="A503" s="510"/>
      <c r="B503" s="94" t="s">
        <v>712</v>
      </c>
      <c r="C503" s="93" t="s">
        <v>713</v>
      </c>
      <c r="D503" s="97">
        <v>6</v>
      </c>
      <c r="E503" s="95">
        <v>0</v>
      </c>
      <c r="F503" s="96">
        <v>4</v>
      </c>
      <c r="G503" s="96">
        <v>2</v>
      </c>
      <c r="H503" s="95">
        <v>0</v>
      </c>
      <c r="I503" s="95">
        <v>0</v>
      </c>
      <c r="J503" s="96">
        <v>2</v>
      </c>
    </row>
    <row r="504" spans="1:10" ht="13.5" customHeight="1">
      <c r="A504" s="510"/>
      <c r="B504" s="94" t="s">
        <v>990</v>
      </c>
      <c r="C504" s="93" t="s">
        <v>991</v>
      </c>
      <c r="D504" s="97">
        <v>13</v>
      </c>
      <c r="E504" s="96">
        <v>4</v>
      </c>
      <c r="F504" s="96">
        <v>2</v>
      </c>
      <c r="G504" s="96">
        <v>7</v>
      </c>
      <c r="H504" s="95">
        <v>0</v>
      </c>
      <c r="I504" s="95">
        <v>0</v>
      </c>
      <c r="J504" s="96">
        <v>2</v>
      </c>
    </row>
    <row r="505" spans="1:10" ht="13.5" customHeight="1">
      <c r="A505" s="510"/>
      <c r="B505" s="94" t="s">
        <v>714</v>
      </c>
      <c r="C505" s="93" t="s">
        <v>715</v>
      </c>
      <c r="D505" s="97">
        <v>14</v>
      </c>
      <c r="E505" s="96">
        <v>11</v>
      </c>
      <c r="F505" s="96">
        <v>1</v>
      </c>
      <c r="G505" s="96">
        <v>2</v>
      </c>
      <c r="H505" s="95">
        <v>0</v>
      </c>
      <c r="I505" s="95">
        <v>0</v>
      </c>
      <c r="J505" s="96">
        <v>1</v>
      </c>
    </row>
    <row r="506" spans="1:10" ht="0.95" customHeight="1">
      <c r="A506" s="511"/>
      <c r="B506" s="512"/>
      <c r="C506" s="513"/>
      <c r="D506" s="514"/>
      <c r="E506" s="515"/>
      <c r="F506" s="515"/>
      <c r="G506" s="515"/>
      <c r="H506" s="515"/>
      <c r="I506" s="515"/>
      <c r="J506" s="515"/>
    </row>
  </sheetData>
  <mergeCells count="5">
    <mergeCell ref="A1:J1"/>
    <mergeCell ref="A2:J2"/>
    <mergeCell ref="A3:J3"/>
    <mergeCell ref="D4:I4"/>
    <mergeCell ref="A6:B6"/>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9" manualBreakCount="9">
    <brk id="58" max="9" man="1"/>
    <brk id="110" max="9" man="1"/>
    <brk id="162" max="9" man="1"/>
    <brk id="214" max="9" man="1"/>
    <brk id="266" max="9" man="1"/>
    <brk id="318" max="9" man="1"/>
    <brk id="370" max="9" man="1"/>
    <brk id="422" max="9" man="1"/>
    <brk id="47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E45"/>
  <sheetViews>
    <sheetView view="pageBreakPreview" zoomScaleNormal="100" zoomScaleSheetLayoutView="100" workbookViewId="0">
      <selection activeCell="H13" sqref="H13"/>
    </sheetView>
  </sheetViews>
  <sheetFormatPr defaultRowHeight="16.5"/>
  <cols>
    <col min="1" max="1" width="3.625" style="20" customWidth="1"/>
    <col min="2" max="2" width="83.625" style="11" customWidth="1"/>
    <col min="3" max="3" width="5.125" style="30" customWidth="1"/>
    <col min="4" max="4" width="4.625" style="20" customWidth="1"/>
    <col min="5" max="5" width="0" style="20" hidden="1" customWidth="1"/>
    <col min="6" max="251" width="9" style="20"/>
    <col min="252" max="252" width="4" style="20" customWidth="1"/>
    <col min="253" max="253" width="86.375" style="20" customWidth="1"/>
    <col min="254" max="255" width="4.625" style="20" customWidth="1"/>
    <col min="256" max="507" width="9" style="20"/>
    <col min="508" max="508" width="4" style="20" customWidth="1"/>
    <col min="509" max="509" width="86.375" style="20" customWidth="1"/>
    <col min="510" max="511" width="4.625" style="20" customWidth="1"/>
    <col min="512" max="763" width="9" style="20"/>
    <col min="764" max="764" width="4" style="20" customWidth="1"/>
    <col min="765" max="765" width="86.375" style="20" customWidth="1"/>
    <col min="766" max="767" width="4.625" style="20" customWidth="1"/>
    <col min="768" max="1019" width="9" style="20"/>
    <col min="1020" max="1020" width="4" style="20" customWidth="1"/>
    <col min="1021" max="1021" width="86.375" style="20" customWidth="1"/>
    <col min="1022" max="1023" width="4.625" style="20" customWidth="1"/>
    <col min="1024" max="1275" width="9" style="20"/>
    <col min="1276" max="1276" width="4" style="20" customWidth="1"/>
    <col min="1277" max="1277" width="86.375" style="20" customWidth="1"/>
    <col min="1278" max="1279" width="4.625" style="20" customWidth="1"/>
    <col min="1280" max="1531" width="9" style="20"/>
    <col min="1532" max="1532" width="4" style="20" customWidth="1"/>
    <col min="1533" max="1533" width="86.375" style="20" customWidth="1"/>
    <col min="1534" max="1535" width="4.625" style="20" customWidth="1"/>
    <col min="1536" max="1787" width="9" style="20"/>
    <col min="1788" max="1788" width="4" style="20" customWidth="1"/>
    <col min="1789" max="1789" width="86.375" style="20" customWidth="1"/>
    <col min="1790" max="1791" width="4.625" style="20" customWidth="1"/>
    <col min="1792" max="2043" width="9" style="20"/>
    <col min="2044" max="2044" width="4" style="20" customWidth="1"/>
    <col min="2045" max="2045" width="86.375" style="20" customWidth="1"/>
    <col min="2046" max="2047" width="4.625" style="20" customWidth="1"/>
    <col min="2048" max="2299" width="9" style="20"/>
    <col min="2300" max="2300" width="4" style="20" customWidth="1"/>
    <col min="2301" max="2301" width="86.375" style="20" customWidth="1"/>
    <col min="2302" max="2303" width="4.625" style="20" customWidth="1"/>
    <col min="2304" max="2555" width="9" style="20"/>
    <col min="2556" max="2556" width="4" style="20" customWidth="1"/>
    <col min="2557" max="2557" width="86.375" style="20" customWidth="1"/>
    <col min="2558" max="2559" width="4.625" style="20" customWidth="1"/>
    <col min="2560" max="2811" width="9" style="20"/>
    <col min="2812" max="2812" width="4" style="20" customWidth="1"/>
    <col min="2813" max="2813" width="86.375" style="20" customWidth="1"/>
    <col min="2814" max="2815" width="4.625" style="20" customWidth="1"/>
    <col min="2816" max="3067" width="9" style="20"/>
    <col min="3068" max="3068" width="4" style="20" customWidth="1"/>
    <col min="3069" max="3069" width="86.375" style="20" customWidth="1"/>
    <col min="3070" max="3071" width="4.625" style="20" customWidth="1"/>
    <col min="3072" max="3323" width="9" style="20"/>
    <col min="3324" max="3324" width="4" style="20" customWidth="1"/>
    <col min="3325" max="3325" width="86.375" style="20" customWidth="1"/>
    <col min="3326" max="3327" width="4.625" style="20" customWidth="1"/>
    <col min="3328" max="3579" width="9" style="20"/>
    <col min="3580" max="3580" width="4" style="20" customWidth="1"/>
    <col min="3581" max="3581" width="86.375" style="20" customWidth="1"/>
    <col min="3582" max="3583" width="4.625" style="20" customWidth="1"/>
    <col min="3584" max="3835" width="9" style="20"/>
    <col min="3836" max="3836" width="4" style="20" customWidth="1"/>
    <col min="3837" max="3837" width="86.375" style="20" customWidth="1"/>
    <col min="3838" max="3839" width="4.625" style="20" customWidth="1"/>
    <col min="3840" max="4091" width="9" style="20"/>
    <col min="4092" max="4092" width="4" style="20" customWidth="1"/>
    <col min="4093" max="4093" width="86.375" style="20" customWidth="1"/>
    <col min="4094" max="4095" width="4.625" style="20" customWidth="1"/>
    <col min="4096" max="4347" width="9" style="20"/>
    <col min="4348" max="4348" width="4" style="20" customWidth="1"/>
    <col min="4349" max="4349" width="86.375" style="20" customWidth="1"/>
    <col min="4350" max="4351" width="4.625" style="20" customWidth="1"/>
    <col min="4352" max="4603" width="9" style="20"/>
    <col min="4604" max="4604" width="4" style="20" customWidth="1"/>
    <col min="4605" max="4605" width="86.375" style="20" customWidth="1"/>
    <col min="4606" max="4607" width="4.625" style="20" customWidth="1"/>
    <col min="4608" max="4859" width="9" style="20"/>
    <col min="4860" max="4860" width="4" style="20" customWidth="1"/>
    <col min="4861" max="4861" width="86.375" style="20" customWidth="1"/>
    <col min="4862" max="4863" width="4.625" style="20" customWidth="1"/>
    <col min="4864" max="5115" width="9" style="20"/>
    <col min="5116" max="5116" width="4" style="20" customWidth="1"/>
    <col min="5117" max="5117" width="86.375" style="20" customWidth="1"/>
    <col min="5118" max="5119" width="4.625" style="20" customWidth="1"/>
    <col min="5120" max="5371" width="9" style="20"/>
    <col min="5372" max="5372" width="4" style="20" customWidth="1"/>
    <col min="5373" max="5373" width="86.375" style="20" customWidth="1"/>
    <col min="5374" max="5375" width="4.625" style="20" customWidth="1"/>
    <col min="5376" max="5627" width="9" style="20"/>
    <col min="5628" max="5628" width="4" style="20" customWidth="1"/>
    <col min="5629" max="5629" width="86.375" style="20" customWidth="1"/>
    <col min="5630" max="5631" width="4.625" style="20" customWidth="1"/>
    <col min="5632" max="5883" width="9" style="20"/>
    <col min="5884" max="5884" width="4" style="20" customWidth="1"/>
    <col min="5885" max="5885" width="86.375" style="20" customWidth="1"/>
    <col min="5886" max="5887" width="4.625" style="20" customWidth="1"/>
    <col min="5888" max="6139" width="9" style="20"/>
    <col min="6140" max="6140" width="4" style="20" customWidth="1"/>
    <col min="6141" max="6141" width="86.375" style="20" customWidth="1"/>
    <col min="6142" max="6143" width="4.625" style="20" customWidth="1"/>
    <col min="6144" max="6395" width="9" style="20"/>
    <col min="6396" max="6396" width="4" style="20" customWidth="1"/>
    <col min="6397" max="6397" width="86.375" style="20" customWidth="1"/>
    <col min="6398" max="6399" width="4.625" style="20" customWidth="1"/>
    <col min="6400" max="6651" width="9" style="20"/>
    <col min="6652" max="6652" width="4" style="20" customWidth="1"/>
    <col min="6653" max="6653" width="86.375" style="20" customWidth="1"/>
    <col min="6654" max="6655" width="4.625" style="20" customWidth="1"/>
    <col min="6656" max="6907" width="9" style="20"/>
    <col min="6908" max="6908" width="4" style="20" customWidth="1"/>
    <col min="6909" max="6909" width="86.375" style="20" customWidth="1"/>
    <col min="6910" max="6911" width="4.625" style="20" customWidth="1"/>
    <col min="6912" max="7163" width="9" style="20"/>
    <col min="7164" max="7164" width="4" style="20" customWidth="1"/>
    <col min="7165" max="7165" width="86.375" style="20" customWidth="1"/>
    <col min="7166" max="7167" width="4.625" style="20" customWidth="1"/>
    <col min="7168" max="7419" width="9" style="20"/>
    <col min="7420" max="7420" width="4" style="20" customWidth="1"/>
    <col min="7421" max="7421" width="86.375" style="20" customWidth="1"/>
    <col min="7422" max="7423" width="4.625" style="20" customWidth="1"/>
    <col min="7424" max="7675" width="9" style="20"/>
    <col min="7676" max="7676" width="4" style="20" customWidth="1"/>
    <col min="7677" max="7677" width="86.375" style="20" customWidth="1"/>
    <col min="7678" max="7679" width="4.625" style="20" customWidth="1"/>
    <col min="7680" max="7931" width="9" style="20"/>
    <col min="7932" max="7932" width="4" style="20" customWidth="1"/>
    <col min="7933" max="7933" width="86.375" style="20" customWidth="1"/>
    <col min="7934" max="7935" width="4.625" style="20" customWidth="1"/>
    <col min="7936" max="8187" width="9" style="20"/>
    <col min="8188" max="8188" width="4" style="20" customWidth="1"/>
    <col min="8189" max="8189" width="86.375" style="20" customWidth="1"/>
    <col min="8190" max="8191" width="4.625" style="20" customWidth="1"/>
    <col min="8192" max="8443" width="9" style="20"/>
    <col min="8444" max="8444" width="4" style="20" customWidth="1"/>
    <col min="8445" max="8445" width="86.375" style="20" customWidth="1"/>
    <col min="8446" max="8447" width="4.625" style="20" customWidth="1"/>
    <col min="8448" max="8699" width="9" style="20"/>
    <col min="8700" max="8700" width="4" style="20" customWidth="1"/>
    <col min="8701" max="8701" width="86.375" style="20" customWidth="1"/>
    <col min="8702" max="8703" width="4.625" style="20" customWidth="1"/>
    <col min="8704" max="8955" width="9" style="20"/>
    <col min="8956" max="8956" width="4" style="20" customWidth="1"/>
    <col min="8957" max="8957" width="86.375" style="20" customWidth="1"/>
    <col min="8958" max="8959" width="4.625" style="20" customWidth="1"/>
    <col min="8960" max="9211" width="9" style="20"/>
    <col min="9212" max="9212" width="4" style="20" customWidth="1"/>
    <col min="9213" max="9213" width="86.375" style="20" customWidth="1"/>
    <col min="9214" max="9215" width="4.625" style="20" customWidth="1"/>
    <col min="9216" max="9467" width="9" style="20"/>
    <col min="9468" max="9468" width="4" style="20" customWidth="1"/>
    <col min="9469" max="9469" width="86.375" style="20" customWidth="1"/>
    <col min="9470" max="9471" width="4.625" style="20" customWidth="1"/>
    <col min="9472" max="9723" width="9" style="20"/>
    <col min="9724" max="9724" width="4" style="20" customWidth="1"/>
    <col min="9725" max="9725" width="86.375" style="20" customWidth="1"/>
    <col min="9726" max="9727" width="4.625" style="20" customWidth="1"/>
    <col min="9728" max="9979" width="9" style="20"/>
    <col min="9980" max="9980" width="4" style="20" customWidth="1"/>
    <col min="9981" max="9981" width="86.375" style="20" customWidth="1"/>
    <col min="9982" max="9983" width="4.625" style="20" customWidth="1"/>
    <col min="9984" max="10235" width="9" style="20"/>
    <col min="10236" max="10236" width="4" style="20" customWidth="1"/>
    <col min="10237" max="10237" width="86.375" style="20" customWidth="1"/>
    <col min="10238" max="10239" width="4.625" style="20" customWidth="1"/>
    <col min="10240" max="10491" width="9" style="20"/>
    <col min="10492" max="10492" width="4" style="20" customWidth="1"/>
    <col min="10493" max="10493" width="86.375" style="20" customWidth="1"/>
    <col min="10494" max="10495" width="4.625" style="20" customWidth="1"/>
    <col min="10496" max="10747" width="9" style="20"/>
    <col min="10748" max="10748" width="4" style="20" customWidth="1"/>
    <col min="10749" max="10749" width="86.375" style="20" customWidth="1"/>
    <col min="10750" max="10751" width="4.625" style="20" customWidth="1"/>
    <col min="10752" max="11003" width="9" style="20"/>
    <col min="11004" max="11004" width="4" style="20" customWidth="1"/>
    <col min="11005" max="11005" width="86.375" style="20" customWidth="1"/>
    <col min="11006" max="11007" width="4.625" style="20" customWidth="1"/>
    <col min="11008" max="11259" width="9" style="20"/>
    <col min="11260" max="11260" width="4" style="20" customWidth="1"/>
    <col min="11261" max="11261" width="86.375" style="20" customWidth="1"/>
    <col min="11262" max="11263" width="4.625" style="20" customWidth="1"/>
    <col min="11264" max="11515" width="9" style="20"/>
    <col min="11516" max="11516" width="4" style="20" customWidth="1"/>
    <col min="11517" max="11517" width="86.375" style="20" customWidth="1"/>
    <col min="11518" max="11519" width="4.625" style="20" customWidth="1"/>
    <col min="11520" max="11771" width="9" style="20"/>
    <col min="11772" max="11772" width="4" style="20" customWidth="1"/>
    <col min="11773" max="11773" width="86.375" style="20" customWidth="1"/>
    <col min="11774" max="11775" width="4.625" style="20" customWidth="1"/>
    <col min="11776" max="12027" width="9" style="20"/>
    <col min="12028" max="12028" width="4" style="20" customWidth="1"/>
    <col min="12029" max="12029" width="86.375" style="20" customWidth="1"/>
    <col min="12030" max="12031" width="4.625" style="20" customWidth="1"/>
    <col min="12032" max="12283" width="9" style="20"/>
    <col min="12284" max="12284" width="4" style="20" customWidth="1"/>
    <col min="12285" max="12285" width="86.375" style="20" customWidth="1"/>
    <col min="12286" max="12287" width="4.625" style="20" customWidth="1"/>
    <col min="12288" max="12539" width="9" style="20"/>
    <col min="12540" max="12540" width="4" style="20" customWidth="1"/>
    <col min="12541" max="12541" width="86.375" style="20" customWidth="1"/>
    <col min="12542" max="12543" width="4.625" style="20" customWidth="1"/>
    <col min="12544" max="12795" width="9" style="20"/>
    <col min="12796" max="12796" width="4" style="20" customWidth="1"/>
    <col min="12797" max="12797" width="86.375" style="20" customWidth="1"/>
    <col min="12798" max="12799" width="4.625" style="20" customWidth="1"/>
    <col min="12800" max="13051" width="9" style="20"/>
    <col min="13052" max="13052" width="4" style="20" customWidth="1"/>
    <col min="13053" max="13053" width="86.375" style="20" customWidth="1"/>
    <col min="13054" max="13055" width="4.625" style="20" customWidth="1"/>
    <col min="13056" max="13307" width="9" style="20"/>
    <col min="13308" max="13308" width="4" style="20" customWidth="1"/>
    <col min="13309" max="13309" width="86.375" style="20" customWidth="1"/>
    <col min="13310" max="13311" width="4.625" style="20" customWidth="1"/>
    <col min="13312" max="13563" width="9" style="20"/>
    <col min="13564" max="13564" width="4" style="20" customWidth="1"/>
    <col min="13565" max="13565" width="86.375" style="20" customWidth="1"/>
    <col min="13566" max="13567" width="4.625" style="20" customWidth="1"/>
    <col min="13568" max="13819" width="9" style="20"/>
    <col min="13820" max="13820" width="4" style="20" customWidth="1"/>
    <col min="13821" max="13821" width="86.375" style="20" customWidth="1"/>
    <col min="13822" max="13823" width="4.625" style="20" customWidth="1"/>
    <col min="13824" max="14075" width="9" style="20"/>
    <col min="14076" max="14076" width="4" style="20" customWidth="1"/>
    <col min="14077" max="14077" width="86.375" style="20" customWidth="1"/>
    <col min="14078" max="14079" width="4.625" style="20" customWidth="1"/>
    <col min="14080" max="14331" width="9" style="20"/>
    <col min="14332" max="14332" width="4" style="20" customWidth="1"/>
    <col min="14333" max="14333" width="86.375" style="20" customWidth="1"/>
    <col min="14334" max="14335" width="4.625" style="20" customWidth="1"/>
    <col min="14336" max="14587" width="9" style="20"/>
    <col min="14588" max="14588" width="4" style="20" customWidth="1"/>
    <col min="14589" max="14589" width="86.375" style="20" customWidth="1"/>
    <col min="14590" max="14591" width="4.625" style="20" customWidth="1"/>
    <col min="14592" max="14843" width="9" style="20"/>
    <col min="14844" max="14844" width="4" style="20" customWidth="1"/>
    <col min="14845" max="14845" width="86.375" style="20" customWidth="1"/>
    <col min="14846" max="14847" width="4.625" style="20" customWidth="1"/>
    <col min="14848" max="15099" width="9" style="20"/>
    <col min="15100" max="15100" width="4" style="20" customWidth="1"/>
    <col min="15101" max="15101" width="86.375" style="20" customWidth="1"/>
    <col min="15102" max="15103" width="4.625" style="20" customWidth="1"/>
    <col min="15104" max="15355" width="9" style="20"/>
    <col min="15356" max="15356" width="4" style="20" customWidth="1"/>
    <col min="15357" max="15357" width="86.375" style="20" customWidth="1"/>
    <col min="15358" max="15359" width="4.625" style="20" customWidth="1"/>
    <col min="15360" max="15611" width="9" style="20"/>
    <col min="15612" max="15612" width="4" style="20" customWidth="1"/>
    <col min="15613" max="15613" width="86.375" style="20" customWidth="1"/>
    <col min="15614" max="15615" width="4.625" style="20" customWidth="1"/>
    <col min="15616" max="15867" width="9" style="20"/>
    <col min="15868" max="15868" width="4" style="20" customWidth="1"/>
    <col min="15869" max="15869" width="86.375" style="20" customWidth="1"/>
    <col min="15870" max="15871" width="4.625" style="20" customWidth="1"/>
    <col min="15872" max="16123" width="9" style="20"/>
    <col min="16124" max="16124" width="4" style="20" customWidth="1"/>
    <col min="16125" max="16125" width="86.375" style="20" customWidth="1"/>
    <col min="16126" max="16127" width="4.625" style="20" customWidth="1"/>
    <col min="16128" max="16384" width="9" style="20"/>
  </cols>
  <sheetData>
    <row r="1" spans="2:5" ht="24" customHeight="1">
      <c r="B1" s="569" t="s">
        <v>261</v>
      </c>
      <c r="C1" s="569"/>
    </row>
    <row r="2" spans="2:5" ht="3.6" customHeight="1">
      <c r="B2" s="31"/>
    </row>
    <row r="3" spans="2:5" ht="22.9" customHeight="1">
      <c r="B3" s="32" t="s">
        <v>66</v>
      </c>
      <c r="C3" s="34" t="s">
        <v>39</v>
      </c>
    </row>
    <row r="4" spans="2:5" ht="22.9" customHeight="1">
      <c r="B4" s="32" t="s">
        <v>67</v>
      </c>
      <c r="C4" s="34" t="s">
        <v>40</v>
      </c>
    </row>
    <row r="5" spans="2:5" ht="22.9" customHeight="1">
      <c r="B5" s="18" t="s">
        <v>8961</v>
      </c>
    </row>
    <row r="6" spans="2:5" s="21" customFormat="1" ht="21" customHeight="1">
      <c r="B6" s="12" t="s">
        <v>41</v>
      </c>
      <c r="C6" s="29"/>
      <c r="D6" s="22"/>
    </row>
    <row r="7" spans="2:5" s="21" customFormat="1" ht="18" customHeight="1">
      <c r="B7" s="13" t="s">
        <v>42</v>
      </c>
      <c r="C7" s="29"/>
      <c r="D7" s="22"/>
    </row>
    <row r="8" spans="2:5" s="10" customFormat="1">
      <c r="B8" s="33" t="s">
        <v>69</v>
      </c>
      <c r="C8" s="29">
        <v>1</v>
      </c>
      <c r="D8" s="8"/>
      <c r="E8" s="10">
        <v>4</v>
      </c>
    </row>
    <row r="9" spans="2:5" s="10" customFormat="1">
      <c r="B9" s="33" t="s">
        <v>70</v>
      </c>
      <c r="C9" s="29">
        <v>5</v>
      </c>
      <c r="D9" s="8"/>
      <c r="E9" s="10">
        <v>1</v>
      </c>
    </row>
    <row r="10" spans="2:5" s="10" customFormat="1">
      <c r="B10" s="33" t="s">
        <v>71</v>
      </c>
      <c r="C10" s="29">
        <v>6</v>
      </c>
      <c r="D10" s="8"/>
      <c r="E10" s="10">
        <v>1</v>
      </c>
    </row>
    <row r="11" spans="2:5" s="10" customFormat="1">
      <c r="B11" s="33" t="s">
        <v>43</v>
      </c>
      <c r="C11" s="29">
        <v>7</v>
      </c>
      <c r="D11" s="8"/>
      <c r="E11" s="10">
        <v>45</v>
      </c>
    </row>
    <row r="12" spans="2:5" s="10" customFormat="1">
      <c r="B12" s="33" t="s">
        <v>44</v>
      </c>
      <c r="C12" s="29">
        <v>52</v>
      </c>
      <c r="D12" s="8"/>
      <c r="E12" s="10">
        <v>1</v>
      </c>
    </row>
    <row r="13" spans="2:5" s="10" customFormat="1" ht="34.9" customHeight="1">
      <c r="B13" s="14" t="s">
        <v>1005</v>
      </c>
      <c r="C13" s="29">
        <v>53</v>
      </c>
      <c r="D13" s="9"/>
      <c r="E13" s="10">
        <v>1</v>
      </c>
    </row>
    <row r="14" spans="2:5" s="10" customFormat="1" ht="34.9" customHeight="1">
      <c r="B14" s="14" t="s">
        <v>1006</v>
      </c>
      <c r="C14" s="29">
        <v>54</v>
      </c>
      <c r="D14" s="9"/>
      <c r="E14" s="10">
        <v>1</v>
      </c>
    </row>
    <row r="15" spans="2:5" s="21" customFormat="1" ht="18" customHeight="1">
      <c r="B15" s="13" t="s">
        <v>45</v>
      </c>
      <c r="C15" s="30"/>
      <c r="D15" s="22"/>
    </row>
    <row r="16" spans="2:5" s="10" customFormat="1">
      <c r="B16" s="33" t="s">
        <v>72</v>
      </c>
      <c r="C16" s="29">
        <v>55</v>
      </c>
      <c r="D16" s="8"/>
      <c r="E16" s="10">
        <v>1</v>
      </c>
    </row>
    <row r="17" spans="2:5" s="10" customFormat="1">
      <c r="B17" s="33" t="s">
        <v>73</v>
      </c>
      <c r="C17" s="29">
        <v>56</v>
      </c>
      <c r="D17" s="8"/>
      <c r="E17" s="10">
        <v>1</v>
      </c>
    </row>
    <row r="18" spans="2:5" s="10" customFormat="1">
      <c r="B18" s="33" t="s">
        <v>68</v>
      </c>
      <c r="C18" s="29">
        <v>57</v>
      </c>
      <c r="D18" s="8"/>
      <c r="E18" s="10">
        <v>1</v>
      </c>
    </row>
    <row r="19" spans="2:5" ht="14.45" customHeight="1">
      <c r="B19" s="15"/>
      <c r="C19" s="29"/>
      <c r="D19" s="23"/>
    </row>
    <row r="20" spans="2:5" s="21" customFormat="1" ht="21" customHeight="1">
      <c r="B20" s="12" t="s">
        <v>46</v>
      </c>
      <c r="C20" s="29"/>
      <c r="D20" s="22"/>
    </row>
    <row r="21" spans="2:5" s="10" customFormat="1">
      <c r="B21" s="33" t="s">
        <v>47</v>
      </c>
      <c r="C21" s="29">
        <v>58</v>
      </c>
      <c r="D21" s="8"/>
      <c r="E21" s="10">
        <v>1</v>
      </c>
    </row>
    <row r="22" spans="2:5" s="10" customFormat="1">
      <c r="B22" s="33" t="s">
        <v>48</v>
      </c>
      <c r="C22" s="29">
        <v>59</v>
      </c>
      <c r="D22" s="9"/>
      <c r="E22" s="10">
        <v>1</v>
      </c>
    </row>
    <row r="23" spans="2:5" s="10" customFormat="1">
      <c r="B23" s="33" t="s">
        <v>49</v>
      </c>
      <c r="C23" s="29">
        <v>60</v>
      </c>
      <c r="D23" s="9"/>
      <c r="E23" s="10">
        <v>1</v>
      </c>
    </row>
    <row r="24" spans="2:5" s="10" customFormat="1">
      <c r="B24" s="33" t="s">
        <v>50</v>
      </c>
      <c r="C24" s="29">
        <v>61</v>
      </c>
      <c r="D24" s="9"/>
      <c r="E24" s="10">
        <v>1</v>
      </c>
    </row>
    <row r="25" spans="2:5" s="10" customFormat="1">
      <c r="B25" s="33" t="s">
        <v>51</v>
      </c>
      <c r="C25" s="29">
        <v>62</v>
      </c>
      <c r="D25" s="9"/>
      <c r="E25" s="10">
        <v>1</v>
      </c>
    </row>
    <row r="26" spans="2:5" s="10" customFormat="1">
      <c r="B26" s="33" t="s">
        <v>52</v>
      </c>
      <c r="C26" s="29">
        <v>63</v>
      </c>
      <c r="D26" s="8"/>
      <c r="E26" s="10">
        <v>1</v>
      </c>
    </row>
    <row r="27" spans="2:5" s="10" customFormat="1">
      <c r="B27" s="33" t="s">
        <v>53</v>
      </c>
      <c r="C27" s="29">
        <v>64</v>
      </c>
      <c r="D27" s="8"/>
      <c r="E27" s="10">
        <v>10</v>
      </c>
    </row>
    <row r="28" spans="2:5" s="10" customFormat="1">
      <c r="B28" s="33" t="s">
        <v>54</v>
      </c>
      <c r="C28" s="29">
        <v>74</v>
      </c>
      <c r="D28" s="8"/>
      <c r="E28" s="10">
        <v>1</v>
      </c>
    </row>
    <row r="29" spans="2:5" ht="14.45" customHeight="1">
      <c r="B29" s="16"/>
      <c r="C29" s="29"/>
      <c r="D29" s="23"/>
    </row>
    <row r="30" spans="2:5" s="24" customFormat="1" ht="21" customHeight="1">
      <c r="B30" s="17" t="s">
        <v>55</v>
      </c>
      <c r="C30" s="38"/>
      <c r="D30" s="25"/>
    </row>
    <row r="31" spans="2:5" s="21" customFormat="1" ht="18" customHeight="1">
      <c r="B31" s="13" t="s">
        <v>42</v>
      </c>
      <c r="C31" s="29"/>
      <c r="D31" s="22"/>
    </row>
    <row r="32" spans="2:5" s="10" customFormat="1">
      <c r="B32" s="33" t="s">
        <v>56</v>
      </c>
      <c r="C32" s="29">
        <v>75</v>
      </c>
      <c r="D32" s="8"/>
      <c r="E32" s="10">
        <v>1</v>
      </c>
    </row>
    <row r="33" spans="2:5" s="10" customFormat="1">
      <c r="B33" s="33" t="s">
        <v>57</v>
      </c>
      <c r="C33" s="29">
        <v>76</v>
      </c>
      <c r="D33" s="8"/>
      <c r="E33" s="10">
        <v>1</v>
      </c>
    </row>
    <row r="34" spans="2:5" s="21" customFormat="1" ht="18" customHeight="1">
      <c r="B34" s="13" t="s">
        <v>45</v>
      </c>
      <c r="C34" s="29"/>
      <c r="D34" s="22"/>
    </row>
    <row r="35" spans="2:5" s="10" customFormat="1">
      <c r="B35" s="33" t="s">
        <v>58</v>
      </c>
      <c r="C35" s="30">
        <v>77</v>
      </c>
      <c r="E35" s="10">
        <v>18</v>
      </c>
    </row>
    <row r="36" spans="2:5" s="10" customFormat="1">
      <c r="B36" s="33" t="s">
        <v>59</v>
      </c>
      <c r="C36" s="30">
        <v>95</v>
      </c>
      <c r="E36" s="10">
        <v>46</v>
      </c>
    </row>
    <row r="37" spans="2:5" s="10" customFormat="1">
      <c r="B37" s="33" t="s">
        <v>60</v>
      </c>
      <c r="C37" s="30">
        <v>141</v>
      </c>
      <c r="E37" s="10">
        <v>1</v>
      </c>
    </row>
    <row r="38" spans="2:5" s="10" customFormat="1">
      <c r="B38" s="33" t="s">
        <v>61</v>
      </c>
      <c r="C38" s="30">
        <v>142</v>
      </c>
      <c r="E38" s="10">
        <v>1</v>
      </c>
    </row>
    <row r="39" spans="2:5" ht="14.45" customHeight="1">
      <c r="B39" s="15"/>
    </row>
    <row r="40" spans="2:5" s="21" customFormat="1" ht="22.9" customHeight="1">
      <c r="B40" s="18" t="s">
        <v>62</v>
      </c>
      <c r="C40" s="30"/>
    </row>
    <row r="41" spans="2:5" s="10" customFormat="1">
      <c r="B41" s="33" t="s">
        <v>63</v>
      </c>
      <c r="C41" s="30">
        <v>143</v>
      </c>
      <c r="E41" s="10">
        <v>1</v>
      </c>
    </row>
    <row r="42" spans="2:5" s="10" customFormat="1">
      <c r="B42" s="33" t="s">
        <v>64</v>
      </c>
      <c r="C42" s="30">
        <v>144</v>
      </c>
      <c r="E42" s="10">
        <v>1</v>
      </c>
    </row>
    <row r="43" spans="2:5" s="10" customFormat="1">
      <c r="B43" s="33" t="s">
        <v>65</v>
      </c>
      <c r="C43" s="30">
        <v>145</v>
      </c>
      <c r="E43" s="10">
        <v>1</v>
      </c>
    </row>
    <row r="44" spans="2:5">
      <c r="B44" s="15"/>
    </row>
    <row r="45" spans="2:5">
      <c r="B45" s="19"/>
    </row>
  </sheetData>
  <mergeCells count="1">
    <mergeCell ref="B1:C1"/>
  </mergeCells>
  <phoneticPr fontId="4" type="noConversion"/>
  <hyperlinks>
    <hyperlink ref="B9" location="'A1-2'!A1" display="表A1-2 大專校院原住民學生及畢業生人數—按等級別、族籍別與性別分……………………" xr:uid="{00000000-0004-0000-0100-000000000000}"/>
    <hyperlink ref="B10" location="'A1-3'!A1" display="表A1-3 大專校院原住民學生及畢業生人數—按等級別與學科類別分…………………………" xr:uid="{00000000-0004-0000-0100-000001000000}"/>
    <hyperlink ref="B11" location="'A1-4'!A1" display="表A1-4 大專校院原住民學生及畢業生人數—按等級別與科系別分…………………………" xr:uid="{00000000-0004-0000-0100-000002000000}"/>
    <hyperlink ref="B12" location="'A1-5'!A1" display="表A1-5 大專校院原住民學生及畢業生人數—按等級別與出生戶籍地分………………………" xr:uid="{00000000-0004-0000-0100-000003000000}"/>
    <hyperlink ref="B13" location="'A1-6a'!A1" display="'A1-6a'!A1" xr:uid="{00000000-0004-0000-0100-000004000000}"/>
    <hyperlink ref="B14" location="'A1-6b'!A1" display="'A1-6b'!A1" xr:uid="{00000000-0004-0000-0100-000005000000}"/>
    <hyperlink ref="B16" location="'A2-1'!A1" display="表A2-1 大專校院原住民學生及畢業生人數—按年級別、等級別與日夜別分…………………" xr:uid="{00000000-0004-0000-0100-000006000000}"/>
    <hyperlink ref="B17" location="'A2-2'!A1" display="表A2-2 大專校院原住民學生及畢業生人數—按年級別、等級別與設立別分…………………" xr:uid="{00000000-0004-0000-0100-000007000000}"/>
    <hyperlink ref="B18" location="'A2-3'!A1" display="表A2-3 大專校院原住民學生及畢業生人數—按年級別、等級別與性別分……………………" xr:uid="{00000000-0004-0000-0100-000008000000}"/>
    <hyperlink ref="B21" location="'B1-1'!A1" display="表B1-1 高級中等學校普通科原住民學生人數—按設立別、性別與學校所在地分……………" xr:uid="{00000000-0004-0000-0100-000009000000}"/>
    <hyperlink ref="B22" location="'B1-2'!A1" display="表B1-2 高級中等學校專業群科原住民學生人數—按設立別、性別與學校所在地分…" xr:uid="{00000000-0004-0000-0100-00000A000000}"/>
    <hyperlink ref="B23" location="'B1-3'!A1" display="表B1-3 高級中等學校綜合高中學程原住民學生人數—按設立別、性別與學校所在地分……" xr:uid="{00000000-0004-0000-0100-00000B000000}"/>
    <hyperlink ref="B24" location="'B1-4'!A1" display="表B1-4 高級中等學校實用技能學程原住民學生人數—按設立別、性別與學校所在地分…" xr:uid="{00000000-0004-0000-0100-00000C000000}"/>
    <hyperlink ref="B25" location="'B1-5'!A1" display="表B1-5 高級中等學校進修部原住民學生人數—按設立別、性別與學校所在地分……" xr:uid="{00000000-0004-0000-0100-00000D000000}"/>
    <hyperlink ref="B26" location="'B1-6'!A1" display="表B1-6 高級中等學校原住民學生及畢業生人數—按年級別、等級別與性別分………………" xr:uid="{00000000-0004-0000-0100-00000E000000}"/>
    <hyperlink ref="B27" location="'B1-7'!A1" display="表B1-7 高級中等學校原住民學生及畢業生人數—按年級別與校別分…………………………" xr:uid="{00000000-0004-0000-0100-00000F000000}"/>
    <hyperlink ref="B28" location="'B1-8'!A1" display="表B1-8 高級中等學校原住民學生及畢業生人數—按等級別、族籍別與性別分………………" xr:uid="{00000000-0004-0000-0100-000010000000}"/>
    <hyperlink ref="B33" location="'C1-2'!A1" display="表C1-2 國民中小學原住民學生及畢業生人數—按等級別與學校所在地分……………………" xr:uid="{00000000-0004-0000-0100-000011000000}"/>
    <hyperlink ref="B35" location="'C2-1'!A1" display="表C2-1 國民中學原住民學生及畢業生人數—按年級別與校別分………………………………" xr:uid="{00000000-0004-0000-0100-000012000000}"/>
    <hyperlink ref="B36" location="'C2-2'!A1" display="表C2-2 國民小學原住民學生及畢業生人數—按年級別與校別分………………………………" xr:uid="{00000000-0004-0000-0100-000013000000}"/>
    <hyperlink ref="B37" location="'C2-3'!A1" display="表C2-3 國民中小學原住民學生及畢業生人數—按年級別、等級別與設立別分………………" xr:uid="{00000000-0004-0000-0100-000014000000}"/>
    <hyperlink ref="B38" location="'C2-4'!A1" display="表C2-4 國民中小學原住民學生及畢業生人數—按年級別、等級別與性別分…………………" xr:uid="{00000000-0004-0000-0100-000015000000}"/>
    <hyperlink ref="B41" location="附1!A1" display="附錄1. 各級學校原住民學生人數…………………………………………………………………" xr:uid="{00000000-0004-0000-0100-000016000000}"/>
    <hyperlink ref="B42" location="附2!A1" display="附錄2. 各級學校原住民教師人數—按等級別、族籍別與性別分………………………………" xr:uid="{00000000-0004-0000-0100-000017000000}"/>
    <hyperlink ref="B43" location="附3!A1" display="附錄3. 各級學校原住民學生人數結構……………………………………………………………" xr:uid="{00000000-0004-0000-0100-000018000000}"/>
    <hyperlink ref="B32" location="'C1-1'!A1" display="表C1-1 國民中小學原住民學生及畢業生人數—按等級別、族籍別與性別分…………………" xr:uid="{00000000-0004-0000-0100-000019000000}"/>
    <hyperlink ref="B8" location="'A1-1'!A1" display="表A1-1 大專校院原住民學生及畢業生人數—按等級別與校別分………………………………" xr:uid="{00000000-0004-0000-0100-00001A000000}"/>
  </hyperlinks>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5195-10D1-4F7A-8BE1-602E7600C19A}">
  <sheetPr>
    <tabColor rgb="FF00A44A"/>
  </sheetPr>
  <dimension ref="A1:IV60"/>
  <sheetViews>
    <sheetView showGridLines="0" zoomScaleNormal="100" zoomScaleSheetLayoutView="100" workbookViewId="0">
      <pane xSplit="3" ySplit="5" topLeftCell="D6" activePane="bottomRight" state="frozen"/>
      <selection sqref="A1:P1"/>
      <selection pane="topRight" sqref="A1:P1"/>
      <selection pane="bottomLeft" sqref="A1:P1"/>
      <selection pane="bottomRight" sqref="A1:P1"/>
    </sheetView>
  </sheetViews>
  <sheetFormatPr defaultColWidth="9" defaultRowHeight="14.25" customHeight="1"/>
  <cols>
    <col min="1" max="1" width="1.25" style="59" customWidth="1"/>
    <col min="2" max="2" width="10.375" style="59" customWidth="1"/>
    <col min="3" max="3" width="2.875" style="59" customWidth="1"/>
    <col min="4" max="4" width="7" style="59" customWidth="1"/>
    <col min="5" max="15" width="6.375" style="59" customWidth="1"/>
    <col min="16" max="17" width="0" style="59" hidden="1" customWidth="1"/>
    <col min="18" max="256" width="9" style="59" customWidth="1"/>
  </cols>
  <sheetData>
    <row r="1" spans="1:17" ht="20.100000000000001" customHeight="1">
      <c r="A1" s="616" t="s">
        <v>1080</v>
      </c>
      <c r="B1" s="617"/>
      <c r="C1" s="617"/>
      <c r="D1" s="617"/>
      <c r="E1" s="617"/>
      <c r="F1" s="617"/>
      <c r="G1" s="617"/>
      <c r="H1" s="617"/>
      <c r="I1" s="617"/>
      <c r="J1" s="617"/>
      <c r="K1" s="617"/>
      <c r="L1" s="617"/>
      <c r="M1" s="617"/>
      <c r="N1" s="617"/>
      <c r="O1" s="617"/>
      <c r="P1" s="617"/>
      <c r="Q1" s="62" t="s">
        <v>8962</v>
      </c>
    </row>
    <row r="2" spans="1:17" ht="20.100000000000001" customHeight="1">
      <c r="A2" s="640" t="str">
        <f>LEFT(Q1,3)&amp;" 學年度  SY "&amp;VALUE(LEFT(Q1,3)+1911)&amp;"-"&amp;+VALUE(LEFT(Q1,3)+1912)</f>
        <v>114 學年度  SY 2025-2026</v>
      </c>
      <c r="B2" s="640"/>
      <c r="C2" s="640"/>
      <c r="D2" s="640"/>
      <c r="E2" s="640"/>
      <c r="F2" s="640"/>
      <c r="G2" s="640"/>
      <c r="H2" s="640"/>
      <c r="I2" s="640"/>
      <c r="J2" s="640"/>
      <c r="K2" s="640"/>
      <c r="L2" s="640"/>
      <c r="M2" s="640"/>
      <c r="N2" s="640"/>
      <c r="O2" s="640"/>
      <c r="P2" s="640"/>
    </row>
    <row r="3" spans="1:17" ht="15" customHeight="1">
      <c r="A3" s="619" t="s">
        <v>0</v>
      </c>
      <c r="B3" s="619"/>
      <c r="C3" s="619"/>
      <c r="D3" s="619"/>
      <c r="E3" s="619"/>
      <c r="F3" s="619"/>
      <c r="G3" s="619"/>
      <c r="H3" s="619"/>
      <c r="I3" s="619"/>
      <c r="J3" s="619"/>
      <c r="K3" s="619"/>
      <c r="L3" s="619"/>
      <c r="M3" s="619"/>
      <c r="N3" s="619"/>
      <c r="O3" s="619"/>
      <c r="P3" s="619"/>
    </row>
    <row r="4" spans="1:17" ht="14.25" customHeight="1">
      <c r="A4" s="89"/>
      <c r="B4" s="89"/>
      <c r="C4" s="88"/>
      <c r="D4" s="621" t="s">
        <v>1</v>
      </c>
      <c r="E4" s="621"/>
      <c r="F4" s="621"/>
      <c r="G4" s="621"/>
      <c r="H4" s="621"/>
      <c r="I4" s="621"/>
      <c r="J4" s="641" t="s">
        <v>2</v>
      </c>
      <c r="K4" s="641"/>
      <c r="L4" s="641"/>
      <c r="M4" s="641"/>
      <c r="N4" s="641"/>
      <c r="O4" s="641"/>
      <c r="P4" s="85"/>
    </row>
    <row r="5" spans="1:17" ht="25.5" customHeight="1">
      <c r="A5" s="516"/>
      <c r="B5" s="516"/>
      <c r="C5" s="517"/>
      <c r="D5" s="87" t="s">
        <v>3</v>
      </c>
      <c r="E5" s="87" t="s">
        <v>262</v>
      </c>
      <c r="F5" s="87" t="s">
        <v>263</v>
      </c>
      <c r="G5" s="87" t="s">
        <v>1003</v>
      </c>
      <c r="H5" s="86" t="s">
        <v>1004</v>
      </c>
      <c r="I5" s="87" t="s">
        <v>266</v>
      </c>
      <c r="J5" s="87" t="s">
        <v>3</v>
      </c>
      <c r="K5" s="87" t="s">
        <v>262</v>
      </c>
      <c r="L5" s="87" t="s">
        <v>263</v>
      </c>
      <c r="M5" s="87" t="s">
        <v>1003</v>
      </c>
      <c r="N5" s="86" t="s">
        <v>1004</v>
      </c>
      <c r="O5" s="86" t="s">
        <v>266</v>
      </c>
      <c r="P5" s="85"/>
    </row>
    <row r="6" spans="1:17" ht="12" customHeight="1">
      <c r="A6" s="84"/>
      <c r="B6" s="352"/>
      <c r="C6" s="518" t="s">
        <v>6</v>
      </c>
      <c r="D6" s="71">
        <v>20398</v>
      </c>
      <c r="E6" s="44">
        <v>7745</v>
      </c>
      <c r="F6" s="44">
        <v>8556</v>
      </c>
      <c r="G6" s="76">
        <v>1817</v>
      </c>
      <c r="H6" s="348">
        <v>1015</v>
      </c>
      <c r="I6" s="44">
        <v>1265</v>
      </c>
      <c r="J6" s="44">
        <v>5085</v>
      </c>
      <c r="K6" s="348">
        <v>2073</v>
      </c>
      <c r="L6" s="348">
        <v>2056</v>
      </c>
      <c r="M6" s="44">
        <v>408</v>
      </c>
      <c r="N6" s="348">
        <v>220</v>
      </c>
      <c r="O6" s="635">
        <v>328</v>
      </c>
      <c r="P6" s="632"/>
    </row>
    <row r="7" spans="1:17" ht="12" customHeight="1">
      <c r="A7" s="639" t="s">
        <v>7</v>
      </c>
      <c r="B7" s="639"/>
      <c r="C7" s="68" t="s">
        <v>8</v>
      </c>
      <c r="D7" s="67">
        <v>10954</v>
      </c>
      <c r="E7" s="54">
        <v>4147</v>
      </c>
      <c r="F7" s="54">
        <v>4677</v>
      </c>
      <c r="G7" s="75">
        <v>923</v>
      </c>
      <c r="H7" s="350">
        <v>584</v>
      </c>
      <c r="I7" s="54">
        <v>623</v>
      </c>
      <c r="J7" s="54">
        <v>2538</v>
      </c>
      <c r="K7" s="350">
        <v>1042</v>
      </c>
      <c r="L7" s="350">
        <v>1062</v>
      </c>
      <c r="M7" s="54">
        <v>189</v>
      </c>
      <c r="N7" s="350">
        <v>109</v>
      </c>
      <c r="O7" s="636">
        <v>136</v>
      </c>
      <c r="P7" s="634"/>
    </row>
    <row r="8" spans="1:17" ht="12" customHeight="1">
      <c r="A8" s="519"/>
      <c r="B8" s="520"/>
      <c r="C8" s="68" t="s">
        <v>9</v>
      </c>
      <c r="D8" s="67">
        <v>9444</v>
      </c>
      <c r="E8" s="54">
        <v>3598</v>
      </c>
      <c r="F8" s="54">
        <v>3879</v>
      </c>
      <c r="G8" s="75">
        <v>894</v>
      </c>
      <c r="H8" s="350">
        <v>431</v>
      </c>
      <c r="I8" s="54">
        <v>642</v>
      </c>
      <c r="J8" s="54">
        <v>2547</v>
      </c>
      <c r="K8" s="350">
        <v>1031</v>
      </c>
      <c r="L8" s="350">
        <v>994</v>
      </c>
      <c r="M8" s="54">
        <v>219</v>
      </c>
      <c r="N8" s="350">
        <v>111</v>
      </c>
      <c r="O8" s="636">
        <v>192</v>
      </c>
      <c r="P8" s="634"/>
    </row>
    <row r="9" spans="1:17" ht="12" customHeight="1">
      <c r="A9" s="83"/>
      <c r="B9" s="356"/>
      <c r="C9" s="68" t="s">
        <v>6</v>
      </c>
      <c r="D9" s="71">
        <v>7465</v>
      </c>
      <c r="E9" s="44">
        <v>2677</v>
      </c>
      <c r="F9" s="44">
        <v>3349</v>
      </c>
      <c r="G9" s="76">
        <v>653</v>
      </c>
      <c r="H9" s="348">
        <v>371</v>
      </c>
      <c r="I9" s="44">
        <v>415</v>
      </c>
      <c r="J9" s="44">
        <v>1812</v>
      </c>
      <c r="K9" s="348">
        <v>658</v>
      </c>
      <c r="L9" s="348">
        <v>807</v>
      </c>
      <c r="M9" s="44">
        <v>152</v>
      </c>
      <c r="N9" s="348">
        <v>86</v>
      </c>
      <c r="O9" s="635">
        <v>109</v>
      </c>
      <c r="P9" s="632"/>
    </row>
    <row r="10" spans="1:17" ht="12" customHeight="1">
      <c r="A10" s="81"/>
      <c r="B10" s="352" t="s">
        <v>10</v>
      </c>
      <c r="C10" s="68" t="s">
        <v>8</v>
      </c>
      <c r="D10" s="67">
        <v>3930</v>
      </c>
      <c r="E10" s="54">
        <v>1422</v>
      </c>
      <c r="F10" s="54">
        <v>1766</v>
      </c>
      <c r="G10" s="75">
        <v>328</v>
      </c>
      <c r="H10" s="350">
        <v>197</v>
      </c>
      <c r="I10" s="54">
        <v>217</v>
      </c>
      <c r="J10" s="54">
        <v>882</v>
      </c>
      <c r="K10" s="350">
        <v>322</v>
      </c>
      <c r="L10" s="350">
        <v>402</v>
      </c>
      <c r="M10" s="54">
        <v>77</v>
      </c>
      <c r="N10" s="350">
        <v>40</v>
      </c>
      <c r="O10" s="636">
        <v>41</v>
      </c>
      <c r="P10" s="634"/>
    </row>
    <row r="11" spans="1:17" ht="12" customHeight="1">
      <c r="A11" s="84"/>
      <c r="B11" s="352"/>
      <c r="C11" s="74" t="s">
        <v>9</v>
      </c>
      <c r="D11" s="67">
        <v>3535</v>
      </c>
      <c r="E11" s="54">
        <v>1255</v>
      </c>
      <c r="F11" s="54">
        <v>1583</v>
      </c>
      <c r="G11" s="75">
        <v>325</v>
      </c>
      <c r="H11" s="350">
        <v>174</v>
      </c>
      <c r="I11" s="54">
        <v>198</v>
      </c>
      <c r="J11" s="54">
        <v>930</v>
      </c>
      <c r="K11" s="350">
        <v>336</v>
      </c>
      <c r="L11" s="350">
        <v>405</v>
      </c>
      <c r="M11" s="54">
        <v>75</v>
      </c>
      <c r="N11" s="350">
        <v>46</v>
      </c>
      <c r="O11" s="636">
        <v>68</v>
      </c>
      <c r="P11" s="634"/>
    </row>
    <row r="12" spans="1:17" ht="12" customHeight="1">
      <c r="A12" s="83"/>
      <c r="B12" s="356"/>
      <c r="C12" s="68" t="s">
        <v>6</v>
      </c>
      <c r="D12" s="71">
        <v>3599</v>
      </c>
      <c r="E12" s="44">
        <v>1363</v>
      </c>
      <c r="F12" s="44">
        <v>1444</v>
      </c>
      <c r="G12" s="76">
        <v>221</v>
      </c>
      <c r="H12" s="348">
        <v>217</v>
      </c>
      <c r="I12" s="44">
        <v>354</v>
      </c>
      <c r="J12" s="44">
        <v>867</v>
      </c>
      <c r="K12" s="348">
        <v>363</v>
      </c>
      <c r="L12" s="348">
        <v>334</v>
      </c>
      <c r="M12" s="44">
        <v>41</v>
      </c>
      <c r="N12" s="348">
        <v>41</v>
      </c>
      <c r="O12" s="635">
        <v>88</v>
      </c>
      <c r="P12" s="632"/>
    </row>
    <row r="13" spans="1:17" ht="12" customHeight="1">
      <c r="A13" s="81"/>
      <c r="B13" s="352" t="s">
        <v>11</v>
      </c>
      <c r="C13" s="68" t="s">
        <v>8</v>
      </c>
      <c r="D13" s="67">
        <v>1907</v>
      </c>
      <c r="E13" s="54">
        <v>692</v>
      </c>
      <c r="F13" s="54">
        <v>809</v>
      </c>
      <c r="G13" s="75">
        <v>122</v>
      </c>
      <c r="H13" s="350">
        <v>135</v>
      </c>
      <c r="I13" s="54">
        <v>149</v>
      </c>
      <c r="J13" s="54">
        <v>439</v>
      </c>
      <c r="K13" s="350">
        <v>194</v>
      </c>
      <c r="L13" s="350">
        <v>172</v>
      </c>
      <c r="M13" s="54">
        <v>21</v>
      </c>
      <c r="N13" s="350">
        <v>23</v>
      </c>
      <c r="O13" s="636">
        <v>29</v>
      </c>
      <c r="P13" s="634"/>
    </row>
    <row r="14" spans="1:17" ht="12" customHeight="1">
      <c r="A14" s="84"/>
      <c r="B14" s="352"/>
      <c r="C14" s="74" t="s">
        <v>9</v>
      </c>
      <c r="D14" s="67">
        <v>1692</v>
      </c>
      <c r="E14" s="54">
        <v>671</v>
      </c>
      <c r="F14" s="54">
        <v>635</v>
      </c>
      <c r="G14" s="75">
        <v>99</v>
      </c>
      <c r="H14" s="350">
        <v>82</v>
      </c>
      <c r="I14" s="54">
        <v>205</v>
      </c>
      <c r="J14" s="54">
        <v>428</v>
      </c>
      <c r="K14" s="350">
        <v>169</v>
      </c>
      <c r="L14" s="350">
        <v>162</v>
      </c>
      <c r="M14" s="54">
        <v>20</v>
      </c>
      <c r="N14" s="350">
        <v>18</v>
      </c>
      <c r="O14" s="636">
        <v>59</v>
      </c>
      <c r="P14" s="634"/>
    </row>
    <row r="15" spans="1:17" ht="12" customHeight="1">
      <c r="A15" s="83"/>
      <c r="B15" s="356"/>
      <c r="C15" s="68" t="s">
        <v>6</v>
      </c>
      <c r="D15" s="71">
        <v>3482</v>
      </c>
      <c r="E15" s="44">
        <v>1486</v>
      </c>
      <c r="F15" s="44">
        <v>1432</v>
      </c>
      <c r="G15" s="76">
        <v>255</v>
      </c>
      <c r="H15" s="348">
        <v>159</v>
      </c>
      <c r="I15" s="44">
        <v>150</v>
      </c>
      <c r="J15" s="44">
        <v>922</v>
      </c>
      <c r="K15" s="348">
        <v>425</v>
      </c>
      <c r="L15" s="348">
        <v>343</v>
      </c>
      <c r="M15" s="44">
        <v>69</v>
      </c>
      <c r="N15" s="348">
        <v>36</v>
      </c>
      <c r="O15" s="635">
        <v>49</v>
      </c>
      <c r="P15" s="632"/>
    </row>
    <row r="16" spans="1:17" ht="12" customHeight="1">
      <c r="A16" s="81"/>
      <c r="B16" s="352" t="s">
        <v>12</v>
      </c>
      <c r="C16" s="68" t="s">
        <v>8</v>
      </c>
      <c r="D16" s="67">
        <v>1931</v>
      </c>
      <c r="E16" s="54">
        <v>815</v>
      </c>
      <c r="F16" s="54">
        <v>818</v>
      </c>
      <c r="G16" s="75">
        <v>125</v>
      </c>
      <c r="H16" s="350">
        <v>91</v>
      </c>
      <c r="I16" s="54">
        <v>82</v>
      </c>
      <c r="J16" s="54">
        <v>463</v>
      </c>
      <c r="K16" s="350">
        <v>205</v>
      </c>
      <c r="L16" s="350">
        <v>187</v>
      </c>
      <c r="M16" s="54">
        <v>33</v>
      </c>
      <c r="N16" s="350">
        <v>17</v>
      </c>
      <c r="O16" s="636">
        <v>21</v>
      </c>
      <c r="P16" s="634"/>
    </row>
    <row r="17" spans="1:16" ht="12" customHeight="1">
      <c r="A17" s="84"/>
      <c r="B17" s="352"/>
      <c r="C17" s="74" t="s">
        <v>9</v>
      </c>
      <c r="D17" s="67">
        <v>1551</v>
      </c>
      <c r="E17" s="54">
        <v>671</v>
      </c>
      <c r="F17" s="54">
        <v>614</v>
      </c>
      <c r="G17" s="75">
        <v>130</v>
      </c>
      <c r="H17" s="350">
        <v>68</v>
      </c>
      <c r="I17" s="54">
        <v>68</v>
      </c>
      <c r="J17" s="54">
        <v>459</v>
      </c>
      <c r="K17" s="350">
        <v>220</v>
      </c>
      <c r="L17" s="350">
        <v>156</v>
      </c>
      <c r="M17" s="54">
        <v>36</v>
      </c>
      <c r="N17" s="350">
        <v>19</v>
      </c>
      <c r="O17" s="636">
        <v>28</v>
      </c>
      <c r="P17" s="634"/>
    </row>
    <row r="18" spans="1:16" ht="12" customHeight="1">
      <c r="A18" s="83"/>
      <c r="B18" s="356"/>
      <c r="C18" s="68" t="s">
        <v>6</v>
      </c>
      <c r="D18" s="71">
        <v>2394</v>
      </c>
      <c r="E18" s="44">
        <v>945</v>
      </c>
      <c r="F18" s="44">
        <v>965</v>
      </c>
      <c r="G18" s="76">
        <v>206</v>
      </c>
      <c r="H18" s="348">
        <v>118</v>
      </c>
      <c r="I18" s="44">
        <v>160</v>
      </c>
      <c r="J18" s="44">
        <v>599</v>
      </c>
      <c r="K18" s="348">
        <v>250</v>
      </c>
      <c r="L18" s="348">
        <v>235</v>
      </c>
      <c r="M18" s="44">
        <v>48</v>
      </c>
      <c r="N18" s="348">
        <v>33</v>
      </c>
      <c r="O18" s="635">
        <v>33</v>
      </c>
      <c r="P18" s="632"/>
    </row>
    <row r="19" spans="1:16" ht="12" customHeight="1">
      <c r="A19" s="81"/>
      <c r="B19" s="352" t="s">
        <v>13</v>
      </c>
      <c r="C19" s="68" t="s">
        <v>8</v>
      </c>
      <c r="D19" s="67">
        <v>1323</v>
      </c>
      <c r="E19" s="54">
        <v>538</v>
      </c>
      <c r="F19" s="54">
        <v>522</v>
      </c>
      <c r="G19" s="75">
        <v>112</v>
      </c>
      <c r="H19" s="350">
        <v>67</v>
      </c>
      <c r="I19" s="54">
        <v>84</v>
      </c>
      <c r="J19" s="54">
        <v>315</v>
      </c>
      <c r="K19" s="350">
        <v>136</v>
      </c>
      <c r="L19" s="350">
        <v>124</v>
      </c>
      <c r="M19" s="54">
        <v>17</v>
      </c>
      <c r="N19" s="350">
        <v>17</v>
      </c>
      <c r="O19" s="636">
        <v>21</v>
      </c>
      <c r="P19" s="634"/>
    </row>
    <row r="20" spans="1:16" ht="12" customHeight="1">
      <c r="A20" s="84"/>
      <c r="B20" s="352"/>
      <c r="C20" s="74" t="s">
        <v>9</v>
      </c>
      <c r="D20" s="67">
        <v>1071</v>
      </c>
      <c r="E20" s="54">
        <v>407</v>
      </c>
      <c r="F20" s="54">
        <v>443</v>
      </c>
      <c r="G20" s="75">
        <v>94</v>
      </c>
      <c r="H20" s="350">
        <v>51</v>
      </c>
      <c r="I20" s="54">
        <v>76</v>
      </c>
      <c r="J20" s="54">
        <v>284</v>
      </c>
      <c r="K20" s="350">
        <v>114</v>
      </c>
      <c r="L20" s="350">
        <v>111</v>
      </c>
      <c r="M20" s="54">
        <v>31</v>
      </c>
      <c r="N20" s="350">
        <v>16</v>
      </c>
      <c r="O20" s="636">
        <v>12</v>
      </c>
      <c r="P20" s="634"/>
    </row>
    <row r="21" spans="1:16" ht="12" customHeight="1">
      <c r="A21" s="83"/>
      <c r="B21" s="356"/>
      <c r="C21" s="68" t="s">
        <v>6</v>
      </c>
      <c r="D21" s="71">
        <v>475</v>
      </c>
      <c r="E21" s="44">
        <v>131</v>
      </c>
      <c r="F21" s="44">
        <v>235</v>
      </c>
      <c r="G21" s="76">
        <v>60</v>
      </c>
      <c r="H21" s="348">
        <v>25</v>
      </c>
      <c r="I21" s="44">
        <v>24</v>
      </c>
      <c r="J21" s="44">
        <v>107</v>
      </c>
      <c r="K21" s="348">
        <v>33</v>
      </c>
      <c r="L21" s="348">
        <v>50</v>
      </c>
      <c r="M21" s="44">
        <v>15</v>
      </c>
      <c r="N21" s="348">
        <v>3</v>
      </c>
      <c r="O21" s="635">
        <v>6</v>
      </c>
      <c r="P21" s="632"/>
    </row>
    <row r="22" spans="1:16" ht="12" customHeight="1">
      <c r="A22" s="81"/>
      <c r="B22" s="352" t="s">
        <v>14</v>
      </c>
      <c r="C22" s="68" t="s">
        <v>8</v>
      </c>
      <c r="D22" s="67">
        <v>246</v>
      </c>
      <c r="E22" s="54">
        <v>72</v>
      </c>
      <c r="F22" s="54">
        <v>117</v>
      </c>
      <c r="G22" s="75">
        <v>33</v>
      </c>
      <c r="H22" s="350">
        <v>12</v>
      </c>
      <c r="I22" s="54">
        <v>12</v>
      </c>
      <c r="J22" s="54">
        <v>51</v>
      </c>
      <c r="K22" s="350">
        <v>15</v>
      </c>
      <c r="L22" s="350">
        <v>23</v>
      </c>
      <c r="M22" s="54">
        <v>7</v>
      </c>
      <c r="N22" s="350">
        <v>2</v>
      </c>
      <c r="O22" s="636">
        <v>4</v>
      </c>
      <c r="P22" s="634"/>
    </row>
    <row r="23" spans="1:16" ht="12" customHeight="1">
      <c r="A23" s="84"/>
      <c r="B23" s="352"/>
      <c r="C23" s="74" t="s">
        <v>9</v>
      </c>
      <c r="D23" s="67">
        <v>229</v>
      </c>
      <c r="E23" s="54">
        <v>59</v>
      </c>
      <c r="F23" s="54">
        <v>118</v>
      </c>
      <c r="G23" s="75">
        <v>27</v>
      </c>
      <c r="H23" s="350">
        <v>13</v>
      </c>
      <c r="I23" s="54">
        <v>12</v>
      </c>
      <c r="J23" s="54">
        <v>56</v>
      </c>
      <c r="K23" s="350">
        <v>18</v>
      </c>
      <c r="L23" s="350">
        <v>27</v>
      </c>
      <c r="M23" s="54">
        <v>8</v>
      </c>
      <c r="N23" s="350">
        <v>1</v>
      </c>
      <c r="O23" s="636">
        <v>2</v>
      </c>
      <c r="P23" s="634"/>
    </row>
    <row r="24" spans="1:16" ht="12" customHeight="1">
      <c r="A24" s="83"/>
      <c r="B24" s="356"/>
      <c r="C24" s="68" t="s">
        <v>6</v>
      </c>
      <c r="D24" s="71">
        <v>241</v>
      </c>
      <c r="E24" s="44">
        <v>118</v>
      </c>
      <c r="F24" s="44">
        <v>75</v>
      </c>
      <c r="G24" s="76">
        <v>18</v>
      </c>
      <c r="H24" s="348">
        <v>17</v>
      </c>
      <c r="I24" s="44">
        <v>13</v>
      </c>
      <c r="J24" s="44">
        <v>60</v>
      </c>
      <c r="K24" s="348">
        <v>32</v>
      </c>
      <c r="L24" s="348">
        <v>20</v>
      </c>
      <c r="M24" s="44">
        <v>1</v>
      </c>
      <c r="N24" s="348">
        <v>5</v>
      </c>
      <c r="O24" s="635">
        <v>2</v>
      </c>
      <c r="P24" s="632"/>
    </row>
    <row r="25" spans="1:16" ht="12" customHeight="1">
      <c r="A25" s="81"/>
      <c r="B25" s="352" t="s">
        <v>15</v>
      </c>
      <c r="C25" s="68" t="s">
        <v>8</v>
      </c>
      <c r="D25" s="67">
        <v>133</v>
      </c>
      <c r="E25" s="54">
        <v>60</v>
      </c>
      <c r="F25" s="54">
        <v>42</v>
      </c>
      <c r="G25" s="75">
        <v>13</v>
      </c>
      <c r="H25" s="350">
        <v>12</v>
      </c>
      <c r="I25" s="54">
        <v>6</v>
      </c>
      <c r="J25" s="54">
        <v>34</v>
      </c>
      <c r="K25" s="350">
        <v>16</v>
      </c>
      <c r="L25" s="350">
        <v>12</v>
      </c>
      <c r="M25" s="54">
        <v>1</v>
      </c>
      <c r="N25" s="350">
        <v>4</v>
      </c>
      <c r="O25" s="636">
        <v>1</v>
      </c>
      <c r="P25" s="634"/>
    </row>
    <row r="26" spans="1:16" ht="12" customHeight="1">
      <c r="A26" s="84"/>
      <c r="B26" s="352"/>
      <c r="C26" s="74" t="s">
        <v>9</v>
      </c>
      <c r="D26" s="67">
        <v>108</v>
      </c>
      <c r="E26" s="54">
        <v>58</v>
      </c>
      <c r="F26" s="54">
        <v>33</v>
      </c>
      <c r="G26" s="75">
        <v>5</v>
      </c>
      <c r="H26" s="350">
        <v>5</v>
      </c>
      <c r="I26" s="54">
        <v>7</v>
      </c>
      <c r="J26" s="54">
        <v>26</v>
      </c>
      <c r="K26" s="350">
        <v>16</v>
      </c>
      <c r="L26" s="350">
        <v>8</v>
      </c>
      <c r="M26" s="52">
        <v>0</v>
      </c>
      <c r="N26" s="350">
        <v>1</v>
      </c>
      <c r="O26" s="636">
        <v>1</v>
      </c>
      <c r="P26" s="634"/>
    </row>
    <row r="27" spans="1:16" ht="12" customHeight="1">
      <c r="A27" s="83"/>
      <c r="B27" s="356"/>
      <c r="C27" s="68" t="s">
        <v>6</v>
      </c>
      <c r="D27" s="71">
        <v>359</v>
      </c>
      <c r="E27" s="44">
        <v>163</v>
      </c>
      <c r="F27" s="44">
        <v>142</v>
      </c>
      <c r="G27" s="76">
        <v>33</v>
      </c>
      <c r="H27" s="348">
        <v>10</v>
      </c>
      <c r="I27" s="44">
        <v>11</v>
      </c>
      <c r="J27" s="44">
        <v>119</v>
      </c>
      <c r="K27" s="348">
        <v>58</v>
      </c>
      <c r="L27" s="348">
        <v>45</v>
      </c>
      <c r="M27" s="44">
        <v>10</v>
      </c>
      <c r="N27" s="348">
        <v>3</v>
      </c>
      <c r="O27" s="635">
        <v>3</v>
      </c>
      <c r="P27" s="632"/>
    </row>
    <row r="28" spans="1:16" ht="12" customHeight="1">
      <c r="A28" s="81"/>
      <c r="B28" s="352" t="s">
        <v>16</v>
      </c>
      <c r="C28" s="68" t="s">
        <v>8</v>
      </c>
      <c r="D28" s="67">
        <v>210</v>
      </c>
      <c r="E28" s="54">
        <v>97</v>
      </c>
      <c r="F28" s="54">
        <v>88</v>
      </c>
      <c r="G28" s="75">
        <v>16</v>
      </c>
      <c r="H28" s="350">
        <v>6</v>
      </c>
      <c r="I28" s="54">
        <v>3</v>
      </c>
      <c r="J28" s="54">
        <v>54</v>
      </c>
      <c r="K28" s="350">
        <v>27</v>
      </c>
      <c r="L28" s="350">
        <v>24</v>
      </c>
      <c r="M28" s="54">
        <v>1</v>
      </c>
      <c r="N28" s="350">
        <v>1</v>
      </c>
      <c r="O28" s="636">
        <v>1</v>
      </c>
      <c r="P28" s="634"/>
    </row>
    <row r="29" spans="1:16" ht="12" customHeight="1">
      <c r="A29" s="84"/>
      <c r="B29" s="352"/>
      <c r="C29" s="74" t="s">
        <v>9</v>
      </c>
      <c r="D29" s="67">
        <v>149</v>
      </c>
      <c r="E29" s="54">
        <v>66</v>
      </c>
      <c r="F29" s="54">
        <v>54</v>
      </c>
      <c r="G29" s="75">
        <v>17</v>
      </c>
      <c r="H29" s="350">
        <v>4</v>
      </c>
      <c r="I29" s="54">
        <v>8</v>
      </c>
      <c r="J29" s="54">
        <v>65</v>
      </c>
      <c r="K29" s="350">
        <v>31</v>
      </c>
      <c r="L29" s="350">
        <v>21</v>
      </c>
      <c r="M29" s="54">
        <v>9</v>
      </c>
      <c r="N29" s="350">
        <v>2</v>
      </c>
      <c r="O29" s="636">
        <v>2</v>
      </c>
      <c r="P29" s="634"/>
    </row>
    <row r="30" spans="1:16" ht="12" customHeight="1">
      <c r="A30" s="83"/>
      <c r="B30" s="356"/>
      <c r="C30" s="68" t="s">
        <v>6</v>
      </c>
      <c r="D30" s="71">
        <v>262</v>
      </c>
      <c r="E30" s="44">
        <v>95</v>
      </c>
      <c r="F30" s="44">
        <v>113</v>
      </c>
      <c r="G30" s="76">
        <v>14</v>
      </c>
      <c r="H30" s="348">
        <v>24</v>
      </c>
      <c r="I30" s="44">
        <v>16</v>
      </c>
      <c r="J30" s="44">
        <v>67</v>
      </c>
      <c r="K30" s="348">
        <v>28</v>
      </c>
      <c r="L30" s="348">
        <v>24</v>
      </c>
      <c r="M30" s="44">
        <v>3</v>
      </c>
      <c r="N30" s="348">
        <v>3</v>
      </c>
      <c r="O30" s="635">
        <v>9</v>
      </c>
      <c r="P30" s="632"/>
    </row>
    <row r="31" spans="1:16" ht="12" customHeight="1">
      <c r="A31" s="81"/>
      <c r="B31" s="352" t="s">
        <v>17</v>
      </c>
      <c r="C31" s="68" t="s">
        <v>8</v>
      </c>
      <c r="D31" s="67">
        <v>136</v>
      </c>
      <c r="E31" s="54">
        <v>45</v>
      </c>
      <c r="F31" s="54">
        <v>59</v>
      </c>
      <c r="G31" s="75">
        <v>4</v>
      </c>
      <c r="H31" s="350">
        <v>17</v>
      </c>
      <c r="I31" s="54">
        <v>11</v>
      </c>
      <c r="J31" s="54">
        <v>34</v>
      </c>
      <c r="K31" s="350">
        <v>11</v>
      </c>
      <c r="L31" s="350">
        <v>14</v>
      </c>
      <c r="M31" s="54">
        <v>1</v>
      </c>
      <c r="N31" s="350">
        <v>3</v>
      </c>
      <c r="O31" s="636">
        <v>5</v>
      </c>
      <c r="P31" s="634"/>
    </row>
    <row r="32" spans="1:16" ht="12" customHeight="1">
      <c r="A32" s="84"/>
      <c r="B32" s="352"/>
      <c r="C32" s="74" t="s">
        <v>9</v>
      </c>
      <c r="D32" s="67">
        <v>126</v>
      </c>
      <c r="E32" s="54">
        <v>50</v>
      </c>
      <c r="F32" s="54">
        <v>54</v>
      </c>
      <c r="G32" s="75">
        <v>10</v>
      </c>
      <c r="H32" s="350">
        <v>7</v>
      </c>
      <c r="I32" s="54">
        <v>5</v>
      </c>
      <c r="J32" s="54">
        <v>33</v>
      </c>
      <c r="K32" s="350">
        <v>17</v>
      </c>
      <c r="L32" s="350">
        <v>10</v>
      </c>
      <c r="M32" s="54">
        <v>2</v>
      </c>
      <c r="N32" s="347">
        <v>0</v>
      </c>
      <c r="O32" s="636">
        <v>4</v>
      </c>
      <c r="P32" s="634"/>
    </row>
    <row r="33" spans="1:16" ht="12" customHeight="1">
      <c r="A33" s="83"/>
      <c r="B33" s="356"/>
      <c r="C33" s="68" t="s">
        <v>6</v>
      </c>
      <c r="D33" s="71">
        <v>155</v>
      </c>
      <c r="E33" s="44">
        <v>32</v>
      </c>
      <c r="F33" s="44">
        <v>70</v>
      </c>
      <c r="G33" s="76">
        <v>41</v>
      </c>
      <c r="H33" s="348">
        <v>7</v>
      </c>
      <c r="I33" s="44">
        <v>5</v>
      </c>
      <c r="J33" s="44">
        <v>51</v>
      </c>
      <c r="K33" s="348">
        <v>14</v>
      </c>
      <c r="L33" s="348">
        <v>18</v>
      </c>
      <c r="M33" s="44">
        <v>13</v>
      </c>
      <c r="N33" s="348">
        <v>1</v>
      </c>
      <c r="O33" s="635">
        <v>5</v>
      </c>
      <c r="P33" s="632"/>
    </row>
    <row r="34" spans="1:16" ht="12" customHeight="1">
      <c r="A34" s="81"/>
      <c r="B34" s="352" t="s">
        <v>18</v>
      </c>
      <c r="C34" s="68" t="s">
        <v>8</v>
      </c>
      <c r="D34" s="67">
        <v>81</v>
      </c>
      <c r="E34" s="54">
        <v>16</v>
      </c>
      <c r="F34" s="54">
        <v>38</v>
      </c>
      <c r="G34" s="75">
        <v>20</v>
      </c>
      <c r="H34" s="350">
        <v>6</v>
      </c>
      <c r="I34" s="54">
        <v>1</v>
      </c>
      <c r="J34" s="54">
        <v>19</v>
      </c>
      <c r="K34" s="350">
        <v>4</v>
      </c>
      <c r="L34" s="350">
        <v>7</v>
      </c>
      <c r="M34" s="54">
        <v>3</v>
      </c>
      <c r="N34" s="350">
        <v>1</v>
      </c>
      <c r="O34" s="636">
        <v>4</v>
      </c>
      <c r="P34" s="634"/>
    </row>
    <row r="35" spans="1:16" ht="12" customHeight="1">
      <c r="A35" s="84"/>
      <c r="B35" s="352"/>
      <c r="C35" s="74" t="s">
        <v>9</v>
      </c>
      <c r="D35" s="67">
        <v>74</v>
      </c>
      <c r="E35" s="54">
        <v>16</v>
      </c>
      <c r="F35" s="54">
        <v>32</v>
      </c>
      <c r="G35" s="75">
        <v>21</v>
      </c>
      <c r="H35" s="350">
        <v>1</v>
      </c>
      <c r="I35" s="54">
        <v>4</v>
      </c>
      <c r="J35" s="54">
        <v>32</v>
      </c>
      <c r="K35" s="350">
        <v>10</v>
      </c>
      <c r="L35" s="350">
        <v>11</v>
      </c>
      <c r="M35" s="54">
        <v>10</v>
      </c>
      <c r="N35" s="347">
        <v>0</v>
      </c>
      <c r="O35" s="636">
        <v>1</v>
      </c>
      <c r="P35" s="634"/>
    </row>
    <row r="36" spans="1:16" ht="12" customHeight="1">
      <c r="A36" s="83"/>
      <c r="B36" s="356"/>
      <c r="C36" s="68" t="s">
        <v>6</v>
      </c>
      <c r="D36" s="71">
        <v>32</v>
      </c>
      <c r="E36" s="44">
        <v>16</v>
      </c>
      <c r="F36" s="44">
        <v>10</v>
      </c>
      <c r="G36" s="76">
        <v>2</v>
      </c>
      <c r="H36" s="348">
        <v>2</v>
      </c>
      <c r="I36" s="44">
        <v>2</v>
      </c>
      <c r="J36" s="44">
        <v>10</v>
      </c>
      <c r="K36" s="348">
        <v>4</v>
      </c>
      <c r="L36" s="348">
        <v>6</v>
      </c>
      <c r="M36" s="43">
        <v>0</v>
      </c>
      <c r="N36" s="351">
        <v>0</v>
      </c>
      <c r="O36" s="631">
        <v>0</v>
      </c>
      <c r="P36" s="632"/>
    </row>
    <row r="37" spans="1:16" ht="12" customHeight="1">
      <c r="A37" s="81"/>
      <c r="B37" s="352" t="s">
        <v>19</v>
      </c>
      <c r="C37" s="68" t="s">
        <v>8</v>
      </c>
      <c r="D37" s="67">
        <v>18</v>
      </c>
      <c r="E37" s="54">
        <v>8</v>
      </c>
      <c r="F37" s="54">
        <v>7</v>
      </c>
      <c r="G37" s="75">
        <v>1</v>
      </c>
      <c r="H37" s="347">
        <v>0</v>
      </c>
      <c r="I37" s="54">
        <v>2</v>
      </c>
      <c r="J37" s="54">
        <v>4</v>
      </c>
      <c r="K37" s="350">
        <v>2</v>
      </c>
      <c r="L37" s="350">
        <v>2</v>
      </c>
      <c r="M37" s="52">
        <v>0</v>
      </c>
      <c r="N37" s="347">
        <v>0</v>
      </c>
      <c r="O37" s="633">
        <v>0</v>
      </c>
      <c r="P37" s="634"/>
    </row>
    <row r="38" spans="1:16" ht="12" customHeight="1">
      <c r="A38" s="84"/>
      <c r="B38" s="352"/>
      <c r="C38" s="74" t="s">
        <v>9</v>
      </c>
      <c r="D38" s="67">
        <v>14</v>
      </c>
      <c r="E38" s="54">
        <v>8</v>
      </c>
      <c r="F38" s="54">
        <v>3</v>
      </c>
      <c r="G38" s="75">
        <v>1</v>
      </c>
      <c r="H38" s="350">
        <v>2</v>
      </c>
      <c r="I38" s="52">
        <v>0</v>
      </c>
      <c r="J38" s="54">
        <v>6</v>
      </c>
      <c r="K38" s="350">
        <v>2</v>
      </c>
      <c r="L38" s="350">
        <v>4</v>
      </c>
      <c r="M38" s="52">
        <v>0</v>
      </c>
      <c r="N38" s="347">
        <v>0</v>
      </c>
      <c r="O38" s="633">
        <v>0</v>
      </c>
      <c r="P38" s="634"/>
    </row>
    <row r="39" spans="1:16" ht="12" customHeight="1">
      <c r="A39" s="83"/>
      <c r="B39" s="356"/>
      <c r="C39" s="68" t="s">
        <v>6</v>
      </c>
      <c r="D39" s="71">
        <v>58</v>
      </c>
      <c r="E39" s="44">
        <v>22</v>
      </c>
      <c r="F39" s="44">
        <v>26</v>
      </c>
      <c r="G39" s="76">
        <v>9</v>
      </c>
      <c r="H39" s="351">
        <v>0</v>
      </c>
      <c r="I39" s="44">
        <v>1</v>
      </c>
      <c r="J39" s="44">
        <v>14</v>
      </c>
      <c r="K39" s="348">
        <v>7</v>
      </c>
      <c r="L39" s="348">
        <v>7</v>
      </c>
      <c r="M39" s="43">
        <v>0</v>
      </c>
      <c r="N39" s="351">
        <v>0</v>
      </c>
      <c r="O39" s="631">
        <v>0</v>
      </c>
      <c r="P39" s="632"/>
    </row>
    <row r="40" spans="1:16" ht="12" customHeight="1">
      <c r="A40" s="81"/>
      <c r="B40" s="352" t="s">
        <v>20</v>
      </c>
      <c r="C40" s="68" t="s">
        <v>8</v>
      </c>
      <c r="D40" s="67">
        <v>33</v>
      </c>
      <c r="E40" s="54">
        <v>11</v>
      </c>
      <c r="F40" s="54">
        <v>15</v>
      </c>
      <c r="G40" s="75">
        <v>7</v>
      </c>
      <c r="H40" s="347">
        <v>0</v>
      </c>
      <c r="I40" s="52">
        <v>0</v>
      </c>
      <c r="J40" s="54">
        <v>7</v>
      </c>
      <c r="K40" s="350">
        <v>5</v>
      </c>
      <c r="L40" s="350">
        <v>2</v>
      </c>
      <c r="M40" s="52">
        <v>0</v>
      </c>
      <c r="N40" s="347">
        <v>0</v>
      </c>
      <c r="O40" s="633">
        <v>0</v>
      </c>
      <c r="P40" s="634"/>
    </row>
    <row r="41" spans="1:16" ht="12" customHeight="1">
      <c r="A41" s="84"/>
      <c r="B41" s="352"/>
      <c r="C41" s="74" t="s">
        <v>9</v>
      </c>
      <c r="D41" s="67">
        <v>25</v>
      </c>
      <c r="E41" s="54">
        <v>11</v>
      </c>
      <c r="F41" s="54">
        <v>11</v>
      </c>
      <c r="G41" s="75">
        <v>2</v>
      </c>
      <c r="H41" s="347">
        <v>0</v>
      </c>
      <c r="I41" s="54">
        <v>1</v>
      </c>
      <c r="J41" s="54">
        <v>7</v>
      </c>
      <c r="K41" s="350">
        <v>2</v>
      </c>
      <c r="L41" s="350">
        <v>5</v>
      </c>
      <c r="M41" s="52">
        <v>0</v>
      </c>
      <c r="N41" s="347">
        <v>0</v>
      </c>
      <c r="O41" s="633">
        <v>0</v>
      </c>
      <c r="P41" s="634"/>
    </row>
    <row r="42" spans="1:16" ht="12" customHeight="1">
      <c r="A42" s="83"/>
      <c r="B42" s="356"/>
      <c r="C42" s="68" t="s">
        <v>6</v>
      </c>
      <c r="D42" s="71">
        <v>1338</v>
      </c>
      <c r="E42" s="44">
        <v>479</v>
      </c>
      <c r="F42" s="44">
        <v>472</v>
      </c>
      <c r="G42" s="76">
        <v>266</v>
      </c>
      <c r="H42" s="348">
        <v>30</v>
      </c>
      <c r="I42" s="44">
        <v>91</v>
      </c>
      <c r="J42" s="44">
        <v>334</v>
      </c>
      <c r="K42" s="348">
        <v>133</v>
      </c>
      <c r="L42" s="348">
        <v>130</v>
      </c>
      <c r="M42" s="44">
        <v>49</v>
      </c>
      <c r="N42" s="348">
        <v>8</v>
      </c>
      <c r="O42" s="635">
        <v>14</v>
      </c>
      <c r="P42" s="632"/>
    </row>
    <row r="43" spans="1:16" ht="12" customHeight="1">
      <c r="A43" s="81"/>
      <c r="B43" s="352" t="s">
        <v>21</v>
      </c>
      <c r="C43" s="68" t="s">
        <v>8</v>
      </c>
      <c r="D43" s="67">
        <v>709</v>
      </c>
      <c r="E43" s="54">
        <v>244</v>
      </c>
      <c r="F43" s="54">
        <v>279</v>
      </c>
      <c r="G43" s="75">
        <v>125</v>
      </c>
      <c r="H43" s="350">
        <v>17</v>
      </c>
      <c r="I43" s="54">
        <v>44</v>
      </c>
      <c r="J43" s="54">
        <v>177</v>
      </c>
      <c r="K43" s="350">
        <v>74</v>
      </c>
      <c r="L43" s="350">
        <v>77</v>
      </c>
      <c r="M43" s="54">
        <v>21</v>
      </c>
      <c r="N43" s="350">
        <v>1</v>
      </c>
      <c r="O43" s="636">
        <v>4</v>
      </c>
      <c r="P43" s="634"/>
    </row>
    <row r="44" spans="1:16" ht="12" customHeight="1">
      <c r="A44" s="84"/>
      <c r="B44" s="352"/>
      <c r="C44" s="74" t="s">
        <v>9</v>
      </c>
      <c r="D44" s="67">
        <v>629</v>
      </c>
      <c r="E44" s="54">
        <v>235</v>
      </c>
      <c r="F44" s="54">
        <v>193</v>
      </c>
      <c r="G44" s="75">
        <v>141</v>
      </c>
      <c r="H44" s="350">
        <v>13</v>
      </c>
      <c r="I44" s="54">
        <v>47</v>
      </c>
      <c r="J44" s="54">
        <v>157</v>
      </c>
      <c r="K44" s="350">
        <v>59</v>
      </c>
      <c r="L44" s="350">
        <v>53</v>
      </c>
      <c r="M44" s="54">
        <v>28</v>
      </c>
      <c r="N44" s="350">
        <v>7</v>
      </c>
      <c r="O44" s="636">
        <v>10</v>
      </c>
      <c r="P44" s="634"/>
    </row>
    <row r="45" spans="1:16" ht="12" customHeight="1">
      <c r="A45" s="83"/>
      <c r="B45" s="356"/>
      <c r="C45" s="68" t="s">
        <v>6</v>
      </c>
      <c r="D45" s="71">
        <v>48</v>
      </c>
      <c r="E45" s="44">
        <v>26</v>
      </c>
      <c r="F45" s="44">
        <v>14</v>
      </c>
      <c r="G45" s="76">
        <v>4</v>
      </c>
      <c r="H45" s="348">
        <v>2</v>
      </c>
      <c r="I45" s="44">
        <v>2</v>
      </c>
      <c r="J45" s="44">
        <v>6</v>
      </c>
      <c r="K45" s="348">
        <v>2</v>
      </c>
      <c r="L45" s="348">
        <v>4</v>
      </c>
      <c r="M45" s="43">
        <v>0</v>
      </c>
      <c r="N45" s="351">
        <v>0</v>
      </c>
      <c r="O45" s="631">
        <v>0</v>
      </c>
      <c r="P45" s="632"/>
    </row>
    <row r="46" spans="1:16" ht="12" customHeight="1">
      <c r="A46" s="81"/>
      <c r="B46" s="352" t="s">
        <v>22</v>
      </c>
      <c r="C46" s="68" t="s">
        <v>8</v>
      </c>
      <c r="D46" s="67">
        <v>21</v>
      </c>
      <c r="E46" s="54">
        <v>10</v>
      </c>
      <c r="F46" s="54">
        <v>8</v>
      </c>
      <c r="G46" s="75">
        <v>1</v>
      </c>
      <c r="H46" s="350">
        <v>1</v>
      </c>
      <c r="I46" s="54">
        <v>1</v>
      </c>
      <c r="J46" s="54">
        <v>1</v>
      </c>
      <c r="K46" s="350">
        <v>1</v>
      </c>
      <c r="L46" s="347">
        <v>0</v>
      </c>
      <c r="M46" s="52">
        <v>0</v>
      </c>
      <c r="N46" s="347">
        <v>0</v>
      </c>
      <c r="O46" s="633">
        <v>0</v>
      </c>
      <c r="P46" s="634"/>
    </row>
    <row r="47" spans="1:16" ht="12" customHeight="1">
      <c r="A47" s="84"/>
      <c r="B47" s="352"/>
      <c r="C47" s="74" t="s">
        <v>9</v>
      </c>
      <c r="D47" s="67">
        <v>27</v>
      </c>
      <c r="E47" s="54">
        <v>16</v>
      </c>
      <c r="F47" s="54">
        <v>6</v>
      </c>
      <c r="G47" s="75">
        <v>3</v>
      </c>
      <c r="H47" s="350">
        <v>1</v>
      </c>
      <c r="I47" s="54">
        <v>1</v>
      </c>
      <c r="J47" s="54">
        <v>5</v>
      </c>
      <c r="K47" s="350">
        <v>1</v>
      </c>
      <c r="L47" s="350">
        <v>4</v>
      </c>
      <c r="M47" s="52">
        <v>0</v>
      </c>
      <c r="N47" s="347">
        <v>0</v>
      </c>
      <c r="O47" s="633">
        <v>0</v>
      </c>
      <c r="P47" s="634"/>
    </row>
    <row r="48" spans="1:16" ht="12" customHeight="1">
      <c r="A48" s="83"/>
      <c r="B48" s="356"/>
      <c r="C48" s="68" t="s">
        <v>6</v>
      </c>
      <c r="D48" s="71">
        <v>440</v>
      </c>
      <c r="E48" s="44">
        <v>170</v>
      </c>
      <c r="F48" s="44">
        <v>193</v>
      </c>
      <c r="G48" s="76">
        <v>29</v>
      </c>
      <c r="H48" s="348">
        <v>29</v>
      </c>
      <c r="I48" s="44">
        <v>19</v>
      </c>
      <c r="J48" s="44">
        <v>107</v>
      </c>
      <c r="K48" s="348">
        <v>59</v>
      </c>
      <c r="L48" s="348">
        <v>32</v>
      </c>
      <c r="M48" s="44">
        <v>7</v>
      </c>
      <c r="N48" s="348">
        <v>1</v>
      </c>
      <c r="O48" s="635">
        <v>8</v>
      </c>
      <c r="P48" s="632"/>
    </row>
    <row r="49" spans="1:16" ht="12" customHeight="1">
      <c r="A49" s="81"/>
      <c r="B49" s="352" t="s">
        <v>23</v>
      </c>
      <c r="C49" s="68" t="s">
        <v>8</v>
      </c>
      <c r="D49" s="67">
        <v>249</v>
      </c>
      <c r="E49" s="54">
        <v>104</v>
      </c>
      <c r="F49" s="54">
        <v>102</v>
      </c>
      <c r="G49" s="75">
        <v>13</v>
      </c>
      <c r="H49" s="350">
        <v>20</v>
      </c>
      <c r="I49" s="54">
        <v>10</v>
      </c>
      <c r="J49" s="54">
        <v>54</v>
      </c>
      <c r="K49" s="350">
        <v>28</v>
      </c>
      <c r="L49" s="350">
        <v>16</v>
      </c>
      <c r="M49" s="54">
        <v>7</v>
      </c>
      <c r="N49" s="347">
        <v>0</v>
      </c>
      <c r="O49" s="636">
        <v>3</v>
      </c>
      <c r="P49" s="634"/>
    </row>
    <row r="50" spans="1:16" ht="12" customHeight="1">
      <c r="A50" s="521"/>
      <c r="B50" s="522"/>
      <c r="C50" s="74" t="s">
        <v>9</v>
      </c>
      <c r="D50" s="67">
        <v>191</v>
      </c>
      <c r="E50" s="54">
        <v>66</v>
      </c>
      <c r="F50" s="54">
        <v>91</v>
      </c>
      <c r="G50" s="75">
        <v>16</v>
      </c>
      <c r="H50" s="350">
        <v>9</v>
      </c>
      <c r="I50" s="54">
        <v>9</v>
      </c>
      <c r="J50" s="54">
        <v>53</v>
      </c>
      <c r="K50" s="350">
        <v>31</v>
      </c>
      <c r="L50" s="350">
        <v>16</v>
      </c>
      <c r="M50" s="52">
        <v>0</v>
      </c>
      <c r="N50" s="350">
        <v>1</v>
      </c>
      <c r="O50" s="636">
        <v>5</v>
      </c>
      <c r="P50" s="634"/>
    </row>
    <row r="51" spans="1:16" ht="12" customHeight="1">
      <c r="A51" s="80"/>
      <c r="B51" s="79"/>
      <c r="C51" s="68" t="s">
        <v>6</v>
      </c>
      <c r="D51" s="71">
        <v>22</v>
      </c>
      <c r="E51" s="44">
        <v>11</v>
      </c>
      <c r="F51" s="44">
        <v>8</v>
      </c>
      <c r="G51" s="76">
        <v>1</v>
      </c>
      <c r="H51" s="348">
        <v>1</v>
      </c>
      <c r="I51" s="44">
        <v>1</v>
      </c>
      <c r="J51" s="44">
        <v>6</v>
      </c>
      <c r="K51" s="348">
        <v>4</v>
      </c>
      <c r="L51" s="348">
        <v>1</v>
      </c>
      <c r="M51" s="43">
        <v>0</v>
      </c>
      <c r="N51" s="351">
        <v>0</v>
      </c>
      <c r="O51" s="635">
        <v>1</v>
      </c>
      <c r="P51" s="632"/>
    </row>
    <row r="52" spans="1:16" ht="12" customHeight="1">
      <c r="A52" s="70"/>
      <c r="B52" s="79" t="s">
        <v>24</v>
      </c>
      <c r="C52" s="68" t="s">
        <v>8</v>
      </c>
      <c r="D52" s="67">
        <v>12</v>
      </c>
      <c r="E52" s="54">
        <v>6</v>
      </c>
      <c r="F52" s="54">
        <v>5</v>
      </c>
      <c r="G52" s="66">
        <v>0</v>
      </c>
      <c r="H52" s="347">
        <v>0</v>
      </c>
      <c r="I52" s="54">
        <v>1</v>
      </c>
      <c r="J52" s="54">
        <v>3</v>
      </c>
      <c r="K52" s="350">
        <v>2</v>
      </c>
      <c r="L52" s="347">
        <v>0</v>
      </c>
      <c r="M52" s="52">
        <v>0</v>
      </c>
      <c r="N52" s="347">
        <v>0</v>
      </c>
      <c r="O52" s="636">
        <v>1</v>
      </c>
      <c r="P52" s="634"/>
    </row>
    <row r="53" spans="1:16" ht="12" customHeight="1">
      <c r="A53" s="523"/>
      <c r="B53" s="524"/>
      <c r="C53" s="74" t="s">
        <v>9</v>
      </c>
      <c r="D53" s="67">
        <v>10</v>
      </c>
      <c r="E53" s="54">
        <v>5</v>
      </c>
      <c r="F53" s="54">
        <v>3</v>
      </c>
      <c r="G53" s="75">
        <v>1</v>
      </c>
      <c r="H53" s="350">
        <v>1</v>
      </c>
      <c r="I53" s="52">
        <v>0</v>
      </c>
      <c r="J53" s="54">
        <v>3</v>
      </c>
      <c r="K53" s="350">
        <v>2</v>
      </c>
      <c r="L53" s="350">
        <v>1</v>
      </c>
      <c r="M53" s="52">
        <v>0</v>
      </c>
      <c r="N53" s="347">
        <v>0</v>
      </c>
      <c r="O53" s="633">
        <v>0</v>
      </c>
      <c r="P53" s="634"/>
    </row>
    <row r="54" spans="1:16" ht="12" customHeight="1">
      <c r="A54" s="73"/>
      <c r="B54" s="72"/>
      <c r="C54" s="68" t="s">
        <v>6</v>
      </c>
      <c r="D54" s="71">
        <v>24</v>
      </c>
      <c r="E54" s="44">
        <v>11</v>
      </c>
      <c r="F54" s="44">
        <v>8</v>
      </c>
      <c r="G54" s="76">
        <v>1</v>
      </c>
      <c r="H54" s="348">
        <v>3</v>
      </c>
      <c r="I54" s="44">
        <v>1</v>
      </c>
      <c r="J54" s="44">
        <v>3</v>
      </c>
      <c r="K54" s="348">
        <v>3</v>
      </c>
      <c r="L54" s="351">
        <v>0</v>
      </c>
      <c r="M54" s="43">
        <v>0</v>
      </c>
      <c r="N54" s="351">
        <v>0</v>
      </c>
      <c r="O54" s="631">
        <v>0</v>
      </c>
      <c r="P54" s="632"/>
    </row>
    <row r="55" spans="1:16" ht="12" customHeight="1">
      <c r="A55" s="70"/>
      <c r="B55" s="69" t="s">
        <v>25</v>
      </c>
      <c r="C55" s="68" t="s">
        <v>8</v>
      </c>
      <c r="D55" s="67">
        <v>13</v>
      </c>
      <c r="E55" s="54">
        <v>7</v>
      </c>
      <c r="F55" s="54">
        <v>2</v>
      </c>
      <c r="G55" s="75">
        <v>1</v>
      </c>
      <c r="H55" s="350">
        <v>3</v>
      </c>
      <c r="I55" s="52">
        <v>0</v>
      </c>
      <c r="J55" s="52">
        <v>0</v>
      </c>
      <c r="K55" s="347">
        <v>0</v>
      </c>
      <c r="L55" s="347">
        <v>0</v>
      </c>
      <c r="M55" s="52">
        <v>0</v>
      </c>
      <c r="N55" s="347">
        <v>0</v>
      </c>
      <c r="O55" s="633">
        <v>0</v>
      </c>
      <c r="P55" s="634"/>
    </row>
    <row r="56" spans="1:16" ht="12" customHeight="1">
      <c r="A56" s="525"/>
      <c r="B56" s="526"/>
      <c r="C56" s="74" t="s">
        <v>9</v>
      </c>
      <c r="D56" s="67">
        <v>11</v>
      </c>
      <c r="E56" s="54">
        <v>4</v>
      </c>
      <c r="F56" s="54">
        <v>6</v>
      </c>
      <c r="G56" s="66">
        <v>0</v>
      </c>
      <c r="H56" s="347">
        <v>0</v>
      </c>
      <c r="I56" s="54">
        <v>1</v>
      </c>
      <c r="J56" s="54">
        <v>3</v>
      </c>
      <c r="K56" s="350">
        <v>3</v>
      </c>
      <c r="L56" s="347">
        <v>0</v>
      </c>
      <c r="M56" s="52">
        <v>0</v>
      </c>
      <c r="N56" s="347">
        <v>0</v>
      </c>
      <c r="O56" s="633">
        <v>0</v>
      </c>
      <c r="P56" s="634"/>
    </row>
    <row r="57" spans="1:16" ht="12" customHeight="1">
      <c r="A57" s="73"/>
      <c r="B57" s="72"/>
      <c r="C57" s="68" t="s">
        <v>6</v>
      </c>
      <c r="D57" s="71">
        <v>4</v>
      </c>
      <c r="E57" s="43">
        <v>0</v>
      </c>
      <c r="F57" s="43">
        <v>0</v>
      </c>
      <c r="G57" s="76">
        <v>4</v>
      </c>
      <c r="H57" s="351">
        <v>0</v>
      </c>
      <c r="I57" s="43">
        <v>0</v>
      </c>
      <c r="J57" s="44">
        <v>1</v>
      </c>
      <c r="K57" s="351">
        <v>0</v>
      </c>
      <c r="L57" s="351">
        <v>0</v>
      </c>
      <c r="M57" s="43">
        <v>0</v>
      </c>
      <c r="N57" s="351">
        <v>0</v>
      </c>
      <c r="O57" s="635">
        <v>1</v>
      </c>
      <c r="P57" s="632"/>
    </row>
    <row r="58" spans="1:16" ht="12" customHeight="1">
      <c r="A58" s="70"/>
      <c r="B58" s="69" t="s">
        <v>26</v>
      </c>
      <c r="C58" s="68" t="s">
        <v>8</v>
      </c>
      <c r="D58" s="67">
        <v>2</v>
      </c>
      <c r="E58" s="52">
        <v>0</v>
      </c>
      <c r="F58" s="52">
        <v>0</v>
      </c>
      <c r="G58" s="75">
        <v>2</v>
      </c>
      <c r="H58" s="347">
        <v>0</v>
      </c>
      <c r="I58" s="52">
        <v>0</v>
      </c>
      <c r="J58" s="54">
        <v>1</v>
      </c>
      <c r="K58" s="347">
        <v>0</v>
      </c>
      <c r="L58" s="347">
        <v>0</v>
      </c>
      <c r="M58" s="52">
        <v>0</v>
      </c>
      <c r="N58" s="347">
        <v>0</v>
      </c>
      <c r="O58" s="636">
        <v>1</v>
      </c>
      <c r="P58" s="634"/>
    </row>
    <row r="59" spans="1:16" ht="12" customHeight="1">
      <c r="A59" s="525"/>
      <c r="B59" s="526"/>
      <c r="C59" s="63" t="s">
        <v>9</v>
      </c>
      <c r="D59" s="527">
        <v>2</v>
      </c>
      <c r="E59" s="528">
        <v>0</v>
      </c>
      <c r="F59" s="528">
        <v>0</v>
      </c>
      <c r="G59" s="529">
        <v>2</v>
      </c>
      <c r="H59" s="530">
        <v>0</v>
      </c>
      <c r="I59" s="528">
        <v>0</v>
      </c>
      <c r="J59" s="528">
        <v>0</v>
      </c>
      <c r="K59" s="530">
        <v>0</v>
      </c>
      <c r="L59" s="530">
        <v>0</v>
      </c>
      <c r="M59" s="528">
        <v>0</v>
      </c>
      <c r="N59" s="530">
        <v>0</v>
      </c>
      <c r="O59" s="637">
        <v>0</v>
      </c>
      <c r="P59" s="638"/>
    </row>
    <row r="60" spans="1:16" ht="16.5">
      <c r="A60" s="629" t="s">
        <v>1079</v>
      </c>
      <c r="B60" s="630"/>
      <c r="C60" s="630"/>
      <c r="D60" s="630"/>
      <c r="E60" s="630"/>
      <c r="F60" s="630"/>
      <c r="G60" s="630"/>
      <c r="H60" s="630"/>
      <c r="I60" s="630"/>
      <c r="J60" s="630"/>
      <c r="K60" s="630"/>
      <c r="L60" s="630"/>
      <c r="M60" s="630"/>
      <c r="N60" s="630"/>
      <c r="O60" s="630"/>
    </row>
  </sheetData>
  <mergeCells count="61">
    <mergeCell ref="O6:P6"/>
    <mergeCell ref="A1:P1"/>
    <mergeCell ref="A2:P2"/>
    <mergeCell ref="A3:P3"/>
    <mergeCell ref="D4:I4"/>
    <mergeCell ref="J4:O4"/>
    <mergeCell ref="O17:P17"/>
    <mergeCell ref="A7:B7"/>
    <mergeCell ref="O7:P7"/>
    <mergeCell ref="O8:P8"/>
    <mergeCell ref="O9:P9"/>
    <mergeCell ref="O10:P10"/>
    <mergeCell ref="O11:P11"/>
    <mergeCell ref="O12:P12"/>
    <mergeCell ref="O13:P13"/>
    <mergeCell ref="O14:P14"/>
    <mergeCell ref="O15:P15"/>
    <mergeCell ref="O16:P16"/>
    <mergeCell ref="O29:P29"/>
    <mergeCell ref="O18:P18"/>
    <mergeCell ref="O19:P19"/>
    <mergeCell ref="O20:P20"/>
    <mergeCell ref="O21:P21"/>
    <mergeCell ref="O22:P22"/>
    <mergeCell ref="O23:P23"/>
    <mergeCell ref="O24:P24"/>
    <mergeCell ref="O25:P25"/>
    <mergeCell ref="O26:P26"/>
    <mergeCell ref="O27:P27"/>
    <mergeCell ref="O28:P28"/>
    <mergeCell ref="O41:P41"/>
    <mergeCell ref="O30:P30"/>
    <mergeCell ref="O31:P31"/>
    <mergeCell ref="O32:P32"/>
    <mergeCell ref="O33:P33"/>
    <mergeCell ref="O34:P34"/>
    <mergeCell ref="O35:P35"/>
    <mergeCell ref="O36:P36"/>
    <mergeCell ref="O37:P37"/>
    <mergeCell ref="O38:P38"/>
    <mergeCell ref="O39:P39"/>
    <mergeCell ref="O40:P40"/>
    <mergeCell ref="O53:P53"/>
    <mergeCell ref="O42:P42"/>
    <mergeCell ref="O43:P43"/>
    <mergeCell ref="O44:P44"/>
    <mergeCell ref="O45:P45"/>
    <mergeCell ref="O46:P46"/>
    <mergeCell ref="O47:P47"/>
    <mergeCell ref="O48:P48"/>
    <mergeCell ref="O49:P49"/>
    <mergeCell ref="O50:P50"/>
    <mergeCell ref="O51:P51"/>
    <mergeCell ref="O52:P52"/>
    <mergeCell ref="A60:O60"/>
    <mergeCell ref="O54:P54"/>
    <mergeCell ref="O55:P55"/>
    <mergeCell ref="O56:P56"/>
    <mergeCell ref="O57:P57"/>
    <mergeCell ref="O58:P58"/>
    <mergeCell ref="O59:P59"/>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98016-C249-493C-B2E0-E504E9AD853D}">
  <sheetPr>
    <tabColor rgb="FF5A5A8C"/>
  </sheetPr>
  <dimension ref="A1:N60"/>
  <sheetViews>
    <sheetView showGridLines="0" zoomScaleNormal="100" zoomScaleSheetLayoutView="100" workbookViewId="0">
      <pane xSplit="3" ySplit="5" topLeftCell="D6" activePane="bottomRight" state="frozen"/>
      <selection activeCell="S168" sqref="S168"/>
      <selection pane="topRight" activeCell="S168" sqref="S168"/>
      <selection pane="bottomLeft" activeCell="S168" sqref="S168"/>
      <selection pane="bottomRight" sqref="A1:M1"/>
    </sheetView>
  </sheetViews>
  <sheetFormatPr defaultColWidth="9" defaultRowHeight="14.25" customHeight="1"/>
  <cols>
    <col min="1" max="1" width="1.125" style="39" customWidth="1"/>
    <col min="2" max="2" width="10.875" style="39" customWidth="1"/>
    <col min="3" max="3" width="2.875" style="39" customWidth="1"/>
    <col min="4" max="13" width="7.75" style="39" customWidth="1"/>
    <col min="14" max="14" width="5.375" style="39" hidden="1" customWidth="1"/>
    <col min="15" max="15" width="9" style="39" customWidth="1"/>
    <col min="16" max="16384" width="9" style="39"/>
  </cols>
  <sheetData>
    <row r="1" spans="1:14" ht="20.100000000000001" customHeight="1">
      <c r="A1" s="609" t="s">
        <v>3258</v>
      </c>
      <c r="B1" s="610"/>
      <c r="C1" s="610"/>
      <c r="D1" s="610"/>
      <c r="E1" s="610"/>
      <c r="F1" s="610"/>
      <c r="G1" s="610"/>
      <c r="H1" s="610"/>
      <c r="I1" s="610"/>
      <c r="J1" s="610"/>
      <c r="K1" s="610"/>
      <c r="L1" s="610"/>
      <c r="M1" s="610"/>
      <c r="N1" s="99">
        <v>114</v>
      </c>
    </row>
    <row r="2" spans="1:14" ht="20.100000000000001" customHeight="1">
      <c r="A2" s="611" t="str">
        <f>LEFT(N1,3)&amp;" 學年度  SY "&amp;VALUE(LEFT(N1,3)+1911)&amp;"-"&amp;+VALUE(LEFT(N1,3)+1912)</f>
        <v>114 學年度  SY 2025-2026</v>
      </c>
      <c r="B2" s="611"/>
      <c r="C2" s="611"/>
      <c r="D2" s="611"/>
      <c r="E2" s="611"/>
      <c r="F2" s="611"/>
      <c r="G2" s="611"/>
      <c r="H2" s="611"/>
      <c r="I2" s="611"/>
      <c r="J2" s="611"/>
      <c r="K2" s="611"/>
      <c r="L2" s="611"/>
      <c r="M2" s="611"/>
      <c r="N2" s="100"/>
    </row>
    <row r="3" spans="1:14" ht="15" customHeight="1">
      <c r="A3" s="644" t="s">
        <v>0</v>
      </c>
      <c r="B3" s="644"/>
      <c r="C3" s="644"/>
      <c r="D3" s="644"/>
      <c r="E3" s="644"/>
      <c r="F3" s="644"/>
      <c r="G3" s="644"/>
      <c r="H3" s="644"/>
      <c r="I3" s="644"/>
      <c r="J3" s="644"/>
      <c r="K3" s="644"/>
      <c r="L3" s="644"/>
      <c r="M3" s="644"/>
      <c r="N3" s="105"/>
    </row>
    <row r="4" spans="1:14" ht="16.5" customHeight="1">
      <c r="A4" s="106"/>
      <c r="B4" s="106"/>
      <c r="C4" s="50"/>
      <c r="D4" s="613" t="s">
        <v>1</v>
      </c>
      <c r="E4" s="613"/>
      <c r="F4" s="613"/>
      <c r="G4" s="613"/>
      <c r="H4" s="613"/>
      <c r="I4" s="614" t="s">
        <v>2</v>
      </c>
      <c r="J4" s="614"/>
      <c r="K4" s="614"/>
      <c r="L4" s="614"/>
      <c r="M4" s="614"/>
      <c r="N4" s="56"/>
    </row>
    <row r="5" spans="1:14" ht="30" customHeight="1">
      <c r="A5" s="107"/>
      <c r="B5" s="107"/>
      <c r="C5" s="49"/>
      <c r="D5" s="101" t="s">
        <v>3</v>
      </c>
      <c r="E5" s="101" t="s">
        <v>3259</v>
      </c>
      <c r="F5" s="101" t="s">
        <v>3260</v>
      </c>
      <c r="G5" s="101" t="s">
        <v>3261</v>
      </c>
      <c r="H5" s="101" t="s">
        <v>3262</v>
      </c>
      <c r="I5" s="101" t="s">
        <v>3</v>
      </c>
      <c r="J5" s="101" t="s">
        <v>3259</v>
      </c>
      <c r="K5" s="101" t="s">
        <v>3260</v>
      </c>
      <c r="L5" s="101" t="s">
        <v>3261</v>
      </c>
      <c r="M5" s="102" t="s">
        <v>3262</v>
      </c>
      <c r="N5" s="56"/>
    </row>
    <row r="6" spans="1:14" ht="12" customHeight="1">
      <c r="A6" s="108"/>
      <c r="B6" s="109"/>
      <c r="C6" s="68" t="s">
        <v>6</v>
      </c>
      <c r="D6" s="110">
        <v>76594</v>
      </c>
      <c r="E6" s="111">
        <v>24513</v>
      </c>
      <c r="F6" s="111">
        <v>52051</v>
      </c>
      <c r="G6" s="112">
        <v>23</v>
      </c>
      <c r="H6" s="113">
        <v>7</v>
      </c>
      <c r="I6" s="111">
        <v>15062</v>
      </c>
      <c r="J6" s="113">
        <v>7077</v>
      </c>
      <c r="K6" s="113">
        <v>7978</v>
      </c>
      <c r="L6" s="111">
        <v>5</v>
      </c>
      <c r="M6" s="114">
        <v>2</v>
      </c>
      <c r="N6" s="56"/>
    </row>
    <row r="7" spans="1:14" ht="12" customHeight="1">
      <c r="A7" s="645" t="s">
        <v>7</v>
      </c>
      <c r="B7" s="645"/>
      <c r="C7" s="68" t="s">
        <v>8</v>
      </c>
      <c r="D7" s="67">
        <v>39245</v>
      </c>
      <c r="E7" s="54">
        <v>12630</v>
      </c>
      <c r="F7" s="54">
        <v>26608</v>
      </c>
      <c r="G7" s="75">
        <v>7</v>
      </c>
      <c r="H7" s="114">
        <v>0</v>
      </c>
      <c r="I7" s="54">
        <v>7694</v>
      </c>
      <c r="J7" s="103">
        <v>3553</v>
      </c>
      <c r="K7" s="103">
        <v>4141</v>
      </c>
      <c r="L7" s="115">
        <v>0</v>
      </c>
      <c r="M7" s="114">
        <v>0</v>
      </c>
      <c r="N7" s="56"/>
    </row>
    <row r="8" spans="1:14" ht="12" customHeight="1">
      <c r="A8" s="116"/>
      <c r="B8" s="117"/>
      <c r="C8" s="68" t="s">
        <v>9</v>
      </c>
      <c r="D8" s="67">
        <v>37349</v>
      </c>
      <c r="E8" s="54">
        <v>11883</v>
      </c>
      <c r="F8" s="54">
        <v>25443</v>
      </c>
      <c r="G8" s="75">
        <v>16</v>
      </c>
      <c r="H8" s="103">
        <v>7</v>
      </c>
      <c r="I8" s="54">
        <v>7368</v>
      </c>
      <c r="J8" s="103">
        <v>3524</v>
      </c>
      <c r="K8" s="103">
        <v>3837</v>
      </c>
      <c r="L8" s="54">
        <v>5</v>
      </c>
      <c r="M8" s="114">
        <v>2</v>
      </c>
      <c r="N8" s="56"/>
    </row>
    <row r="9" spans="1:14" ht="12" customHeight="1">
      <c r="A9" s="118"/>
      <c r="B9" s="119"/>
      <c r="C9" s="68" t="s">
        <v>6</v>
      </c>
      <c r="D9" s="110">
        <v>27280</v>
      </c>
      <c r="E9" s="111">
        <v>8709</v>
      </c>
      <c r="F9" s="111">
        <v>18561</v>
      </c>
      <c r="G9" s="112">
        <v>6</v>
      </c>
      <c r="H9" s="113">
        <v>4</v>
      </c>
      <c r="I9" s="111">
        <v>5367</v>
      </c>
      <c r="J9" s="113">
        <v>2487</v>
      </c>
      <c r="K9" s="113">
        <v>2876</v>
      </c>
      <c r="L9" s="111">
        <v>2</v>
      </c>
      <c r="M9" s="114">
        <v>2</v>
      </c>
      <c r="N9" s="56"/>
    </row>
    <row r="10" spans="1:14" ht="12" customHeight="1">
      <c r="A10" s="120"/>
      <c r="B10" s="104" t="s">
        <v>10</v>
      </c>
      <c r="C10" s="68" t="s">
        <v>8</v>
      </c>
      <c r="D10" s="67">
        <v>13947</v>
      </c>
      <c r="E10" s="54">
        <v>4506</v>
      </c>
      <c r="F10" s="54">
        <v>9437</v>
      </c>
      <c r="G10" s="75">
        <v>4</v>
      </c>
      <c r="H10" s="114">
        <v>0</v>
      </c>
      <c r="I10" s="54">
        <v>2722</v>
      </c>
      <c r="J10" s="103">
        <v>1225</v>
      </c>
      <c r="K10" s="103">
        <v>1497</v>
      </c>
      <c r="L10" s="115">
        <v>0</v>
      </c>
      <c r="M10" s="114">
        <v>0</v>
      </c>
      <c r="N10" s="56"/>
    </row>
    <row r="11" spans="1:14" ht="12" customHeight="1">
      <c r="A11" s="116"/>
      <c r="B11" s="117"/>
      <c r="C11" s="68" t="s">
        <v>9</v>
      </c>
      <c r="D11" s="67">
        <v>13333</v>
      </c>
      <c r="E11" s="54">
        <v>4203</v>
      </c>
      <c r="F11" s="54">
        <v>9124</v>
      </c>
      <c r="G11" s="75">
        <v>2</v>
      </c>
      <c r="H11" s="103">
        <v>4</v>
      </c>
      <c r="I11" s="54">
        <v>2645</v>
      </c>
      <c r="J11" s="103">
        <v>1262</v>
      </c>
      <c r="K11" s="103">
        <v>1379</v>
      </c>
      <c r="L11" s="54">
        <v>2</v>
      </c>
      <c r="M11" s="114">
        <v>2</v>
      </c>
      <c r="N11" s="56"/>
    </row>
    <row r="12" spans="1:14" ht="12" customHeight="1">
      <c r="A12" s="118"/>
      <c r="B12" s="119"/>
      <c r="C12" s="68" t="s">
        <v>6</v>
      </c>
      <c r="D12" s="110">
        <v>14135</v>
      </c>
      <c r="E12" s="111">
        <v>4411</v>
      </c>
      <c r="F12" s="111">
        <v>9721</v>
      </c>
      <c r="G12" s="112">
        <v>3</v>
      </c>
      <c r="H12" s="121">
        <v>0</v>
      </c>
      <c r="I12" s="111">
        <v>2726</v>
      </c>
      <c r="J12" s="113">
        <v>1295</v>
      </c>
      <c r="K12" s="113">
        <v>1429</v>
      </c>
      <c r="L12" s="122">
        <v>2</v>
      </c>
      <c r="M12" s="114">
        <v>0</v>
      </c>
      <c r="N12" s="56"/>
    </row>
    <row r="13" spans="1:14" ht="12" customHeight="1">
      <c r="A13" s="120"/>
      <c r="B13" s="104" t="s">
        <v>11</v>
      </c>
      <c r="C13" s="68" t="s">
        <v>8</v>
      </c>
      <c r="D13" s="67">
        <v>7122</v>
      </c>
      <c r="E13" s="54">
        <v>2229</v>
      </c>
      <c r="F13" s="54">
        <v>4892</v>
      </c>
      <c r="G13" s="114">
        <v>1</v>
      </c>
      <c r="H13" s="114">
        <v>0</v>
      </c>
      <c r="I13" s="54">
        <v>1389</v>
      </c>
      <c r="J13" s="103">
        <v>640</v>
      </c>
      <c r="K13" s="103">
        <v>749</v>
      </c>
      <c r="L13" s="115">
        <v>0</v>
      </c>
      <c r="M13" s="114">
        <v>0</v>
      </c>
      <c r="N13" s="56"/>
    </row>
    <row r="14" spans="1:14" ht="12" customHeight="1">
      <c r="A14" s="116"/>
      <c r="B14" s="117"/>
      <c r="C14" s="68" t="s">
        <v>9</v>
      </c>
      <c r="D14" s="67">
        <v>7013</v>
      </c>
      <c r="E14" s="54">
        <v>2182</v>
      </c>
      <c r="F14" s="54">
        <v>4829</v>
      </c>
      <c r="G14" s="75">
        <v>2</v>
      </c>
      <c r="H14" s="114">
        <v>0</v>
      </c>
      <c r="I14" s="54">
        <v>1337</v>
      </c>
      <c r="J14" s="103">
        <v>655</v>
      </c>
      <c r="K14" s="103">
        <v>680</v>
      </c>
      <c r="L14" s="115">
        <v>2</v>
      </c>
      <c r="M14" s="114">
        <v>0</v>
      </c>
      <c r="N14" s="56"/>
    </row>
    <row r="15" spans="1:14" ht="12" customHeight="1">
      <c r="A15" s="118"/>
      <c r="B15" s="119"/>
      <c r="C15" s="68" t="s">
        <v>6</v>
      </c>
      <c r="D15" s="110">
        <v>13545</v>
      </c>
      <c r="E15" s="111">
        <v>4412</v>
      </c>
      <c r="F15" s="111">
        <v>9125</v>
      </c>
      <c r="G15" s="112">
        <v>6</v>
      </c>
      <c r="H15" s="113">
        <v>2</v>
      </c>
      <c r="I15" s="111">
        <v>2680</v>
      </c>
      <c r="J15" s="113">
        <v>1245</v>
      </c>
      <c r="K15" s="113">
        <v>1435</v>
      </c>
      <c r="L15" s="115">
        <v>0</v>
      </c>
      <c r="M15" s="121">
        <v>0</v>
      </c>
      <c r="N15" s="56"/>
    </row>
    <row r="16" spans="1:14" ht="12" customHeight="1">
      <c r="A16" s="120"/>
      <c r="B16" s="104" t="s">
        <v>12</v>
      </c>
      <c r="C16" s="68" t="s">
        <v>8</v>
      </c>
      <c r="D16" s="67">
        <v>7001</v>
      </c>
      <c r="E16" s="54">
        <v>2307</v>
      </c>
      <c r="F16" s="54">
        <v>4692</v>
      </c>
      <c r="G16" s="114">
        <v>2</v>
      </c>
      <c r="H16" s="114">
        <v>0</v>
      </c>
      <c r="I16" s="54">
        <v>1388</v>
      </c>
      <c r="J16" s="103">
        <v>634</v>
      </c>
      <c r="K16" s="103">
        <v>754</v>
      </c>
      <c r="L16" s="115">
        <v>0</v>
      </c>
      <c r="M16" s="114">
        <v>0</v>
      </c>
      <c r="N16" s="56"/>
    </row>
    <row r="17" spans="1:14" ht="12" customHeight="1">
      <c r="A17" s="116"/>
      <c r="B17" s="117"/>
      <c r="C17" s="68" t="s">
        <v>9</v>
      </c>
      <c r="D17" s="67">
        <v>6544</v>
      </c>
      <c r="E17" s="54">
        <v>2105</v>
      </c>
      <c r="F17" s="54">
        <v>4433</v>
      </c>
      <c r="G17" s="75">
        <v>4</v>
      </c>
      <c r="H17" s="103">
        <v>2</v>
      </c>
      <c r="I17" s="54">
        <v>1292</v>
      </c>
      <c r="J17" s="103">
        <v>611</v>
      </c>
      <c r="K17" s="103">
        <v>681</v>
      </c>
      <c r="L17" s="115">
        <v>0</v>
      </c>
      <c r="M17" s="114">
        <v>0</v>
      </c>
      <c r="N17" s="56"/>
    </row>
    <row r="18" spans="1:14" ht="12" customHeight="1">
      <c r="A18" s="118"/>
      <c r="B18" s="119"/>
      <c r="C18" s="68" t="s">
        <v>6</v>
      </c>
      <c r="D18" s="110">
        <v>8695</v>
      </c>
      <c r="E18" s="111">
        <v>2872</v>
      </c>
      <c r="F18" s="111">
        <v>5819</v>
      </c>
      <c r="G18" s="112">
        <v>3</v>
      </c>
      <c r="H18" s="113">
        <v>1</v>
      </c>
      <c r="I18" s="111">
        <v>1785</v>
      </c>
      <c r="J18" s="113">
        <v>871</v>
      </c>
      <c r="K18" s="113">
        <v>913</v>
      </c>
      <c r="L18" s="111">
        <v>1</v>
      </c>
      <c r="M18" s="121">
        <v>0</v>
      </c>
      <c r="N18" s="56"/>
    </row>
    <row r="19" spans="1:14" ht="12" customHeight="1">
      <c r="A19" s="120"/>
      <c r="B19" s="104" t="s">
        <v>13</v>
      </c>
      <c r="C19" s="68" t="s">
        <v>8</v>
      </c>
      <c r="D19" s="67">
        <v>4417</v>
      </c>
      <c r="E19" s="54">
        <v>1443</v>
      </c>
      <c r="F19" s="54">
        <v>2974</v>
      </c>
      <c r="G19" s="114">
        <v>0</v>
      </c>
      <c r="H19" s="114">
        <v>0</v>
      </c>
      <c r="I19" s="54">
        <v>914</v>
      </c>
      <c r="J19" s="103">
        <v>450</v>
      </c>
      <c r="K19" s="103">
        <v>464</v>
      </c>
      <c r="L19" s="115">
        <v>0</v>
      </c>
      <c r="M19" s="114">
        <v>0</v>
      </c>
      <c r="N19" s="56"/>
    </row>
    <row r="20" spans="1:14" ht="12" customHeight="1">
      <c r="A20" s="116"/>
      <c r="B20" s="117"/>
      <c r="C20" s="68" t="s">
        <v>9</v>
      </c>
      <c r="D20" s="67">
        <v>4278</v>
      </c>
      <c r="E20" s="54">
        <v>1429</v>
      </c>
      <c r="F20" s="54">
        <v>2845</v>
      </c>
      <c r="G20" s="75">
        <v>3</v>
      </c>
      <c r="H20" s="103">
        <v>1</v>
      </c>
      <c r="I20" s="54">
        <v>871</v>
      </c>
      <c r="J20" s="103">
        <v>421</v>
      </c>
      <c r="K20" s="103">
        <v>449</v>
      </c>
      <c r="L20" s="54">
        <v>1</v>
      </c>
      <c r="M20" s="114">
        <v>0</v>
      </c>
      <c r="N20" s="56"/>
    </row>
    <row r="21" spans="1:14" ht="12" customHeight="1">
      <c r="A21" s="118"/>
      <c r="B21" s="119"/>
      <c r="C21" s="68" t="s">
        <v>6</v>
      </c>
      <c r="D21" s="110">
        <v>1978</v>
      </c>
      <c r="E21" s="111">
        <v>615</v>
      </c>
      <c r="F21" s="111">
        <v>1361</v>
      </c>
      <c r="G21" s="123">
        <v>2</v>
      </c>
      <c r="H21" s="121">
        <v>0</v>
      </c>
      <c r="I21" s="111">
        <v>343</v>
      </c>
      <c r="J21" s="113">
        <v>155</v>
      </c>
      <c r="K21" s="113">
        <v>188</v>
      </c>
      <c r="L21" s="122">
        <v>0</v>
      </c>
      <c r="M21" s="121">
        <v>0</v>
      </c>
      <c r="N21" s="56"/>
    </row>
    <row r="22" spans="1:14" ht="12" customHeight="1">
      <c r="A22" s="120"/>
      <c r="B22" s="104" t="s">
        <v>14</v>
      </c>
      <c r="C22" s="68" t="s">
        <v>8</v>
      </c>
      <c r="D22" s="67">
        <v>989</v>
      </c>
      <c r="E22" s="54">
        <v>302</v>
      </c>
      <c r="F22" s="54">
        <v>687</v>
      </c>
      <c r="G22" s="124">
        <v>0</v>
      </c>
      <c r="H22" s="114">
        <v>0</v>
      </c>
      <c r="I22" s="54">
        <v>172</v>
      </c>
      <c r="J22" s="103">
        <v>75</v>
      </c>
      <c r="K22" s="103">
        <v>97</v>
      </c>
      <c r="L22" s="115">
        <v>0</v>
      </c>
      <c r="M22" s="114">
        <v>0</v>
      </c>
      <c r="N22" s="56"/>
    </row>
    <row r="23" spans="1:14" ht="12" customHeight="1">
      <c r="A23" s="116"/>
      <c r="B23" s="117"/>
      <c r="C23" s="68" t="s">
        <v>9</v>
      </c>
      <c r="D23" s="67">
        <v>989</v>
      </c>
      <c r="E23" s="54">
        <v>313</v>
      </c>
      <c r="F23" s="54">
        <v>674</v>
      </c>
      <c r="G23" s="124">
        <v>2</v>
      </c>
      <c r="H23" s="114">
        <v>0</v>
      </c>
      <c r="I23" s="54">
        <v>171</v>
      </c>
      <c r="J23" s="103">
        <v>80</v>
      </c>
      <c r="K23" s="103">
        <v>91</v>
      </c>
      <c r="L23" s="115">
        <v>0</v>
      </c>
      <c r="M23" s="114">
        <v>0</v>
      </c>
      <c r="N23" s="56"/>
    </row>
    <row r="24" spans="1:14" ht="12" customHeight="1">
      <c r="A24" s="118"/>
      <c r="B24" s="119"/>
      <c r="C24" s="68" t="s">
        <v>6</v>
      </c>
      <c r="D24" s="110">
        <v>732</v>
      </c>
      <c r="E24" s="111">
        <v>251</v>
      </c>
      <c r="F24" s="111">
        <v>481</v>
      </c>
      <c r="G24" s="123">
        <v>0</v>
      </c>
      <c r="H24" s="121">
        <v>0</v>
      </c>
      <c r="I24" s="111">
        <v>175</v>
      </c>
      <c r="J24" s="113">
        <v>88</v>
      </c>
      <c r="K24" s="113">
        <v>87</v>
      </c>
      <c r="L24" s="122">
        <v>0</v>
      </c>
      <c r="M24" s="121">
        <v>0</v>
      </c>
      <c r="N24" s="56"/>
    </row>
    <row r="25" spans="1:14" ht="12" customHeight="1">
      <c r="A25" s="120"/>
      <c r="B25" s="104" t="s">
        <v>15</v>
      </c>
      <c r="C25" s="68" t="s">
        <v>8</v>
      </c>
      <c r="D25" s="67">
        <v>375</v>
      </c>
      <c r="E25" s="54">
        <v>130</v>
      </c>
      <c r="F25" s="54">
        <v>245</v>
      </c>
      <c r="G25" s="124">
        <v>0</v>
      </c>
      <c r="H25" s="114">
        <v>0</v>
      </c>
      <c r="I25" s="54">
        <v>86</v>
      </c>
      <c r="J25" s="103">
        <v>45</v>
      </c>
      <c r="K25" s="103">
        <v>41</v>
      </c>
      <c r="L25" s="115">
        <v>0</v>
      </c>
      <c r="M25" s="114">
        <v>0</v>
      </c>
      <c r="N25" s="56"/>
    </row>
    <row r="26" spans="1:14" ht="12" customHeight="1">
      <c r="A26" s="116"/>
      <c r="B26" s="117"/>
      <c r="C26" s="68" t="s">
        <v>9</v>
      </c>
      <c r="D26" s="67">
        <v>357</v>
      </c>
      <c r="E26" s="54">
        <v>121</v>
      </c>
      <c r="F26" s="54">
        <v>236</v>
      </c>
      <c r="G26" s="124">
        <v>0</v>
      </c>
      <c r="H26" s="114">
        <v>0</v>
      </c>
      <c r="I26" s="54">
        <v>89</v>
      </c>
      <c r="J26" s="103">
        <v>43</v>
      </c>
      <c r="K26" s="103">
        <v>46</v>
      </c>
      <c r="L26" s="115">
        <v>0</v>
      </c>
      <c r="M26" s="114">
        <v>0</v>
      </c>
      <c r="N26" s="56"/>
    </row>
    <row r="27" spans="1:14" ht="12" customHeight="1">
      <c r="A27" s="118"/>
      <c r="B27" s="119"/>
      <c r="C27" s="68" t="s">
        <v>6</v>
      </c>
      <c r="D27" s="110">
        <v>1530</v>
      </c>
      <c r="E27" s="111">
        <v>500</v>
      </c>
      <c r="F27" s="111">
        <v>1029</v>
      </c>
      <c r="G27" s="123">
        <v>1</v>
      </c>
      <c r="H27" s="121">
        <v>0</v>
      </c>
      <c r="I27" s="111">
        <v>298</v>
      </c>
      <c r="J27" s="113">
        <v>131</v>
      </c>
      <c r="K27" s="113">
        <v>167</v>
      </c>
      <c r="L27" s="115">
        <v>0</v>
      </c>
      <c r="M27" s="121">
        <v>0</v>
      </c>
      <c r="N27" s="56"/>
    </row>
    <row r="28" spans="1:14" ht="12" customHeight="1">
      <c r="A28" s="120"/>
      <c r="B28" s="104" t="s">
        <v>16</v>
      </c>
      <c r="C28" s="68" t="s">
        <v>8</v>
      </c>
      <c r="D28" s="67">
        <v>778</v>
      </c>
      <c r="E28" s="54">
        <v>257</v>
      </c>
      <c r="F28" s="54">
        <v>521</v>
      </c>
      <c r="G28" s="124">
        <v>0</v>
      </c>
      <c r="H28" s="114">
        <v>0</v>
      </c>
      <c r="I28" s="54">
        <v>157</v>
      </c>
      <c r="J28" s="103">
        <v>76</v>
      </c>
      <c r="K28" s="103">
        <v>81</v>
      </c>
      <c r="L28" s="115">
        <v>0</v>
      </c>
      <c r="M28" s="114">
        <v>0</v>
      </c>
      <c r="N28" s="56"/>
    </row>
    <row r="29" spans="1:14" ht="12" customHeight="1">
      <c r="A29" s="116"/>
      <c r="B29" s="117"/>
      <c r="C29" s="68" t="s">
        <v>9</v>
      </c>
      <c r="D29" s="67">
        <v>752</v>
      </c>
      <c r="E29" s="54">
        <v>243</v>
      </c>
      <c r="F29" s="54">
        <v>508</v>
      </c>
      <c r="G29" s="124">
        <v>1</v>
      </c>
      <c r="H29" s="114">
        <v>0</v>
      </c>
      <c r="I29" s="54">
        <v>141</v>
      </c>
      <c r="J29" s="103">
        <v>55</v>
      </c>
      <c r="K29" s="103">
        <v>86</v>
      </c>
      <c r="L29" s="115">
        <v>0</v>
      </c>
      <c r="M29" s="114">
        <v>0</v>
      </c>
      <c r="N29" s="56"/>
    </row>
    <row r="30" spans="1:14" ht="12" customHeight="1">
      <c r="A30" s="118"/>
      <c r="B30" s="119"/>
      <c r="C30" s="68" t="s">
        <v>6</v>
      </c>
      <c r="D30" s="110">
        <v>924</v>
      </c>
      <c r="E30" s="111">
        <v>293</v>
      </c>
      <c r="F30" s="111">
        <v>631</v>
      </c>
      <c r="G30" s="123">
        <v>0</v>
      </c>
      <c r="H30" s="121">
        <v>0</v>
      </c>
      <c r="I30" s="111">
        <v>190</v>
      </c>
      <c r="J30" s="113">
        <v>96</v>
      </c>
      <c r="K30" s="113">
        <v>94</v>
      </c>
      <c r="L30" s="122">
        <v>0</v>
      </c>
      <c r="M30" s="121">
        <v>0</v>
      </c>
      <c r="N30" s="56"/>
    </row>
    <row r="31" spans="1:14" ht="12" customHeight="1">
      <c r="A31" s="120"/>
      <c r="B31" s="104" t="s">
        <v>17</v>
      </c>
      <c r="C31" s="68" t="s">
        <v>8</v>
      </c>
      <c r="D31" s="67">
        <v>503</v>
      </c>
      <c r="E31" s="54">
        <v>157</v>
      </c>
      <c r="F31" s="54">
        <v>346</v>
      </c>
      <c r="G31" s="124">
        <v>0</v>
      </c>
      <c r="H31" s="114">
        <v>0</v>
      </c>
      <c r="I31" s="54">
        <v>92</v>
      </c>
      <c r="J31" s="103">
        <v>51</v>
      </c>
      <c r="K31" s="103">
        <v>41</v>
      </c>
      <c r="L31" s="115">
        <v>0</v>
      </c>
      <c r="M31" s="114">
        <v>0</v>
      </c>
      <c r="N31" s="56"/>
    </row>
    <row r="32" spans="1:14" ht="12" customHeight="1">
      <c r="A32" s="116"/>
      <c r="B32" s="117"/>
      <c r="C32" s="68" t="s">
        <v>9</v>
      </c>
      <c r="D32" s="67">
        <v>421</v>
      </c>
      <c r="E32" s="54">
        <v>136</v>
      </c>
      <c r="F32" s="54">
        <v>285</v>
      </c>
      <c r="G32" s="124">
        <v>0</v>
      </c>
      <c r="H32" s="114">
        <v>0</v>
      </c>
      <c r="I32" s="54">
        <v>98</v>
      </c>
      <c r="J32" s="103">
        <v>45</v>
      </c>
      <c r="K32" s="103">
        <v>53</v>
      </c>
      <c r="L32" s="115">
        <v>0</v>
      </c>
      <c r="M32" s="114">
        <v>0</v>
      </c>
      <c r="N32" s="56"/>
    </row>
    <row r="33" spans="1:14" ht="12" customHeight="1">
      <c r="A33" s="118"/>
      <c r="B33" s="119"/>
      <c r="C33" s="68" t="s">
        <v>6</v>
      </c>
      <c r="D33" s="110">
        <v>627</v>
      </c>
      <c r="E33" s="111">
        <v>208</v>
      </c>
      <c r="F33" s="111">
        <v>419</v>
      </c>
      <c r="G33" s="123">
        <v>0</v>
      </c>
      <c r="H33" s="121">
        <v>0</v>
      </c>
      <c r="I33" s="111">
        <v>123</v>
      </c>
      <c r="J33" s="113">
        <v>49</v>
      </c>
      <c r="K33" s="113">
        <v>74</v>
      </c>
      <c r="L33" s="122">
        <v>0</v>
      </c>
      <c r="M33" s="121">
        <v>0</v>
      </c>
      <c r="N33" s="56"/>
    </row>
    <row r="34" spans="1:14" ht="12" customHeight="1">
      <c r="A34" s="120"/>
      <c r="B34" s="104" t="s">
        <v>18</v>
      </c>
      <c r="C34" s="68" t="s">
        <v>8</v>
      </c>
      <c r="D34" s="67">
        <v>327</v>
      </c>
      <c r="E34" s="54">
        <v>112</v>
      </c>
      <c r="F34" s="54">
        <v>215</v>
      </c>
      <c r="G34" s="124">
        <v>0</v>
      </c>
      <c r="H34" s="114">
        <v>0</v>
      </c>
      <c r="I34" s="54">
        <v>59</v>
      </c>
      <c r="J34" s="103">
        <v>21</v>
      </c>
      <c r="K34" s="103">
        <v>38</v>
      </c>
      <c r="L34" s="115">
        <v>0</v>
      </c>
      <c r="M34" s="114">
        <v>0</v>
      </c>
      <c r="N34" s="56"/>
    </row>
    <row r="35" spans="1:14" ht="12" customHeight="1">
      <c r="A35" s="116"/>
      <c r="B35" s="117"/>
      <c r="C35" s="68" t="s">
        <v>9</v>
      </c>
      <c r="D35" s="67">
        <v>300</v>
      </c>
      <c r="E35" s="54">
        <v>96</v>
      </c>
      <c r="F35" s="54">
        <v>204</v>
      </c>
      <c r="G35" s="124">
        <v>0</v>
      </c>
      <c r="H35" s="114">
        <v>0</v>
      </c>
      <c r="I35" s="54">
        <v>64</v>
      </c>
      <c r="J35" s="103">
        <v>28</v>
      </c>
      <c r="K35" s="103">
        <v>36</v>
      </c>
      <c r="L35" s="115">
        <v>0</v>
      </c>
      <c r="M35" s="114">
        <v>0</v>
      </c>
      <c r="N35" s="56"/>
    </row>
    <row r="36" spans="1:14" ht="12" customHeight="1">
      <c r="A36" s="118"/>
      <c r="B36" s="119"/>
      <c r="C36" s="68" t="s">
        <v>6</v>
      </c>
      <c r="D36" s="110">
        <v>120</v>
      </c>
      <c r="E36" s="111">
        <v>54</v>
      </c>
      <c r="F36" s="111">
        <v>66</v>
      </c>
      <c r="G36" s="123">
        <v>0</v>
      </c>
      <c r="H36" s="121">
        <v>0</v>
      </c>
      <c r="I36" s="111">
        <v>22</v>
      </c>
      <c r="J36" s="113">
        <v>9</v>
      </c>
      <c r="K36" s="113">
        <v>13</v>
      </c>
      <c r="L36" s="122">
        <v>0</v>
      </c>
      <c r="M36" s="121">
        <v>0</v>
      </c>
      <c r="N36" s="56"/>
    </row>
    <row r="37" spans="1:14" ht="12" customHeight="1">
      <c r="A37" s="120"/>
      <c r="B37" s="104" t="s">
        <v>19</v>
      </c>
      <c r="C37" s="68" t="s">
        <v>8</v>
      </c>
      <c r="D37" s="67">
        <v>66</v>
      </c>
      <c r="E37" s="54">
        <v>30</v>
      </c>
      <c r="F37" s="54">
        <v>36</v>
      </c>
      <c r="G37" s="124">
        <v>0</v>
      </c>
      <c r="H37" s="114">
        <v>0</v>
      </c>
      <c r="I37" s="54">
        <v>15</v>
      </c>
      <c r="J37" s="103">
        <v>6</v>
      </c>
      <c r="K37" s="103">
        <v>9</v>
      </c>
      <c r="L37" s="115">
        <v>0</v>
      </c>
      <c r="M37" s="114">
        <v>0</v>
      </c>
      <c r="N37" s="56"/>
    </row>
    <row r="38" spans="1:14" ht="12" customHeight="1">
      <c r="A38" s="116"/>
      <c r="B38" s="117"/>
      <c r="C38" s="68" t="s">
        <v>9</v>
      </c>
      <c r="D38" s="67">
        <v>54</v>
      </c>
      <c r="E38" s="54">
        <v>24</v>
      </c>
      <c r="F38" s="54">
        <v>30</v>
      </c>
      <c r="G38" s="124">
        <v>0</v>
      </c>
      <c r="H38" s="114">
        <v>0</v>
      </c>
      <c r="I38" s="54">
        <v>7</v>
      </c>
      <c r="J38" s="103">
        <v>3</v>
      </c>
      <c r="K38" s="103">
        <v>4</v>
      </c>
      <c r="L38" s="115">
        <v>0</v>
      </c>
      <c r="M38" s="114">
        <v>0</v>
      </c>
      <c r="N38" s="56"/>
    </row>
    <row r="39" spans="1:14" ht="12" customHeight="1">
      <c r="A39" s="118"/>
      <c r="B39" s="119"/>
      <c r="C39" s="68" t="s">
        <v>6</v>
      </c>
      <c r="D39" s="110">
        <v>211</v>
      </c>
      <c r="E39" s="111">
        <v>69</v>
      </c>
      <c r="F39" s="111">
        <v>142</v>
      </c>
      <c r="G39" s="123">
        <v>0</v>
      </c>
      <c r="H39" s="121">
        <v>0</v>
      </c>
      <c r="I39" s="111">
        <v>45</v>
      </c>
      <c r="J39" s="113">
        <v>22</v>
      </c>
      <c r="K39" s="113">
        <v>23</v>
      </c>
      <c r="L39" s="122">
        <v>0</v>
      </c>
      <c r="M39" s="121">
        <v>0</v>
      </c>
      <c r="N39" s="56"/>
    </row>
    <row r="40" spans="1:14" ht="12" customHeight="1">
      <c r="A40" s="120"/>
      <c r="B40" s="104" t="s">
        <v>20</v>
      </c>
      <c r="C40" s="68" t="s">
        <v>8</v>
      </c>
      <c r="D40" s="67">
        <v>101</v>
      </c>
      <c r="E40" s="54">
        <v>29</v>
      </c>
      <c r="F40" s="54">
        <v>72</v>
      </c>
      <c r="G40" s="124">
        <v>0</v>
      </c>
      <c r="H40" s="114">
        <v>0</v>
      </c>
      <c r="I40" s="54">
        <v>20</v>
      </c>
      <c r="J40" s="103">
        <v>10</v>
      </c>
      <c r="K40" s="103">
        <v>10</v>
      </c>
      <c r="L40" s="115">
        <v>0</v>
      </c>
      <c r="M40" s="114">
        <v>0</v>
      </c>
      <c r="N40" s="56"/>
    </row>
    <row r="41" spans="1:14" ht="12" customHeight="1">
      <c r="A41" s="116"/>
      <c r="B41" s="117"/>
      <c r="C41" s="68" t="s">
        <v>9</v>
      </c>
      <c r="D41" s="67">
        <v>110</v>
      </c>
      <c r="E41" s="54">
        <v>40</v>
      </c>
      <c r="F41" s="54">
        <v>70</v>
      </c>
      <c r="G41" s="124">
        <v>0</v>
      </c>
      <c r="H41" s="114">
        <v>0</v>
      </c>
      <c r="I41" s="54">
        <v>25</v>
      </c>
      <c r="J41" s="103">
        <v>12</v>
      </c>
      <c r="K41" s="103">
        <v>13</v>
      </c>
      <c r="L41" s="115">
        <v>0</v>
      </c>
      <c r="M41" s="114">
        <v>0</v>
      </c>
      <c r="N41" s="56"/>
    </row>
    <row r="42" spans="1:14" ht="12" customHeight="1">
      <c r="A42" s="118"/>
      <c r="B42" s="119"/>
      <c r="C42" s="68" t="s">
        <v>6</v>
      </c>
      <c r="D42" s="110">
        <v>4828</v>
      </c>
      <c r="E42" s="111">
        <v>1525</v>
      </c>
      <c r="F42" s="111">
        <v>3302</v>
      </c>
      <c r="G42" s="124">
        <v>1</v>
      </c>
      <c r="H42" s="121">
        <v>0</v>
      </c>
      <c r="I42" s="111">
        <v>920</v>
      </c>
      <c r="J42" s="113">
        <v>427</v>
      </c>
      <c r="K42" s="113">
        <v>493</v>
      </c>
      <c r="L42" s="115">
        <v>0</v>
      </c>
      <c r="M42" s="121">
        <v>0</v>
      </c>
      <c r="N42" s="56"/>
    </row>
    <row r="43" spans="1:14" ht="12" customHeight="1">
      <c r="A43" s="120"/>
      <c r="B43" s="104" t="s">
        <v>21</v>
      </c>
      <c r="C43" s="68" t="s">
        <v>8</v>
      </c>
      <c r="D43" s="67">
        <v>2569</v>
      </c>
      <c r="E43" s="54">
        <v>815</v>
      </c>
      <c r="F43" s="54">
        <v>1754</v>
      </c>
      <c r="G43" s="124">
        <v>0</v>
      </c>
      <c r="H43" s="114">
        <v>0</v>
      </c>
      <c r="I43" s="54">
        <v>485</v>
      </c>
      <c r="J43" s="103">
        <v>222</v>
      </c>
      <c r="K43" s="103">
        <v>263</v>
      </c>
      <c r="L43" s="115">
        <v>0</v>
      </c>
      <c r="M43" s="114">
        <v>0</v>
      </c>
      <c r="N43" s="56"/>
    </row>
    <row r="44" spans="1:14" ht="12" customHeight="1">
      <c r="A44" s="116"/>
      <c r="B44" s="117"/>
      <c r="C44" s="68" t="s">
        <v>9</v>
      </c>
      <c r="D44" s="67">
        <v>2259</v>
      </c>
      <c r="E44" s="54">
        <v>710</v>
      </c>
      <c r="F44" s="54">
        <v>1548</v>
      </c>
      <c r="G44" s="124">
        <v>1</v>
      </c>
      <c r="H44" s="114">
        <v>0</v>
      </c>
      <c r="I44" s="54">
        <v>435</v>
      </c>
      <c r="J44" s="103">
        <v>205</v>
      </c>
      <c r="K44" s="103">
        <v>230</v>
      </c>
      <c r="L44" s="115">
        <v>0</v>
      </c>
      <c r="M44" s="114">
        <v>0</v>
      </c>
      <c r="N44" s="56"/>
    </row>
    <row r="45" spans="1:14" ht="12" customHeight="1">
      <c r="A45" s="118"/>
      <c r="B45" s="119"/>
      <c r="C45" s="68" t="s">
        <v>6</v>
      </c>
      <c r="D45" s="110">
        <v>114</v>
      </c>
      <c r="E45" s="111">
        <v>43</v>
      </c>
      <c r="F45" s="111">
        <v>71</v>
      </c>
      <c r="G45" s="124">
        <v>0</v>
      </c>
      <c r="H45" s="121">
        <v>0</v>
      </c>
      <c r="I45" s="111">
        <v>31</v>
      </c>
      <c r="J45" s="113">
        <v>18</v>
      </c>
      <c r="K45" s="113">
        <v>13</v>
      </c>
      <c r="L45" s="122">
        <v>0</v>
      </c>
      <c r="M45" s="121">
        <v>0</v>
      </c>
      <c r="N45" s="56"/>
    </row>
    <row r="46" spans="1:14" ht="12" customHeight="1">
      <c r="A46" s="120"/>
      <c r="B46" s="104" t="s">
        <v>22</v>
      </c>
      <c r="C46" s="68" t="s">
        <v>8</v>
      </c>
      <c r="D46" s="67">
        <v>55</v>
      </c>
      <c r="E46" s="54">
        <v>16</v>
      </c>
      <c r="F46" s="54">
        <v>39</v>
      </c>
      <c r="G46" s="124">
        <v>0</v>
      </c>
      <c r="H46" s="114">
        <v>0</v>
      </c>
      <c r="I46" s="54">
        <v>13</v>
      </c>
      <c r="J46" s="103">
        <v>9</v>
      </c>
      <c r="K46" s="103">
        <v>4</v>
      </c>
      <c r="L46" s="115">
        <v>0</v>
      </c>
      <c r="M46" s="114">
        <v>0</v>
      </c>
      <c r="N46" s="56"/>
    </row>
    <row r="47" spans="1:14" ht="12" customHeight="1">
      <c r="A47" s="116"/>
      <c r="B47" s="117"/>
      <c r="C47" s="68" t="s">
        <v>9</v>
      </c>
      <c r="D47" s="67">
        <v>59</v>
      </c>
      <c r="E47" s="54">
        <v>27</v>
      </c>
      <c r="F47" s="54">
        <v>32</v>
      </c>
      <c r="G47" s="124">
        <v>0</v>
      </c>
      <c r="H47" s="114">
        <v>0</v>
      </c>
      <c r="I47" s="54">
        <v>18</v>
      </c>
      <c r="J47" s="103">
        <v>9</v>
      </c>
      <c r="K47" s="103">
        <v>9</v>
      </c>
      <c r="L47" s="115">
        <v>0</v>
      </c>
      <c r="M47" s="114">
        <v>0</v>
      </c>
      <c r="N47" s="56"/>
    </row>
    <row r="48" spans="1:14" ht="12" customHeight="1">
      <c r="A48" s="118"/>
      <c r="B48" s="119"/>
      <c r="C48" s="68" t="s">
        <v>6</v>
      </c>
      <c r="D48" s="110">
        <v>1695</v>
      </c>
      <c r="E48" s="111">
        <v>490</v>
      </c>
      <c r="F48" s="111">
        <v>1204</v>
      </c>
      <c r="G48" s="112">
        <v>1</v>
      </c>
      <c r="H48" s="121">
        <v>0</v>
      </c>
      <c r="I48" s="111">
        <v>323</v>
      </c>
      <c r="J48" s="113">
        <v>165</v>
      </c>
      <c r="K48" s="113">
        <v>158</v>
      </c>
      <c r="L48" s="122">
        <v>0</v>
      </c>
      <c r="M48" s="121">
        <v>0</v>
      </c>
      <c r="N48" s="56"/>
    </row>
    <row r="49" spans="1:14" ht="12" customHeight="1">
      <c r="A49" s="120"/>
      <c r="B49" s="104" t="s">
        <v>23</v>
      </c>
      <c r="C49" s="68" t="s">
        <v>8</v>
      </c>
      <c r="D49" s="67">
        <v>900</v>
      </c>
      <c r="E49" s="54">
        <v>263</v>
      </c>
      <c r="F49" s="54">
        <v>637</v>
      </c>
      <c r="G49" s="124">
        <v>0</v>
      </c>
      <c r="H49" s="114">
        <v>0</v>
      </c>
      <c r="I49" s="54">
        <v>168</v>
      </c>
      <c r="J49" s="103">
        <v>83</v>
      </c>
      <c r="K49" s="103">
        <v>85</v>
      </c>
      <c r="L49" s="115">
        <v>0</v>
      </c>
      <c r="M49" s="114">
        <v>0</v>
      </c>
      <c r="N49" s="56"/>
    </row>
    <row r="50" spans="1:14" ht="12" customHeight="1">
      <c r="A50" s="116"/>
      <c r="B50" s="117"/>
      <c r="C50" s="68" t="s">
        <v>9</v>
      </c>
      <c r="D50" s="67">
        <v>795</v>
      </c>
      <c r="E50" s="54">
        <v>227</v>
      </c>
      <c r="F50" s="54">
        <v>567</v>
      </c>
      <c r="G50" s="75">
        <v>1</v>
      </c>
      <c r="H50" s="114">
        <v>0</v>
      </c>
      <c r="I50" s="54">
        <v>155</v>
      </c>
      <c r="J50" s="103">
        <v>82</v>
      </c>
      <c r="K50" s="103">
        <v>73</v>
      </c>
      <c r="L50" s="115">
        <v>0</v>
      </c>
      <c r="M50" s="114">
        <v>0</v>
      </c>
      <c r="N50" s="56"/>
    </row>
    <row r="51" spans="1:14" s="59" customFormat="1" ht="12" customHeight="1">
      <c r="A51" s="80"/>
      <c r="B51" s="79"/>
      <c r="C51" s="68" t="s">
        <v>6</v>
      </c>
      <c r="D51" s="110">
        <v>66</v>
      </c>
      <c r="E51" s="111">
        <v>22</v>
      </c>
      <c r="F51" s="111">
        <v>44</v>
      </c>
      <c r="G51" s="123">
        <v>0</v>
      </c>
      <c r="H51" s="121">
        <v>0</v>
      </c>
      <c r="I51" s="111">
        <v>15</v>
      </c>
      <c r="J51" s="113">
        <v>8</v>
      </c>
      <c r="K51" s="113">
        <v>7</v>
      </c>
      <c r="L51" s="122">
        <v>0</v>
      </c>
      <c r="M51" s="121">
        <v>0</v>
      </c>
      <c r="N51" s="125"/>
    </row>
    <row r="52" spans="1:14" s="59" customFormat="1" ht="12" customHeight="1">
      <c r="A52" s="70"/>
      <c r="B52" s="79" t="s">
        <v>24</v>
      </c>
      <c r="C52" s="68" t="s">
        <v>8</v>
      </c>
      <c r="D52" s="67">
        <v>38</v>
      </c>
      <c r="E52" s="54">
        <v>13</v>
      </c>
      <c r="F52" s="54">
        <v>25</v>
      </c>
      <c r="G52" s="124">
        <v>0</v>
      </c>
      <c r="H52" s="114">
        <v>0</v>
      </c>
      <c r="I52" s="54">
        <v>4</v>
      </c>
      <c r="J52" s="103">
        <v>1</v>
      </c>
      <c r="K52" s="103">
        <v>3</v>
      </c>
      <c r="L52" s="115">
        <v>0</v>
      </c>
      <c r="M52" s="114">
        <v>0</v>
      </c>
      <c r="N52" s="125"/>
    </row>
    <row r="53" spans="1:14" s="59" customFormat="1" ht="12" customHeight="1">
      <c r="A53" s="78"/>
      <c r="B53" s="77"/>
      <c r="C53" s="68" t="s">
        <v>9</v>
      </c>
      <c r="D53" s="67">
        <v>28</v>
      </c>
      <c r="E53" s="54">
        <v>9</v>
      </c>
      <c r="F53" s="54">
        <v>19</v>
      </c>
      <c r="G53" s="124">
        <v>0</v>
      </c>
      <c r="H53" s="114">
        <v>0</v>
      </c>
      <c r="I53" s="54">
        <v>11</v>
      </c>
      <c r="J53" s="103">
        <v>7</v>
      </c>
      <c r="K53" s="103">
        <v>4</v>
      </c>
      <c r="L53" s="115">
        <v>0</v>
      </c>
      <c r="M53" s="114">
        <v>0</v>
      </c>
      <c r="N53" s="125"/>
    </row>
    <row r="54" spans="1:14" s="59" customFormat="1" ht="12" customHeight="1">
      <c r="A54" s="73"/>
      <c r="B54" s="72"/>
      <c r="C54" s="68" t="s">
        <v>6</v>
      </c>
      <c r="D54" s="110">
        <v>81</v>
      </c>
      <c r="E54" s="111">
        <v>29</v>
      </c>
      <c r="F54" s="111">
        <v>52</v>
      </c>
      <c r="G54" s="123">
        <v>0</v>
      </c>
      <c r="H54" s="121">
        <v>0</v>
      </c>
      <c r="I54" s="111">
        <v>19</v>
      </c>
      <c r="J54" s="113">
        <v>11</v>
      </c>
      <c r="K54" s="113">
        <v>8</v>
      </c>
      <c r="L54" s="122">
        <v>0</v>
      </c>
      <c r="M54" s="121">
        <v>0</v>
      </c>
      <c r="N54" s="125"/>
    </row>
    <row r="55" spans="1:14" s="59" customFormat="1" ht="12" customHeight="1">
      <c r="A55" s="70"/>
      <c r="B55" s="69" t="s">
        <v>25</v>
      </c>
      <c r="C55" s="68" t="s">
        <v>8</v>
      </c>
      <c r="D55" s="67">
        <v>44</v>
      </c>
      <c r="E55" s="54">
        <v>17</v>
      </c>
      <c r="F55" s="54">
        <v>27</v>
      </c>
      <c r="G55" s="124">
        <v>0</v>
      </c>
      <c r="H55" s="114">
        <v>0</v>
      </c>
      <c r="I55" s="54">
        <v>10</v>
      </c>
      <c r="J55" s="103">
        <v>5</v>
      </c>
      <c r="K55" s="103">
        <v>5</v>
      </c>
      <c r="L55" s="115">
        <v>0</v>
      </c>
      <c r="M55" s="114">
        <v>0</v>
      </c>
      <c r="N55" s="125"/>
    </row>
    <row r="56" spans="1:14" s="59" customFormat="1" ht="12" customHeight="1">
      <c r="A56" s="65"/>
      <c r="B56" s="64"/>
      <c r="C56" s="68" t="s">
        <v>9</v>
      </c>
      <c r="D56" s="67">
        <v>37</v>
      </c>
      <c r="E56" s="54">
        <v>12</v>
      </c>
      <c r="F56" s="54">
        <v>25</v>
      </c>
      <c r="G56" s="124">
        <v>0</v>
      </c>
      <c r="H56" s="114">
        <v>0</v>
      </c>
      <c r="I56" s="54">
        <v>9</v>
      </c>
      <c r="J56" s="103">
        <v>6</v>
      </c>
      <c r="K56" s="103">
        <v>3</v>
      </c>
      <c r="L56" s="115">
        <v>0</v>
      </c>
      <c r="M56" s="114">
        <v>0</v>
      </c>
      <c r="N56" s="125"/>
    </row>
    <row r="57" spans="1:14" ht="12" customHeight="1">
      <c r="A57" s="73"/>
      <c r="B57" s="72"/>
      <c r="C57" s="68" t="s">
        <v>6</v>
      </c>
      <c r="D57" s="110">
        <v>33</v>
      </c>
      <c r="E57" s="122">
        <v>10</v>
      </c>
      <c r="F57" s="111">
        <v>23</v>
      </c>
      <c r="G57" s="123">
        <v>0</v>
      </c>
      <c r="H57" s="121">
        <v>0</v>
      </c>
      <c r="I57" s="115">
        <v>0</v>
      </c>
      <c r="J57" s="121">
        <v>0</v>
      </c>
      <c r="K57" s="115">
        <v>0</v>
      </c>
      <c r="L57" s="122">
        <v>0</v>
      </c>
      <c r="M57" s="121">
        <v>0</v>
      </c>
      <c r="N57" s="56"/>
    </row>
    <row r="58" spans="1:14" ht="12" customHeight="1">
      <c r="A58" s="70"/>
      <c r="B58" s="69" t="s">
        <v>26</v>
      </c>
      <c r="C58" s="68" t="s">
        <v>8</v>
      </c>
      <c r="D58" s="67">
        <v>13</v>
      </c>
      <c r="E58" s="115">
        <v>4</v>
      </c>
      <c r="F58" s="54">
        <v>9</v>
      </c>
      <c r="G58" s="124">
        <v>0</v>
      </c>
      <c r="H58" s="114">
        <v>0</v>
      </c>
      <c r="I58" s="115">
        <v>0</v>
      </c>
      <c r="J58" s="114">
        <v>0</v>
      </c>
      <c r="K58" s="114">
        <v>0</v>
      </c>
      <c r="L58" s="115">
        <v>0</v>
      </c>
      <c r="M58" s="114">
        <v>0</v>
      </c>
      <c r="N58" s="56"/>
    </row>
    <row r="59" spans="1:14" ht="12" customHeight="1">
      <c r="A59" s="65"/>
      <c r="B59" s="64"/>
      <c r="C59" s="68" t="s">
        <v>9</v>
      </c>
      <c r="D59" s="126">
        <v>20</v>
      </c>
      <c r="E59" s="127">
        <v>6</v>
      </c>
      <c r="F59" s="128">
        <v>14</v>
      </c>
      <c r="G59" s="129">
        <v>0</v>
      </c>
      <c r="H59" s="130">
        <v>0</v>
      </c>
      <c r="I59" s="115">
        <v>0</v>
      </c>
      <c r="J59" s="130">
        <v>0</v>
      </c>
      <c r="K59" s="115">
        <v>0</v>
      </c>
      <c r="L59" s="127">
        <v>0</v>
      </c>
      <c r="M59" s="130">
        <v>0</v>
      </c>
      <c r="N59" s="56"/>
    </row>
    <row r="60" spans="1:14">
      <c r="A60" s="642" t="s">
        <v>3263</v>
      </c>
      <c r="B60" s="643"/>
      <c r="C60" s="643"/>
      <c r="D60" s="643"/>
      <c r="E60" s="643"/>
      <c r="F60" s="643"/>
      <c r="G60" s="643"/>
      <c r="H60" s="643"/>
      <c r="I60" s="643"/>
      <c r="J60" s="643"/>
      <c r="K60" s="643"/>
      <c r="L60" s="643"/>
      <c r="M60" s="643"/>
      <c r="N60" s="56"/>
    </row>
  </sheetData>
  <sheetProtection selectLockedCells="1" selectUnlockedCells="1"/>
  <mergeCells count="7">
    <mergeCell ref="A60:M60"/>
    <mergeCell ref="A1:M1"/>
    <mergeCell ref="A2:M2"/>
    <mergeCell ref="A3:M3"/>
    <mergeCell ref="D4:H4"/>
    <mergeCell ref="I4:M4"/>
    <mergeCell ref="A7:B7"/>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01C6-0DC3-4BE7-B92E-3C31608CDE1E}">
  <sheetPr>
    <tabColor rgb="FF615393"/>
  </sheetPr>
  <dimension ref="A1:N33"/>
  <sheetViews>
    <sheetView showGridLines="0" zoomScaleNormal="100" zoomScaleSheetLayoutView="100" workbookViewId="0">
      <pane xSplit="1" ySplit="5" topLeftCell="B7" activePane="bottomRight" state="frozen"/>
      <selection activeCell="S168" sqref="S168"/>
      <selection pane="topRight" activeCell="S168" sqref="S168"/>
      <selection pane="bottomLeft" activeCell="S168" sqref="S168"/>
      <selection pane="bottomRight" sqref="A1:L1"/>
    </sheetView>
  </sheetViews>
  <sheetFormatPr defaultColWidth="9" defaultRowHeight="14.25" customHeight="1"/>
  <cols>
    <col min="1" max="1" width="21.625" style="39" customWidth="1"/>
    <col min="2" max="11" width="7.125" style="39" customWidth="1"/>
    <col min="12" max="12" width="0.125" style="39" customWidth="1"/>
    <col min="13" max="13" width="15" style="39" hidden="1" customWidth="1"/>
    <col min="14" max="14" width="9" style="39" customWidth="1"/>
    <col min="15" max="16384" width="9" style="39"/>
  </cols>
  <sheetData>
    <row r="1" spans="1:14" ht="20.100000000000001" customHeight="1">
      <c r="A1" s="646" t="s">
        <v>3264</v>
      </c>
      <c r="B1" s="610"/>
      <c r="C1" s="610"/>
      <c r="D1" s="610"/>
      <c r="E1" s="610"/>
      <c r="F1" s="610"/>
      <c r="G1" s="610"/>
      <c r="H1" s="610"/>
      <c r="I1" s="610"/>
      <c r="J1" s="610"/>
      <c r="K1" s="610"/>
      <c r="L1" s="610"/>
      <c r="M1" s="51" t="s">
        <v>8962</v>
      </c>
      <c r="N1" s="51"/>
    </row>
    <row r="2" spans="1:14" ht="20.100000000000001" customHeight="1">
      <c r="A2" s="611" t="str">
        <f>LEFT(M1,3)&amp;" 學年度  SY "&amp;VALUE(LEFT(M1,3)+1911)&amp;"-"&amp;+VALUE(LEFT(M1,3)+1912)</f>
        <v>114 學年度  SY 2025-2026</v>
      </c>
      <c r="B2" s="611"/>
      <c r="C2" s="611"/>
      <c r="D2" s="611"/>
      <c r="E2" s="611"/>
      <c r="F2" s="611"/>
      <c r="G2" s="611"/>
      <c r="H2" s="611"/>
      <c r="I2" s="611"/>
      <c r="J2" s="611"/>
      <c r="K2" s="611"/>
      <c r="L2" s="611"/>
    </row>
    <row r="3" spans="1:14" ht="15" customHeight="1">
      <c r="A3" s="612" t="s">
        <v>0</v>
      </c>
      <c r="B3" s="612"/>
      <c r="C3" s="612"/>
      <c r="D3" s="612"/>
      <c r="E3" s="612"/>
      <c r="F3" s="612"/>
      <c r="G3" s="612"/>
      <c r="H3" s="612"/>
      <c r="I3" s="612"/>
      <c r="J3" s="612"/>
      <c r="K3" s="612"/>
      <c r="L3" s="612"/>
    </row>
    <row r="4" spans="1:14" ht="21" customHeight="1">
      <c r="A4" s="50"/>
      <c r="B4" s="647" t="s">
        <v>1</v>
      </c>
      <c r="C4" s="647"/>
      <c r="D4" s="647"/>
      <c r="E4" s="647"/>
      <c r="F4" s="647"/>
      <c r="G4" s="648" t="s">
        <v>2</v>
      </c>
      <c r="H4" s="648"/>
      <c r="I4" s="648"/>
      <c r="J4" s="648"/>
      <c r="K4" s="648"/>
      <c r="L4" s="56"/>
    </row>
    <row r="5" spans="1:14" ht="33" customHeight="1">
      <c r="A5" s="330"/>
      <c r="B5" s="315" t="s">
        <v>3</v>
      </c>
      <c r="C5" s="315" t="s">
        <v>3259</v>
      </c>
      <c r="D5" s="315" t="s">
        <v>3260</v>
      </c>
      <c r="E5" s="315" t="s">
        <v>3261</v>
      </c>
      <c r="F5" s="315" t="s">
        <v>3262</v>
      </c>
      <c r="G5" s="315" t="s">
        <v>3</v>
      </c>
      <c r="H5" s="315" t="s">
        <v>3259</v>
      </c>
      <c r="I5" s="315" t="s">
        <v>3260</v>
      </c>
      <c r="J5" s="315" t="s">
        <v>3261</v>
      </c>
      <c r="K5" s="331" t="s">
        <v>3262</v>
      </c>
      <c r="L5" s="56"/>
    </row>
    <row r="6" spans="1:14" ht="26.1" hidden="1" customHeight="1">
      <c r="A6" s="318"/>
      <c r="B6" s="332"/>
      <c r="C6" s="333"/>
      <c r="D6" s="333"/>
      <c r="E6" s="333"/>
      <c r="F6" s="333"/>
      <c r="G6" s="333"/>
      <c r="H6" s="333"/>
      <c r="I6" s="333"/>
      <c r="J6" s="333"/>
      <c r="K6" s="333"/>
      <c r="L6" s="56"/>
    </row>
    <row r="7" spans="1:14" ht="26.1" customHeight="1">
      <c r="A7" s="318" t="s">
        <v>9185</v>
      </c>
      <c r="B7" s="334">
        <v>76594</v>
      </c>
      <c r="C7" s="317">
        <v>24513</v>
      </c>
      <c r="D7" s="317">
        <v>52051</v>
      </c>
      <c r="E7" s="335">
        <v>23</v>
      </c>
      <c r="F7" s="336">
        <v>7</v>
      </c>
      <c r="G7" s="317">
        <v>15062</v>
      </c>
      <c r="H7" s="336">
        <v>7077</v>
      </c>
      <c r="I7" s="336">
        <v>7978</v>
      </c>
      <c r="J7" s="317">
        <v>5</v>
      </c>
      <c r="K7" s="337">
        <v>2</v>
      </c>
      <c r="L7" s="56"/>
    </row>
    <row r="8" spans="1:14" ht="26.1" customHeight="1">
      <c r="A8" s="318" t="s">
        <v>9186</v>
      </c>
      <c r="B8" s="334">
        <v>76477</v>
      </c>
      <c r="C8" s="317">
        <v>24482</v>
      </c>
      <c r="D8" s="317">
        <v>51965</v>
      </c>
      <c r="E8" s="335">
        <v>23</v>
      </c>
      <c r="F8" s="336">
        <v>7</v>
      </c>
      <c r="G8" s="317">
        <v>15041</v>
      </c>
      <c r="H8" s="336">
        <v>7062</v>
      </c>
      <c r="I8" s="336">
        <v>7972</v>
      </c>
      <c r="J8" s="317">
        <v>5</v>
      </c>
      <c r="K8" s="337">
        <v>2</v>
      </c>
      <c r="L8" s="56"/>
    </row>
    <row r="9" spans="1:14" ht="26.1" customHeight="1">
      <c r="A9" s="318" t="s">
        <v>9187</v>
      </c>
      <c r="B9" s="334">
        <v>8889</v>
      </c>
      <c r="C9" s="317">
        <v>2740</v>
      </c>
      <c r="D9" s="317">
        <v>6143</v>
      </c>
      <c r="E9" s="335">
        <v>4</v>
      </c>
      <c r="F9" s="337">
        <v>2</v>
      </c>
      <c r="G9" s="317">
        <v>1680</v>
      </c>
      <c r="H9" s="336">
        <v>741</v>
      </c>
      <c r="I9" s="336">
        <v>938</v>
      </c>
      <c r="J9" s="317" t="s">
        <v>8970</v>
      </c>
      <c r="K9" s="337">
        <v>1</v>
      </c>
      <c r="L9" s="56"/>
    </row>
    <row r="10" spans="1:14" ht="26.1" customHeight="1">
      <c r="A10" s="318" t="s">
        <v>9188</v>
      </c>
      <c r="B10" s="334">
        <v>2696</v>
      </c>
      <c r="C10" s="317">
        <v>936</v>
      </c>
      <c r="D10" s="317">
        <v>1759</v>
      </c>
      <c r="E10" s="335">
        <v>1</v>
      </c>
      <c r="F10" s="337" t="s">
        <v>8970</v>
      </c>
      <c r="G10" s="317">
        <v>482</v>
      </c>
      <c r="H10" s="336">
        <v>266</v>
      </c>
      <c r="I10" s="336">
        <v>216</v>
      </c>
      <c r="J10" s="321" t="s">
        <v>8970</v>
      </c>
      <c r="K10" s="337" t="s">
        <v>8970</v>
      </c>
      <c r="L10" s="56"/>
    </row>
    <row r="11" spans="1:14" ht="26.1" customHeight="1">
      <c r="A11" s="318" t="s">
        <v>9189</v>
      </c>
      <c r="B11" s="334">
        <v>12648</v>
      </c>
      <c r="C11" s="317">
        <v>3957</v>
      </c>
      <c r="D11" s="317">
        <v>8687</v>
      </c>
      <c r="E11" s="335">
        <v>3</v>
      </c>
      <c r="F11" s="337">
        <v>1</v>
      </c>
      <c r="G11" s="317">
        <v>2324</v>
      </c>
      <c r="H11" s="336">
        <v>1031</v>
      </c>
      <c r="I11" s="336">
        <v>1292</v>
      </c>
      <c r="J11" s="317">
        <v>1</v>
      </c>
      <c r="K11" s="337" t="s">
        <v>8970</v>
      </c>
      <c r="L11" s="56"/>
    </row>
    <row r="12" spans="1:14" ht="26.1" customHeight="1">
      <c r="A12" s="318" t="s">
        <v>9190</v>
      </c>
      <c r="B12" s="334">
        <v>6384</v>
      </c>
      <c r="C12" s="317">
        <v>2041</v>
      </c>
      <c r="D12" s="317">
        <v>4341</v>
      </c>
      <c r="E12" s="335">
        <v>2</v>
      </c>
      <c r="F12" s="336" t="s">
        <v>8970</v>
      </c>
      <c r="G12" s="317">
        <v>1248</v>
      </c>
      <c r="H12" s="336">
        <v>585</v>
      </c>
      <c r="I12" s="336">
        <v>662</v>
      </c>
      <c r="J12" s="337">
        <v>1</v>
      </c>
      <c r="K12" s="337" t="s">
        <v>8970</v>
      </c>
      <c r="L12" s="56"/>
    </row>
    <row r="13" spans="1:14" ht="26.1" customHeight="1">
      <c r="A13" s="318" t="s">
        <v>9191</v>
      </c>
      <c r="B13" s="334">
        <v>1829</v>
      </c>
      <c r="C13" s="317">
        <v>595</v>
      </c>
      <c r="D13" s="317">
        <v>1233</v>
      </c>
      <c r="E13" s="337">
        <v>1</v>
      </c>
      <c r="F13" s="337" t="s">
        <v>8970</v>
      </c>
      <c r="G13" s="317">
        <v>347</v>
      </c>
      <c r="H13" s="336">
        <v>169</v>
      </c>
      <c r="I13" s="336">
        <v>178</v>
      </c>
      <c r="J13" s="321" t="s">
        <v>8970</v>
      </c>
      <c r="K13" s="337" t="s">
        <v>8970</v>
      </c>
      <c r="L13" s="56"/>
    </row>
    <row r="14" spans="1:14" ht="26.1" customHeight="1">
      <c r="A14" s="318" t="s">
        <v>9192</v>
      </c>
      <c r="B14" s="334">
        <v>5551</v>
      </c>
      <c r="C14" s="317">
        <v>1866</v>
      </c>
      <c r="D14" s="317">
        <v>3683</v>
      </c>
      <c r="E14" s="335">
        <v>1</v>
      </c>
      <c r="F14" s="337">
        <v>1</v>
      </c>
      <c r="G14" s="317">
        <v>1122</v>
      </c>
      <c r="H14" s="336">
        <v>523</v>
      </c>
      <c r="I14" s="336">
        <v>598</v>
      </c>
      <c r="J14" s="321">
        <v>1</v>
      </c>
      <c r="K14" s="337" t="s">
        <v>8970</v>
      </c>
      <c r="L14" s="56"/>
    </row>
    <row r="15" spans="1:14" ht="26.1" customHeight="1">
      <c r="A15" s="318" t="s">
        <v>9193</v>
      </c>
      <c r="B15" s="334">
        <v>2765</v>
      </c>
      <c r="C15" s="317">
        <v>880</v>
      </c>
      <c r="D15" s="317">
        <v>1885</v>
      </c>
      <c r="E15" s="337" t="s">
        <v>8970</v>
      </c>
      <c r="F15" s="337" t="s">
        <v>8970</v>
      </c>
      <c r="G15" s="317">
        <v>551</v>
      </c>
      <c r="H15" s="336">
        <v>255</v>
      </c>
      <c r="I15" s="336">
        <v>296</v>
      </c>
      <c r="J15" s="321" t="s">
        <v>8970</v>
      </c>
      <c r="K15" s="337" t="s">
        <v>8970</v>
      </c>
      <c r="L15" s="56"/>
    </row>
    <row r="16" spans="1:14" ht="26.1" customHeight="1">
      <c r="A16" s="318" t="s">
        <v>9194</v>
      </c>
      <c r="B16" s="334">
        <v>3150</v>
      </c>
      <c r="C16" s="317">
        <v>967</v>
      </c>
      <c r="D16" s="317">
        <v>2182</v>
      </c>
      <c r="E16" s="338">
        <v>1</v>
      </c>
      <c r="F16" s="337" t="s">
        <v>8970</v>
      </c>
      <c r="G16" s="317">
        <v>625</v>
      </c>
      <c r="H16" s="336">
        <v>294</v>
      </c>
      <c r="I16" s="336">
        <v>331</v>
      </c>
      <c r="J16" s="321" t="s">
        <v>8970</v>
      </c>
      <c r="K16" s="337" t="s">
        <v>8970</v>
      </c>
      <c r="L16" s="56"/>
    </row>
    <row r="17" spans="1:12" ht="26.1" customHeight="1">
      <c r="A17" s="318" t="s">
        <v>9195</v>
      </c>
      <c r="B17" s="334">
        <v>1717</v>
      </c>
      <c r="C17" s="317">
        <v>533</v>
      </c>
      <c r="D17" s="317">
        <v>1184</v>
      </c>
      <c r="E17" s="338" t="s">
        <v>8970</v>
      </c>
      <c r="F17" s="337" t="s">
        <v>8970</v>
      </c>
      <c r="G17" s="317">
        <v>335</v>
      </c>
      <c r="H17" s="336">
        <v>149</v>
      </c>
      <c r="I17" s="336">
        <v>186</v>
      </c>
      <c r="J17" s="321" t="s">
        <v>8970</v>
      </c>
      <c r="K17" s="337" t="s">
        <v>8970</v>
      </c>
      <c r="L17" s="56"/>
    </row>
    <row r="18" spans="1:12" ht="26.1" customHeight="1">
      <c r="A18" s="318" t="s">
        <v>9196</v>
      </c>
      <c r="B18" s="334">
        <v>1154</v>
      </c>
      <c r="C18" s="317">
        <v>328</v>
      </c>
      <c r="D18" s="317">
        <v>825</v>
      </c>
      <c r="E18" s="338">
        <v>1</v>
      </c>
      <c r="F18" s="337" t="s">
        <v>8970</v>
      </c>
      <c r="G18" s="317">
        <v>201</v>
      </c>
      <c r="H18" s="336">
        <v>105</v>
      </c>
      <c r="I18" s="336">
        <v>96</v>
      </c>
      <c r="J18" s="321" t="s">
        <v>8970</v>
      </c>
      <c r="K18" s="337" t="s">
        <v>8970</v>
      </c>
      <c r="L18" s="56"/>
    </row>
    <row r="19" spans="1:12" ht="26.1" customHeight="1">
      <c r="A19" s="318" t="s">
        <v>9197</v>
      </c>
      <c r="B19" s="334">
        <v>3766</v>
      </c>
      <c r="C19" s="317">
        <v>1181</v>
      </c>
      <c r="D19" s="317">
        <v>2585</v>
      </c>
      <c r="E19" s="335" t="s">
        <v>8970</v>
      </c>
      <c r="F19" s="337" t="s">
        <v>8970</v>
      </c>
      <c r="G19" s="317">
        <v>804</v>
      </c>
      <c r="H19" s="336">
        <v>402</v>
      </c>
      <c r="I19" s="336">
        <v>402</v>
      </c>
      <c r="J19" s="321" t="s">
        <v>8970</v>
      </c>
      <c r="K19" s="337" t="s">
        <v>8970</v>
      </c>
      <c r="L19" s="56"/>
    </row>
    <row r="20" spans="1:12" ht="26.1" customHeight="1">
      <c r="A20" s="318" t="s">
        <v>9198</v>
      </c>
      <c r="B20" s="334">
        <v>526</v>
      </c>
      <c r="C20" s="317">
        <v>184</v>
      </c>
      <c r="D20" s="317">
        <v>341</v>
      </c>
      <c r="E20" s="338">
        <v>1</v>
      </c>
      <c r="F20" s="337" t="s">
        <v>8970</v>
      </c>
      <c r="G20" s="317">
        <v>108</v>
      </c>
      <c r="H20" s="336">
        <v>66</v>
      </c>
      <c r="I20" s="336">
        <v>42</v>
      </c>
      <c r="J20" s="321" t="s">
        <v>8970</v>
      </c>
      <c r="K20" s="337" t="s">
        <v>8970</v>
      </c>
      <c r="L20" s="56"/>
    </row>
    <row r="21" spans="1:12" ht="26.1" customHeight="1">
      <c r="A21" s="318" t="s">
        <v>9199</v>
      </c>
      <c r="B21" s="334">
        <v>675</v>
      </c>
      <c r="C21" s="317">
        <v>208</v>
      </c>
      <c r="D21" s="317">
        <v>467</v>
      </c>
      <c r="E21" s="338" t="s">
        <v>8970</v>
      </c>
      <c r="F21" s="337" t="s">
        <v>8970</v>
      </c>
      <c r="G21" s="317">
        <v>159</v>
      </c>
      <c r="H21" s="336">
        <v>79</v>
      </c>
      <c r="I21" s="336">
        <v>80</v>
      </c>
      <c r="J21" s="321" t="s">
        <v>8970</v>
      </c>
      <c r="K21" s="337" t="s">
        <v>8970</v>
      </c>
      <c r="L21" s="56"/>
    </row>
    <row r="22" spans="1:12" ht="26.1" customHeight="1">
      <c r="A22" s="318" t="s">
        <v>9200</v>
      </c>
      <c r="B22" s="334">
        <v>6366</v>
      </c>
      <c r="C22" s="317">
        <v>2071</v>
      </c>
      <c r="D22" s="317">
        <v>4292</v>
      </c>
      <c r="E22" s="335">
        <v>2</v>
      </c>
      <c r="F22" s="337">
        <v>1</v>
      </c>
      <c r="G22" s="317">
        <v>1289</v>
      </c>
      <c r="H22" s="336">
        <v>602</v>
      </c>
      <c r="I22" s="336">
        <v>687</v>
      </c>
      <c r="J22" s="321" t="s">
        <v>8970</v>
      </c>
      <c r="K22" s="337" t="s">
        <v>8970</v>
      </c>
      <c r="L22" s="56"/>
    </row>
    <row r="23" spans="1:12" ht="26.1" customHeight="1">
      <c r="A23" s="318" t="s">
        <v>9201</v>
      </c>
      <c r="B23" s="334">
        <v>6868</v>
      </c>
      <c r="C23" s="317">
        <v>2281</v>
      </c>
      <c r="D23" s="317">
        <v>4585</v>
      </c>
      <c r="E23" s="335">
        <v>2</v>
      </c>
      <c r="F23" s="337" t="s">
        <v>8970</v>
      </c>
      <c r="G23" s="317">
        <v>1433</v>
      </c>
      <c r="H23" s="336">
        <v>676</v>
      </c>
      <c r="I23" s="336">
        <v>757</v>
      </c>
      <c r="J23" s="321" t="s">
        <v>8970</v>
      </c>
      <c r="K23" s="337" t="s">
        <v>8970</v>
      </c>
      <c r="L23" s="56"/>
    </row>
    <row r="24" spans="1:12" ht="26.1" customHeight="1">
      <c r="A24" s="318" t="s">
        <v>9202</v>
      </c>
      <c r="B24" s="334">
        <v>8906</v>
      </c>
      <c r="C24" s="317">
        <v>2855</v>
      </c>
      <c r="D24" s="317">
        <v>6047</v>
      </c>
      <c r="E24" s="335">
        <v>4</v>
      </c>
      <c r="F24" s="336" t="s">
        <v>8970</v>
      </c>
      <c r="G24" s="317">
        <v>1835</v>
      </c>
      <c r="H24" s="336">
        <v>886</v>
      </c>
      <c r="I24" s="336">
        <v>946</v>
      </c>
      <c r="J24" s="317">
        <v>2</v>
      </c>
      <c r="K24" s="337">
        <v>1</v>
      </c>
      <c r="L24" s="56"/>
    </row>
    <row r="25" spans="1:12" ht="26.1" customHeight="1">
      <c r="A25" s="318" t="s">
        <v>9203</v>
      </c>
      <c r="B25" s="334">
        <v>77</v>
      </c>
      <c r="C25" s="317">
        <v>24</v>
      </c>
      <c r="D25" s="317">
        <v>53</v>
      </c>
      <c r="E25" s="338" t="s">
        <v>8970</v>
      </c>
      <c r="F25" s="337" t="s">
        <v>8970</v>
      </c>
      <c r="G25" s="317">
        <v>20</v>
      </c>
      <c r="H25" s="336">
        <v>6</v>
      </c>
      <c r="I25" s="336">
        <v>14</v>
      </c>
      <c r="J25" s="321" t="s">
        <v>8970</v>
      </c>
      <c r="K25" s="337" t="s">
        <v>8970</v>
      </c>
      <c r="L25" s="56"/>
    </row>
    <row r="26" spans="1:12" ht="26.1" customHeight="1">
      <c r="A26" s="318" t="s">
        <v>9204</v>
      </c>
      <c r="B26" s="334">
        <v>1267</v>
      </c>
      <c r="C26" s="317">
        <v>399</v>
      </c>
      <c r="D26" s="317">
        <v>866</v>
      </c>
      <c r="E26" s="335" t="s">
        <v>8970</v>
      </c>
      <c r="F26" s="337">
        <v>2</v>
      </c>
      <c r="G26" s="317">
        <v>233</v>
      </c>
      <c r="H26" s="336">
        <v>110</v>
      </c>
      <c r="I26" s="336">
        <v>123</v>
      </c>
      <c r="J26" s="321" t="s">
        <v>8970</v>
      </c>
      <c r="K26" s="337" t="s">
        <v>8970</v>
      </c>
      <c r="L26" s="56"/>
    </row>
    <row r="27" spans="1:12" ht="26.1" customHeight="1">
      <c r="A27" s="318" t="s">
        <v>9205</v>
      </c>
      <c r="B27" s="334">
        <v>959</v>
      </c>
      <c r="C27" s="317">
        <v>321</v>
      </c>
      <c r="D27" s="317">
        <v>638</v>
      </c>
      <c r="E27" s="338" t="s">
        <v>8970</v>
      </c>
      <c r="F27" s="337" t="s">
        <v>8970</v>
      </c>
      <c r="G27" s="317">
        <v>191</v>
      </c>
      <c r="H27" s="336">
        <v>88</v>
      </c>
      <c r="I27" s="336">
        <v>103</v>
      </c>
      <c r="J27" s="321" t="s">
        <v>8970</v>
      </c>
      <c r="K27" s="337" t="s">
        <v>8970</v>
      </c>
      <c r="L27" s="56"/>
    </row>
    <row r="28" spans="1:12" ht="26.1" customHeight="1">
      <c r="A28" s="318" t="s">
        <v>9206</v>
      </c>
      <c r="B28" s="334">
        <v>284</v>
      </c>
      <c r="C28" s="317">
        <v>115</v>
      </c>
      <c r="D28" s="317">
        <v>169</v>
      </c>
      <c r="E28" s="338" t="s">
        <v>8970</v>
      </c>
      <c r="F28" s="337" t="s">
        <v>8970</v>
      </c>
      <c r="G28" s="317">
        <v>54</v>
      </c>
      <c r="H28" s="336">
        <v>29</v>
      </c>
      <c r="I28" s="336">
        <v>25</v>
      </c>
      <c r="J28" s="321" t="s">
        <v>8970</v>
      </c>
      <c r="K28" s="337" t="s">
        <v>8970</v>
      </c>
      <c r="L28" s="56"/>
    </row>
    <row r="29" spans="1:12" ht="26.1" customHeight="1">
      <c r="A29" s="318" t="s">
        <v>9207</v>
      </c>
      <c r="B29" s="334">
        <v>117</v>
      </c>
      <c r="C29" s="317">
        <v>31</v>
      </c>
      <c r="D29" s="317">
        <v>86</v>
      </c>
      <c r="E29" s="338" t="s">
        <v>8970</v>
      </c>
      <c r="F29" s="337" t="s">
        <v>8970</v>
      </c>
      <c r="G29" s="317">
        <v>21</v>
      </c>
      <c r="H29" s="336">
        <v>15</v>
      </c>
      <c r="I29" s="336">
        <v>6</v>
      </c>
      <c r="J29" s="321" t="s">
        <v>8970</v>
      </c>
      <c r="K29" s="337" t="s">
        <v>8970</v>
      </c>
      <c r="L29" s="56"/>
    </row>
    <row r="30" spans="1:12" ht="26.1" customHeight="1">
      <c r="A30" s="318" t="s">
        <v>9208</v>
      </c>
      <c r="B30" s="334">
        <v>94</v>
      </c>
      <c r="C30" s="317">
        <v>26</v>
      </c>
      <c r="D30" s="317">
        <v>68</v>
      </c>
      <c r="E30" s="338" t="s">
        <v>8970</v>
      </c>
      <c r="F30" s="337" t="s">
        <v>8970</v>
      </c>
      <c r="G30" s="317">
        <v>18</v>
      </c>
      <c r="H30" s="336">
        <v>13</v>
      </c>
      <c r="I30" s="336">
        <v>5</v>
      </c>
      <c r="J30" s="321" t="s">
        <v>8970</v>
      </c>
      <c r="K30" s="337" t="s">
        <v>8970</v>
      </c>
      <c r="L30" s="56"/>
    </row>
    <row r="31" spans="1:12" ht="26.1" customHeight="1">
      <c r="A31" s="324" t="s">
        <v>9209</v>
      </c>
      <c r="B31" s="339">
        <v>23</v>
      </c>
      <c r="C31" s="340">
        <v>5</v>
      </c>
      <c r="D31" s="340">
        <v>18</v>
      </c>
      <c r="E31" s="341" t="s">
        <v>8970</v>
      </c>
      <c r="F31" s="342" t="s">
        <v>8970</v>
      </c>
      <c r="G31" s="340">
        <v>3</v>
      </c>
      <c r="H31" s="342">
        <v>2</v>
      </c>
      <c r="I31" s="327">
        <v>1</v>
      </c>
      <c r="J31" s="327" t="s">
        <v>8970</v>
      </c>
      <c r="K31" s="342" t="s">
        <v>8970</v>
      </c>
      <c r="L31" s="56"/>
    </row>
    <row r="32" spans="1:12" ht="26.1" hidden="1" customHeight="1">
      <c r="A32" s="90"/>
      <c r="B32" s="131"/>
      <c r="C32" s="132"/>
      <c r="D32" s="132"/>
      <c r="E32" s="132"/>
      <c r="F32" s="132"/>
      <c r="G32" s="132"/>
      <c r="H32" s="132"/>
      <c r="I32" s="132"/>
      <c r="J32" s="132"/>
      <c r="K32" s="132"/>
      <c r="L32" s="56"/>
    </row>
    <row r="33" spans="1:12">
      <c r="A33" s="133"/>
      <c r="B33" s="133"/>
      <c r="C33" s="133"/>
      <c r="D33" s="133"/>
      <c r="E33" s="133"/>
      <c r="F33" s="133"/>
      <c r="G33" s="133"/>
      <c r="H33" s="133"/>
      <c r="I33" s="133"/>
      <c r="J33" s="133"/>
      <c r="K33" s="133"/>
      <c r="L33" s="56"/>
    </row>
  </sheetData>
  <sheetProtection selectLockedCells="1" selectUnlockedCells="1"/>
  <mergeCells count="5">
    <mergeCell ref="A1:L1"/>
    <mergeCell ref="A2:L2"/>
    <mergeCell ref="A3:L3"/>
    <mergeCell ref="B4:F4"/>
    <mergeCell ref="G4:K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58C4-CECB-4DB6-92D1-1D946056402E}">
  <sheetPr>
    <tabColor rgb="FFCCCCFF"/>
  </sheetPr>
  <dimension ref="A1:I936"/>
  <sheetViews>
    <sheetView showGridLines="0" zoomScale="110" zoomScaleNormal="110" zoomScaleSheetLayoutView="100" workbookViewId="0">
      <pane xSplit="3" ySplit="5" topLeftCell="D6" activePane="bottomRight" state="frozen"/>
      <selection activeCell="S168" sqref="S168"/>
      <selection pane="topRight" activeCell="S168" sqref="S168"/>
      <selection pane="bottomLeft" activeCell="S168" sqref="S168"/>
      <selection pane="bottomRight" sqref="A1:H1"/>
    </sheetView>
  </sheetViews>
  <sheetFormatPr defaultColWidth="1.875" defaultRowHeight="12.95" customHeight="1"/>
  <cols>
    <col min="1" max="1" width="1.25" style="98" customWidth="1"/>
    <col min="2" max="2" width="6.625" style="98" customWidth="1"/>
    <col min="3" max="3" width="24" style="98" customWidth="1"/>
    <col min="4" max="8" width="12.25" style="98" customWidth="1"/>
    <col min="9" max="9" width="11.75" style="39" hidden="1" customWidth="1"/>
    <col min="10" max="163" width="9" style="39" customWidth="1"/>
    <col min="164" max="164" width="1.875" style="39" customWidth="1"/>
    <col min="165" max="16384" width="1.875" style="39"/>
  </cols>
  <sheetData>
    <row r="1" spans="1:9" ht="20.100000000000001" customHeight="1">
      <c r="A1" s="609" t="s">
        <v>3265</v>
      </c>
      <c r="B1" s="610"/>
      <c r="C1" s="610"/>
      <c r="D1" s="610"/>
      <c r="E1" s="610"/>
      <c r="F1" s="610"/>
      <c r="G1" s="610"/>
      <c r="H1" s="610"/>
      <c r="I1" s="51" t="s">
        <v>8962</v>
      </c>
    </row>
    <row r="2" spans="1:9" ht="20.100000000000001" customHeight="1">
      <c r="A2" s="611" t="str">
        <f>LEFT(I1,3)&amp;" 學年度  SY "&amp;VALUE(LEFT(I1,3)+1911)&amp;"-"&amp;+VALUE(LEFT(I1,3)+1912)</f>
        <v>114 學年度  SY 2025-2026</v>
      </c>
      <c r="B2" s="611"/>
      <c r="C2" s="611"/>
      <c r="D2" s="611"/>
      <c r="E2" s="611"/>
      <c r="F2" s="611"/>
      <c r="G2" s="611"/>
      <c r="H2" s="611"/>
    </row>
    <row r="3" spans="1:9" ht="15" customHeight="1">
      <c r="A3" s="649" t="s">
        <v>0</v>
      </c>
      <c r="B3" s="649"/>
      <c r="C3" s="649"/>
      <c r="D3" s="649"/>
      <c r="E3" s="649"/>
      <c r="F3" s="649"/>
      <c r="G3" s="649"/>
      <c r="H3" s="649"/>
      <c r="I3" s="649"/>
    </row>
    <row r="4" spans="1:9" ht="16.5" customHeight="1">
      <c r="A4" s="83"/>
      <c r="B4" s="83"/>
      <c r="C4" s="82"/>
      <c r="D4" s="650" t="s">
        <v>1</v>
      </c>
      <c r="E4" s="650"/>
      <c r="F4" s="650"/>
      <c r="G4" s="650"/>
      <c r="H4" s="134" t="s">
        <v>28</v>
      </c>
      <c r="I4" s="84"/>
    </row>
    <row r="5" spans="1:9" ht="16.5" customHeight="1">
      <c r="A5" s="135"/>
      <c r="B5" s="135"/>
      <c r="C5" s="136"/>
      <c r="D5" s="137" t="s">
        <v>3</v>
      </c>
      <c r="E5" s="137" t="s">
        <v>3244</v>
      </c>
      <c r="F5" s="137" t="s">
        <v>3266</v>
      </c>
      <c r="G5" s="137" t="s">
        <v>3267</v>
      </c>
      <c r="H5" s="138" t="s">
        <v>34</v>
      </c>
      <c r="I5" s="84"/>
    </row>
    <row r="6" spans="1:9" ht="12.95" customHeight="1">
      <c r="A6" s="651" t="s">
        <v>7</v>
      </c>
      <c r="B6" s="651"/>
      <c r="C6" s="652"/>
      <c r="D6" s="289">
        <f>SUM(D7:D936)</f>
        <v>24536</v>
      </c>
      <c r="E6" s="290">
        <f t="shared" ref="E6:H6" si="0">SUM(E7:E936)</f>
        <v>8476</v>
      </c>
      <c r="F6" s="290">
        <f t="shared" si="0"/>
        <v>8418</v>
      </c>
      <c r="G6" s="290">
        <f t="shared" si="0"/>
        <v>7642</v>
      </c>
      <c r="H6" s="290">
        <f t="shared" si="0"/>
        <v>7066</v>
      </c>
      <c r="I6" s="84"/>
    </row>
    <row r="7" spans="1:9" ht="12.95" customHeight="1">
      <c r="A7" s="284"/>
      <c r="B7" s="283" t="s">
        <v>74</v>
      </c>
      <c r="C7" s="284" t="s">
        <v>3268</v>
      </c>
      <c r="D7" s="139">
        <v>3</v>
      </c>
      <c r="E7" s="282">
        <v>1</v>
      </c>
      <c r="F7" s="282">
        <v>0</v>
      </c>
      <c r="G7" s="282">
        <v>2</v>
      </c>
      <c r="H7" s="282">
        <v>5</v>
      </c>
      <c r="I7" s="84"/>
    </row>
    <row r="8" spans="1:9" ht="12.95" customHeight="1">
      <c r="A8" s="284"/>
      <c r="B8" s="285" t="s">
        <v>268</v>
      </c>
      <c r="C8" s="284" t="s">
        <v>3269</v>
      </c>
      <c r="D8" s="139">
        <v>2</v>
      </c>
      <c r="E8" s="282">
        <v>1</v>
      </c>
      <c r="F8" s="282">
        <v>0</v>
      </c>
      <c r="G8" s="282">
        <v>1</v>
      </c>
      <c r="H8" s="282">
        <v>0</v>
      </c>
      <c r="I8" s="84"/>
    </row>
    <row r="9" spans="1:9" ht="12.95" customHeight="1">
      <c r="A9" s="284"/>
      <c r="B9" s="285" t="s">
        <v>75</v>
      </c>
      <c r="C9" s="284" t="s">
        <v>3270</v>
      </c>
      <c r="D9" s="139">
        <v>14</v>
      </c>
      <c r="E9" s="282">
        <v>7</v>
      </c>
      <c r="F9" s="282">
        <v>4</v>
      </c>
      <c r="G9" s="282">
        <v>3</v>
      </c>
      <c r="H9" s="282">
        <v>8</v>
      </c>
      <c r="I9" s="84"/>
    </row>
    <row r="10" spans="1:9" ht="12.95" customHeight="1">
      <c r="A10" s="284"/>
      <c r="B10" s="285" t="s">
        <v>256</v>
      </c>
      <c r="C10" s="284" t="s">
        <v>3271</v>
      </c>
      <c r="D10" s="139">
        <v>1</v>
      </c>
      <c r="E10" s="282">
        <v>0</v>
      </c>
      <c r="F10" s="282">
        <v>1</v>
      </c>
      <c r="G10" s="282">
        <v>0</v>
      </c>
      <c r="H10" s="282">
        <v>2</v>
      </c>
      <c r="I10" s="84"/>
    </row>
    <row r="11" spans="1:9" ht="12.95" customHeight="1">
      <c r="A11" s="284"/>
      <c r="B11" s="285" t="s">
        <v>76</v>
      </c>
      <c r="C11" s="284" t="s">
        <v>3272</v>
      </c>
      <c r="D11" s="139">
        <v>10</v>
      </c>
      <c r="E11" s="282">
        <v>4</v>
      </c>
      <c r="F11" s="282">
        <v>3</v>
      </c>
      <c r="G11" s="282">
        <v>3</v>
      </c>
      <c r="H11" s="282">
        <v>1</v>
      </c>
      <c r="I11" s="84"/>
    </row>
    <row r="12" spans="1:9" ht="12.95" customHeight="1">
      <c r="A12" s="284"/>
      <c r="B12" s="285" t="s">
        <v>1077</v>
      </c>
      <c r="C12" s="284" t="s">
        <v>3273</v>
      </c>
      <c r="D12" s="139">
        <v>4</v>
      </c>
      <c r="E12" s="282">
        <v>1</v>
      </c>
      <c r="F12" s="282">
        <v>0</v>
      </c>
      <c r="G12" s="282">
        <v>3</v>
      </c>
      <c r="H12" s="282">
        <v>0</v>
      </c>
      <c r="I12" s="84"/>
    </row>
    <row r="13" spans="1:9" ht="12.95" customHeight="1">
      <c r="A13" s="284"/>
      <c r="B13" s="285" t="s">
        <v>77</v>
      </c>
      <c r="C13" s="284" t="s">
        <v>3274</v>
      </c>
      <c r="D13" s="139">
        <v>16</v>
      </c>
      <c r="E13" s="282">
        <v>4</v>
      </c>
      <c r="F13" s="282">
        <v>4</v>
      </c>
      <c r="G13" s="282">
        <v>8</v>
      </c>
      <c r="H13" s="282">
        <v>3</v>
      </c>
      <c r="I13" s="84"/>
    </row>
    <row r="14" spans="1:9" ht="12.95" customHeight="1">
      <c r="A14" s="284"/>
      <c r="B14" s="285" t="s">
        <v>78</v>
      </c>
      <c r="C14" s="284" t="s">
        <v>3275</v>
      </c>
      <c r="D14" s="139">
        <v>12</v>
      </c>
      <c r="E14" s="282">
        <v>3</v>
      </c>
      <c r="F14" s="282">
        <v>5</v>
      </c>
      <c r="G14" s="282">
        <v>4</v>
      </c>
      <c r="H14" s="282">
        <v>3</v>
      </c>
      <c r="I14" s="84"/>
    </row>
    <row r="15" spans="1:9" ht="12.95" customHeight="1">
      <c r="A15" s="284"/>
      <c r="B15" s="285" t="s">
        <v>79</v>
      </c>
      <c r="C15" s="284" t="s">
        <v>3276</v>
      </c>
      <c r="D15" s="139">
        <v>6</v>
      </c>
      <c r="E15" s="282">
        <v>2</v>
      </c>
      <c r="F15" s="282">
        <v>3</v>
      </c>
      <c r="G15" s="282">
        <v>1</v>
      </c>
      <c r="H15" s="282">
        <v>0</v>
      </c>
      <c r="I15" s="84"/>
    </row>
    <row r="16" spans="1:9" ht="12.95" customHeight="1">
      <c r="A16" s="284"/>
      <c r="B16" s="285" t="s">
        <v>80</v>
      </c>
      <c r="C16" s="284" t="s">
        <v>3277</v>
      </c>
      <c r="D16" s="139">
        <v>4</v>
      </c>
      <c r="E16" s="282">
        <v>3</v>
      </c>
      <c r="F16" s="282">
        <v>1</v>
      </c>
      <c r="G16" s="282">
        <v>0</v>
      </c>
      <c r="H16" s="282">
        <v>1</v>
      </c>
      <c r="I16" s="84"/>
    </row>
    <row r="17" spans="1:9" s="286" customFormat="1" ht="12.95" customHeight="1">
      <c r="A17" s="284"/>
      <c r="B17" s="285" t="s">
        <v>4799</v>
      </c>
      <c r="C17" s="284" t="s">
        <v>8972</v>
      </c>
      <c r="D17" s="139">
        <v>1</v>
      </c>
      <c r="E17" s="282">
        <v>1</v>
      </c>
      <c r="F17" s="282">
        <v>0</v>
      </c>
      <c r="G17" s="282">
        <v>0</v>
      </c>
      <c r="H17" s="282">
        <v>0</v>
      </c>
      <c r="I17" s="84"/>
    </row>
    <row r="18" spans="1:9" ht="12.95" customHeight="1">
      <c r="A18" s="284"/>
      <c r="B18" s="285" t="s">
        <v>81</v>
      </c>
      <c r="C18" s="284" t="s">
        <v>3278</v>
      </c>
      <c r="D18" s="139">
        <v>8</v>
      </c>
      <c r="E18" s="282">
        <v>3</v>
      </c>
      <c r="F18" s="282">
        <v>3</v>
      </c>
      <c r="G18" s="282">
        <v>2</v>
      </c>
      <c r="H18" s="282">
        <v>1</v>
      </c>
      <c r="I18" s="84"/>
    </row>
    <row r="19" spans="1:9" ht="12.95" customHeight="1">
      <c r="A19" s="284"/>
      <c r="B19" s="285" t="s">
        <v>82</v>
      </c>
      <c r="C19" s="284" t="s">
        <v>3279</v>
      </c>
      <c r="D19" s="139">
        <v>7</v>
      </c>
      <c r="E19" s="282">
        <v>4</v>
      </c>
      <c r="F19" s="282">
        <v>2</v>
      </c>
      <c r="G19" s="282">
        <v>1</v>
      </c>
      <c r="H19" s="282">
        <v>2</v>
      </c>
      <c r="I19" s="84"/>
    </row>
    <row r="20" spans="1:9" s="286" customFormat="1" ht="12.95" customHeight="1">
      <c r="A20" s="284"/>
      <c r="B20" s="285" t="s">
        <v>9010</v>
      </c>
      <c r="C20" s="284" t="s">
        <v>8973</v>
      </c>
      <c r="D20" s="139">
        <v>5</v>
      </c>
      <c r="E20" s="282">
        <v>5</v>
      </c>
      <c r="F20" s="282">
        <v>0</v>
      </c>
      <c r="G20" s="282">
        <v>0</v>
      </c>
      <c r="H20" s="282">
        <v>0</v>
      </c>
      <c r="I20" s="84"/>
    </row>
    <row r="21" spans="1:9" ht="12.95" customHeight="1">
      <c r="A21" s="284"/>
      <c r="B21" s="285" t="s">
        <v>83</v>
      </c>
      <c r="C21" s="284" t="s">
        <v>3280</v>
      </c>
      <c r="D21" s="139">
        <v>17</v>
      </c>
      <c r="E21" s="282">
        <v>2</v>
      </c>
      <c r="F21" s="282">
        <v>8</v>
      </c>
      <c r="G21" s="282">
        <v>7</v>
      </c>
      <c r="H21" s="282">
        <v>3</v>
      </c>
      <c r="I21" s="84"/>
    </row>
    <row r="22" spans="1:9" ht="12.95" customHeight="1">
      <c r="A22" s="284"/>
      <c r="B22" s="285" t="s">
        <v>84</v>
      </c>
      <c r="C22" s="284" t="s">
        <v>3281</v>
      </c>
      <c r="D22" s="139">
        <v>6</v>
      </c>
      <c r="E22" s="282">
        <v>1</v>
      </c>
      <c r="F22" s="282">
        <v>4</v>
      </c>
      <c r="G22" s="282">
        <v>1</v>
      </c>
      <c r="H22" s="282">
        <v>1</v>
      </c>
      <c r="I22" s="84"/>
    </row>
    <row r="23" spans="1:9" ht="12.95" customHeight="1">
      <c r="A23" s="284"/>
      <c r="B23" s="285" t="s">
        <v>85</v>
      </c>
      <c r="C23" s="284" t="s">
        <v>3282</v>
      </c>
      <c r="D23" s="139">
        <v>10</v>
      </c>
      <c r="E23" s="282">
        <v>5</v>
      </c>
      <c r="F23" s="282">
        <v>4</v>
      </c>
      <c r="G23" s="282">
        <v>1</v>
      </c>
      <c r="H23" s="282">
        <v>2</v>
      </c>
      <c r="I23" s="84"/>
    </row>
    <row r="24" spans="1:9" ht="12.95" customHeight="1">
      <c r="A24" s="284"/>
      <c r="B24" s="285" t="s">
        <v>86</v>
      </c>
      <c r="C24" s="284" t="s">
        <v>3283</v>
      </c>
      <c r="D24" s="139">
        <v>6</v>
      </c>
      <c r="E24" s="282">
        <v>2</v>
      </c>
      <c r="F24" s="282">
        <v>4</v>
      </c>
      <c r="G24" s="282">
        <v>0</v>
      </c>
      <c r="H24" s="282">
        <v>1</v>
      </c>
      <c r="I24" s="84"/>
    </row>
    <row r="25" spans="1:9" ht="12.95" customHeight="1">
      <c r="A25" s="284"/>
      <c r="B25" s="285" t="s">
        <v>87</v>
      </c>
      <c r="C25" s="284" t="s">
        <v>3284</v>
      </c>
      <c r="D25" s="139">
        <v>5</v>
      </c>
      <c r="E25" s="282">
        <v>1</v>
      </c>
      <c r="F25" s="282">
        <v>1</v>
      </c>
      <c r="G25" s="282">
        <v>3</v>
      </c>
      <c r="H25" s="282">
        <v>1</v>
      </c>
      <c r="I25" s="84"/>
    </row>
    <row r="26" spans="1:9" ht="12.95" customHeight="1">
      <c r="A26" s="284"/>
      <c r="B26" s="285" t="s">
        <v>88</v>
      </c>
      <c r="C26" s="284" t="s">
        <v>3285</v>
      </c>
      <c r="D26" s="139">
        <v>13</v>
      </c>
      <c r="E26" s="282">
        <v>8</v>
      </c>
      <c r="F26" s="282">
        <v>3</v>
      </c>
      <c r="G26" s="282">
        <v>2</v>
      </c>
      <c r="H26" s="282">
        <v>3</v>
      </c>
      <c r="I26" s="84"/>
    </row>
    <row r="27" spans="1:9" ht="12.95" customHeight="1">
      <c r="A27" s="284"/>
      <c r="B27" s="285" t="s">
        <v>9027</v>
      </c>
      <c r="C27" s="284" t="s">
        <v>9028</v>
      </c>
      <c r="D27" s="139">
        <v>9</v>
      </c>
      <c r="E27" s="282">
        <v>9</v>
      </c>
      <c r="F27" s="282">
        <v>0</v>
      </c>
      <c r="G27" s="282">
        <v>0</v>
      </c>
      <c r="H27" s="282">
        <v>0</v>
      </c>
      <c r="I27" s="84"/>
    </row>
    <row r="28" spans="1:9" ht="12.95" customHeight="1">
      <c r="A28" s="284"/>
      <c r="B28" s="285" t="s">
        <v>89</v>
      </c>
      <c r="C28" s="284" t="s">
        <v>3286</v>
      </c>
      <c r="D28" s="139">
        <v>23</v>
      </c>
      <c r="E28" s="282">
        <v>7</v>
      </c>
      <c r="F28" s="282">
        <v>10</v>
      </c>
      <c r="G28" s="282">
        <v>6</v>
      </c>
      <c r="H28" s="282">
        <v>12</v>
      </c>
      <c r="I28" s="84"/>
    </row>
    <row r="29" spans="1:9" ht="12.95" customHeight="1">
      <c r="A29" s="284"/>
      <c r="B29" s="285" t="s">
        <v>90</v>
      </c>
      <c r="C29" s="284" t="s">
        <v>3287</v>
      </c>
      <c r="D29" s="139">
        <v>14</v>
      </c>
      <c r="E29" s="282">
        <v>4</v>
      </c>
      <c r="F29" s="282">
        <v>8</v>
      </c>
      <c r="G29" s="282">
        <v>2</v>
      </c>
      <c r="H29" s="282">
        <v>6</v>
      </c>
      <c r="I29" s="84"/>
    </row>
    <row r="30" spans="1:9" ht="12.95" customHeight="1">
      <c r="A30" s="284"/>
      <c r="B30" s="285" t="s">
        <v>91</v>
      </c>
      <c r="C30" s="284" t="s">
        <v>3288</v>
      </c>
      <c r="D30" s="139">
        <v>26</v>
      </c>
      <c r="E30" s="282">
        <v>11</v>
      </c>
      <c r="F30" s="282">
        <v>12</v>
      </c>
      <c r="G30" s="282">
        <v>3</v>
      </c>
      <c r="H30" s="282">
        <v>3</v>
      </c>
      <c r="I30" s="84"/>
    </row>
    <row r="31" spans="1:9" ht="12.95" customHeight="1">
      <c r="A31" s="284"/>
      <c r="B31" s="285" t="s">
        <v>92</v>
      </c>
      <c r="C31" s="284" t="s">
        <v>3289</v>
      </c>
      <c r="D31" s="139">
        <v>73</v>
      </c>
      <c r="E31" s="282">
        <v>22</v>
      </c>
      <c r="F31" s="282">
        <v>28</v>
      </c>
      <c r="G31" s="282">
        <v>23</v>
      </c>
      <c r="H31" s="282">
        <v>26</v>
      </c>
      <c r="I31" s="84"/>
    </row>
    <row r="32" spans="1:9" ht="12.95" customHeight="1">
      <c r="A32" s="284"/>
      <c r="B32" s="285" t="s">
        <v>93</v>
      </c>
      <c r="C32" s="284" t="s">
        <v>3290</v>
      </c>
      <c r="D32" s="139">
        <v>48</v>
      </c>
      <c r="E32" s="282">
        <v>17</v>
      </c>
      <c r="F32" s="282">
        <v>16</v>
      </c>
      <c r="G32" s="282">
        <v>15</v>
      </c>
      <c r="H32" s="282">
        <v>16</v>
      </c>
      <c r="I32" s="84"/>
    </row>
    <row r="33" spans="1:9" ht="12.95" customHeight="1">
      <c r="A33" s="284"/>
      <c r="B33" s="285" t="s">
        <v>94</v>
      </c>
      <c r="C33" s="284" t="s">
        <v>3291</v>
      </c>
      <c r="D33" s="139">
        <v>41</v>
      </c>
      <c r="E33" s="282">
        <v>13</v>
      </c>
      <c r="F33" s="282">
        <v>13</v>
      </c>
      <c r="G33" s="282">
        <v>15</v>
      </c>
      <c r="H33" s="282">
        <v>14</v>
      </c>
      <c r="I33" s="84"/>
    </row>
    <row r="34" spans="1:9" ht="12.95" customHeight="1">
      <c r="A34" s="284"/>
      <c r="B34" s="285" t="s">
        <v>96</v>
      </c>
      <c r="C34" s="284" t="s">
        <v>3292</v>
      </c>
      <c r="D34" s="139">
        <v>34</v>
      </c>
      <c r="E34" s="282">
        <v>16</v>
      </c>
      <c r="F34" s="282">
        <v>6</v>
      </c>
      <c r="G34" s="282">
        <v>12</v>
      </c>
      <c r="H34" s="282">
        <v>10</v>
      </c>
      <c r="I34" s="84"/>
    </row>
    <row r="35" spans="1:9" ht="12.95" customHeight="1">
      <c r="A35" s="284"/>
      <c r="B35" s="285" t="s">
        <v>97</v>
      </c>
      <c r="C35" s="284" t="s">
        <v>3293</v>
      </c>
      <c r="D35" s="139">
        <v>3</v>
      </c>
      <c r="E35" s="282">
        <v>1</v>
      </c>
      <c r="F35" s="282">
        <v>2</v>
      </c>
      <c r="G35" s="282">
        <v>0</v>
      </c>
      <c r="H35" s="282">
        <v>3</v>
      </c>
      <c r="I35" s="84"/>
    </row>
    <row r="36" spans="1:9" ht="12.95" customHeight="1">
      <c r="A36" s="284"/>
      <c r="B36" s="285" t="s">
        <v>308</v>
      </c>
      <c r="C36" s="284" t="s">
        <v>3294</v>
      </c>
      <c r="D36" s="139">
        <v>3</v>
      </c>
      <c r="E36" s="282">
        <v>2</v>
      </c>
      <c r="F36" s="282">
        <v>0</v>
      </c>
      <c r="G36" s="282">
        <v>1</v>
      </c>
      <c r="H36" s="282">
        <v>1</v>
      </c>
      <c r="I36" s="84"/>
    </row>
    <row r="37" spans="1:9" ht="12.95" customHeight="1">
      <c r="A37" s="284"/>
      <c r="B37" s="285" t="s">
        <v>98</v>
      </c>
      <c r="C37" s="284" t="s">
        <v>3295</v>
      </c>
      <c r="D37" s="139">
        <v>56</v>
      </c>
      <c r="E37" s="282">
        <v>18</v>
      </c>
      <c r="F37" s="282">
        <v>19</v>
      </c>
      <c r="G37" s="282">
        <v>19</v>
      </c>
      <c r="H37" s="282">
        <v>18</v>
      </c>
      <c r="I37" s="84"/>
    </row>
    <row r="38" spans="1:9" ht="12.95" customHeight="1">
      <c r="A38" s="284"/>
      <c r="B38" s="285" t="s">
        <v>99</v>
      </c>
      <c r="C38" s="284" t="s">
        <v>3296</v>
      </c>
      <c r="D38" s="139">
        <v>25</v>
      </c>
      <c r="E38" s="282">
        <v>9</v>
      </c>
      <c r="F38" s="282">
        <v>10</v>
      </c>
      <c r="G38" s="282">
        <v>6</v>
      </c>
      <c r="H38" s="282">
        <v>7</v>
      </c>
      <c r="I38" s="84"/>
    </row>
    <row r="39" spans="1:9" ht="12.95" customHeight="1">
      <c r="A39" s="284"/>
      <c r="B39" s="285" t="s">
        <v>100</v>
      </c>
      <c r="C39" s="284" t="s">
        <v>3297</v>
      </c>
      <c r="D39" s="139">
        <v>27</v>
      </c>
      <c r="E39" s="282">
        <v>10</v>
      </c>
      <c r="F39" s="282">
        <v>9</v>
      </c>
      <c r="G39" s="282">
        <v>8</v>
      </c>
      <c r="H39" s="282">
        <v>5</v>
      </c>
      <c r="I39" s="84"/>
    </row>
    <row r="40" spans="1:9" ht="12.95" customHeight="1">
      <c r="A40" s="284"/>
      <c r="B40" s="285" t="s">
        <v>101</v>
      </c>
      <c r="C40" s="284" t="s">
        <v>3298</v>
      </c>
      <c r="D40" s="139">
        <v>32</v>
      </c>
      <c r="E40" s="282">
        <v>13</v>
      </c>
      <c r="F40" s="282">
        <v>13</v>
      </c>
      <c r="G40" s="282">
        <v>6</v>
      </c>
      <c r="H40" s="282">
        <v>12</v>
      </c>
      <c r="I40" s="84"/>
    </row>
    <row r="41" spans="1:9" ht="12.95" customHeight="1">
      <c r="A41" s="284"/>
      <c r="B41" s="285" t="s">
        <v>102</v>
      </c>
      <c r="C41" s="284" t="s">
        <v>3299</v>
      </c>
      <c r="D41" s="139">
        <v>16</v>
      </c>
      <c r="E41" s="282">
        <v>8</v>
      </c>
      <c r="F41" s="282">
        <v>5</v>
      </c>
      <c r="G41" s="282">
        <v>3</v>
      </c>
      <c r="H41" s="282">
        <v>3</v>
      </c>
      <c r="I41" s="84"/>
    </row>
    <row r="42" spans="1:9" ht="12.95" customHeight="1">
      <c r="A42" s="284"/>
      <c r="B42" s="281" t="s">
        <v>103</v>
      </c>
      <c r="C42" s="280" t="s">
        <v>3300</v>
      </c>
      <c r="D42" s="139">
        <v>16</v>
      </c>
      <c r="E42" s="282">
        <v>4</v>
      </c>
      <c r="F42" s="282">
        <v>3</v>
      </c>
      <c r="G42" s="282">
        <v>9</v>
      </c>
      <c r="H42" s="282">
        <v>5</v>
      </c>
      <c r="I42" s="84"/>
    </row>
    <row r="43" spans="1:9" ht="12.95" customHeight="1">
      <c r="A43" s="284"/>
      <c r="B43" s="285" t="s">
        <v>104</v>
      </c>
      <c r="C43" s="284" t="s">
        <v>3301</v>
      </c>
      <c r="D43" s="139">
        <v>7</v>
      </c>
      <c r="E43" s="282">
        <v>4</v>
      </c>
      <c r="F43" s="282">
        <v>0</v>
      </c>
      <c r="G43" s="282">
        <v>3</v>
      </c>
      <c r="H43" s="282">
        <v>0</v>
      </c>
      <c r="I43" s="84"/>
    </row>
    <row r="44" spans="1:9" ht="12.95" customHeight="1">
      <c r="A44" s="284"/>
      <c r="B44" s="285" t="s">
        <v>253</v>
      </c>
      <c r="C44" s="284" t="s">
        <v>3302</v>
      </c>
      <c r="D44" s="139">
        <v>73</v>
      </c>
      <c r="E44" s="282">
        <v>28</v>
      </c>
      <c r="F44" s="282">
        <v>22</v>
      </c>
      <c r="G44" s="282">
        <v>23</v>
      </c>
      <c r="H44" s="282">
        <v>19</v>
      </c>
      <c r="I44" s="84"/>
    </row>
    <row r="45" spans="1:9" ht="12.95" customHeight="1">
      <c r="A45" s="284"/>
      <c r="B45" s="285" t="s">
        <v>105</v>
      </c>
      <c r="C45" s="284" t="s">
        <v>3303</v>
      </c>
      <c r="D45" s="139">
        <v>12</v>
      </c>
      <c r="E45" s="282">
        <v>6</v>
      </c>
      <c r="F45" s="282">
        <v>4</v>
      </c>
      <c r="G45" s="282">
        <v>2</v>
      </c>
      <c r="H45" s="282">
        <v>2</v>
      </c>
      <c r="I45" s="84"/>
    </row>
    <row r="46" spans="1:9" ht="12.95" customHeight="1">
      <c r="A46" s="284"/>
      <c r="B46" s="285" t="s">
        <v>106</v>
      </c>
      <c r="C46" s="284" t="s">
        <v>3304</v>
      </c>
      <c r="D46" s="139">
        <v>4</v>
      </c>
      <c r="E46" s="282">
        <v>1</v>
      </c>
      <c r="F46" s="282">
        <v>0</v>
      </c>
      <c r="G46" s="282">
        <v>3</v>
      </c>
      <c r="H46" s="282">
        <v>1</v>
      </c>
      <c r="I46" s="84"/>
    </row>
    <row r="47" spans="1:9" ht="12.95" customHeight="1">
      <c r="A47" s="284"/>
      <c r="B47" s="285" t="s">
        <v>107</v>
      </c>
      <c r="C47" s="284" t="s">
        <v>3305</v>
      </c>
      <c r="D47" s="139">
        <v>99</v>
      </c>
      <c r="E47" s="282">
        <v>32</v>
      </c>
      <c r="F47" s="282">
        <v>35</v>
      </c>
      <c r="G47" s="282">
        <v>32</v>
      </c>
      <c r="H47" s="282">
        <v>44</v>
      </c>
      <c r="I47" s="84"/>
    </row>
    <row r="48" spans="1:9" s="98" customFormat="1" ht="12.95" customHeight="1">
      <c r="A48" s="284"/>
      <c r="B48" s="285" t="s">
        <v>108</v>
      </c>
      <c r="C48" s="284" t="s">
        <v>3306</v>
      </c>
      <c r="D48" s="139">
        <v>2</v>
      </c>
      <c r="E48" s="282">
        <v>0</v>
      </c>
      <c r="F48" s="282">
        <v>1</v>
      </c>
      <c r="G48" s="282">
        <v>1</v>
      </c>
      <c r="H48" s="282">
        <v>0</v>
      </c>
      <c r="I48" s="295"/>
    </row>
    <row r="49" spans="1:9" s="98" customFormat="1" ht="12.95" customHeight="1">
      <c r="A49" s="284"/>
      <c r="B49" s="285" t="s">
        <v>3307</v>
      </c>
      <c r="C49" s="284" t="s">
        <v>3308</v>
      </c>
      <c r="D49" s="139">
        <v>3</v>
      </c>
      <c r="E49" s="282">
        <v>1</v>
      </c>
      <c r="F49" s="282">
        <v>0</v>
      </c>
      <c r="G49" s="282">
        <v>2</v>
      </c>
      <c r="H49" s="282">
        <v>0</v>
      </c>
      <c r="I49" s="295"/>
    </row>
    <row r="50" spans="1:9" s="98" customFormat="1" ht="12.95" customHeight="1">
      <c r="A50" s="284"/>
      <c r="B50" s="285" t="s">
        <v>109</v>
      </c>
      <c r="C50" s="284" t="s">
        <v>3309</v>
      </c>
      <c r="D50" s="139">
        <v>19</v>
      </c>
      <c r="E50" s="282">
        <v>8</v>
      </c>
      <c r="F50" s="282">
        <v>4</v>
      </c>
      <c r="G50" s="282">
        <v>7</v>
      </c>
      <c r="H50" s="282">
        <v>10</v>
      </c>
      <c r="I50" s="295"/>
    </row>
    <row r="51" spans="1:9" s="98" customFormat="1" ht="12.95" customHeight="1">
      <c r="A51" s="284"/>
      <c r="B51" s="285" t="s">
        <v>110</v>
      </c>
      <c r="C51" s="284" t="s">
        <v>3310</v>
      </c>
      <c r="D51" s="139">
        <v>10</v>
      </c>
      <c r="E51" s="282">
        <v>5</v>
      </c>
      <c r="F51" s="282">
        <v>5</v>
      </c>
      <c r="G51" s="282">
        <v>0</v>
      </c>
      <c r="H51" s="282">
        <v>3</v>
      </c>
      <c r="I51" s="295"/>
    </row>
    <row r="52" spans="1:9" s="98" customFormat="1" ht="12.95" customHeight="1">
      <c r="A52" s="284"/>
      <c r="B52" s="285" t="s">
        <v>111</v>
      </c>
      <c r="C52" s="284" t="s">
        <v>3311</v>
      </c>
      <c r="D52" s="139">
        <v>21</v>
      </c>
      <c r="E52" s="282">
        <v>7</v>
      </c>
      <c r="F52" s="282">
        <v>7</v>
      </c>
      <c r="G52" s="282">
        <v>7</v>
      </c>
      <c r="H52" s="282">
        <v>7</v>
      </c>
      <c r="I52" s="295"/>
    </row>
    <row r="53" spans="1:9" s="98" customFormat="1" ht="12.95" customHeight="1">
      <c r="A53" s="284"/>
      <c r="B53" s="285" t="s">
        <v>112</v>
      </c>
      <c r="C53" s="284" t="s">
        <v>3312</v>
      </c>
      <c r="D53" s="139">
        <v>2</v>
      </c>
      <c r="E53" s="282">
        <v>1</v>
      </c>
      <c r="F53" s="282">
        <v>1</v>
      </c>
      <c r="G53" s="282">
        <v>0</v>
      </c>
      <c r="H53" s="282">
        <v>0</v>
      </c>
      <c r="I53" s="295"/>
    </row>
    <row r="54" spans="1:9" s="98" customFormat="1" ht="12.95" customHeight="1">
      <c r="A54" s="284"/>
      <c r="B54" s="285" t="s">
        <v>339</v>
      </c>
      <c r="C54" s="284" t="s">
        <v>8974</v>
      </c>
      <c r="D54" s="139">
        <v>1</v>
      </c>
      <c r="E54" s="282">
        <v>1</v>
      </c>
      <c r="F54" s="282">
        <v>0</v>
      </c>
      <c r="G54" s="282">
        <v>0</v>
      </c>
      <c r="H54" s="282">
        <v>0</v>
      </c>
      <c r="I54" s="295"/>
    </row>
    <row r="55" spans="1:9" s="98" customFormat="1" ht="12.95" customHeight="1">
      <c r="A55" s="284"/>
      <c r="B55" s="285" t="s">
        <v>113</v>
      </c>
      <c r="C55" s="284" t="s">
        <v>3313</v>
      </c>
      <c r="D55" s="139">
        <v>12</v>
      </c>
      <c r="E55" s="282">
        <v>5</v>
      </c>
      <c r="F55" s="282">
        <v>2</v>
      </c>
      <c r="G55" s="282">
        <v>5</v>
      </c>
      <c r="H55" s="282">
        <v>2</v>
      </c>
      <c r="I55" s="295"/>
    </row>
    <row r="56" spans="1:9" s="98" customFormat="1" ht="12.95" customHeight="1">
      <c r="A56" s="284"/>
      <c r="B56" s="285" t="s">
        <v>114</v>
      </c>
      <c r="C56" s="284" t="s">
        <v>3314</v>
      </c>
      <c r="D56" s="139">
        <v>13</v>
      </c>
      <c r="E56" s="282">
        <v>5</v>
      </c>
      <c r="F56" s="282">
        <v>6</v>
      </c>
      <c r="G56" s="282">
        <v>2</v>
      </c>
      <c r="H56" s="282">
        <v>5</v>
      </c>
      <c r="I56" s="295"/>
    </row>
    <row r="57" spans="1:9" s="98" customFormat="1" ht="12.95" customHeight="1">
      <c r="A57" s="284"/>
      <c r="B57" s="285" t="s">
        <v>115</v>
      </c>
      <c r="C57" s="284" t="s">
        <v>3315</v>
      </c>
      <c r="D57" s="139">
        <v>54</v>
      </c>
      <c r="E57" s="282">
        <v>18</v>
      </c>
      <c r="F57" s="282">
        <v>19</v>
      </c>
      <c r="G57" s="282">
        <v>17</v>
      </c>
      <c r="H57" s="282">
        <v>10</v>
      </c>
      <c r="I57" s="295"/>
    </row>
    <row r="58" spans="1:9" s="98" customFormat="1" ht="12.95" customHeight="1">
      <c r="A58" s="284"/>
      <c r="B58" s="285" t="s">
        <v>116</v>
      </c>
      <c r="C58" s="284" t="s">
        <v>3316</v>
      </c>
      <c r="D58" s="139">
        <v>30</v>
      </c>
      <c r="E58" s="282">
        <v>10</v>
      </c>
      <c r="F58" s="282">
        <v>9</v>
      </c>
      <c r="G58" s="282">
        <v>11</v>
      </c>
      <c r="H58" s="282">
        <v>12</v>
      </c>
      <c r="I58" s="295"/>
    </row>
    <row r="59" spans="1:9" s="98" customFormat="1" ht="12.95" customHeight="1">
      <c r="A59" s="266"/>
      <c r="B59" s="267" t="s">
        <v>117</v>
      </c>
      <c r="C59" s="266" t="s">
        <v>3317</v>
      </c>
      <c r="D59" s="269">
        <v>58</v>
      </c>
      <c r="E59" s="270">
        <v>17</v>
      </c>
      <c r="F59" s="270">
        <v>24</v>
      </c>
      <c r="G59" s="270">
        <v>17</v>
      </c>
      <c r="H59" s="270">
        <v>16</v>
      </c>
      <c r="I59" s="295"/>
    </row>
    <row r="60" spans="1:9" s="98" customFormat="1" ht="12.95" customHeight="1">
      <c r="A60" s="284"/>
      <c r="B60" s="285" t="s">
        <v>1017</v>
      </c>
      <c r="C60" s="284" t="s">
        <v>3318</v>
      </c>
      <c r="D60" s="139">
        <v>157</v>
      </c>
      <c r="E60" s="282">
        <v>50</v>
      </c>
      <c r="F60" s="282">
        <v>62</v>
      </c>
      <c r="G60" s="282">
        <v>45</v>
      </c>
      <c r="H60" s="282">
        <v>68</v>
      </c>
      <c r="I60" s="295"/>
    </row>
    <row r="61" spans="1:9" s="98" customFormat="1" ht="12.95" customHeight="1">
      <c r="A61" s="284"/>
      <c r="B61" s="285" t="s">
        <v>119</v>
      </c>
      <c r="C61" s="284" t="s">
        <v>3319</v>
      </c>
      <c r="D61" s="139">
        <v>4</v>
      </c>
      <c r="E61" s="282">
        <v>2</v>
      </c>
      <c r="F61" s="282">
        <v>0</v>
      </c>
      <c r="G61" s="282">
        <v>2</v>
      </c>
      <c r="H61" s="282">
        <v>1</v>
      </c>
      <c r="I61" s="295"/>
    </row>
    <row r="62" spans="1:9" s="98" customFormat="1" ht="12.95" customHeight="1">
      <c r="A62" s="284"/>
      <c r="B62" s="285" t="s">
        <v>120</v>
      </c>
      <c r="C62" s="284" t="s">
        <v>3320</v>
      </c>
      <c r="D62" s="139">
        <v>4</v>
      </c>
      <c r="E62" s="282">
        <v>2</v>
      </c>
      <c r="F62" s="282">
        <v>0</v>
      </c>
      <c r="G62" s="282">
        <v>2</v>
      </c>
      <c r="H62" s="282">
        <v>0</v>
      </c>
      <c r="I62" s="295"/>
    </row>
    <row r="63" spans="1:9" s="98" customFormat="1" ht="12.95" customHeight="1">
      <c r="A63" s="284"/>
      <c r="B63" s="281" t="s">
        <v>121</v>
      </c>
      <c r="C63" s="280" t="s">
        <v>3321</v>
      </c>
      <c r="D63" s="139">
        <v>5</v>
      </c>
      <c r="E63" s="282">
        <v>3</v>
      </c>
      <c r="F63" s="282">
        <v>2</v>
      </c>
      <c r="G63" s="282">
        <v>0</v>
      </c>
      <c r="H63" s="282">
        <v>3</v>
      </c>
      <c r="I63" s="295"/>
    </row>
    <row r="64" spans="1:9" s="98" customFormat="1" ht="12.95" customHeight="1">
      <c r="A64" s="284"/>
      <c r="B64" s="285" t="s">
        <v>766</v>
      </c>
      <c r="C64" s="284" t="s">
        <v>9029</v>
      </c>
      <c r="D64" s="139">
        <v>1</v>
      </c>
      <c r="E64" s="282">
        <v>0</v>
      </c>
      <c r="F64" s="282">
        <v>0</v>
      </c>
      <c r="G64" s="282">
        <v>1</v>
      </c>
      <c r="H64" s="282">
        <v>0</v>
      </c>
      <c r="I64" s="295"/>
    </row>
    <row r="65" spans="1:9" s="98" customFormat="1" ht="12.95" customHeight="1">
      <c r="A65" s="284"/>
      <c r="B65" s="285" t="s">
        <v>122</v>
      </c>
      <c r="C65" s="284" t="s">
        <v>3322</v>
      </c>
      <c r="D65" s="139">
        <v>3</v>
      </c>
      <c r="E65" s="282">
        <v>1</v>
      </c>
      <c r="F65" s="282">
        <v>1</v>
      </c>
      <c r="G65" s="282">
        <v>1</v>
      </c>
      <c r="H65" s="282">
        <v>1</v>
      </c>
      <c r="I65" s="295"/>
    </row>
    <row r="66" spans="1:9" s="98" customFormat="1" ht="12.95" customHeight="1">
      <c r="A66" s="284"/>
      <c r="B66" s="285" t="s">
        <v>9030</v>
      </c>
      <c r="C66" s="284" t="s">
        <v>9031</v>
      </c>
      <c r="D66" s="139">
        <v>32</v>
      </c>
      <c r="E66" s="282">
        <v>6</v>
      </c>
      <c r="F66" s="282">
        <v>11</v>
      </c>
      <c r="G66" s="282">
        <v>15</v>
      </c>
      <c r="H66" s="282">
        <v>0</v>
      </c>
      <c r="I66" s="295"/>
    </row>
    <row r="67" spans="1:9" s="98" customFormat="1" ht="12.95" customHeight="1">
      <c r="A67" s="284"/>
      <c r="B67" s="285" t="s">
        <v>124</v>
      </c>
      <c r="C67" s="284" t="s">
        <v>3323</v>
      </c>
      <c r="D67" s="139">
        <v>19</v>
      </c>
      <c r="E67" s="282">
        <v>8</v>
      </c>
      <c r="F67" s="282">
        <v>5</v>
      </c>
      <c r="G67" s="282">
        <v>6</v>
      </c>
      <c r="H67" s="282">
        <v>9</v>
      </c>
      <c r="I67" s="295"/>
    </row>
    <row r="68" spans="1:9" s="98" customFormat="1" ht="12.95" customHeight="1">
      <c r="A68" s="284"/>
      <c r="B68" s="285" t="s">
        <v>125</v>
      </c>
      <c r="C68" s="284" t="s">
        <v>3324</v>
      </c>
      <c r="D68" s="139">
        <v>7</v>
      </c>
      <c r="E68" s="282">
        <v>3</v>
      </c>
      <c r="F68" s="282">
        <v>3</v>
      </c>
      <c r="G68" s="282">
        <v>1</v>
      </c>
      <c r="H68" s="282">
        <v>3</v>
      </c>
      <c r="I68" s="295"/>
    </row>
    <row r="69" spans="1:9" s="98" customFormat="1" ht="12.95" customHeight="1">
      <c r="A69" s="284"/>
      <c r="B69" s="285" t="s">
        <v>126</v>
      </c>
      <c r="C69" s="284" t="s">
        <v>3325</v>
      </c>
      <c r="D69" s="139">
        <v>3</v>
      </c>
      <c r="E69" s="282">
        <v>2</v>
      </c>
      <c r="F69" s="282">
        <v>0</v>
      </c>
      <c r="G69" s="282">
        <v>1</v>
      </c>
      <c r="H69" s="282">
        <v>2</v>
      </c>
      <c r="I69" s="295"/>
    </row>
    <row r="70" spans="1:9" s="98" customFormat="1" ht="12.95" customHeight="1">
      <c r="A70" s="284"/>
      <c r="B70" s="285" t="s">
        <v>127</v>
      </c>
      <c r="C70" s="284" t="s">
        <v>3326</v>
      </c>
      <c r="D70" s="139">
        <v>7</v>
      </c>
      <c r="E70" s="282">
        <v>1</v>
      </c>
      <c r="F70" s="282">
        <v>3</v>
      </c>
      <c r="G70" s="282">
        <v>3</v>
      </c>
      <c r="H70" s="282">
        <v>0</v>
      </c>
      <c r="I70" s="295"/>
    </row>
    <row r="71" spans="1:9" s="98" customFormat="1" ht="12.95" customHeight="1">
      <c r="A71" s="284"/>
      <c r="B71" s="285" t="s">
        <v>128</v>
      </c>
      <c r="C71" s="284" t="s">
        <v>3327</v>
      </c>
      <c r="D71" s="139">
        <v>22</v>
      </c>
      <c r="E71" s="282">
        <v>7</v>
      </c>
      <c r="F71" s="282">
        <v>6</v>
      </c>
      <c r="G71" s="282">
        <v>9</v>
      </c>
      <c r="H71" s="282">
        <v>4</v>
      </c>
      <c r="I71" s="295"/>
    </row>
    <row r="72" spans="1:9" s="98" customFormat="1" ht="12.95" customHeight="1">
      <c r="A72" s="284"/>
      <c r="B72" s="285" t="s">
        <v>129</v>
      </c>
      <c r="C72" s="284" t="s">
        <v>3328</v>
      </c>
      <c r="D72" s="139">
        <v>35</v>
      </c>
      <c r="E72" s="282">
        <v>13</v>
      </c>
      <c r="F72" s="282">
        <v>13</v>
      </c>
      <c r="G72" s="282">
        <v>9</v>
      </c>
      <c r="H72" s="282">
        <v>11</v>
      </c>
      <c r="I72" s="295"/>
    </row>
    <row r="73" spans="1:9" s="98" customFormat="1" ht="12.95" customHeight="1">
      <c r="A73" s="284"/>
      <c r="B73" s="285" t="s">
        <v>130</v>
      </c>
      <c r="C73" s="284" t="s">
        <v>3329</v>
      </c>
      <c r="D73" s="139">
        <v>8</v>
      </c>
      <c r="E73" s="282">
        <v>1</v>
      </c>
      <c r="F73" s="282">
        <v>6</v>
      </c>
      <c r="G73" s="282">
        <v>1</v>
      </c>
      <c r="H73" s="282">
        <v>3</v>
      </c>
      <c r="I73" s="295"/>
    </row>
    <row r="74" spans="1:9" s="98" customFormat="1" ht="12.95" customHeight="1">
      <c r="A74" s="284"/>
      <c r="B74" s="285" t="s">
        <v>131</v>
      </c>
      <c r="C74" s="284" t="s">
        <v>3330</v>
      </c>
      <c r="D74" s="139">
        <v>10</v>
      </c>
      <c r="E74" s="282">
        <v>3</v>
      </c>
      <c r="F74" s="282">
        <v>4</v>
      </c>
      <c r="G74" s="282">
        <v>3</v>
      </c>
      <c r="H74" s="282">
        <v>4</v>
      </c>
      <c r="I74" s="295"/>
    </row>
    <row r="75" spans="1:9" s="98" customFormat="1" ht="12.95" customHeight="1">
      <c r="A75" s="284"/>
      <c r="B75" s="285" t="s">
        <v>3331</v>
      </c>
      <c r="C75" s="284" t="s">
        <v>3332</v>
      </c>
      <c r="D75" s="139">
        <v>4</v>
      </c>
      <c r="E75" s="282">
        <v>0</v>
      </c>
      <c r="F75" s="282">
        <v>2</v>
      </c>
      <c r="G75" s="282">
        <v>2</v>
      </c>
      <c r="H75" s="282">
        <v>1</v>
      </c>
      <c r="I75" s="295"/>
    </row>
    <row r="76" spans="1:9" s="98" customFormat="1" ht="12.95" customHeight="1">
      <c r="A76" s="284"/>
      <c r="B76" s="285" t="s">
        <v>132</v>
      </c>
      <c r="C76" s="284" t="s">
        <v>9032</v>
      </c>
      <c r="D76" s="139">
        <v>0</v>
      </c>
      <c r="E76" s="282">
        <v>0</v>
      </c>
      <c r="F76" s="282">
        <v>0</v>
      </c>
      <c r="G76" s="282">
        <v>0</v>
      </c>
      <c r="H76" s="282">
        <v>1</v>
      </c>
      <c r="I76" s="295"/>
    </row>
    <row r="77" spans="1:9" s="98" customFormat="1" ht="12.95" customHeight="1">
      <c r="A77" s="284"/>
      <c r="B77" s="285" t="s">
        <v>133</v>
      </c>
      <c r="C77" s="284" t="s">
        <v>3333</v>
      </c>
      <c r="D77" s="139">
        <v>5</v>
      </c>
      <c r="E77" s="282">
        <v>2</v>
      </c>
      <c r="F77" s="282">
        <v>3</v>
      </c>
      <c r="G77" s="282">
        <v>0</v>
      </c>
      <c r="H77" s="282">
        <v>3</v>
      </c>
      <c r="I77" s="295"/>
    </row>
    <row r="78" spans="1:9" s="98" customFormat="1" ht="12.95" customHeight="1">
      <c r="A78" s="284"/>
      <c r="B78" s="285" t="s">
        <v>134</v>
      </c>
      <c r="C78" s="284" t="s">
        <v>3334</v>
      </c>
      <c r="D78" s="139">
        <v>6</v>
      </c>
      <c r="E78" s="282">
        <v>2</v>
      </c>
      <c r="F78" s="282">
        <v>2</v>
      </c>
      <c r="G78" s="282">
        <v>2</v>
      </c>
      <c r="H78" s="282">
        <v>0</v>
      </c>
      <c r="I78" s="295"/>
    </row>
    <row r="79" spans="1:9" s="98" customFormat="1" ht="12.95" customHeight="1">
      <c r="A79" s="284"/>
      <c r="B79" s="285" t="s">
        <v>135</v>
      </c>
      <c r="C79" s="284" t="s">
        <v>3335</v>
      </c>
      <c r="D79" s="139">
        <v>6</v>
      </c>
      <c r="E79" s="282">
        <v>0</v>
      </c>
      <c r="F79" s="282">
        <v>3</v>
      </c>
      <c r="G79" s="282">
        <v>3</v>
      </c>
      <c r="H79" s="282">
        <v>3</v>
      </c>
      <c r="I79" s="295"/>
    </row>
    <row r="80" spans="1:9" s="98" customFormat="1" ht="12.95" customHeight="1">
      <c r="A80" s="284"/>
      <c r="B80" s="285" t="s">
        <v>136</v>
      </c>
      <c r="C80" s="284" t="s">
        <v>3336</v>
      </c>
      <c r="D80" s="139">
        <v>8</v>
      </c>
      <c r="E80" s="282">
        <v>4</v>
      </c>
      <c r="F80" s="282">
        <v>1</v>
      </c>
      <c r="G80" s="282">
        <v>3</v>
      </c>
      <c r="H80" s="282">
        <v>4</v>
      </c>
      <c r="I80" s="295"/>
    </row>
    <row r="81" spans="1:9" s="98" customFormat="1" ht="12.95" customHeight="1">
      <c r="A81" s="284"/>
      <c r="B81" s="285" t="s">
        <v>137</v>
      </c>
      <c r="C81" s="284" t="s">
        <v>3337</v>
      </c>
      <c r="D81" s="139">
        <v>7</v>
      </c>
      <c r="E81" s="282">
        <v>5</v>
      </c>
      <c r="F81" s="282">
        <v>1</v>
      </c>
      <c r="G81" s="282">
        <v>1</v>
      </c>
      <c r="H81" s="282">
        <v>2</v>
      </c>
      <c r="I81" s="295"/>
    </row>
    <row r="82" spans="1:9" s="98" customFormat="1" ht="12.95" customHeight="1">
      <c r="A82" s="284"/>
      <c r="B82" s="285" t="s">
        <v>138</v>
      </c>
      <c r="C82" s="284" t="s">
        <v>3338</v>
      </c>
      <c r="D82" s="139">
        <v>28</v>
      </c>
      <c r="E82" s="282">
        <v>13</v>
      </c>
      <c r="F82" s="282">
        <v>6</v>
      </c>
      <c r="G82" s="282">
        <v>9</v>
      </c>
      <c r="H82" s="282">
        <v>11</v>
      </c>
      <c r="I82" s="295"/>
    </row>
    <row r="83" spans="1:9" s="98" customFormat="1" ht="12.95" customHeight="1">
      <c r="A83" s="284"/>
      <c r="B83" s="285" t="s">
        <v>139</v>
      </c>
      <c r="C83" s="284" t="s">
        <v>3339</v>
      </c>
      <c r="D83" s="139">
        <v>33</v>
      </c>
      <c r="E83" s="282">
        <v>14</v>
      </c>
      <c r="F83" s="282">
        <v>12</v>
      </c>
      <c r="G83" s="282">
        <v>7</v>
      </c>
      <c r="H83" s="282">
        <v>8</v>
      </c>
      <c r="I83" s="295"/>
    </row>
    <row r="84" spans="1:9" s="98" customFormat="1" ht="12.95" customHeight="1">
      <c r="A84" s="284"/>
      <c r="B84" s="285" t="s">
        <v>140</v>
      </c>
      <c r="C84" s="284" t="s">
        <v>3340</v>
      </c>
      <c r="D84" s="139">
        <v>20</v>
      </c>
      <c r="E84" s="282">
        <v>8</v>
      </c>
      <c r="F84" s="282">
        <v>6</v>
      </c>
      <c r="G84" s="282">
        <v>6</v>
      </c>
      <c r="H84" s="282">
        <v>3</v>
      </c>
      <c r="I84" s="295"/>
    </row>
    <row r="85" spans="1:9" s="98" customFormat="1" ht="12.95" customHeight="1">
      <c r="A85" s="284"/>
      <c r="B85" s="285" t="s">
        <v>141</v>
      </c>
      <c r="C85" s="284" t="s">
        <v>3341</v>
      </c>
      <c r="D85" s="139">
        <v>45</v>
      </c>
      <c r="E85" s="282">
        <v>15</v>
      </c>
      <c r="F85" s="282">
        <v>12</v>
      </c>
      <c r="G85" s="282">
        <v>18</v>
      </c>
      <c r="H85" s="282">
        <v>9</v>
      </c>
      <c r="I85" s="295"/>
    </row>
    <row r="86" spans="1:9" s="98" customFormat="1" ht="12.95" customHeight="1">
      <c r="A86" s="284"/>
      <c r="B86" s="285" t="s">
        <v>142</v>
      </c>
      <c r="C86" s="284" t="s">
        <v>3342</v>
      </c>
      <c r="D86" s="139">
        <v>11</v>
      </c>
      <c r="E86" s="282">
        <v>2</v>
      </c>
      <c r="F86" s="282">
        <v>6</v>
      </c>
      <c r="G86" s="282">
        <v>3</v>
      </c>
      <c r="H86" s="282">
        <v>8</v>
      </c>
      <c r="I86" s="295"/>
    </row>
    <row r="87" spans="1:9" s="98" customFormat="1" ht="12.95" customHeight="1">
      <c r="A87" s="284"/>
      <c r="B87" s="285" t="s">
        <v>143</v>
      </c>
      <c r="C87" s="284" t="s">
        <v>3343</v>
      </c>
      <c r="D87" s="139">
        <v>19</v>
      </c>
      <c r="E87" s="282">
        <v>6</v>
      </c>
      <c r="F87" s="282">
        <v>9</v>
      </c>
      <c r="G87" s="282">
        <v>4</v>
      </c>
      <c r="H87" s="282">
        <v>3</v>
      </c>
      <c r="I87" s="295"/>
    </row>
    <row r="88" spans="1:9" s="98" customFormat="1" ht="12.95" customHeight="1">
      <c r="A88" s="284"/>
      <c r="B88" s="285" t="s">
        <v>254</v>
      </c>
      <c r="C88" s="284" t="s">
        <v>3344</v>
      </c>
      <c r="D88" s="139">
        <v>23</v>
      </c>
      <c r="E88" s="282">
        <v>6</v>
      </c>
      <c r="F88" s="282">
        <v>8</v>
      </c>
      <c r="G88" s="282">
        <v>9</v>
      </c>
      <c r="H88" s="282">
        <v>12</v>
      </c>
      <c r="I88" s="295"/>
    </row>
    <row r="89" spans="1:9" s="98" customFormat="1" ht="12.95" customHeight="1">
      <c r="A89" s="284"/>
      <c r="B89" s="285" t="s">
        <v>144</v>
      </c>
      <c r="C89" s="284" t="s">
        <v>3345</v>
      </c>
      <c r="D89" s="139">
        <v>5</v>
      </c>
      <c r="E89" s="282">
        <v>2</v>
      </c>
      <c r="F89" s="282">
        <v>3</v>
      </c>
      <c r="G89" s="282">
        <v>0</v>
      </c>
      <c r="H89" s="282">
        <v>1</v>
      </c>
      <c r="I89" s="295"/>
    </row>
    <row r="90" spans="1:9" s="98" customFormat="1" ht="12.95" customHeight="1">
      <c r="A90" s="284"/>
      <c r="B90" s="285" t="s">
        <v>145</v>
      </c>
      <c r="C90" s="284" t="s">
        <v>3346</v>
      </c>
      <c r="D90" s="139">
        <v>3</v>
      </c>
      <c r="E90" s="282">
        <v>1</v>
      </c>
      <c r="F90" s="282">
        <v>0</v>
      </c>
      <c r="G90" s="282">
        <v>2</v>
      </c>
      <c r="H90" s="282">
        <v>2</v>
      </c>
      <c r="I90" s="295"/>
    </row>
    <row r="91" spans="1:9" s="98" customFormat="1" ht="12.95" customHeight="1">
      <c r="A91" s="284"/>
      <c r="B91" s="285" t="s">
        <v>146</v>
      </c>
      <c r="C91" s="284" t="s">
        <v>3347</v>
      </c>
      <c r="D91" s="139">
        <v>8</v>
      </c>
      <c r="E91" s="282">
        <v>4</v>
      </c>
      <c r="F91" s="282">
        <v>1</v>
      </c>
      <c r="G91" s="282">
        <v>3</v>
      </c>
      <c r="H91" s="282">
        <v>2</v>
      </c>
      <c r="I91" s="295"/>
    </row>
    <row r="92" spans="1:9" s="98" customFormat="1" ht="12.95" customHeight="1">
      <c r="A92" s="284"/>
      <c r="B92" s="285" t="s">
        <v>147</v>
      </c>
      <c r="C92" s="284" t="s">
        <v>3348</v>
      </c>
      <c r="D92" s="139">
        <v>13</v>
      </c>
      <c r="E92" s="282">
        <v>3</v>
      </c>
      <c r="F92" s="282">
        <v>6</v>
      </c>
      <c r="G92" s="282">
        <v>4</v>
      </c>
      <c r="H92" s="282">
        <v>6</v>
      </c>
      <c r="I92" s="295"/>
    </row>
    <row r="93" spans="1:9" s="98" customFormat="1" ht="12.95" customHeight="1">
      <c r="A93" s="284"/>
      <c r="B93" s="285" t="s">
        <v>148</v>
      </c>
      <c r="C93" s="284" t="s">
        <v>3349</v>
      </c>
      <c r="D93" s="139">
        <v>14</v>
      </c>
      <c r="E93" s="282">
        <v>4</v>
      </c>
      <c r="F93" s="282">
        <v>5</v>
      </c>
      <c r="G93" s="282">
        <v>5</v>
      </c>
      <c r="H93" s="282">
        <v>2</v>
      </c>
      <c r="I93" s="295"/>
    </row>
    <row r="94" spans="1:9" s="98" customFormat="1" ht="12.95" customHeight="1">
      <c r="A94" s="284"/>
      <c r="B94" s="285" t="s">
        <v>149</v>
      </c>
      <c r="C94" s="284" t="s">
        <v>3350</v>
      </c>
      <c r="D94" s="139">
        <v>8</v>
      </c>
      <c r="E94" s="282">
        <v>3</v>
      </c>
      <c r="F94" s="282">
        <v>2</v>
      </c>
      <c r="G94" s="282">
        <v>3</v>
      </c>
      <c r="H94" s="282">
        <v>2</v>
      </c>
      <c r="I94" s="295"/>
    </row>
    <row r="95" spans="1:9" s="98" customFormat="1" ht="12.95" customHeight="1">
      <c r="A95" s="284"/>
      <c r="B95" s="285" t="s">
        <v>150</v>
      </c>
      <c r="C95" s="284" t="s">
        <v>3351</v>
      </c>
      <c r="D95" s="139">
        <v>9</v>
      </c>
      <c r="E95" s="282">
        <v>2</v>
      </c>
      <c r="F95" s="282">
        <v>2</v>
      </c>
      <c r="G95" s="282">
        <v>5</v>
      </c>
      <c r="H95" s="282">
        <v>1</v>
      </c>
      <c r="I95" s="295"/>
    </row>
    <row r="96" spans="1:9" s="98" customFormat="1" ht="12.95" customHeight="1">
      <c r="A96" s="284"/>
      <c r="B96" s="285" t="s">
        <v>9033</v>
      </c>
      <c r="C96" s="284" t="s">
        <v>9034</v>
      </c>
      <c r="D96" s="139">
        <v>1</v>
      </c>
      <c r="E96" s="282">
        <v>0</v>
      </c>
      <c r="F96" s="282">
        <v>1</v>
      </c>
      <c r="G96" s="282">
        <v>0</v>
      </c>
      <c r="H96" s="282">
        <v>0</v>
      </c>
      <c r="I96" s="295"/>
    </row>
    <row r="97" spans="1:9" s="98" customFormat="1" ht="12.95" customHeight="1">
      <c r="A97" s="284"/>
      <c r="B97" s="285" t="s">
        <v>151</v>
      </c>
      <c r="C97" s="284" t="s">
        <v>3352</v>
      </c>
      <c r="D97" s="139">
        <v>31</v>
      </c>
      <c r="E97" s="282">
        <v>10</v>
      </c>
      <c r="F97" s="282">
        <v>9</v>
      </c>
      <c r="G97" s="282">
        <v>12</v>
      </c>
      <c r="H97" s="282">
        <v>5</v>
      </c>
      <c r="I97" s="295"/>
    </row>
    <row r="98" spans="1:9" s="98" customFormat="1" ht="12.95" customHeight="1">
      <c r="A98" s="284"/>
      <c r="B98" s="285" t="s">
        <v>152</v>
      </c>
      <c r="C98" s="284" t="s">
        <v>3353</v>
      </c>
      <c r="D98" s="139">
        <v>10</v>
      </c>
      <c r="E98" s="282">
        <v>4</v>
      </c>
      <c r="F98" s="282">
        <v>3</v>
      </c>
      <c r="G98" s="282">
        <v>3</v>
      </c>
      <c r="H98" s="282">
        <v>0</v>
      </c>
      <c r="I98" s="295"/>
    </row>
    <row r="99" spans="1:9" s="98" customFormat="1" ht="12.95" customHeight="1">
      <c r="A99" s="284"/>
      <c r="B99" s="285" t="s">
        <v>819</v>
      </c>
      <c r="C99" s="284" t="s">
        <v>3354</v>
      </c>
      <c r="D99" s="139">
        <v>3</v>
      </c>
      <c r="E99" s="282">
        <v>0</v>
      </c>
      <c r="F99" s="282">
        <v>1</v>
      </c>
      <c r="G99" s="282">
        <v>2</v>
      </c>
      <c r="H99" s="282">
        <v>0</v>
      </c>
      <c r="I99" s="295"/>
    </row>
    <row r="100" spans="1:9" s="98" customFormat="1" ht="12.95" customHeight="1">
      <c r="A100" s="284"/>
      <c r="B100" s="285" t="s">
        <v>153</v>
      </c>
      <c r="C100" s="284" t="s">
        <v>3355</v>
      </c>
      <c r="D100" s="139">
        <v>56</v>
      </c>
      <c r="E100" s="282">
        <v>24</v>
      </c>
      <c r="F100" s="282">
        <v>16</v>
      </c>
      <c r="G100" s="282">
        <v>16</v>
      </c>
      <c r="H100" s="282">
        <v>11</v>
      </c>
      <c r="I100" s="295"/>
    </row>
    <row r="101" spans="1:9" s="98" customFormat="1" ht="12.95" customHeight="1">
      <c r="A101" s="284"/>
      <c r="B101" s="285" t="s">
        <v>154</v>
      </c>
      <c r="C101" s="284" t="s">
        <v>3356</v>
      </c>
      <c r="D101" s="139">
        <v>3</v>
      </c>
      <c r="E101" s="282">
        <v>1</v>
      </c>
      <c r="F101" s="282">
        <v>1</v>
      </c>
      <c r="G101" s="282">
        <v>1</v>
      </c>
      <c r="H101" s="282">
        <v>1</v>
      </c>
      <c r="I101" s="295"/>
    </row>
    <row r="102" spans="1:9" s="98" customFormat="1" ht="12.95" customHeight="1">
      <c r="A102" s="284"/>
      <c r="B102" s="285" t="s">
        <v>155</v>
      </c>
      <c r="C102" s="284" t="s">
        <v>3357</v>
      </c>
      <c r="D102" s="139">
        <v>10</v>
      </c>
      <c r="E102" s="282">
        <v>4</v>
      </c>
      <c r="F102" s="282">
        <v>4</v>
      </c>
      <c r="G102" s="282">
        <v>2</v>
      </c>
      <c r="H102" s="282">
        <v>0</v>
      </c>
      <c r="I102" s="295"/>
    </row>
    <row r="103" spans="1:9" s="98" customFormat="1" ht="12.95" customHeight="1">
      <c r="A103" s="284"/>
      <c r="B103" s="285" t="s">
        <v>157</v>
      </c>
      <c r="C103" s="284" t="s">
        <v>3358</v>
      </c>
      <c r="D103" s="139">
        <v>1</v>
      </c>
      <c r="E103" s="282">
        <v>0</v>
      </c>
      <c r="F103" s="282">
        <v>1</v>
      </c>
      <c r="G103" s="282">
        <v>0</v>
      </c>
      <c r="H103" s="282">
        <v>0</v>
      </c>
      <c r="I103" s="295"/>
    </row>
    <row r="104" spans="1:9" s="98" customFormat="1" ht="12.95" customHeight="1">
      <c r="A104" s="284"/>
      <c r="B104" s="285" t="s">
        <v>158</v>
      </c>
      <c r="C104" s="284" t="s">
        <v>3359</v>
      </c>
      <c r="D104" s="139">
        <v>6</v>
      </c>
      <c r="E104" s="282">
        <v>4</v>
      </c>
      <c r="F104" s="282">
        <v>2</v>
      </c>
      <c r="G104" s="282">
        <v>0</v>
      </c>
      <c r="H104" s="282">
        <v>4</v>
      </c>
      <c r="I104" s="295"/>
    </row>
    <row r="105" spans="1:9" s="98" customFormat="1" ht="12.95" customHeight="1">
      <c r="A105" s="284"/>
      <c r="B105" s="285" t="s">
        <v>159</v>
      </c>
      <c r="C105" s="284" t="s">
        <v>3360</v>
      </c>
      <c r="D105" s="139">
        <v>20</v>
      </c>
      <c r="E105" s="282">
        <v>6</v>
      </c>
      <c r="F105" s="282">
        <v>9</v>
      </c>
      <c r="G105" s="282">
        <v>5</v>
      </c>
      <c r="H105" s="282">
        <v>7</v>
      </c>
      <c r="I105" s="295"/>
    </row>
    <row r="106" spans="1:9" s="98" customFormat="1" ht="12.95" customHeight="1">
      <c r="A106" s="284"/>
      <c r="B106" s="285" t="s">
        <v>3361</v>
      </c>
      <c r="C106" s="284" t="s">
        <v>3362</v>
      </c>
      <c r="D106" s="139">
        <v>1</v>
      </c>
      <c r="E106" s="282">
        <v>0</v>
      </c>
      <c r="F106" s="282">
        <v>1</v>
      </c>
      <c r="G106" s="282">
        <v>0</v>
      </c>
      <c r="H106" s="282">
        <v>0</v>
      </c>
      <c r="I106" s="295"/>
    </row>
    <row r="107" spans="1:9" s="98" customFormat="1" ht="12.95" customHeight="1">
      <c r="A107" s="284"/>
      <c r="B107" s="285" t="s">
        <v>160</v>
      </c>
      <c r="C107" s="284" t="s">
        <v>3363</v>
      </c>
      <c r="D107" s="139">
        <v>3</v>
      </c>
      <c r="E107" s="282">
        <v>0</v>
      </c>
      <c r="F107" s="282">
        <v>2</v>
      </c>
      <c r="G107" s="282">
        <v>1</v>
      </c>
      <c r="H107" s="282">
        <v>0</v>
      </c>
      <c r="I107" s="295"/>
    </row>
    <row r="108" spans="1:9" s="98" customFormat="1" ht="12.95" customHeight="1">
      <c r="A108" s="284"/>
      <c r="B108" s="285" t="s">
        <v>161</v>
      </c>
      <c r="C108" s="284" t="s">
        <v>3364</v>
      </c>
      <c r="D108" s="139">
        <v>14</v>
      </c>
      <c r="E108" s="282">
        <v>2</v>
      </c>
      <c r="F108" s="282">
        <v>6</v>
      </c>
      <c r="G108" s="282">
        <v>6</v>
      </c>
      <c r="H108" s="282">
        <v>5</v>
      </c>
      <c r="I108" s="295"/>
    </row>
    <row r="109" spans="1:9" s="98" customFormat="1" ht="12.95" customHeight="1">
      <c r="A109" s="284"/>
      <c r="B109" s="285" t="s">
        <v>162</v>
      </c>
      <c r="C109" s="284" t="s">
        <v>3365</v>
      </c>
      <c r="D109" s="139">
        <v>11</v>
      </c>
      <c r="E109" s="282">
        <v>3</v>
      </c>
      <c r="F109" s="282">
        <v>3</v>
      </c>
      <c r="G109" s="282">
        <v>5</v>
      </c>
      <c r="H109" s="282">
        <v>4</v>
      </c>
      <c r="I109" s="295"/>
    </row>
    <row r="110" spans="1:9" s="98" customFormat="1" ht="12.95" customHeight="1">
      <c r="A110" s="284"/>
      <c r="B110" s="285" t="s">
        <v>164</v>
      </c>
      <c r="C110" s="284" t="s">
        <v>3366</v>
      </c>
      <c r="D110" s="139">
        <v>4</v>
      </c>
      <c r="E110" s="282">
        <v>3</v>
      </c>
      <c r="F110" s="282">
        <v>0</v>
      </c>
      <c r="G110" s="282">
        <v>1</v>
      </c>
      <c r="H110" s="282">
        <v>2</v>
      </c>
      <c r="I110" s="295"/>
    </row>
    <row r="111" spans="1:9" s="98" customFormat="1" ht="12.95" customHeight="1">
      <c r="A111" s="284"/>
      <c r="B111" s="285" t="s">
        <v>165</v>
      </c>
      <c r="C111" s="284" t="s">
        <v>3367</v>
      </c>
      <c r="D111" s="139">
        <v>4</v>
      </c>
      <c r="E111" s="282">
        <v>3</v>
      </c>
      <c r="F111" s="282">
        <v>1</v>
      </c>
      <c r="G111" s="282">
        <v>0</v>
      </c>
      <c r="H111" s="282">
        <v>2</v>
      </c>
      <c r="I111" s="295"/>
    </row>
    <row r="112" spans="1:9" s="98" customFormat="1" ht="12.95" customHeight="1">
      <c r="A112" s="284"/>
      <c r="B112" s="285" t="s">
        <v>166</v>
      </c>
      <c r="C112" s="284" t="s">
        <v>3368</v>
      </c>
      <c r="D112" s="139">
        <v>11</v>
      </c>
      <c r="E112" s="282">
        <v>2</v>
      </c>
      <c r="F112" s="282">
        <v>5</v>
      </c>
      <c r="G112" s="282">
        <v>4</v>
      </c>
      <c r="H112" s="282">
        <v>0</v>
      </c>
      <c r="I112" s="295"/>
    </row>
    <row r="113" spans="1:9" s="98" customFormat="1" ht="12.95" customHeight="1">
      <c r="A113" s="266"/>
      <c r="B113" s="292" t="s">
        <v>167</v>
      </c>
      <c r="C113" s="329" t="s">
        <v>3369</v>
      </c>
      <c r="D113" s="269">
        <v>1</v>
      </c>
      <c r="E113" s="270">
        <v>0</v>
      </c>
      <c r="F113" s="270">
        <v>0</v>
      </c>
      <c r="G113" s="270">
        <v>1</v>
      </c>
      <c r="H113" s="270">
        <v>2</v>
      </c>
      <c r="I113" s="295"/>
    </row>
    <row r="114" spans="1:9" s="98" customFormat="1" ht="12.95" customHeight="1">
      <c r="A114" s="284"/>
      <c r="B114" s="285" t="s">
        <v>169</v>
      </c>
      <c r="C114" s="284" t="s">
        <v>3370</v>
      </c>
      <c r="D114" s="139">
        <v>4</v>
      </c>
      <c r="E114" s="282">
        <v>1</v>
      </c>
      <c r="F114" s="282">
        <v>2</v>
      </c>
      <c r="G114" s="282">
        <v>1</v>
      </c>
      <c r="H114" s="282">
        <v>3</v>
      </c>
      <c r="I114" s="295"/>
    </row>
    <row r="115" spans="1:9" s="98" customFormat="1" ht="12.95" customHeight="1">
      <c r="A115" s="284"/>
      <c r="B115" s="285" t="s">
        <v>9035</v>
      </c>
      <c r="C115" s="284" t="s">
        <v>9036</v>
      </c>
      <c r="D115" s="139">
        <v>5</v>
      </c>
      <c r="E115" s="282">
        <v>5</v>
      </c>
      <c r="F115" s="282">
        <v>0</v>
      </c>
      <c r="G115" s="282">
        <v>0</v>
      </c>
      <c r="H115" s="282">
        <v>0</v>
      </c>
      <c r="I115" s="295"/>
    </row>
    <row r="116" spans="1:9" s="98" customFormat="1" ht="12.95" customHeight="1">
      <c r="A116" s="284"/>
      <c r="B116" s="285" t="s">
        <v>170</v>
      </c>
      <c r="C116" s="284" t="s">
        <v>3371</v>
      </c>
      <c r="D116" s="139">
        <v>12</v>
      </c>
      <c r="E116" s="282">
        <v>4</v>
      </c>
      <c r="F116" s="282">
        <v>7</v>
      </c>
      <c r="G116" s="282">
        <v>1</v>
      </c>
      <c r="H116" s="282">
        <v>2</v>
      </c>
      <c r="I116" s="295"/>
    </row>
    <row r="117" spans="1:9" s="98" customFormat="1" ht="12.95" customHeight="1">
      <c r="A117" s="284"/>
      <c r="B117" s="285" t="s">
        <v>171</v>
      </c>
      <c r="C117" s="284" t="s">
        <v>3372</v>
      </c>
      <c r="D117" s="139">
        <v>32</v>
      </c>
      <c r="E117" s="282">
        <v>13</v>
      </c>
      <c r="F117" s="282">
        <v>12</v>
      </c>
      <c r="G117" s="282">
        <v>7</v>
      </c>
      <c r="H117" s="282">
        <v>7</v>
      </c>
      <c r="I117" s="295"/>
    </row>
    <row r="118" spans="1:9" s="98" customFormat="1" ht="12.95" customHeight="1">
      <c r="A118" s="284"/>
      <c r="B118" s="285" t="s">
        <v>9037</v>
      </c>
      <c r="C118" s="284" t="s">
        <v>9038</v>
      </c>
      <c r="D118" s="139">
        <v>9</v>
      </c>
      <c r="E118" s="282">
        <v>2</v>
      </c>
      <c r="F118" s="282">
        <v>4</v>
      </c>
      <c r="G118" s="282">
        <v>3</v>
      </c>
      <c r="H118" s="282">
        <v>0</v>
      </c>
      <c r="I118" s="295"/>
    </row>
    <row r="119" spans="1:9" s="98" customFormat="1" ht="12.95" customHeight="1">
      <c r="A119" s="284"/>
      <c r="B119" s="285" t="s">
        <v>1083</v>
      </c>
      <c r="C119" s="284" t="s">
        <v>3373</v>
      </c>
      <c r="D119" s="139">
        <v>2</v>
      </c>
      <c r="E119" s="282">
        <v>0</v>
      </c>
      <c r="F119" s="282">
        <v>1</v>
      </c>
      <c r="G119" s="282">
        <v>1</v>
      </c>
      <c r="H119" s="282">
        <v>0</v>
      </c>
      <c r="I119" s="295"/>
    </row>
    <row r="120" spans="1:9" s="98" customFormat="1" ht="12.95" customHeight="1">
      <c r="A120" s="284"/>
      <c r="B120" s="285" t="s">
        <v>172</v>
      </c>
      <c r="C120" s="284" t="s">
        <v>3374</v>
      </c>
      <c r="D120" s="139">
        <v>43</v>
      </c>
      <c r="E120" s="282">
        <v>16</v>
      </c>
      <c r="F120" s="282">
        <v>18</v>
      </c>
      <c r="G120" s="282">
        <v>9</v>
      </c>
      <c r="H120" s="282">
        <v>13</v>
      </c>
      <c r="I120" s="295"/>
    </row>
    <row r="121" spans="1:9" s="98" customFormat="1" ht="12.95" customHeight="1">
      <c r="A121" s="284"/>
      <c r="B121" s="285" t="s">
        <v>1072</v>
      </c>
      <c r="C121" s="284" t="s">
        <v>3375</v>
      </c>
      <c r="D121" s="139">
        <v>3</v>
      </c>
      <c r="E121" s="282">
        <v>2</v>
      </c>
      <c r="F121" s="282">
        <v>1</v>
      </c>
      <c r="G121" s="282">
        <v>0</v>
      </c>
      <c r="H121" s="282">
        <v>0</v>
      </c>
      <c r="I121" s="295"/>
    </row>
    <row r="122" spans="1:9" s="98" customFormat="1" ht="12.95" customHeight="1">
      <c r="A122" s="284"/>
      <c r="B122" s="285" t="s">
        <v>9011</v>
      </c>
      <c r="C122" s="284" t="s">
        <v>8975</v>
      </c>
      <c r="D122" s="139">
        <v>2</v>
      </c>
      <c r="E122" s="282">
        <v>0</v>
      </c>
      <c r="F122" s="282">
        <v>1</v>
      </c>
      <c r="G122" s="282">
        <v>1</v>
      </c>
      <c r="H122" s="282">
        <v>0</v>
      </c>
      <c r="I122" s="295"/>
    </row>
    <row r="123" spans="1:9" s="98" customFormat="1" ht="12.95" customHeight="1">
      <c r="A123" s="284"/>
      <c r="B123" s="281" t="s">
        <v>863</v>
      </c>
      <c r="C123" s="280" t="s">
        <v>9039</v>
      </c>
      <c r="D123" s="139">
        <v>1</v>
      </c>
      <c r="E123" s="282">
        <v>0</v>
      </c>
      <c r="F123" s="282">
        <v>0</v>
      </c>
      <c r="G123" s="282">
        <v>1</v>
      </c>
      <c r="H123" s="282">
        <v>0</v>
      </c>
      <c r="I123" s="295"/>
    </row>
    <row r="124" spans="1:9" s="98" customFormat="1" ht="12.95" customHeight="1">
      <c r="A124" s="284"/>
      <c r="B124" s="285" t="s">
        <v>173</v>
      </c>
      <c r="C124" s="284" t="s">
        <v>3376</v>
      </c>
      <c r="D124" s="139">
        <v>26</v>
      </c>
      <c r="E124" s="282">
        <v>10</v>
      </c>
      <c r="F124" s="282">
        <v>8</v>
      </c>
      <c r="G124" s="282">
        <v>8</v>
      </c>
      <c r="H124" s="282">
        <v>4</v>
      </c>
      <c r="I124" s="295"/>
    </row>
    <row r="125" spans="1:9" s="98" customFormat="1" ht="12.95" customHeight="1">
      <c r="A125" s="284"/>
      <c r="B125" s="285" t="s">
        <v>174</v>
      </c>
      <c r="C125" s="284" t="s">
        <v>3377</v>
      </c>
      <c r="D125" s="139">
        <v>37</v>
      </c>
      <c r="E125" s="282">
        <v>13</v>
      </c>
      <c r="F125" s="282">
        <v>12</v>
      </c>
      <c r="G125" s="282">
        <v>12</v>
      </c>
      <c r="H125" s="282">
        <v>12</v>
      </c>
      <c r="I125" s="295"/>
    </row>
    <row r="126" spans="1:9" s="98" customFormat="1" ht="12.95" customHeight="1">
      <c r="A126" s="284"/>
      <c r="B126" s="285" t="s">
        <v>175</v>
      </c>
      <c r="C126" s="284" t="s">
        <v>3378</v>
      </c>
      <c r="D126" s="139">
        <v>24</v>
      </c>
      <c r="E126" s="282">
        <v>10</v>
      </c>
      <c r="F126" s="282">
        <v>3</v>
      </c>
      <c r="G126" s="282">
        <v>11</v>
      </c>
      <c r="H126" s="282">
        <v>10</v>
      </c>
      <c r="I126" s="295"/>
    </row>
    <row r="127" spans="1:9" s="98" customFormat="1" ht="12.95" customHeight="1">
      <c r="A127" s="284"/>
      <c r="B127" s="285" t="s">
        <v>176</v>
      </c>
      <c r="C127" s="284" t="s">
        <v>3379</v>
      </c>
      <c r="D127" s="139">
        <v>12</v>
      </c>
      <c r="E127" s="282">
        <v>4</v>
      </c>
      <c r="F127" s="282">
        <v>5</v>
      </c>
      <c r="G127" s="282">
        <v>3</v>
      </c>
      <c r="H127" s="282">
        <v>4</v>
      </c>
      <c r="I127" s="295"/>
    </row>
    <row r="128" spans="1:9" s="98" customFormat="1" ht="12.95" customHeight="1">
      <c r="A128" s="284"/>
      <c r="B128" s="285" t="s">
        <v>177</v>
      </c>
      <c r="C128" s="284" t="s">
        <v>3380</v>
      </c>
      <c r="D128" s="139">
        <v>22</v>
      </c>
      <c r="E128" s="282">
        <v>3</v>
      </c>
      <c r="F128" s="282">
        <v>11</v>
      </c>
      <c r="G128" s="282">
        <v>8</v>
      </c>
      <c r="H128" s="282">
        <v>6</v>
      </c>
      <c r="I128" s="295"/>
    </row>
    <row r="129" spans="1:9" s="98" customFormat="1" ht="12.95" customHeight="1">
      <c r="A129" s="284"/>
      <c r="B129" s="285" t="s">
        <v>178</v>
      </c>
      <c r="C129" s="284" t="s">
        <v>3381</v>
      </c>
      <c r="D129" s="139">
        <v>31</v>
      </c>
      <c r="E129" s="282">
        <v>15</v>
      </c>
      <c r="F129" s="282">
        <v>8</v>
      </c>
      <c r="G129" s="282">
        <v>8</v>
      </c>
      <c r="H129" s="282">
        <v>3</v>
      </c>
      <c r="I129" s="295"/>
    </row>
    <row r="130" spans="1:9" s="98" customFormat="1" ht="12.95" customHeight="1">
      <c r="A130" s="284"/>
      <c r="B130" s="285" t="s">
        <v>1069</v>
      </c>
      <c r="C130" s="284" t="s">
        <v>9040</v>
      </c>
      <c r="D130" s="139">
        <v>3</v>
      </c>
      <c r="E130" s="282">
        <v>0</v>
      </c>
      <c r="F130" s="282">
        <v>3</v>
      </c>
      <c r="G130" s="282">
        <v>0</v>
      </c>
      <c r="H130" s="282">
        <v>0</v>
      </c>
      <c r="I130" s="295"/>
    </row>
    <row r="131" spans="1:9" s="98" customFormat="1" ht="12.95" customHeight="1">
      <c r="A131" s="284"/>
      <c r="B131" s="285" t="s">
        <v>524</v>
      </c>
      <c r="C131" s="284" t="s">
        <v>3382</v>
      </c>
      <c r="D131" s="139">
        <v>2</v>
      </c>
      <c r="E131" s="282">
        <v>2</v>
      </c>
      <c r="F131" s="282">
        <v>0</v>
      </c>
      <c r="G131" s="282">
        <v>0</v>
      </c>
      <c r="H131" s="282">
        <v>1</v>
      </c>
      <c r="I131" s="295"/>
    </row>
    <row r="132" spans="1:9" s="98" customFormat="1" ht="12.95" customHeight="1">
      <c r="A132" s="284"/>
      <c r="B132" s="285" t="s">
        <v>179</v>
      </c>
      <c r="C132" s="284" t="s">
        <v>3383</v>
      </c>
      <c r="D132" s="139">
        <v>12</v>
      </c>
      <c r="E132" s="282">
        <v>1</v>
      </c>
      <c r="F132" s="282">
        <v>5</v>
      </c>
      <c r="G132" s="282">
        <v>6</v>
      </c>
      <c r="H132" s="282">
        <v>6</v>
      </c>
      <c r="I132" s="295"/>
    </row>
    <row r="133" spans="1:9" s="98" customFormat="1" ht="12.95" customHeight="1">
      <c r="A133" s="284"/>
      <c r="B133" s="285" t="s">
        <v>180</v>
      </c>
      <c r="C133" s="284" t="s">
        <v>3384</v>
      </c>
      <c r="D133" s="139">
        <v>64</v>
      </c>
      <c r="E133" s="282">
        <v>24</v>
      </c>
      <c r="F133" s="282">
        <v>24</v>
      </c>
      <c r="G133" s="282">
        <v>16</v>
      </c>
      <c r="H133" s="282">
        <v>22</v>
      </c>
      <c r="I133" s="295"/>
    </row>
    <row r="134" spans="1:9" s="98" customFormat="1" ht="12.95" customHeight="1">
      <c r="A134" s="284"/>
      <c r="B134" s="285" t="s">
        <v>181</v>
      </c>
      <c r="C134" s="284" t="s">
        <v>3329</v>
      </c>
      <c r="D134" s="139">
        <v>74</v>
      </c>
      <c r="E134" s="282">
        <v>22</v>
      </c>
      <c r="F134" s="282">
        <v>31</v>
      </c>
      <c r="G134" s="282">
        <v>21</v>
      </c>
      <c r="H134" s="282">
        <v>11</v>
      </c>
      <c r="I134" s="295"/>
    </row>
    <row r="135" spans="1:9" s="98" customFormat="1" ht="12.95" customHeight="1">
      <c r="A135" s="284"/>
      <c r="B135" s="285" t="s">
        <v>182</v>
      </c>
      <c r="C135" s="284" t="s">
        <v>3385</v>
      </c>
      <c r="D135" s="139">
        <v>175</v>
      </c>
      <c r="E135" s="282">
        <v>58</v>
      </c>
      <c r="F135" s="282">
        <v>58</v>
      </c>
      <c r="G135" s="282">
        <v>59</v>
      </c>
      <c r="H135" s="282">
        <v>51</v>
      </c>
      <c r="I135" s="295"/>
    </row>
    <row r="136" spans="1:9" s="98" customFormat="1" ht="12.95" customHeight="1">
      <c r="A136" s="284"/>
      <c r="B136" s="285" t="s">
        <v>183</v>
      </c>
      <c r="C136" s="284" t="s">
        <v>3386</v>
      </c>
      <c r="D136" s="139">
        <v>26</v>
      </c>
      <c r="E136" s="282">
        <v>7</v>
      </c>
      <c r="F136" s="282">
        <v>8</v>
      </c>
      <c r="G136" s="282">
        <v>11</v>
      </c>
      <c r="H136" s="282">
        <v>7</v>
      </c>
      <c r="I136" s="295"/>
    </row>
    <row r="137" spans="1:9" s="98" customFormat="1" ht="12.95" customHeight="1">
      <c r="A137" s="284"/>
      <c r="B137" s="285" t="s">
        <v>184</v>
      </c>
      <c r="C137" s="284" t="s">
        <v>3387</v>
      </c>
      <c r="D137" s="139">
        <v>182</v>
      </c>
      <c r="E137" s="282">
        <v>62</v>
      </c>
      <c r="F137" s="282">
        <v>62</v>
      </c>
      <c r="G137" s="282">
        <v>58</v>
      </c>
      <c r="H137" s="282">
        <v>73</v>
      </c>
      <c r="I137" s="295"/>
    </row>
    <row r="138" spans="1:9" s="98" customFormat="1" ht="12.95" customHeight="1">
      <c r="A138" s="284"/>
      <c r="B138" s="285" t="s">
        <v>185</v>
      </c>
      <c r="C138" s="284" t="s">
        <v>3388</v>
      </c>
      <c r="D138" s="139">
        <v>145</v>
      </c>
      <c r="E138" s="282">
        <v>52</v>
      </c>
      <c r="F138" s="282">
        <v>56</v>
      </c>
      <c r="G138" s="282">
        <v>37</v>
      </c>
      <c r="H138" s="282">
        <v>29</v>
      </c>
      <c r="I138" s="295"/>
    </row>
    <row r="139" spans="1:9" s="98" customFormat="1" ht="12.95" customHeight="1">
      <c r="A139" s="284"/>
      <c r="B139" s="285" t="s">
        <v>186</v>
      </c>
      <c r="C139" s="284" t="s">
        <v>3389</v>
      </c>
      <c r="D139" s="139">
        <v>52</v>
      </c>
      <c r="E139" s="282">
        <v>17</v>
      </c>
      <c r="F139" s="282">
        <v>15</v>
      </c>
      <c r="G139" s="282">
        <v>20</v>
      </c>
      <c r="H139" s="282">
        <v>17</v>
      </c>
      <c r="I139" s="295"/>
    </row>
    <row r="140" spans="1:9" s="98" customFormat="1" ht="12.95" customHeight="1">
      <c r="A140" s="284"/>
      <c r="B140" s="285" t="s">
        <v>187</v>
      </c>
      <c r="C140" s="284" t="s">
        <v>3390</v>
      </c>
      <c r="D140" s="139">
        <v>2</v>
      </c>
      <c r="E140" s="282">
        <v>1</v>
      </c>
      <c r="F140" s="282">
        <v>0</v>
      </c>
      <c r="G140" s="282">
        <v>1</v>
      </c>
      <c r="H140" s="282">
        <v>3</v>
      </c>
      <c r="I140" s="295"/>
    </row>
    <row r="141" spans="1:9" s="98" customFormat="1" ht="12.95" customHeight="1">
      <c r="A141" s="284"/>
      <c r="B141" s="285" t="s">
        <v>188</v>
      </c>
      <c r="C141" s="284" t="s">
        <v>3391</v>
      </c>
      <c r="D141" s="139">
        <v>86</v>
      </c>
      <c r="E141" s="282">
        <v>33</v>
      </c>
      <c r="F141" s="282">
        <v>26</v>
      </c>
      <c r="G141" s="282">
        <v>27</v>
      </c>
      <c r="H141" s="282">
        <v>22</v>
      </c>
      <c r="I141" s="295"/>
    </row>
    <row r="142" spans="1:9" s="98" customFormat="1" ht="12.95" customHeight="1">
      <c r="A142" s="284"/>
      <c r="B142" s="285" t="s">
        <v>189</v>
      </c>
      <c r="C142" s="284" t="s">
        <v>3392</v>
      </c>
      <c r="D142" s="139">
        <v>81</v>
      </c>
      <c r="E142" s="282">
        <v>32</v>
      </c>
      <c r="F142" s="282">
        <v>30</v>
      </c>
      <c r="G142" s="282">
        <v>19</v>
      </c>
      <c r="H142" s="282">
        <v>14</v>
      </c>
      <c r="I142" s="295"/>
    </row>
    <row r="143" spans="1:9" s="98" customFormat="1" ht="12.95" customHeight="1">
      <c r="A143" s="284"/>
      <c r="B143" s="285" t="s">
        <v>190</v>
      </c>
      <c r="C143" s="284" t="s">
        <v>3393</v>
      </c>
      <c r="D143" s="139">
        <v>61</v>
      </c>
      <c r="E143" s="282">
        <v>20</v>
      </c>
      <c r="F143" s="282">
        <v>25</v>
      </c>
      <c r="G143" s="282">
        <v>16</v>
      </c>
      <c r="H143" s="282">
        <v>14</v>
      </c>
      <c r="I143" s="295"/>
    </row>
    <row r="144" spans="1:9" s="98" customFormat="1" ht="12.95" customHeight="1">
      <c r="A144" s="284"/>
      <c r="B144" s="285" t="s">
        <v>191</v>
      </c>
      <c r="C144" s="284" t="s">
        <v>3394</v>
      </c>
      <c r="D144" s="139">
        <v>11</v>
      </c>
      <c r="E144" s="282">
        <v>4</v>
      </c>
      <c r="F144" s="282">
        <v>3</v>
      </c>
      <c r="G144" s="282">
        <v>4</v>
      </c>
      <c r="H144" s="282">
        <v>2</v>
      </c>
      <c r="I144" s="295"/>
    </row>
    <row r="145" spans="1:9" s="98" customFormat="1" ht="12.95" customHeight="1">
      <c r="A145" s="284"/>
      <c r="B145" s="285" t="s">
        <v>192</v>
      </c>
      <c r="C145" s="284" t="s">
        <v>3395</v>
      </c>
      <c r="D145" s="139">
        <v>3</v>
      </c>
      <c r="E145" s="282">
        <v>0</v>
      </c>
      <c r="F145" s="282">
        <v>1</v>
      </c>
      <c r="G145" s="282">
        <v>2</v>
      </c>
      <c r="H145" s="282">
        <v>0</v>
      </c>
      <c r="I145" s="295"/>
    </row>
    <row r="146" spans="1:9" s="98" customFormat="1" ht="12.95" customHeight="1">
      <c r="A146" s="284"/>
      <c r="B146" s="285" t="s">
        <v>193</v>
      </c>
      <c r="C146" s="284" t="s">
        <v>3396</v>
      </c>
      <c r="D146" s="139">
        <v>18</v>
      </c>
      <c r="E146" s="282">
        <v>7</v>
      </c>
      <c r="F146" s="282">
        <v>5</v>
      </c>
      <c r="G146" s="282">
        <v>6</v>
      </c>
      <c r="H146" s="282">
        <v>7</v>
      </c>
      <c r="I146" s="295"/>
    </row>
    <row r="147" spans="1:9" s="98" customFormat="1" ht="12.95" customHeight="1">
      <c r="A147" s="284"/>
      <c r="B147" s="285" t="s">
        <v>194</v>
      </c>
      <c r="C147" s="284" t="s">
        <v>3397</v>
      </c>
      <c r="D147" s="139">
        <v>17</v>
      </c>
      <c r="E147" s="282">
        <v>3</v>
      </c>
      <c r="F147" s="282">
        <v>10</v>
      </c>
      <c r="G147" s="282">
        <v>4</v>
      </c>
      <c r="H147" s="282">
        <v>3</v>
      </c>
      <c r="I147" s="295"/>
    </row>
    <row r="148" spans="1:9" s="98" customFormat="1" ht="12.95" customHeight="1">
      <c r="A148" s="284"/>
      <c r="B148" s="285" t="s">
        <v>195</v>
      </c>
      <c r="C148" s="284" t="s">
        <v>3398</v>
      </c>
      <c r="D148" s="139">
        <v>8</v>
      </c>
      <c r="E148" s="282">
        <v>5</v>
      </c>
      <c r="F148" s="282">
        <v>1</v>
      </c>
      <c r="G148" s="282">
        <v>2</v>
      </c>
      <c r="H148" s="282">
        <v>1</v>
      </c>
      <c r="I148" s="295"/>
    </row>
    <row r="149" spans="1:9" s="98" customFormat="1" ht="12.95" customHeight="1">
      <c r="A149" s="284"/>
      <c r="B149" s="285" t="s">
        <v>196</v>
      </c>
      <c r="C149" s="284" t="s">
        <v>3399</v>
      </c>
      <c r="D149" s="139">
        <v>67</v>
      </c>
      <c r="E149" s="282">
        <v>27</v>
      </c>
      <c r="F149" s="282">
        <v>22</v>
      </c>
      <c r="G149" s="282">
        <v>18</v>
      </c>
      <c r="H149" s="282">
        <v>23</v>
      </c>
      <c r="I149" s="295"/>
    </row>
    <row r="150" spans="1:9" s="98" customFormat="1" ht="12.95" customHeight="1">
      <c r="A150" s="284"/>
      <c r="B150" s="285" t="s">
        <v>197</v>
      </c>
      <c r="C150" s="284" t="s">
        <v>3400</v>
      </c>
      <c r="D150" s="139">
        <v>3</v>
      </c>
      <c r="E150" s="282">
        <v>2</v>
      </c>
      <c r="F150" s="282">
        <v>1</v>
      </c>
      <c r="G150" s="282">
        <v>0</v>
      </c>
      <c r="H150" s="282">
        <v>1</v>
      </c>
      <c r="I150" s="295"/>
    </row>
    <row r="151" spans="1:9" s="98" customFormat="1" ht="12.95" customHeight="1">
      <c r="A151" s="284"/>
      <c r="B151" s="285" t="s">
        <v>198</v>
      </c>
      <c r="C151" s="284" t="s">
        <v>3401</v>
      </c>
      <c r="D151" s="139">
        <v>3</v>
      </c>
      <c r="E151" s="282">
        <v>2</v>
      </c>
      <c r="F151" s="282">
        <v>1</v>
      </c>
      <c r="G151" s="282">
        <v>0</v>
      </c>
      <c r="H151" s="282">
        <v>0</v>
      </c>
      <c r="I151" s="295"/>
    </row>
    <row r="152" spans="1:9" s="98" customFormat="1" ht="12.95" customHeight="1">
      <c r="A152" s="284"/>
      <c r="B152" s="285" t="s">
        <v>199</v>
      </c>
      <c r="C152" s="284" t="s">
        <v>3402</v>
      </c>
      <c r="D152" s="139">
        <v>4</v>
      </c>
      <c r="E152" s="282">
        <v>1</v>
      </c>
      <c r="F152" s="282">
        <v>0</v>
      </c>
      <c r="G152" s="282">
        <v>3</v>
      </c>
      <c r="H152" s="282">
        <v>0</v>
      </c>
      <c r="I152" s="295"/>
    </row>
    <row r="153" spans="1:9" s="98" customFormat="1" ht="12.95" customHeight="1">
      <c r="A153" s="284"/>
      <c r="B153" s="285" t="s">
        <v>200</v>
      </c>
      <c r="C153" s="284" t="s">
        <v>3403</v>
      </c>
      <c r="D153" s="139">
        <v>7</v>
      </c>
      <c r="E153" s="282">
        <v>3</v>
      </c>
      <c r="F153" s="282">
        <v>2</v>
      </c>
      <c r="G153" s="282">
        <v>2</v>
      </c>
      <c r="H153" s="282">
        <v>0</v>
      </c>
      <c r="I153" s="295"/>
    </row>
    <row r="154" spans="1:9" s="98" customFormat="1" ht="12.95" customHeight="1">
      <c r="A154" s="284"/>
      <c r="B154" s="285" t="s">
        <v>201</v>
      </c>
      <c r="C154" s="284" t="s">
        <v>3404</v>
      </c>
      <c r="D154" s="139">
        <v>16</v>
      </c>
      <c r="E154" s="282">
        <v>7</v>
      </c>
      <c r="F154" s="282">
        <v>7</v>
      </c>
      <c r="G154" s="282">
        <v>2</v>
      </c>
      <c r="H154" s="282">
        <v>3</v>
      </c>
      <c r="I154" s="295"/>
    </row>
    <row r="155" spans="1:9" s="98" customFormat="1" ht="12.95" customHeight="1">
      <c r="A155" s="284"/>
      <c r="B155" s="285" t="s">
        <v>202</v>
      </c>
      <c r="C155" s="284" t="s">
        <v>3405</v>
      </c>
      <c r="D155" s="139">
        <v>25</v>
      </c>
      <c r="E155" s="282">
        <v>13</v>
      </c>
      <c r="F155" s="282">
        <v>4</v>
      </c>
      <c r="G155" s="282">
        <v>8</v>
      </c>
      <c r="H155" s="282">
        <v>10</v>
      </c>
      <c r="I155" s="295"/>
    </row>
    <row r="156" spans="1:9" s="98" customFormat="1" ht="12.95" customHeight="1">
      <c r="A156" s="284"/>
      <c r="B156" s="285" t="s">
        <v>203</v>
      </c>
      <c r="C156" s="284" t="s">
        <v>3406</v>
      </c>
      <c r="D156" s="139">
        <v>31</v>
      </c>
      <c r="E156" s="282">
        <v>11</v>
      </c>
      <c r="F156" s="282">
        <v>9</v>
      </c>
      <c r="G156" s="282">
        <v>11</v>
      </c>
      <c r="H156" s="282">
        <v>10</v>
      </c>
      <c r="I156" s="295"/>
    </row>
    <row r="157" spans="1:9" s="98" customFormat="1" ht="12.95" customHeight="1">
      <c r="A157" s="284"/>
      <c r="B157" s="285" t="s">
        <v>204</v>
      </c>
      <c r="C157" s="284" t="s">
        <v>3407</v>
      </c>
      <c r="D157" s="139">
        <v>7</v>
      </c>
      <c r="E157" s="282">
        <v>4</v>
      </c>
      <c r="F157" s="282">
        <v>2</v>
      </c>
      <c r="G157" s="282">
        <v>1</v>
      </c>
      <c r="H157" s="282">
        <v>2</v>
      </c>
      <c r="I157" s="295"/>
    </row>
    <row r="158" spans="1:9" s="98" customFormat="1" ht="12.95" customHeight="1">
      <c r="A158" s="284"/>
      <c r="B158" s="285" t="s">
        <v>205</v>
      </c>
      <c r="C158" s="284" t="s">
        <v>3408</v>
      </c>
      <c r="D158" s="139">
        <v>2</v>
      </c>
      <c r="E158" s="282">
        <v>0</v>
      </c>
      <c r="F158" s="282">
        <v>0</v>
      </c>
      <c r="G158" s="282">
        <v>2</v>
      </c>
      <c r="H158" s="282">
        <v>1</v>
      </c>
      <c r="I158" s="295"/>
    </row>
    <row r="159" spans="1:9" s="98" customFormat="1" ht="12.95" customHeight="1">
      <c r="A159" s="284"/>
      <c r="B159" s="285" t="s">
        <v>206</v>
      </c>
      <c r="C159" s="284" t="s">
        <v>3409</v>
      </c>
      <c r="D159" s="139">
        <v>10</v>
      </c>
      <c r="E159" s="282">
        <v>2</v>
      </c>
      <c r="F159" s="282">
        <v>1</v>
      </c>
      <c r="G159" s="282">
        <v>7</v>
      </c>
      <c r="H159" s="282">
        <v>1</v>
      </c>
      <c r="I159" s="295"/>
    </row>
    <row r="160" spans="1:9" s="98" customFormat="1" ht="12.95" customHeight="1">
      <c r="A160" s="284"/>
      <c r="B160" s="285" t="s">
        <v>207</v>
      </c>
      <c r="C160" s="284" t="s">
        <v>3410</v>
      </c>
      <c r="D160" s="139">
        <v>5</v>
      </c>
      <c r="E160" s="282">
        <v>2</v>
      </c>
      <c r="F160" s="282">
        <v>2</v>
      </c>
      <c r="G160" s="282">
        <v>1</v>
      </c>
      <c r="H160" s="282">
        <v>1</v>
      </c>
      <c r="I160" s="295"/>
    </row>
    <row r="161" spans="1:9" s="98" customFormat="1" ht="12.95" customHeight="1">
      <c r="A161" s="284"/>
      <c r="B161" s="285" t="s">
        <v>208</v>
      </c>
      <c r="C161" s="284" t="s">
        <v>3411</v>
      </c>
      <c r="D161" s="139">
        <v>11</v>
      </c>
      <c r="E161" s="282">
        <v>1</v>
      </c>
      <c r="F161" s="282">
        <v>6</v>
      </c>
      <c r="G161" s="282">
        <v>4</v>
      </c>
      <c r="H161" s="282">
        <v>1</v>
      </c>
      <c r="I161" s="295"/>
    </row>
    <row r="162" spans="1:9" s="98" customFormat="1" ht="12.95" customHeight="1">
      <c r="A162" s="284"/>
      <c r="B162" s="285" t="s">
        <v>209</v>
      </c>
      <c r="C162" s="284" t="s">
        <v>3412</v>
      </c>
      <c r="D162" s="139">
        <v>3</v>
      </c>
      <c r="E162" s="282">
        <v>3</v>
      </c>
      <c r="F162" s="282">
        <v>0</v>
      </c>
      <c r="G162" s="282">
        <v>0</v>
      </c>
      <c r="H162" s="282">
        <v>2</v>
      </c>
      <c r="I162" s="295"/>
    </row>
    <row r="163" spans="1:9" s="98" customFormat="1" ht="12.95" customHeight="1">
      <c r="A163" s="284"/>
      <c r="B163" s="285" t="s">
        <v>210</v>
      </c>
      <c r="C163" s="284" t="s">
        <v>3413</v>
      </c>
      <c r="D163" s="139">
        <v>1</v>
      </c>
      <c r="E163" s="282">
        <v>1</v>
      </c>
      <c r="F163" s="282">
        <v>0</v>
      </c>
      <c r="G163" s="282">
        <v>0</v>
      </c>
      <c r="H163" s="282">
        <v>3</v>
      </c>
      <c r="I163" s="295"/>
    </row>
    <row r="164" spans="1:9" s="98" customFormat="1" ht="12.95" customHeight="1">
      <c r="A164" s="284"/>
      <c r="B164" s="285" t="s">
        <v>211</v>
      </c>
      <c r="C164" s="284" t="s">
        <v>3414</v>
      </c>
      <c r="D164" s="139">
        <v>21</v>
      </c>
      <c r="E164" s="282">
        <v>9</v>
      </c>
      <c r="F164" s="282">
        <v>5</v>
      </c>
      <c r="G164" s="282">
        <v>7</v>
      </c>
      <c r="H164" s="282">
        <v>4</v>
      </c>
      <c r="I164" s="295"/>
    </row>
    <row r="165" spans="1:9" s="98" customFormat="1" ht="12.95" customHeight="1">
      <c r="A165" s="284"/>
      <c r="B165" s="285" t="s">
        <v>212</v>
      </c>
      <c r="C165" s="284" t="s">
        <v>3415</v>
      </c>
      <c r="D165" s="139">
        <v>33</v>
      </c>
      <c r="E165" s="282">
        <v>12</v>
      </c>
      <c r="F165" s="282">
        <v>12</v>
      </c>
      <c r="G165" s="282">
        <v>9</v>
      </c>
      <c r="H165" s="282">
        <v>11</v>
      </c>
      <c r="I165" s="295"/>
    </row>
    <row r="166" spans="1:9" s="98" customFormat="1" ht="12.95" customHeight="1">
      <c r="A166" s="284"/>
      <c r="B166" s="285" t="s">
        <v>213</v>
      </c>
      <c r="C166" s="284" t="s">
        <v>3416</v>
      </c>
      <c r="D166" s="139">
        <v>52</v>
      </c>
      <c r="E166" s="282">
        <v>19</v>
      </c>
      <c r="F166" s="282">
        <v>13</v>
      </c>
      <c r="G166" s="282">
        <v>20</v>
      </c>
      <c r="H166" s="282">
        <v>12</v>
      </c>
      <c r="I166" s="295"/>
    </row>
    <row r="167" spans="1:9" s="98" customFormat="1" ht="12.95" customHeight="1">
      <c r="A167" s="266"/>
      <c r="B167" s="267" t="s">
        <v>214</v>
      </c>
      <c r="C167" s="266" t="s">
        <v>3417</v>
      </c>
      <c r="D167" s="269">
        <v>7</v>
      </c>
      <c r="E167" s="270">
        <v>2</v>
      </c>
      <c r="F167" s="270">
        <v>2</v>
      </c>
      <c r="G167" s="270">
        <v>3</v>
      </c>
      <c r="H167" s="270">
        <v>3</v>
      </c>
      <c r="I167" s="295"/>
    </row>
    <row r="168" spans="1:9" s="98" customFormat="1" ht="12.95" customHeight="1">
      <c r="A168" s="284"/>
      <c r="B168" s="285" t="s">
        <v>215</v>
      </c>
      <c r="C168" s="284" t="s">
        <v>3418</v>
      </c>
      <c r="D168" s="139">
        <v>1</v>
      </c>
      <c r="E168" s="282">
        <v>0</v>
      </c>
      <c r="F168" s="282">
        <v>0</v>
      </c>
      <c r="G168" s="282">
        <v>1</v>
      </c>
      <c r="H168" s="282">
        <v>0</v>
      </c>
      <c r="I168" s="295"/>
    </row>
    <row r="169" spans="1:9" s="98" customFormat="1" ht="12.95" customHeight="1">
      <c r="A169" s="284"/>
      <c r="B169" s="285" t="s">
        <v>216</v>
      </c>
      <c r="C169" s="284" t="s">
        <v>3419</v>
      </c>
      <c r="D169" s="139">
        <v>28</v>
      </c>
      <c r="E169" s="282">
        <v>12</v>
      </c>
      <c r="F169" s="282">
        <v>13</v>
      </c>
      <c r="G169" s="282">
        <v>3</v>
      </c>
      <c r="H169" s="282">
        <v>7</v>
      </c>
      <c r="I169" s="295"/>
    </row>
    <row r="170" spans="1:9" s="98" customFormat="1" ht="12.95" customHeight="1">
      <c r="A170" s="284"/>
      <c r="B170" s="285" t="s">
        <v>217</v>
      </c>
      <c r="C170" s="284" t="s">
        <v>3420</v>
      </c>
      <c r="D170" s="139">
        <v>24</v>
      </c>
      <c r="E170" s="282">
        <v>8</v>
      </c>
      <c r="F170" s="282">
        <v>8</v>
      </c>
      <c r="G170" s="282">
        <v>8</v>
      </c>
      <c r="H170" s="282">
        <v>3</v>
      </c>
      <c r="I170" s="295"/>
    </row>
    <row r="171" spans="1:9" s="98" customFormat="1" ht="12.95" customHeight="1">
      <c r="A171" s="284"/>
      <c r="B171" s="285" t="s">
        <v>218</v>
      </c>
      <c r="C171" s="284" t="s">
        <v>3421</v>
      </c>
      <c r="D171" s="139">
        <v>4</v>
      </c>
      <c r="E171" s="282">
        <v>1</v>
      </c>
      <c r="F171" s="282">
        <v>2</v>
      </c>
      <c r="G171" s="282">
        <v>1</v>
      </c>
      <c r="H171" s="282">
        <v>1</v>
      </c>
      <c r="I171" s="295"/>
    </row>
    <row r="172" spans="1:9" s="98" customFormat="1" ht="12.95" customHeight="1">
      <c r="A172" s="284"/>
      <c r="B172" s="285" t="s">
        <v>616</v>
      </c>
      <c r="C172" s="284" t="s">
        <v>3422</v>
      </c>
      <c r="D172" s="139">
        <v>2</v>
      </c>
      <c r="E172" s="282">
        <v>0</v>
      </c>
      <c r="F172" s="282">
        <v>1</v>
      </c>
      <c r="G172" s="282">
        <v>1</v>
      </c>
      <c r="H172" s="282">
        <v>0</v>
      </c>
      <c r="I172" s="295"/>
    </row>
    <row r="173" spans="1:9" s="98" customFormat="1" ht="12.95" customHeight="1">
      <c r="A173" s="284"/>
      <c r="B173" s="285" t="s">
        <v>219</v>
      </c>
      <c r="C173" s="284" t="s">
        <v>3423</v>
      </c>
      <c r="D173" s="139">
        <v>8</v>
      </c>
      <c r="E173" s="282">
        <v>3</v>
      </c>
      <c r="F173" s="282">
        <v>4</v>
      </c>
      <c r="G173" s="282">
        <v>1</v>
      </c>
      <c r="H173" s="282">
        <v>0</v>
      </c>
      <c r="I173" s="295"/>
    </row>
    <row r="174" spans="1:9" s="98" customFormat="1" ht="12.95" customHeight="1">
      <c r="A174" s="284"/>
      <c r="B174" s="285" t="s">
        <v>220</v>
      </c>
      <c r="C174" s="284" t="s">
        <v>3424</v>
      </c>
      <c r="D174" s="139">
        <v>3</v>
      </c>
      <c r="E174" s="282">
        <v>2</v>
      </c>
      <c r="F174" s="282">
        <v>0</v>
      </c>
      <c r="G174" s="282">
        <v>1</v>
      </c>
      <c r="H174" s="282">
        <v>3</v>
      </c>
      <c r="I174" s="295"/>
    </row>
    <row r="175" spans="1:9" s="98" customFormat="1" ht="12.95" customHeight="1">
      <c r="A175" s="284"/>
      <c r="B175" s="285" t="s">
        <v>625</v>
      </c>
      <c r="C175" s="284" t="s">
        <v>3425</v>
      </c>
      <c r="D175" s="139">
        <v>1</v>
      </c>
      <c r="E175" s="282">
        <v>0</v>
      </c>
      <c r="F175" s="282">
        <v>0</v>
      </c>
      <c r="G175" s="282">
        <v>1</v>
      </c>
      <c r="H175" s="282">
        <v>0</v>
      </c>
      <c r="I175" s="295"/>
    </row>
    <row r="176" spans="1:9" s="98" customFormat="1" ht="12.95" customHeight="1">
      <c r="A176" s="284"/>
      <c r="B176" s="285" t="s">
        <v>221</v>
      </c>
      <c r="C176" s="284" t="s">
        <v>3426</v>
      </c>
      <c r="D176" s="139">
        <v>8</v>
      </c>
      <c r="E176" s="282">
        <v>4</v>
      </c>
      <c r="F176" s="282">
        <v>1</v>
      </c>
      <c r="G176" s="282">
        <v>3</v>
      </c>
      <c r="H176" s="282">
        <v>4</v>
      </c>
      <c r="I176" s="295"/>
    </row>
    <row r="177" spans="1:9" s="98" customFormat="1" ht="12.95" customHeight="1">
      <c r="A177" s="284"/>
      <c r="B177" s="285" t="s">
        <v>222</v>
      </c>
      <c r="C177" s="284" t="s">
        <v>3427</v>
      </c>
      <c r="D177" s="139">
        <v>5</v>
      </c>
      <c r="E177" s="282">
        <v>3</v>
      </c>
      <c r="F177" s="282">
        <v>1</v>
      </c>
      <c r="G177" s="282">
        <v>1</v>
      </c>
      <c r="H177" s="282">
        <v>0</v>
      </c>
      <c r="I177" s="295"/>
    </row>
    <row r="178" spans="1:9" s="98" customFormat="1" ht="12.95" customHeight="1">
      <c r="A178" s="284"/>
      <c r="B178" s="285" t="s">
        <v>223</v>
      </c>
      <c r="C178" s="284" t="s">
        <v>3428</v>
      </c>
      <c r="D178" s="139">
        <v>9</v>
      </c>
      <c r="E178" s="282">
        <v>6</v>
      </c>
      <c r="F178" s="282">
        <v>2</v>
      </c>
      <c r="G178" s="282">
        <v>1</v>
      </c>
      <c r="H178" s="282">
        <v>3</v>
      </c>
      <c r="I178" s="295"/>
    </row>
    <row r="179" spans="1:9" s="98" customFormat="1" ht="12.95" customHeight="1">
      <c r="A179" s="284"/>
      <c r="B179" s="285" t="s">
        <v>224</v>
      </c>
      <c r="C179" s="284" t="s">
        <v>3429</v>
      </c>
      <c r="D179" s="139">
        <v>4</v>
      </c>
      <c r="E179" s="282">
        <v>0</v>
      </c>
      <c r="F179" s="282">
        <v>2</v>
      </c>
      <c r="G179" s="282">
        <v>2</v>
      </c>
      <c r="H179" s="282">
        <v>2</v>
      </c>
      <c r="I179" s="295"/>
    </row>
    <row r="180" spans="1:9" s="98" customFormat="1" ht="12.95" customHeight="1">
      <c r="A180" s="284"/>
      <c r="B180" s="285" t="s">
        <v>225</v>
      </c>
      <c r="C180" s="284" t="s">
        <v>3430</v>
      </c>
      <c r="D180" s="139">
        <v>7</v>
      </c>
      <c r="E180" s="282">
        <v>3</v>
      </c>
      <c r="F180" s="282">
        <v>2</v>
      </c>
      <c r="G180" s="282">
        <v>2</v>
      </c>
      <c r="H180" s="282">
        <v>2</v>
      </c>
      <c r="I180" s="295"/>
    </row>
    <row r="181" spans="1:9" s="98" customFormat="1" ht="12.95" customHeight="1">
      <c r="A181" s="284"/>
      <c r="B181" s="285" t="s">
        <v>226</v>
      </c>
      <c r="C181" s="284" t="s">
        <v>3431</v>
      </c>
      <c r="D181" s="139">
        <v>8</v>
      </c>
      <c r="E181" s="282">
        <v>3</v>
      </c>
      <c r="F181" s="282">
        <v>1</v>
      </c>
      <c r="G181" s="282">
        <v>4</v>
      </c>
      <c r="H181" s="282">
        <v>2</v>
      </c>
      <c r="I181" s="295"/>
    </row>
    <row r="182" spans="1:9" s="98" customFormat="1" ht="12.95" customHeight="1">
      <c r="A182" s="284"/>
      <c r="B182" s="285" t="s">
        <v>227</v>
      </c>
      <c r="C182" s="284" t="s">
        <v>3432</v>
      </c>
      <c r="D182" s="139">
        <v>3</v>
      </c>
      <c r="E182" s="282">
        <v>1</v>
      </c>
      <c r="F182" s="282">
        <v>0</v>
      </c>
      <c r="G182" s="282">
        <v>2</v>
      </c>
      <c r="H182" s="282">
        <v>2</v>
      </c>
      <c r="I182" s="295"/>
    </row>
    <row r="183" spans="1:9" s="98" customFormat="1" ht="12.95" customHeight="1">
      <c r="A183" s="284"/>
      <c r="B183" s="285" t="s">
        <v>228</v>
      </c>
      <c r="C183" s="284" t="s">
        <v>3433</v>
      </c>
      <c r="D183" s="139">
        <v>6</v>
      </c>
      <c r="E183" s="282">
        <v>2</v>
      </c>
      <c r="F183" s="282">
        <v>3</v>
      </c>
      <c r="G183" s="282">
        <v>1</v>
      </c>
      <c r="H183" s="282">
        <v>1</v>
      </c>
      <c r="I183" s="295"/>
    </row>
    <row r="184" spans="1:9" s="98" customFormat="1" ht="12.95" customHeight="1">
      <c r="A184" s="284"/>
      <c r="B184" s="285" t="s">
        <v>3434</v>
      </c>
      <c r="C184" s="284" t="s">
        <v>3435</v>
      </c>
      <c r="D184" s="139">
        <v>1</v>
      </c>
      <c r="E184" s="282">
        <v>0</v>
      </c>
      <c r="F184" s="282">
        <v>0</v>
      </c>
      <c r="G184" s="282">
        <v>1</v>
      </c>
      <c r="H184" s="282">
        <v>0</v>
      </c>
      <c r="I184" s="295"/>
    </row>
    <row r="185" spans="1:9" s="98" customFormat="1" ht="12.95" customHeight="1">
      <c r="A185" s="284"/>
      <c r="B185" s="285" t="s">
        <v>229</v>
      </c>
      <c r="C185" s="284" t="s">
        <v>3436</v>
      </c>
      <c r="D185" s="139">
        <v>9</v>
      </c>
      <c r="E185" s="282">
        <v>3</v>
      </c>
      <c r="F185" s="282">
        <v>4</v>
      </c>
      <c r="G185" s="282">
        <v>2</v>
      </c>
      <c r="H185" s="282">
        <v>1</v>
      </c>
      <c r="I185" s="295"/>
    </row>
    <row r="186" spans="1:9" s="98" customFormat="1" ht="12.95" customHeight="1">
      <c r="A186" s="284"/>
      <c r="B186" s="285" t="s">
        <v>9041</v>
      </c>
      <c r="C186" s="284" t="s">
        <v>9042</v>
      </c>
      <c r="D186" s="139">
        <v>0</v>
      </c>
      <c r="E186" s="282">
        <v>0</v>
      </c>
      <c r="F186" s="282">
        <v>0</v>
      </c>
      <c r="G186" s="282">
        <v>0</v>
      </c>
      <c r="H186" s="282">
        <v>2</v>
      </c>
      <c r="I186" s="295"/>
    </row>
    <row r="187" spans="1:9" s="98" customFormat="1" ht="12.95" customHeight="1">
      <c r="A187" s="284"/>
      <c r="B187" s="285" t="s">
        <v>230</v>
      </c>
      <c r="C187" s="284" t="s">
        <v>3437</v>
      </c>
      <c r="D187" s="139">
        <v>11</v>
      </c>
      <c r="E187" s="282">
        <v>3</v>
      </c>
      <c r="F187" s="282">
        <v>5</v>
      </c>
      <c r="G187" s="282">
        <v>3</v>
      </c>
      <c r="H187" s="282">
        <v>3</v>
      </c>
      <c r="I187" s="295"/>
    </row>
    <row r="188" spans="1:9" s="98" customFormat="1" ht="12.95" customHeight="1">
      <c r="A188" s="284"/>
      <c r="B188" s="285" t="s">
        <v>231</v>
      </c>
      <c r="C188" s="284" t="s">
        <v>3438</v>
      </c>
      <c r="D188" s="139">
        <v>10</v>
      </c>
      <c r="E188" s="282">
        <v>2</v>
      </c>
      <c r="F188" s="282">
        <v>6</v>
      </c>
      <c r="G188" s="282">
        <v>2</v>
      </c>
      <c r="H188" s="282">
        <v>6</v>
      </c>
      <c r="I188" s="295"/>
    </row>
    <row r="189" spans="1:9" s="98" customFormat="1" ht="12.95" customHeight="1">
      <c r="A189" s="284"/>
      <c r="B189" s="285" t="s">
        <v>959</v>
      </c>
      <c r="C189" s="284" t="s">
        <v>9043</v>
      </c>
      <c r="D189" s="139">
        <v>1</v>
      </c>
      <c r="E189" s="282">
        <v>0</v>
      </c>
      <c r="F189" s="282">
        <v>1</v>
      </c>
      <c r="G189" s="282">
        <v>0</v>
      </c>
      <c r="H189" s="282">
        <v>0</v>
      </c>
      <c r="I189" s="295"/>
    </row>
    <row r="190" spans="1:9" s="98" customFormat="1" ht="12.95" customHeight="1">
      <c r="A190" s="284"/>
      <c r="B190" s="285" t="s">
        <v>232</v>
      </c>
      <c r="C190" s="284" t="s">
        <v>3439</v>
      </c>
      <c r="D190" s="139">
        <v>4</v>
      </c>
      <c r="E190" s="282">
        <v>0</v>
      </c>
      <c r="F190" s="282">
        <v>3</v>
      </c>
      <c r="G190" s="282">
        <v>1</v>
      </c>
      <c r="H190" s="282">
        <v>2</v>
      </c>
      <c r="I190" s="295"/>
    </row>
    <row r="191" spans="1:9" s="98" customFormat="1" ht="12.95" customHeight="1">
      <c r="A191" s="284"/>
      <c r="B191" s="285" t="s">
        <v>233</v>
      </c>
      <c r="C191" s="284" t="s">
        <v>3440</v>
      </c>
      <c r="D191" s="139">
        <v>5</v>
      </c>
      <c r="E191" s="282">
        <v>2</v>
      </c>
      <c r="F191" s="282">
        <v>1</v>
      </c>
      <c r="G191" s="282">
        <v>2</v>
      </c>
      <c r="H191" s="282">
        <v>4</v>
      </c>
      <c r="I191" s="295"/>
    </row>
    <row r="192" spans="1:9" s="98" customFormat="1" ht="12.95" customHeight="1">
      <c r="A192" s="284"/>
      <c r="B192" s="285" t="s">
        <v>234</v>
      </c>
      <c r="C192" s="284" t="s">
        <v>3441</v>
      </c>
      <c r="D192" s="139">
        <v>17</v>
      </c>
      <c r="E192" s="282">
        <v>7</v>
      </c>
      <c r="F192" s="282">
        <v>6</v>
      </c>
      <c r="G192" s="282">
        <v>4</v>
      </c>
      <c r="H192" s="282">
        <v>12</v>
      </c>
      <c r="I192" s="295"/>
    </row>
    <row r="193" spans="1:9" s="98" customFormat="1" ht="12.95" customHeight="1">
      <c r="A193" s="284"/>
      <c r="B193" s="285" t="s">
        <v>235</v>
      </c>
      <c r="C193" s="284" t="s">
        <v>3442</v>
      </c>
      <c r="D193" s="139">
        <v>3</v>
      </c>
      <c r="E193" s="282">
        <v>2</v>
      </c>
      <c r="F193" s="282">
        <v>1</v>
      </c>
      <c r="G193" s="282">
        <v>0</v>
      </c>
      <c r="H193" s="282">
        <v>1</v>
      </c>
      <c r="I193" s="295"/>
    </row>
    <row r="194" spans="1:9" s="98" customFormat="1" ht="12.95" customHeight="1">
      <c r="A194" s="284"/>
      <c r="B194" s="285" t="s">
        <v>1067</v>
      </c>
      <c r="C194" s="284" t="s">
        <v>3443</v>
      </c>
      <c r="D194" s="139">
        <v>6</v>
      </c>
      <c r="E194" s="282">
        <v>1</v>
      </c>
      <c r="F194" s="282">
        <v>3</v>
      </c>
      <c r="G194" s="282">
        <v>2</v>
      </c>
      <c r="H194" s="282">
        <v>0</v>
      </c>
      <c r="I194" s="295"/>
    </row>
    <row r="195" spans="1:9" s="98" customFormat="1" ht="12.95" customHeight="1">
      <c r="A195" s="284"/>
      <c r="B195" s="285" t="s">
        <v>236</v>
      </c>
      <c r="C195" s="284" t="s">
        <v>3444</v>
      </c>
      <c r="D195" s="139">
        <v>3</v>
      </c>
      <c r="E195" s="282">
        <v>0</v>
      </c>
      <c r="F195" s="282">
        <v>1</v>
      </c>
      <c r="G195" s="282">
        <v>2</v>
      </c>
      <c r="H195" s="282">
        <v>0</v>
      </c>
      <c r="I195" s="295"/>
    </row>
    <row r="196" spans="1:9" s="98" customFormat="1" ht="12.95" customHeight="1">
      <c r="A196" s="284"/>
      <c r="B196" s="285" t="s">
        <v>237</v>
      </c>
      <c r="C196" s="284" t="s">
        <v>3445</v>
      </c>
      <c r="D196" s="139">
        <v>5</v>
      </c>
      <c r="E196" s="282">
        <v>1</v>
      </c>
      <c r="F196" s="282">
        <v>3</v>
      </c>
      <c r="G196" s="282">
        <v>1</v>
      </c>
      <c r="H196" s="282">
        <v>0</v>
      </c>
      <c r="I196" s="295"/>
    </row>
    <row r="197" spans="1:9" s="98" customFormat="1" ht="12.95" customHeight="1">
      <c r="A197" s="284"/>
      <c r="B197" s="285" t="s">
        <v>1065</v>
      </c>
      <c r="C197" s="284" t="s">
        <v>3446</v>
      </c>
      <c r="D197" s="139">
        <v>4</v>
      </c>
      <c r="E197" s="282">
        <v>1</v>
      </c>
      <c r="F197" s="282">
        <v>2</v>
      </c>
      <c r="G197" s="282">
        <v>1</v>
      </c>
      <c r="H197" s="282">
        <v>1</v>
      </c>
      <c r="I197" s="295"/>
    </row>
    <row r="198" spans="1:9" s="98" customFormat="1" ht="12.95" customHeight="1">
      <c r="A198" s="284"/>
      <c r="B198" s="285" t="s">
        <v>238</v>
      </c>
      <c r="C198" s="284" t="s">
        <v>3447</v>
      </c>
      <c r="D198" s="139">
        <v>14</v>
      </c>
      <c r="E198" s="282">
        <v>4</v>
      </c>
      <c r="F198" s="282">
        <v>6</v>
      </c>
      <c r="G198" s="282">
        <v>4</v>
      </c>
      <c r="H198" s="282">
        <v>3</v>
      </c>
      <c r="I198" s="295"/>
    </row>
    <row r="199" spans="1:9" s="98" customFormat="1" ht="12.95" customHeight="1">
      <c r="A199" s="284"/>
      <c r="B199" s="285" t="s">
        <v>239</v>
      </c>
      <c r="C199" s="284" t="s">
        <v>3448</v>
      </c>
      <c r="D199" s="139">
        <v>20</v>
      </c>
      <c r="E199" s="282">
        <v>5</v>
      </c>
      <c r="F199" s="282">
        <v>4</v>
      </c>
      <c r="G199" s="282">
        <v>11</v>
      </c>
      <c r="H199" s="282">
        <v>6</v>
      </c>
      <c r="I199" s="295"/>
    </row>
    <row r="200" spans="1:9" s="98" customFormat="1" ht="12.95" customHeight="1">
      <c r="A200" s="284"/>
      <c r="B200" s="285" t="s">
        <v>1063</v>
      </c>
      <c r="C200" s="284" t="s">
        <v>3449</v>
      </c>
      <c r="D200" s="139">
        <v>3</v>
      </c>
      <c r="E200" s="282">
        <v>1</v>
      </c>
      <c r="F200" s="282">
        <v>1</v>
      </c>
      <c r="G200" s="282">
        <v>1</v>
      </c>
      <c r="H200" s="282">
        <v>1</v>
      </c>
      <c r="I200" s="295"/>
    </row>
    <row r="201" spans="1:9" s="98" customFormat="1" ht="12.95" customHeight="1">
      <c r="A201" s="284"/>
      <c r="B201" s="285" t="s">
        <v>681</v>
      </c>
      <c r="C201" s="284" t="s">
        <v>3450</v>
      </c>
      <c r="D201" s="139">
        <v>4</v>
      </c>
      <c r="E201" s="282">
        <v>0</v>
      </c>
      <c r="F201" s="282">
        <v>2</v>
      </c>
      <c r="G201" s="282">
        <v>2</v>
      </c>
      <c r="H201" s="282">
        <v>0</v>
      </c>
      <c r="I201" s="295"/>
    </row>
    <row r="202" spans="1:9" s="98" customFormat="1" ht="12.95" customHeight="1">
      <c r="A202" s="284"/>
      <c r="B202" s="285" t="s">
        <v>3451</v>
      </c>
      <c r="C202" s="284" t="s">
        <v>3452</v>
      </c>
      <c r="D202" s="139">
        <v>2</v>
      </c>
      <c r="E202" s="282">
        <v>1</v>
      </c>
      <c r="F202" s="282">
        <v>0</v>
      </c>
      <c r="G202" s="282">
        <v>1</v>
      </c>
      <c r="H202" s="282">
        <v>2</v>
      </c>
      <c r="I202" s="295"/>
    </row>
    <row r="203" spans="1:9" s="98" customFormat="1" ht="12.95" customHeight="1">
      <c r="A203" s="284"/>
      <c r="B203" s="285" t="s">
        <v>240</v>
      </c>
      <c r="C203" s="284" t="s">
        <v>3453</v>
      </c>
      <c r="D203" s="139">
        <v>10</v>
      </c>
      <c r="E203" s="282">
        <v>2</v>
      </c>
      <c r="F203" s="282">
        <v>6</v>
      </c>
      <c r="G203" s="282">
        <v>2</v>
      </c>
      <c r="H203" s="282">
        <v>2</v>
      </c>
      <c r="I203" s="295"/>
    </row>
    <row r="204" spans="1:9" s="98" customFormat="1" ht="12.95" customHeight="1">
      <c r="A204" s="284"/>
      <c r="B204" s="285" t="s">
        <v>241</v>
      </c>
      <c r="C204" s="284" t="s">
        <v>3454</v>
      </c>
      <c r="D204" s="139">
        <v>9</v>
      </c>
      <c r="E204" s="282">
        <v>0</v>
      </c>
      <c r="F204" s="282">
        <v>4</v>
      </c>
      <c r="G204" s="282">
        <v>5</v>
      </c>
      <c r="H204" s="282">
        <v>2</v>
      </c>
      <c r="I204" s="295"/>
    </row>
    <row r="205" spans="1:9" s="98" customFormat="1" ht="12.95" customHeight="1">
      <c r="A205" s="284"/>
      <c r="B205" s="285" t="s">
        <v>242</v>
      </c>
      <c r="C205" s="284" t="s">
        <v>3455</v>
      </c>
      <c r="D205" s="139">
        <v>15</v>
      </c>
      <c r="E205" s="282">
        <v>6</v>
      </c>
      <c r="F205" s="282">
        <v>3</v>
      </c>
      <c r="G205" s="282">
        <v>6</v>
      </c>
      <c r="H205" s="282">
        <v>4</v>
      </c>
      <c r="I205" s="295"/>
    </row>
    <row r="206" spans="1:9" s="98" customFormat="1" ht="12.95" customHeight="1">
      <c r="A206" s="284"/>
      <c r="B206" s="285" t="s">
        <v>257</v>
      </c>
      <c r="C206" s="284" t="s">
        <v>3456</v>
      </c>
      <c r="D206" s="139">
        <v>4</v>
      </c>
      <c r="E206" s="282">
        <v>4</v>
      </c>
      <c r="F206" s="282">
        <v>0</v>
      </c>
      <c r="G206" s="282">
        <v>0</v>
      </c>
      <c r="H206" s="282">
        <v>3</v>
      </c>
      <c r="I206" s="295"/>
    </row>
    <row r="207" spans="1:9" s="98" customFormat="1" ht="12.95" customHeight="1">
      <c r="A207" s="284"/>
      <c r="B207" s="285" t="s">
        <v>258</v>
      </c>
      <c r="C207" s="284" t="s">
        <v>8976</v>
      </c>
      <c r="D207" s="139">
        <v>1</v>
      </c>
      <c r="E207" s="282">
        <v>1</v>
      </c>
      <c r="F207" s="282">
        <v>0</v>
      </c>
      <c r="G207" s="282">
        <v>0</v>
      </c>
      <c r="H207" s="282">
        <v>0</v>
      </c>
      <c r="I207" s="295"/>
    </row>
    <row r="208" spans="1:9" s="98" customFormat="1" ht="12.95" customHeight="1">
      <c r="A208" s="284"/>
      <c r="B208" s="285" t="s">
        <v>244</v>
      </c>
      <c r="C208" s="284" t="s">
        <v>3457</v>
      </c>
      <c r="D208" s="139">
        <v>21</v>
      </c>
      <c r="E208" s="282">
        <v>4</v>
      </c>
      <c r="F208" s="282">
        <v>9</v>
      </c>
      <c r="G208" s="282">
        <v>8</v>
      </c>
      <c r="H208" s="282">
        <v>7</v>
      </c>
      <c r="I208" s="295"/>
    </row>
    <row r="209" spans="1:9" s="98" customFormat="1" ht="12.95" customHeight="1">
      <c r="A209" s="284"/>
      <c r="B209" s="285" t="s">
        <v>245</v>
      </c>
      <c r="C209" s="284" t="s">
        <v>3458</v>
      </c>
      <c r="D209" s="139">
        <v>9</v>
      </c>
      <c r="E209" s="282">
        <v>4</v>
      </c>
      <c r="F209" s="282">
        <v>1</v>
      </c>
      <c r="G209" s="282">
        <v>4</v>
      </c>
      <c r="H209" s="282">
        <v>2</v>
      </c>
      <c r="I209" s="295"/>
    </row>
    <row r="210" spans="1:9" s="98" customFormat="1" ht="12.95" customHeight="1">
      <c r="A210" s="284"/>
      <c r="B210" s="285" t="s">
        <v>246</v>
      </c>
      <c r="C210" s="284" t="s">
        <v>3459</v>
      </c>
      <c r="D210" s="139">
        <v>3</v>
      </c>
      <c r="E210" s="282">
        <v>1</v>
      </c>
      <c r="F210" s="282">
        <v>2</v>
      </c>
      <c r="G210" s="282">
        <v>0</v>
      </c>
      <c r="H210" s="282">
        <v>2</v>
      </c>
      <c r="I210" s="295"/>
    </row>
    <row r="211" spans="1:9" s="98" customFormat="1" ht="12.95" customHeight="1">
      <c r="A211" s="284"/>
      <c r="B211" s="285" t="s">
        <v>247</v>
      </c>
      <c r="C211" s="284" t="s">
        <v>3460</v>
      </c>
      <c r="D211" s="139">
        <v>5</v>
      </c>
      <c r="E211" s="282">
        <v>3</v>
      </c>
      <c r="F211" s="282">
        <v>2</v>
      </c>
      <c r="G211" s="282">
        <v>0</v>
      </c>
      <c r="H211" s="282">
        <v>1</v>
      </c>
      <c r="I211" s="295"/>
    </row>
    <row r="212" spans="1:9" s="98" customFormat="1" ht="12.95" customHeight="1">
      <c r="A212" s="284"/>
      <c r="B212" s="285" t="s">
        <v>248</v>
      </c>
      <c r="C212" s="284" t="s">
        <v>3461</v>
      </c>
      <c r="D212" s="139">
        <v>3</v>
      </c>
      <c r="E212" s="282">
        <v>0</v>
      </c>
      <c r="F212" s="282">
        <v>2</v>
      </c>
      <c r="G212" s="282">
        <v>1</v>
      </c>
      <c r="H212" s="282">
        <v>1</v>
      </c>
      <c r="I212" s="295"/>
    </row>
    <row r="213" spans="1:9" s="98" customFormat="1" ht="12.95" customHeight="1">
      <c r="A213" s="284"/>
      <c r="B213" s="285" t="s">
        <v>249</v>
      </c>
      <c r="C213" s="284" t="s">
        <v>3462</v>
      </c>
      <c r="D213" s="139">
        <v>4</v>
      </c>
      <c r="E213" s="282">
        <v>1</v>
      </c>
      <c r="F213" s="282">
        <v>1</v>
      </c>
      <c r="G213" s="282">
        <v>2</v>
      </c>
      <c r="H213" s="282">
        <v>0</v>
      </c>
      <c r="I213" s="295"/>
    </row>
    <row r="214" spans="1:9" s="98" customFormat="1" ht="12.95" customHeight="1">
      <c r="A214" s="284"/>
      <c r="B214" s="285" t="s">
        <v>250</v>
      </c>
      <c r="C214" s="284" t="s">
        <v>3463</v>
      </c>
      <c r="D214" s="139">
        <v>13</v>
      </c>
      <c r="E214" s="282">
        <v>7</v>
      </c>
      <c r="F214" s="282">
        <v>3</v>
      </c>
      <c r="G214" s="282">
        <v>3</v>
      </c>
      <c r="H214" s="282">
        <v>5</v>
      </c>
      <c r="I214" s="295"/>
    </row>
    <row r="215" spans="1:9" s="98" customFormat="1" ht="12.95" customHeight="1">
      <c r="A215" s="284"/>
      <c r="B215" s="285" t="s">
        <v>251</v>
      </c>
      <c r="C215" s="284" t="s">
        <v>3464</v>
      </c>
      <c r="D215" s="139">
        <v>12</v>
      </c>
      <c r="E215" s="282">
        <v>2</v>
      </c>
      <c r="F215" s="282">
        <v>7</v>
      </c>
      <c r="G215" s="282">
        <v>3</v>
      </c>
      <c r="H215" s="282">
        <v>3</v>
      </c>
      <c r="I215" s="295"/>
    </row>
    <row r="216" spans="1:9" s="98" customFormat="1" ht="12.95" customHeight="1">
      <c r="A216" s="284"/>
      <c r="B216" s="285" t="s">
        <v>252</v>
      </c>
      <c r="C216" s="284" t="s">
        <v>3465</v>
      </c>
      <c r="D216" s="139">
        <v>18</v>
      </c>
      <c r="E216" s="282">
        <v>5</v>
      </c>
      <c r="F216" s="282">
        <v>6</v>
      </c>
      <c r="G216" s="282">
        <v>7</v>
      </c>
      <c r="H216" s="282">
        <v>6</v>
      </c>
      <c r="I216" s="295"/>
    </row>
    <row r="217" spans="1:9" s="98" customFormat="1" ht="12.95" customHeight="1">
      <c r="A217" s="284"/>
      <c r="B217" s="285" t="s">
        <v>255</v>
      </c>
      <c r="C217" s="284" t="s">
        <v>3466</v>
      </c>
      <c r="D217" s="139">
        <v>4</v>
      </c>
      <c r="E217" s="282">
        <v>1</v>
      </c>
      <c r="F217" s="282">
        <v>2</v>
      </c>
      <c r="G217" s="282">
        <v>1</v>
      </c>
      <c r="H217" s="282">
        <v>3</v>
      </c>
      <c r="I217" s="295"/>
    </row>
    <row r="218" spans="1:9" s="98" customFormat="1" ht="12.95" customHeight="1">
      <c r="A218" s="284"/>
      <c r="B218" s="285" t="s">
        <v>3467</v>
      </c>
      <c r="C218" s="284" t="s">
        <v>3468</v>
      </c>
      <c r="D218" s="139">
        <v>28</v>
      </c>
      <c r="E218" s="282">
        <v>11</v>
      </c>
      <c r="F218" s="282">
        <v>9</v>
      </c>
      <c r="G218" s="282">
        <v>8</v>
      </c>
      <c r="H218" s="282">
        <v>6</v>
      </c>
      <c r="I218" s="295"/>
    </row>
    <row r="219" spans="1:9" s="98" customFormat="1" ht="12.95" customHeight="1">
      <c r="A219" s="284"/>
      <c r="B219" s="285" t="s">
        <v>3469</v>
      </c>
      <c r="C219" s="284" t="s">
        <v>3470</v>
      </c>
      <c r="D219" s="139">
        <v>44</v>
      </c>
      <c r="E219" s="282">
        <v>11</v>
      </c>
      <c r="F219" s="282">
        <v>22</v>
      </c>
      <c r="G219" s="282">
        <v>11</v>
      </c>
      <c r="H219" s="282">
        <v>19</v>
      </c>
      <c r="I219" s="295"/>
    </row>
    <row r="220" spans="1:9" s="98" customFormat="1" ht="12.95" customHeight="1">
      <c r="A220" s="284"/>
      <c r="B220" s="285" t="s">
        <v>3471</v>
      </c>
      <c r="C220" s="284" t="s">
        <v>3472</v>
      </c>
      <c r="D220" s="139">
        <v>22</v>
      </c>
      <c r="E220" s="282">
        <v>5</v>
      </c>
      <c r="F220" s="282">
        <v>7</v>
      </c>
      <c r="G220" s="282">
        <v>10</v>
      </c>
      <c r="H220" s="282">
        <v>6</v>
      </c>
      <c r="I220" s="295"/>
    </row>
    <row r="221" spans="1:9" s="98" customFormat="1" ht="12.95" customHeight="1">
      <c r="A221" s="266"/>
      <c r="B221" s="267" t="s">
        <v>3473</v>
      </c>
      <c r="C221" s="266" t="s">
        <v>3474</v>
      </c>
      <c r="D221" s="269">
        <v>23</v>
      </c>
      <c r="E221" s="270">
        <v>8</v>
      </c>
      <c r="F221" s="270">
        <v>8</v>
      </c>
      <c r="G221" s="270">
        <v>7</v>
      </c>
      <c r="H221" s="270">
        <v>7</v>
      </c>
      <c r="I221" s="295"/>
    </row>
    <row r="222" spans="1:9" s="98" customFormat="1" ht="12.95" customHeight="1">
      <c r="A222" s="284"/>
      <c r="B222" s="285" t="s">
        <v>3475</v>
      </c>
      <c r="C222" s="284" t="s">
        <v>3476</v>
      </c>
      <c r="D222" s="139">
        <v>27</v>
      </c>
      <c r="E222" s="282">
        <v>9</v>
      </c>
      <c r="F222" s="282">
        <v>9</v>
      </c>
      <c r="G222" s="282">
        <v>9</v>
      </c>
      <c r="H222" s="282">
        <v>9</v>
      </c>
      <c r="I222" s="295"/>
    </row>
    <row r="223" spans="1:9" s="98" customFormat="1" ht="12.95" customHeight="1">
      <c r="A223" s="284"/>
      <c r="B223" s="285" t="s">
        <v>3477</v>
      </c>
      <c r="C223" s="284" t="s">
        <v>3478</v>
      </c>
      <c r="D223" s="139">
        <v>38</v>
      </c>
      <c r="E223" s="282">
        <v>20</v>
      </c>
      <c r="F223" s="282">
        <v>10</v>
      </c>
      <c r="G223" s="282">
        <v>8</v>
      </c>
      <c r="H223" s="282">
        <v>7</v>
      </c>
      <c r="I223" s="295"/>
    </row>
    <row r="224" spans="1:9" s="98" customFormat="1" ht="12.95" customHeight="1">
      <c r="A224" s="284"/>
      <c r="B224" s="285" t="s">
        <v>3479</v>
      </c>
      <c r="C224" s="284" t="s">
        <v>3480</v>
      </c>
      <c r="D224" s="139">
        <v>41</v>
      </c>
      <c r="E224" s="282">
        <v>18</v>
      </c>
      <c r="F224" s="282">
        <v>9</v>
      </c>
      <c r="G224" s="282">
        <v>14</v>
      </c>
      <c r="H224" s="282">
        <v>13</v>
      </c>
      <c r="I224" s="295"/>
    </row>
    <row r="225" spans="1:9" s="98" customFormat="1" ht="12.95" customHeight="1">
      <c r="A225" s="284"/>
      <c r="B225" s="285" t="s">
        <v>3481</v>
      </c>
      <c r="C225" s="284" t="s">
        <v>3482</v>
      </c>
      <c r="D225" s="139">
        <v>65</v>
      </c>
      <c r="E225" s="282">
        <v>25</v>
      </c>
      <c r="F225" s="282">
        <v>20</v>
      </c>
      <c r="G225" s="282">
        <v>20</v>
      </c>
      <c r="H225" s="282">
        <v>14</v>
      </c>
      <c r="I225" s="295"/>
    </row>
    <row r="226" spans="1:9" s="98" customFormat="1" ht="12.95" customHeight="1">
      <c r="A226" s="284"/>
      <c r="B226" s="285" t="s">
        <v>3483</v>
      </c>
      <c r="C226" s="284" t="s">
        <v>3484</v>
      </c>
      <c r="D226" s="139">
        <v>25</v>
      </c>
      <c r="E226" s="282">
        <v>8</v>
      </c>
      <c r="F226" s="282">
        <v>12</v>
      </c>
      <c r="G226" s="282">
        <v>5</v>
      </c>
      <c r="H226" s="282">
        <v>9</v>
      </c>
      <c r="I226" s="295"/>
    </row>
    <row r="227" spans="1:9" s="98" customFormat="1" ht="12.95" customHeight="1">
      <c r="A227" s="284"/>
      <c r="B227" s="285" t="s">
        <v>3485</v>
      </c>
      <c r="C227" s="284" t="s">
        <v>3486</v>
      </c>
      <c r="D227" s="139">
        <v>36</v>
      </c>
      <c r="E227" s="282">
        <v>17</v>
      </c>
      <c r="F227" s="282">
        <v>12</v>
      </c>
      <c r="G227" s="282">
        <v>7</v>
      </c>
      <c r="H227" s="282">
        <v>8</v>
      </c>
      <c r="I227" s="295"/>
    </row>
    <row r="228" spans="1:9" s="98" customFormat="1" ht="12.95" customHeight="1">
      <c r="A228" s="284"/>
      <c r="B228" s="285" t="s">
        <v>3487</v>
      </c>
      <c r="C228" s="284" t="s">
        <v>3488</v>
      </c>
      <c r="D228" s="139">
        <v>37</v>
      </c>
      <c r="E228" s="282">
        <v>15</v>
      </c>
      <c r="F228" s="282">
        <v>10</v>
      </c>
      <c r="G228" s="282">
        <v>12</v>
      </c>
      <c r="H228" s="282">
        <v>2</v>
      </c>
      <c r="I228" s="295"/>
    </row>
    <row r="229" spans="1:9" s="98" customFormat="1" ht="12.95" customHeight="1">
      <c r="A229" s="284"/>
      <c r="B229" s="285" t="s">
        <v>3489</v>
      </c>
      <c r="C229" s="284" t="s">
        <v>3490</v>
      </c>
      <c r="D229" s="139">
        <v>23</v>
      </c>
      <c r="E229" s="282">
        <v>12</v>
      </c>
      <c r="F229" s="282">
        <v>4</v>
      </c>
      <c r="G229" s="282">
        <v>7</v>
      </c>
      <c r="H229" s="282">
        <v>6</v>
      </c>
      <c r="I229" s="295"/>
    </row>
    <row r="230" spans="1:9" s="98" customFormat="1" ht="12.95" customHeight="1">
      <c r="A230" s="284"/>
      <c r="B230" s="285" t="s">
        <v>3491</v>
      </c>
      <c r="C230" s="284" t="s">
        <v>3492</v>
      </c>
      <c r="D230" s="139">
        <v>48</v>
      </c>
      <c r="E230" s="282">
        <v>11</v>
      </c>
      <c r="F230" s="282">
        <v>24</v>
      </c>
      <c r="G230" s="282">
        <v>13</v>
      </c>
      <c r="H230" s="282">
        <v>11</v>
      </c>
      <c r="I230" s="295"/>
    </row>
    <row r="231" spans="1:9" s="98" customFormat="1" ht="12.95" customHeight="1">
      <c r="A231" s="284"/>
      <c r="B231" s="285" t="s">
        <v>3493</v>
      </c>
      <c r="C231" s="284" t="s">
        <v>3494</v>
      </c>
      <c r="D231" s="139">
        <v>26</v>
      </c>
      <c r="E231" s="282">
        <v>8</v>
      </c>
      <c r="F231" s="282">
        <v>11</v>
      </c>
      <c r="G231" s="282">
        <v>7</v>
      </c>
      <c r="H231" s="282">
        <v>3</v>
      </c>
      <c r="I231" s="295"/>
    </row>
    <row r="232" spans="1:9" s="98" customFormat="1" ht="12.95" customHeight="1">
      <c r="A232" s="284"/>
      <c r="B232" s="285" t="s">
        <v>3495</v>
      </c>
      <c r="C232" s="284" t="s">
        <v>3496</v>
      </c>
      <c r="D232" s="139">
        <v>20</v>
      </c>
      <c r="E232" s="282">
        <v>7</v>
      </c>
      <c r="F232" s="282">
        <v>9</v>
      </c>
      <c r="G232" s="282">
        <v>4</v>
      </c>
      <c r="H232" s="282">
        <v>5</v>
      </c>
      <c r="I232" s="295"/>
    </row>
    <row r="233" spans="1:9" s="98" customFormat="1" ht="12.95" customHeight="1">
      <c r="A233" s="284"/>
      <c r="B233" s="285" t="s">
        <v>3497</v>
      </c>
      <c r="C233" s="284" t="s">
        <v>3498</v>
      </c>
      <c r="D233" s="139">
        <v>29</v>
      </c>
      <c r="E233" s="282">
        <v>11</v>
      </c>
      <c r="F233" s="282">
        <v>9</v>
      </c>
      <c r="G233" s="282">
        <v>9</v>
      </c>
      <c r="H233" s="282">
        <v>8</v>
      </c>
      <c r="I233" s="295"/>
    </row>
    <row r="234" spans="1:9" s="98" customFormat="1" ht="12.95" customHeight="1">
      <c r="A234" s="284"/>
      <c r="B234" s="285" t="s">
        <v>3499</v>
      </c>
      <c r="C234" s="284" t="s">
        <v>3500</v>
      </c>
      <c r="D234" s="139">
        <v>12</v>
      </c>
      <c r="E234" s="282">
        <v>7</v>
      </c>
      <c r="F234" s="282">
        <v>1</v>
      </c>
      <c r="G234" s="282">
        <v>4</v>
      </c>
      <c r="H234" s="282">
        <v>5</v>
      </c>
      <c r="I234" s="295"/>
    </row>
    <row r="235" spans="1:9" s="98" customFormat="1" ht="12.95" customHeight="1">
      <c r="A235" s="284"/>
      <c r="B235" s="285" t="s">
        <v>3501</v>
      </c>
      <c r="C235" s="284" t="s">
        <v>3502</v>
      </c>
      <c r="D235" s="139">
        <v>75</v>
      </c>
      <c r="E235" s="282">
        <v>23</v>
      </c>
      <c r="F235" s="282">
        <v>28</v>
      </c>
      <c r="G235" s="282">
        <v>24</v>
      </c>
      <c r="H235" s="282">
        <v>29</v>
      </c>
      <c r="I235" s="295"/>
    </row>
    <row r="236" spans="1:9" s="98" customFormat="1" ht="12.95" customHeight="1">
      <c r="A236" s="284"/>
      <c r="B236" s="285" t="s">
        <v>3503</v>
      </c>
      <c r="C236" s="284" t="s">
        <v>3504</v>
      </c>
      <c r="D236" s="139">
        <v>35</v>
      </c>
      <c r="E236" s="282">
        <v>14</v>
      </c>
      <c r="F236" s="282">
        <v>10</v>
      </c>
      <c r="G236" s="282">
        <v>11</v>
      </c>
      <c r="H236" s="282">
        <v>5</v>
      </c>
      <c r="I236" s="295"/>
    </row>
    <row r="237" spans="1:9" s="98" customFormat="1" ht="12.95" customHeight="1">
      <c r="A237" s="284"/>
      <c r="B237" s="285" t="s">
        <v>3505</v>
      </c>
      <c r="C237" s="284" t="s">
        <v>3506</v>
      </c>
      <c r="D237" s="139">
        <v>62</v>
      </c>
      <c r="E237" s="282">
        <v>28</v>
      </c>
      <c r="F237" s="282">
        <v>16</v>
      </c>
      <c r="G237" s="282">
        <v>18</v>
      </c>
      <c r="H237" s="282">
        <v>25</v>
      </c>
      <c r="I237" s="295"/>
    </row>
    <row r="238" spans="1:9" s="98" customFormat="1" ht="12.95" customHeight="1">
      <c r="A238" s="284"/>
      <c r="B238" s="285" t="s">
        <v>3507</v>
      </c>
      <c r="C238" s="284" t="s">
        <v>3508</v>
      </c>
      <c r="D238" s="139">
        <v>100</v>
      </c>
      <c r="E238" s="282">
        <v>24</v>
      </c>
      <c r="F238" s="282">
        <v>45</v>
      </c>
      <c r="G238" s="282">
        <v>31</v>
      </c>
      <c r="H238" s="282">
        <v>30</v>
      </c>
      <c r="I238" s="295"/>
    </row>
    <row r="239" spans="1:9" s="98" customFormat="1" ht="12.95" customHeight="1">
      <c r="A239" s="284"/>
      <c r="B239" s="285" t="s">
        <v>3509</v>
      </c>
      <c r="C239" s="284" t="s">
        <v>3510</v>
      </c>
      <c r="D239" s="139">
        <v>40</v>
      </c>
      <c r="E239" s="282">
        <v>17</v>
      </c>
      <c r="F239" s="282">
        <v>13</v>
      </c>
      <c r="G239" s="282">
        <v>10</v>
      </c>
      <c r="H239" s="282">
        <v>7</v>
      </c>
      <c r="I239" s="295"/>
    </row>
    <row r="240" spans="1:9" s="98" customFormat="1" ht="12.95" customHeight="1">
      <c r="A240" s="284"/>
      <c r="B240" s="285" t="s">
        <v>3511</v>
      </c>
      <c r="C240" s="284" t="s">
        <v>3512</v>
      </c>
      <c r="D240" s="139">
        <v>24</v>
      </c>
      <c r="E240" s="282">
        <v>15</v>
      </c>
      <c r="F240" s="282">
        <v>4</v>
      </c>
      <c r="G240" s="282">
        <v>5</v>
      </c>
      <c r="H240" s="282">
        <v>5</v>
      </c>
      <c r="I240" s="295"/>
    </row>
    <row r="241" spans="1:9" s="98" customFormat="1" ht="12.95" customHeight="1">
      <c r="A241" s="284"/>
      <c r="B241" s="285" t="s">
        <v>3513</v>
      </c>
      <c r="C241" s="284" t="s">
        <v>3514</v>
      </c>
      <c r="D241" s="139">
        <v>55</v>
      </c>
      <c r="E241" s="282">
        <v>18</v>
      </c>
      <c r="F241" s="282">
        <v>17</v>
      </c>
      <c r="G241" s="282">
        <v>20</v>
      </c>
      <c r="H241" s="282">
        <v>18</v>
      </c>
      <c r="I241" s="295"/>
    </row>
    <row r="242" spans="1:9" s="98" customFormat="1" ht="12.95" customHeight="1">
      <c r="A242" s="284"/>
      <c r="B242" s="285" t="s">
        <v>3515</v>
      </c>
      <c r="C242" s="284" t="s">
        <v>3516</v>
      </c>
      <c r="D242" s="139">
        <v>36</v>
      </c>
      <c r="E242" s="282">
        <v>11</v>
      </c>
      <c r="F242" s="282">
        <v>8</v>
      </c>
      <c r="G242" s="282">
        <v>17</v>
      </c>
      <c r="H242" s="282">
        <v>11</v>
      </c>
      <c r="I242" s="295"/>
    </row>
    <row r="243" spans="1:9" s="98" customFormat="1" ht="12.95" customHeight="1">
      <c r="A243" s="284"/>
      <c r="B243" s="285" t="s">
        <v>3517</v>
      </c>
      <c r="C243" s="284" t="s">
        <v>3518</v>
      </c>
      <c r="D243" s="139">
        <v>62</v>
      </c>
      <c r="E243" s="282">
        <v>18</v>
      </c>
      <c r="F243" s="282">
        <v>20</v>
      </c>
      <c r="G243" s="282">
        <v>24</v>
      </c>
      <c r="H243" s="282">
        <v>15</v>
      </c>
      <c r="I243" s="295"/>
    </row>
    <row r="244" spans="1:9" s="98" customFormat="1" ht="12.95" customHeight="1">
      <c r="A244" s="284"/>
      <c r="B244" s="285" t="s">
        <v>3519</v>
      </c>
      <c r="C244" s="284" t="s">
        <v>3520</v>
      </c>
      <c r="D244" s="139">
        <v>24</v>
      </c>
      <c r="E244" s="282">
        <v>12</v>
      </c>
      <c r="F244" s="282">
        <v>9</v>
      </c>
      <c r="G244" s="282">
        <v>3</v>
      </c>
      <c r="H244" s="282">
        <v>4</v>
      </c>
      <c r="I244" s="295"/>
    </row>
    <row r="245" spans="1:9" s="98" customFormat="1" ht="12.95" customHeight="1">
      <c r="A245" s="284"/>
      <c r="B245" s="285" t="s">
        <v>3521</v>
      </c>
      <c r="C245" s="284" t="s">
        <v>3522</v>
      </c>
      <c r="D245" s="139">
        <v>47</v>
      </c>
      <c r="E245" s="282">
        <v>21</v>
      </c>
      <c r="F245" s="282">
        <v>13</v>
      </c>
      <c r="G245" s="282">
        <v>13</v>
      </c>
      <c r="H245" s="282">
        <v>5</v>
      </c>
      <c r="I245" s="295"/>
    </row>
    <row r="246" spans="1:9" s="98" customFormat="1" ht="12.95" customHeight="1">
      <c r="A246" s="284"/>
      <c r="B246" s="285" t="s">
        <v>3523</v>
      </c>
      <c r="C246" s="284" t="s">
        <v>3524</v>
      </c>
      <c r="D246" s="139">
        <v>8</v>
      </c>
      <c r="E246" s="282">
        <v>2</v>
      </c>
      <c r="F246" s="282">
        <v>1</v>
      </c>
      <c r="G246" s="282">
        <v>5</v>
      </c>
      <c r="H246" s="282">
        <v>4</v>
      </c>
      <c r="I246" s="295"/>
    </row>
    <row r="247" spans="1:9" s="98" customFormat="1" ht="12.95" customHeight="1">
      <c r="A247" s="284"/>
      <c r="B247" s="285" t="s">
        <v>3525</v>
      </c>
      <c r="C247" s="284" t="s">
        <v>3526</v>
      </c>
      <c r="D247" s="139">
        <v>1</v>
      </c>
      <c r="E247" s="282">
        <v>0</v>
      </c>
      <c r="F247" s="282">
        <v>1</v>
      </c>
      <c r="G247" s="282">
        <v>0</v>
      </c>
      <c r="H247" s="282">
        <v>1</v>
      </c>
      <c r="I247" s="295"/>
    </row>
    <row r="248" spans="1:9" s="98" customFormat="1" ht="12.95" customHeight="1">
      <c r="A248" s="284"/>
      <c r="B248" s="285" t="s">
        <v>3527</v>
      </c>
      <c r="C248" s="284" t="s">
        <v>3528</v>
      </c>
      <c r="D248" s="139">
        <v>7</v>
      </c>
      <c r="E248" s="282">
        <v>3</v>
      </c>
      <c r="F248" s="282">
        <v>2</v>
      </c>
      <c r="G248" s="282">
        <v>2</v>
      </c>
      <c r="H248" s="282">
        <v>3</v>
      </c>
      <c r="I248" s="295"/>
    </row>
    <row r="249" spans="1:9" s="98" customFormat="1" ht="12.95" customHeight="1">
      <c r="A249" s="284"/>
      <c r="B249" s="285" t="s">
        <v>3529</v>
      </c>
      <c r="C249" s="284" t="s">
        <v>3530</v>
      </c>
      <c r="D249" s="139">
        <v>1</v>
      </c>
      <c r="E249" s="282">
        <v>0</v>
      </c>
      <c r="F249" s="282">
        <v>1</v>
      </c>
      <c r="G249" s="282">
        <v>0</v>
      </c>
      <c r="H249" s="282">
        <v>0</v>
      </c>
      <c r="I249" s="295"/>
    </row>
    <row r="250" spans="1:9" s="98" customFormat="1" ht="12.95" customHeight="1">
      <c r="A250" s="284"/>
      <c r="B250" s="285" t="s">
        <v>3531</v>
      </c>
      <c r="C250" s="284" t="s">
        <v>3532</v>
      </c>
      <c r="D250" s="139">
        <v>36</v>
      </c>
      <c r="E250" s="282">
        <v>12</v>
      </c>
      <c r="F250" s="282">
        <v>13</v>
      </c>
      <c r="G250" s="282">
        <v>11</v>
      </c>
      <c r="H250" s="282">
        <v>14</v>
      </c>
      <c r="I250" s="295"/>
    </row>
    <row r="251" spans="1:9" s="98" customFormat="1" ht="12.95" customHeight="1">
      <c r="A251" s="284"/>
      <c r="B251" s="285" t="s">
        <v>3533</v>
      </c>
      <c r="C251" s="284" t="s">
        <v>3534</v>
      </c>
      <c r="D251" s="139">
        <v>66</v>
      </c>
      <c r="E251" s="282">
        <v>25</v>
      </c>
      <c r="F251" s="282">
        <v>24</v>
      </c>
      <c r="G251" s="282">
        <v>17</v>
      </c>
      <c r="H251" s="282">
        <v>12</v>
      </c>
      <c r="I251" s="295"/>
    </row>
    <row r="252" spans="1:9" s="98" customFormat="1" ht="12.95" customHeight="1">
      <c r="A252" s="284"/>
      <c r="B252" s="285" t="s">
        <v>3535</v>
      </c>
      <c r="C252" s="284" t="s">
        <v>3536</v>
      </c>
      <c r="D252" s="139">
        <v>24</v>
      </c>
      <c r="E252" s="282">
        <v>8</v>
      </c>
      <c r="F252" s="282">
        <v>7</v>
      </c>
      <c r="G252" s="282">
        <v>9</v>
      </c>
      <c r="H252" s="282">
        <v>7</v>
      </c>
      <c r="I252" s="295"/>
    </row>
    <row r="253" spans="1:9" s="98" customFormat="1" ht="12.95" customHeight="1">
      <c r="A253" s="284"/>
      <c r="B253" s="285" t="s">
        <v>3537</v>
      </c>
      <c r="C253" s="284" t="s">
        <v>3538</v>
      </c>
      <c r="D253" s="139">
        <v>1</v>
      </c>
      <c r="E253" s="282">
        <v>1</v>
      </c>
      <c r="F253" s="282">
        <v>0</v>
      </c>
      <c r="G253" s="282">
        <v>0</v>
      </c>
      <c r="H253" s="282">
        <v>1</v>
      </c>
      <c r="I253" s="295"/>
    </row>
    <row r="254" spans="1:9" s="98" customFormat="1" ht="12.95" customHeight="1">
      <c r="A254" s="284"/>
      <c r="B254" s="285" t="s">
        <v>3539</v>
      </c>
      <c r="C254" s="284" t="s">
        <v>3540</v>
      </c>
      <c r="D254" s="139">
        <v>1</v>
      </c>
      <c r="E254" s="282">
        <v>0</v>
      </c>
      <c r="F254" s="282">
        <v>1</v>
      </c>
      <c r="G254" s="282">
        <v>0</v>
      </c>
      <c r="H254" s="282">
        <v>0</v>
      </c>
      <c r="I254" s="295"/>
    </row>
    <row r="255" spans="1:9" s="98" customFormat="1" ht="12.95" customHeight="1">
      <c r="A255" s="284"/>
      <c r="B255" s="285" t="s">
        <v>3541</v>
      </c>
      <c r="C255" s="284" t="s">
        <v>3542</v>
      </c>
      <c r="D255" s="139">
        <v>13</v>
      </c>
      <c r="E255" s="282">
        <v>6</v>
      </c>
      <c r="F255" s="282">
        <v>5</v>
      </c>
      <c r="G255" s="282">
        <v>2</v>
      </c>
      <c r="H255" s="282">
        <v>3</v>
      </c>
      <c r="I255" s="295"/>
    </row>
    <row r="256" spans="1:9" s="98" customFormat="1" ht="12.95" customHeight="1">
      <c r="A256" s="284"/>
      <c r="B256" s="285" t="s">
        <v>3543</v>
      </c>
      <c r="C256" s="284" t="s">
        <v>3544</v>
      </c>
      <c r="D256" s="139">
        <v>27</v>
      </c>
      <c r="E256" s="282">
        <v>7</v>
      </c>
      <c r="F256" s="282">
        <v>15</v>
      </c>
      <c r="G256" s="282">
        <v>5</v>
      </c>
      <c r="H256" s="282">
        <v>11</v>
      </c>
      <c r="I256" s="295"/>
    </row>
    <row r="257" spans="1:9" s="98" customFormat="1" ht="12.95" customHeight="1">
      <c r="A257" s="284"/>
      <c r="B257" s="285" t="s">
        <v>3545</v>
      </c>
      <c r="C257" s="284" t="s">
        <v>3546</v>
      </c>
      <c r="D257" s="139">
        <v>88</v>
      </c>
      <c r="E257" s="282">
        <v>32</v>
      </c>
      <c r="F257" s="282">
        <v>25</v>
      </c>
      <c r="G257" s="282">
        <v>31</v>
      </c>
      <c r="H257" s="282">
        <v>11</v>
      </c>
      <c r="I257" s="295"/>
    </row>
    <row r="258" spans="1:9" s="98" customFormat="1" ht="12.95" customHeight="1">
      <c r="A258" s="284"/>
      <c r="B258" s="285" t="s">
        <v>3547</v>
      </c>
      <c r="C258" s="284" t="s">
        <v>3548</v>
      </c>
      <c r="D258" s="139">
        <v>13</v>
      </c>
      <c r="E258" s="282">
        <v>6</v>
      </c>
      <c r="F258" s="282">
        <v>6</v>
      </c>
      <c r="G258" s="282">
        <v>1</v>
      </c>
      <c r="H258" s="282">
        <v>5</v>
      </c>
      <c r="I258" s="295"/>
    </row>
    <row r="259" spans="1:9" s="98" customFormat="1" ht="12.95" customHeight="1">
      <c r="A259" s="284"/>
      <c r="B259" s="285" t="s">
        <v>3549</v>
      </c>
      <c r="C259" s="284" t="s">
        <v>3550</v>
      </c>
      <c r="D259" s="139">
        <v>45</v>
      </c>
      <c r="E259" s="282">
        <v>15</v>
      </c>
      <c r="F259" s="282">
        <v>15</v>
      </c>
      <c r="G259" s="282">
        <v>15</v>
      </c>
      <c r="H259" s="282">
        <v>16</v>
      </c>
      <c r="I259" s="295"/>
    </row>
    <row r="260" spans="1:9" s="98" customFormat="1" ht="12.95" customHeight="1">
      <c r="A260" s="284"/>
      <c r="B260" s="285" t="s">
        <v>3551</v>
      </c>
      <c r="C260" s="284" t="s">
        <v>3552</v>
      </c>
      <c r="D260" s="139">
        <v>37</v>
      </c>
      <c r="E260" s="282">
        <v>15</v>
      </c>
      <c r="F260" s="282">
        <v>16</v>
      </c>
      <c r="G260" s="282">
        <v>6</v>
      </c>
      <c r="H260" s="282">
        <v>8</v>
      </c>
      <c r="I260" s="295"/>
    </row>
    <row r="261" spans="1:9" s="98" customFormat="1" ht="12.95" customHeight="1">
      <c r="A261" s="284"/>
      <c r="B261" s="285" t="s">
        <v>3553</v>
      </c>
      <c r="C261" s="284" t="s">
        <v>3554</v>
      </c>
      <c r="D261" s="139">
        <v>20</v>
      </c>
      <c r="E261" s="282">
        <v>9</v>
      </c>
      <c r="F261" s="282">
        <v>6</v>
      </c>
      <c r="G261" s="282">
        <v>5</v>
      </c>
      <c r="H261" s="282">
        <v>12</v>
      </c>
      <c r="I261" s="295"/>
    </row>
    <row r="262" spans="1:9" s="98" customFormat="1" ht="12.95" customHeight="1">
      <c r="A262" s="284"/>
      <c r="B262" s="285" t="s">
        <v>3555</v>
      </c>
      <c r="C262" s="284" t="s">
        <v>3556</v>
      </c>
      <c r="D262" s="139">
        <v>42</v>
      </c>
      <c r="E262" s="282">
        <v>14</v>
      </c>
      <c r="F262" s="282">
        <v>19</v>
      </c>
      <c r="G262" s="282">
        <v>9</v>
      </c>
      <c r="H262" s="282">
        <v>15</v>
      </c>
      <c r="I262" s="295"/>
    </row>
    <row r="263" spans="1:9" s="98" customFormat="1" ht="12.95" customHeight="1">
      <c r="A263" s="284"/>
      <c r="B263" s="285" t="s">
        <v>3557</v>
      </c>
      <c r="C263" s="284" t="s">
        <v>3558</v>
      </c>
      <c r="D263" s="139">
        <v>42</v>
      </c>
      <c r="E263" s="282">
        <v>16</v>
      </c>
      <c r="F263" s="282">
        <v>15</v>
      </c>
      <c r="G263" s="282">
        <v>11</v>
      </c>
      <c r="H263" s="282">
        <v>3</v>
      </c>
      <c r="I263" s="295"/>
    </row>
    <row r="264" spans="1:9" s="98" customFormat="1" ht="12.95" customHeight="1">
      <c r="A264" s="284"/>
      <c r="B264" s="285" t="s">
        <v>3559</v>
      </c>
      <c r="C264" s="284" t="s">
        <v>3560</v>
      </c>
      <c r="D264" s="139">
        <v>35</v>
      </c>
      <c r="E264" s="282">
        <v>9</v>
      </c>
      <c r="F264" s="282">
        <v>10</v>
      </c>
      <c r="G264" s="282">
        <v>16</v>
      </c>
      <c r="H264" s="282">
        <v>8</v>
      </c>
      <c r="I264" s="295"/>
    </row>
    <row r="265" spans="1:9" s="98" customFormat="1" ht="12.95" customHeight="1">
      <c r="A265" s="284"/>
      <c r="B265" s="285" t="s">
        <v>3561</v>
      </c>
      <c r="C265" s="284" t="s">
        <v>3562</v>
      </c>
      <c r="D265" s="139">
        <v>49</v>
      </c>
      <c r="E265" s="282">
        <v>24</v>
      </c>
      <c r="F265" s="282">
        <v>12</v>
      </c>
      <c r="G265" s="282">
        <v>13</v>
      </c>
      <c r="H265" s="282">
        <v>14</v>
      </c>
      <c r="I265" s="295"/>
    </row>
    <row r="266" spans="1:9" s="98" customFormat="1" ht="12.95" customHeight="1">
      <c r="A266" s="284"/>
      <c r="B266" s="285" t="s">
        <v>3563</v>
      </c>
      <c r="C266" s="284" t="s">
        <v>3564</v>
      </c>
      <c r="D266" s="139">
        <v>33</v>
      </c>
      <c r="E266" s="282">
        <v>10</v>
      </c>
      <c r="F266" s="282">
        <v>14</v>
      </c>
      <c r="G266" s="282">
        <v>9</v>
      </c>
      <c r="H266" s="282">
        <v>12</v>
      </c>
      <c r="I266" s="295"/>
    </row>
    <row r="267" spans="1:9" s="98" customFormat="1" ht="12.95" customHeight="1">
      <c r="A267" s="284"/>
      <c r="B267" s="285" t="s">
        <v>3565</v>
      </c>
      <c r="C267" s="284" t="s">
        <v>3566</v>
      </c>
      <c r="D267" s="139">
        <v>63</v>
      </c>
      <c r="E267" s="282">
        <v>26</v>
      </c>
      <c r="F267" s="282">
        <v>19</v>
      </c>
      <c r="G267" s="282">
        <v>18</v>
      </c>
      <c r="H267" s="282">
        <v>14</v>
      </c>
      <c r="I267" s="295"/>
    </row>
    <row r="268" spans="1:9" s="98" customFormat="1" ht="12.95" customHeight="1">
      <c r="A268" s="284"/>
      <c r="B268" s="285" t="s">
        <v>3567</v>
      </c>
      <c r="C268" s="284" t="s">
        <v>3568</v>
      </c>
      <c r="D268" s="139">
        <v>17</v>
      </c>
      <c r="E268" s="282">
        <v>7</v>
      </c>
      <c r="F268" s="282">
        <v>6</v>
      </c>
      <c r="G268" s="282">
        <v>4</v>
      </c>
      <c r="H268" s="282">
        <v>2</v>
      </c>
      <c r="I268" s="295"/>
    </row>
    <row r="269" spans="1:9" s="98" customFormat="1" ht="12.95" customHeight="1">
      <c r="A269" s="284"/>
      <c r="B269" s="285" t="s">
        <v>3569</v>
      </c>
      <c r="C269" s="284" t="s">
        <v>3570</v>
      </c>
      <c r="D269" s="139">
        <v>32</v>
      </c>
      <c r="E269" s="282">
        <v>9</v>
      </c>
      <c r="F269" s="282">
        <v>15</v>
      </c>
      <c r="G269" s="282">
        <v>8</v>
      </c>
      <c r="H269" s="282">
        <v>13</v>
      </c>
      <c r="I269" s="295"/>
    </row>
    <row r="270" spans="1:9" s="98" customFormat="1" ht="12.95" customHeight="1">
      <c r="A270" s="284"/>
      <c r="B270" s="285" t="s">
        <v>3571</v>
      </c>
      <c r="C270" s="284" t="s">
        <v>3572</v>
      </c>
      <c r="D270" s="139">
        <v>31</v>
      </c>
      <c r="E270" s="282">
        <v>11</v>
      </c>
      <c r="F270" s="282">
        <v>12</v>
      </c>
      <c r="G270" s="282">
        <v>8</v>
      </c>
      <c r="H270" s="282">
        <v>8</v>
      </c>
      <c r="I270" s="295"/>
    </row>
    <row r="271" spans="1:9" s="98" customFormat="1" ht="12.95" customHeight="1">
      <c r="A271" s="284"/>
      <c r="B271" s="285" t="s">
        <v>3573</v>
      </c>
      <c r="C271" s="284" t="s">
        <v>3574</v>
      </c>
      <c r="D271" s="139">
        <v>27</v>
      </c>
      <c r="E271" s="282">
        <v>6</v>
      </c>
      <c r="F271" s="282">
        <v>15</v>
      </c>
      <c r="G271" s="282">
        <v>6</v>
      </c>
      <c r="H271" s="282">
        <v>4</v>
      </c>
      <c r="I271" s="295"/>
    </row>
    <row r="272" spans="1:9" s="98" customFormat="1" ht="12.95" customHeight="1">
      <c r="A272" s="284"/>
      <c r="B272" s="285" t="s">
        <v>3575</v>
      </c>
      <c r="C272" s="284" t="s">
        <v>3576</v>
      </c>
      <c r="D272" s="139">
        <v>51</v>
      </c>
      <c r="E272" s="282">
        <v>23</v>
      </c>
      <c r="F272" s="282">
        <v>12</v>
      </c>
      <c r="G272" s="282">
        <v>16</v>
      </c>
      <c r="H272" s="282">
        <v>17</v>
      </c>
      <c r="I272" s="295"/>
    </row>
    <row r="273" spans="1:9" s="98" customFormat="1" ht="12.95" customHeight="1">
      <c r="A273" s="284"/>
      <c r="B273" s="285" t="s">
        <v>3577</v>
      </c>
      <c r="C273" s="284" t="s">
        <v>3578</v>
      </c>
      <c r="D273" s="139">
        <v>15</v>
      </c>
      <c r="E273" s="282">
        <v>6</v>
      </c>
      <c r="F273" s="282">
        <v>4</v>
      </c>
      <c r="G273" s="282">
        <v>5</v>
      </c>
      <c r="H273" s="282">
        <v>0</v>
      </c>
      <c r="I273" s="295"/>
    </row>
    <row r="274" spans="1:9" s="98" customFormat="1" ht="12.95" customHeight="1">
      <c r="A274" s="284"/>
      <c r="B274" s="285" t="s">
        <v>3579</v>
      </c>
      <c r="C274" s="284" t="s">
        <v>3580</v>
      </c>
      <c r="D274" s="139">
        <v>41</v>
      </c>
      <c r="E274" s="282">
        <v>8</v>
      </c>
      <c r="F274" s="282">
        <v>13</v>
      </c>
      <c r="G274" s="282">
        <v>20</v>
      </c>
      <c r="H274" s="282">
        <v>14</v>
      </c>
      <c r="I274" s="295"/>
    </row>
    <row r="275" spans="1:9" s="98" customFormat="1" ht="12.95" customHeight="1">
      <c r="A275" s="266"/>
      <c r="B275" s="267" t="s">
        <v>3581</v>
      </c>
      <c r="C275" s="266" t="s">
        <v>3582</v>
      </c>
      <c r="D275" s="269">
        <v>13</v>
      </c>
      <c r="E275" s="270">
        <v>4</v>
      </c>
      <c r="F275" s="270">
        <v>6</v>
      </c>
      <c r="G275" s="270">
        <v>3</v>
      </c>
      <c r="H275" s="270">
        <v>5</v>
      </c>
      <c r="I275" s="295"/>
    </row>
    <row r="276" spans="1:9" s="98" customFormat="1" ht="12.95" customHeight="1">
      <c r="A276" s="284"/>
      <c r="B276" s="285" t="s">
        <v>3583</v>
      </c>
      <c r="C276" s="284" t="s">
        <v>3584</v>
      </c>
      <c r="D276" s="139">
        <v>41</v>
      </c>
      <c r="E276" s="282">
        <v>10</v>
      </c>
      <c r="F276" s="282">
        <v>17</v>
      </c>
      <c r="G276" s="282">
        <v>14</v>
      </c>
      <c r="H276" s="282">
        <v>10</v>
      </c>
      <c r="I276" s="295"/>
    </row>
    <row r="277" spans="1:9" s="98" customFormat="1" ht="12.95" customHeight="1">
      <c r="A277" s="284"/>
      <c r="B277" s="285" t="s">
        <v>3585</v>
      </c>
      <c r="C277" s="284" t="s">
        <v>3586</v>
      </c>
      <c r="D277" s="139">
        <v>43</v>
      </c>
      <c r="E277" s="282">
        <v>15</v>
      </c>
      <c r="F277" s="282">
        <v>12</v>
      </c>
      <c r="G277" s="282">
        <v>16</v>
      </c>
      <c r="H277" s="282">
        <v>10</v>
      </c>
      <c r="I277" s="295"/>
    </row>
    <row r="278" spans="1:9" s="98" customFormat="1" ht="12.95" customHeight="1">
      <c r="A278" s="284"/>
      <c r="B278" s="285" t="s">
        <v>3587</v>
      </c>
      <c r="C278" s="284" t="s">
        <v>3588</v>
      </c>
      <c r="D278" s="139">
        <v>20</v>
      </c>
      <c r="E278" s="282">
        <v>6</v>
      </c>
      <c r="F278" s="282">
        <v>5</v>
      </c>
      <c r="G278" s="282">
        <v>9</v>
      </c>
      <c r="H278" s="282">
        <v>2</v>
      </c>
      <c r="I278" s="295"/>
    </row>
    <row r="279" spans="1:9" s="98" customFormat="1" ht="12.95" customHeight="1">
      <c r="A279" s="284"/>
      <c r="B279" s="285" t="s">
        <v>3589</v>
      </c>
      <c r="C279" s="284" t="s">
        <v>3590</v>
      </c>
      <c r="D279" s="139">
        <v>35</v>
      </c>
      <c r="E279" s="282">
        <v>16</v>
      </c>
      <c r="F279" s="282">
        <v>14</v>
      </c>
      <c r="G279" s="282">
        <v>5</v>
      </c>
      <c r="H279" s="282">
        <v>14</v>
      </c>
      <c r="I279" s="295"/>
    </row>
    <row r="280" spans="1:9" s="98" customFormat="1" ht="12.95" customHeight="1">
      <c r="A280" s="284"/>
      <c r="B280" s="285" t="s">
        <v>3591</v>
      </c>
      <c r="C280" s="284" t="s">
        <v>3592</v>
      </c>
      <c r="D280" s="139">
        <v>69</v>
      </c>
      <c r="E280" s="282">
        <v>25</v>
      </c>
      <c r="F280" s="282">
        <v>25</v>
      </c>
      <c r="G280" s="282">
        <v>19</v>
      </c>
      <c r="H280" s="282">
        <v>18</v>
      </c>
      <c r="I280" s="295"/>
    </row>
    <row r="281" spans="1:9" s="98" customFormat="1" ht="12.95" customHeight="1">
      <c r="A281" s="284"/>
      <c r="B281" s="285" t="s">
        <v>3593</v>
      </c>
      <c r="C281" s="284" t="s">
        <v>3594</v>
      </c>
      <c r="D281" s="139">
        <v>101</v>
      </c>
      <c r="E281" s="282">
        <v>36</v>
      </c>
      <c r="F281" s="282">
        <v>41</v>
      </c>
      <c r="G281" s="282">
        <v>24</v>
      </c>
      <c r="H281" s="282">
        <v>26</v>
      </c>
      <c r="I281" s="295"/>
    </row>
    <row r="282" spans="1:9" s="98" customFormat="1" ht="12.95" customHeight="1">
      <c r="A282" s="284"/>
      <c r="B282" s="285" t="s">
        <v>3595</v>
      </c>
      <c r="C282" s="284" t="s">
        <v>3596</v>
      </c>
      <c r="D282" s="139">
        <v>41</v>
      </c>
      <c r="E282" s="282">
        <v>14</v>
      </c>
      <c r="F282" s="282">
        <v>12</v>
      </c>
      <c r="G282" s="282">
        <v>15</v>
      </c>
      <c r="H282" s="282">
        <v>13</v>
      </c>
      <c r="I282" s="295"/>
    </row>
    <row r="283" spans="1:9" s="98" customFormat="1" ht="12.95" customHeight="1">
      <c r="A283" s="284"/>
      <c r="B283" s="285" t="s">
        <v>3597</v>
      </c>
      <c r="C283" s="284" t="s">
        <v>3598</v>
      </c>
      <c r="D283" s="139">
        <v>80</v>
      </c>
      <c r="E283" s="282">
        <v>28</v>
      </c>
      <c r="F283" s="282">
        <v>27</v>
      </c>
      <c r="G283" s="282">
        <v>25</v>
      </c>
      <c r="H283" s="282">
        <v>33</v>
      </c>
      <c r="I283" s="295"/>
    </row>
    <row r="284" spans="1:9" s="98" customFormat="1" ht="12.95" customHeight="1">
      <c r="A284" s="284"/>
      <c r="B284" s="285" t="s">
        <v>3599</v>
      </c>
      <c r="C284" s="284" t="s">
        <v>3600</v>
      </c>
      <c r="D284" s="139">
        <v>21</v>
      </c>
      <c r="E284" s="282">
        <v>11</v>
      </c>
      <c r="F284" s="282">
        <v>4</v>
      </c>
      <c r="G284" s="282">
        <v>6</v>
      </c>
      <c r="H284" s="282">
        <v>1</v>
      </c>
      <c r="I284" s="295"/>
    </row>
    <row r="285" spans="1:9" s="98" customFormat="1" ht="12.95" customHeight="1">
      <c r="A285" s="284"/>
      <c r="B285" s="285" t="s">
        <v>3601</v>
      </c>
      <c r="C285" s="284" t="s">
        <v>3602</v>
      </c>
      <c r="D285" s="139">
        <v>11</v>
      </c>
      <c r="E285" s="282">
        <v>2</v>
      </c>
      <c r="F285" s="282">
        <v>6</v>
      </c>
      <c r="G285" s="282">
        <v>3</v>
      </c>
      <c r="H285" s="282">
        <v>6</v>
      </c>
      <c r="I285" s="295"/>
    </row>
    <row r="286" spans="1:9" s="98" customFormat="1" ht="12.95" customHeight="1">
      <c r="A286" s="284"/>
      <c r="B286" s="285" t="s">
        <v>3603</v>
      </c>
      <c r="C286" s="284" t="s">
        <v>3604</v>
      </c>
      <c r="D286" s="139">
        <v>61</v>
      </c>
      <c r="E286" s="282">
        <v>19</v>
      </c>
      <c r="F286" s="282">
        <v>21</v>
      </c>
      <c r="G286" s="282">
        <v>21</v>
      </c>
      <c r="H286" s="282">
        <v>14</v>
      </c>
      <c r="I286" s="295"/>
    </row>
    <row r="287" spans="1:9" s="98" customFormat="1" ht="12.95" customHeight="1">
      <c r="A287" s="284"/>
      <c r="B287" s="285" t="s">
        <v>3605</v>
      </c>
      <c r="C287" s="284" t="s">
        <v>3606</v>
      </c>
      <c r="D287" s="139">
        <v>3</v>
      </c>
      <c r="E287" s="282">
        <v>0</v>
      </c>
      <c r="F287" s="282">
        <v>1</v>
      </c>
      <c r="G287" s="282">
        <v>2</v>
      </c>
      <c r="H287" s="282">
        <v>0</v>
      </c>
      <c r="I287" s="295"/>
    </row>
    <row r="288" spans="1:9" s="98" customFormat="1" ht="12.95" customHeight="1">
      <c r="A288" s="284"/>
      <c r="B288" s="285" t="s">
        <v>3607</v>
      </c>
      <c r="C288" s="284" t="s">
        <v>3608</v>
      </c>
      <c r="D288" s="139">
        <v>76</v>
      </c>
      <c r="E288" s="282">
        <v>33</v>
      </c>
      <c r="F288" s="282">
        <v>25</v>
      </c>
      <c r="G288" s="282">
        <v>18</v>
      </c>
      <c r="H288" s="282">
        <v>22</v>
      </c>
      <c r="I288" s="295"/>
    </row>
    <row r="289" spans="1:9" s="98" customFormat="1" ht="12.95" customHeight="1">
      <c r="A289" s="284"/>
      <c r="B289" s="285" t="s">
        <v>3609</v>
      </c>
      <c r="C289" s="284" t="s">
        <v>3610</v>
      </c>
      <c r="D289" s="139">
        <v>12</v>
      </c>
      <c r="E289" s="282">
        <v>3</v>
      </c>
      <c r="F289" s="282">
        <v>5</v>
      </c>
      <c r="G289" s="282">
        <v>4</v>
      </c>
      <c r="H289" s="282">
        <v>5</v>
      </c>
      <c r="I289" s="295"/>
    </row>
    <row r="290" spans="1:9" s="98" customFormat="1" ht="12.95" customHeight="1">
      <c r="A290" s="284"/>
      <c r="B290" s="285" t="s">
        <v>3611</v>
      </c>
      <c r="C290" s="284" t="s">
        <v>3612</v>
      </c>
      <c r="D290" s="139">
        <v>6</v>
      </c>
      <c r="E290" s="282">
        <v>2</v>
      </c>
      <c r="F290" s="282">
        <v>0</v>
      </c>
      <c r="G290" s="282">
        <v>4</v>
      </c>
      <c r="H290" s="282">
        <v>2</v>
      </c>
      <c r="I290" s="295"/>
    </row>
    <row r="291" spans="1:9" s="98" customFormat="1" ht="12.95" customHeight="1">
      <c r="A291" s="284"/>
      <c r="B291" s="285" t="s">
        <v>3613</v>
      </c>
      <c r="C291" s="284" t="s">
        <v>3614</v>
      </c>
      <c r="D291" s="139">
        <v>17</v>
      </c>
      <c r="E291" s="282">
        <v>7</v>
      </c>
      <c r="F291" s="282">
        <v>4</v>
      </c>
      <c r="G291" s="282">
        <v>6</v>
      </c>
      <c r="H291" s="282">
        <v>3</v>
      </c>
      <c r="I291" s="295"/>
    </row>
    <row r="292" spans="1:9" s="98" customFormat="1" ht="12.95" customHeight="1">
      <c r="A292" s="284"/>
      <c r="B292" s="285" t="s">
        <v>3615</v>
      </c>
      <c r="C292" s="284" t="s">
        <v>3616</v>
      </c>
      <c r="D292" s="139">
        <v>54</v>
      </c>
      <c r="E292" s="282">
        <v>16</v>
      </c>
      <c r="F292" s="282">
        <v>19</v>
      </c>
      <c r="G292" s="282">
        <v>19</v>
      </c>
      <c r="H292" s="282">
        <v>10</v>
      </c>
      <c r="I292" s="295"/>
    </row>
    <row r="293" spans="1:9" s="98" customFormat="1" ht="12.95" customHeight="1">
      <c r="A293" s="284"/>
      <c r="B293" s="285" t="s">
        <v>3617</v>
      </c>
      <c r="C293" s="284" t="s">
        <v>3618</v>
      </c>
      <c r="D293" s="139">
        <v>28</v>
      </c>
      <c r="E293" s="282">
        <v>8</v>
      </c>
      <c r="F293" s="282">
        <v>12</v>
      </c>
      <c r="G293" s="282">
        <v>8</v>
      </c>
      <c r="H293" s="282">
        <v>5</v>
      </c>
      <c r="I293" s="295"/>
    </row>
    <row r="294" spans="1:9" s="98" customFormat="1" ht="12.95" customHeight="1">
      <c r="A294" s="284"/>
      <c r="B294" s="285" t="s">
        <v>3619</v>
      </c>
      <c r="C294" s="284" t="s">
        <v>3620</v>
      </c>
      <c r="D294" s="139">
        <v>4</v>
      </c>
      <c r="E294" s="282">
        <v>1</v>
      </c>
      <c r="F294" s="282">
        <v>2</v>
      </c>
      <c r="G294" s="282">
        <v>1</v>
      </c>
      <c r="H294" s="282">
        <v>0</v>
      </c>
      <c r="I294" s="295"/>
    </row>
    <row r="295" spans="1:9" s="98" customFormat="1" ht="12.95" customHeight="1">
      <c r="A295" s="284"/>
      <c r="B295" s="285" t="s">
        <v>3621</v>
      </c>
      <c r="C295" s="284" t="s">
        <v>3622</v>
      </c>
      <c r="D295" s="139">
        <v>5</v>
      </c>
      <c r="E295" s="282">
        <v>2</v>
      </c>
      <c r="F295" s="282">
        <v>2</v>
      </c>
      <c r="G295" s="282">
        <v>1</v>
      </c>
      <c r="H295" s="282">
        <v>1</v>
      </c>
      <c r="I295" s="295"/>
    </row>
    <row r="296" spans="1:9" s="98" customFormat="1" ht="12.95" customHeight="1">
      <c r="A296" s="284"/>
      <c r="B296" s="285" t="s">
        <v>3623</v>
      </c>
      <c r="C296" s="284" t="s">
        <v>3624</v>
      </c>
      <c r="D296" s="139">
        <v>22</v>
      </c>
      <c r="E296" s="282">
        <v>9</v>
      </c>
      <c r="F296" s="282">
        <v>5</v>
      </c>
      <c r="G296" s="282">
        <v>8</v>
      </c>
      <c r="H296" s="282">
        <v>3</v>
      </c>
      <c r="I296" s="295"/>
    </row>
    <row r="297" spans="1:9" s="98" customFormat="1" ht="12.95" customHeight="1">
      <c r="A297" s="284"/>
      <c r="B297" s="285" t="s">
        <v>3625</v>
      </c>
      <c r="C297" s="284" t="s">
        <v>3626</v>
      </c>
      <c r="D297" s="139">
        <v>30</v>
      </c>
      <c r="E297" s="282">
        <v>7</v>
      </c>
      <c r="F297" s="282">
        <v>9</v>
      </c>
      <c r="G297" s="282">
        <v>14</v>
      </c>
      <c r="H297" s="282">
        <v>4</v>
      </c>
      <c r="I297" s="295"/>
    </row>
    <row r="298" spans="1:9" s="98" customFormat="1" ht="12.95" customHeight="1">
      <c r="A298" s="284"/>
      <c r="B298" s="285" t="s">
        <v>3627</v>
      </c>
      <c r="C298" s="284" t="s">
        <v>3628</v>
      </c>
      <c r="D298" s="139">
        <v>19</v>
      </c>
      <c r="E298" s="282">
        <v>5</v>
      </c>
      <c r="F298" s="282">
        <v>9</v>
      </c>
      <c r="G298" s="282">
        <v>5</v>
      </c>
      <c r="H298" s="282">
        <v>6</v>
      </c>
      <c r="I298" s="295"/>
    </row>
    <row r="299" spans="1:9" s="98" customFormat="1" ht="12.95" customHeight="1">
      <c r="A299" s="284"/>
      <c r="B299" s="285" t="s">
        <v>3629</v>
      </c>
      <c r="C299" s="284" t="s">
        <v>3630</v>
      </c>
      <c r="D299" s="139">
        <v>31</v>
      </c>
      <c r="E299" s="282">
        <v>9</v>
      </c>
      <c r="F299" s="282">
        <v>11</v>
      </c>
      <c r="G299" s="282">
        <v>11</v>
      </c>
      <c r="H299" s="282">
        <v>18</v>
      </c>
      <c r="I299" s="295"/>
    </row>
    <row r="300" spans="1:9" s="98" customFormat="1" ht="12.95" customHeight="1">
      <c r="A300" s="284"/>
      <c r="B300" s="285" t="s">
        <v>3631</v>
      </c>
      <c r="C300" s="284" t="s">
        <v>3632</v>
      </c>
      <c r="D300" s="139">
        <v>13</v>
      </c>
      <c r="E300" s="282">
        <v>6</v>
      </c>
      <c r="F300" s="282">
        <v>3</v>
      </c>
      <c r="G300" s="282">
        <v>4</v>
      </c>
      <c r="H300" s="282">
        <v>2</v>
      </c>
      <c r="I300" s="295"/>
    </row>
    <row r="301" spans="1:9" s="98" customFormat="1" ht="12.95" customHeight="1">
      <c r="A301" s="284"/>
      <c r="B301" s="285" t="s">
        <v>3633</v>
      </c>
      <c r="C301" s="284" t="s">
        <v>3634</v>
      </c>
      <c r="D301" s="139">
        <v>1</v>
      </c>
      <c r="E301" s="282">
        <v>0</v>
      </c>
      <c r="F301" s="282">
        <v>1</v>
      </c>
      <c r="G301" s="282">
        <v>0</v>
      </c>
      <c r="H301" s="282">
        <v>0</v>
      </c>
      <c r="I301" s="295"/>
    </row>
    <row r="302" spans="1:9" s="98" customFormat="1" ht="12.95" customHeight="1">
      <c r="A302" s="284"/>
      <c r="B302" s="285" t="s">
        <v>3635</v>
      </c>
      <c r="C302" s="284" t="s">
        <v>3636</v>
      </c>
      <c r="D302" s="139">
        <v>3</v>
      </c>
      <c r="E302" s="282">
        <v>0</v>
      </c>
      <c r="F302" s="282">
        <v>1</v>
      </c>
      <c r="G302" s="282">
        <v>2</v>
      </c>
      <c r="H302" s="282">
        <v>0</v>
      </c>
      <c r="I302" s="295"/>
    </row>
    <row r="303" spans="1:9" s="98" customFormat="1" ht="12.95" customHeight="1">
      <c r="A303" s="284"/>
      <c r="B303" s="285" t="s">
        <v>3637</v>
      </c>
      <c r="C303" s="284" t="s">
        <v>3638</v>
      </c>
      <c r="D303" s="139">
        <v>2</v>
      </c>
      <c r="E303" s="282">
        <v>1</v>
      </c>
      <c r="F303" s="282">
        <v>0</v>
      </c>
      <c r="G303" s="282">
        <v>1</v>
      </c>
      <c r="H303" s="282">
        <v>0</v>
      </c>
      <c r="I303" s="295"/>
    </row>
    <row r="304" spans="1:9" s="98" customFormat="1" ht="12.95" customHeight="1">
      <c r="A304" s="284"/>
      <c r="B304" s="285" t="s">
        <v>3639</v>
      </c>
      <c r="C304" s="284" t="s">
        <v>3640</v>
      </c>
      <c r="D304" s="139">
        <v>47</v>
      </c>
      <c r="E304" s="282">
        <v>13</v>
      </c>
      <c r="F304" s="282">
        <v>19</v>
      </c>
      <c r="G304" s="282">
        <v>15</v>
      </c>
      <c r="H304" s="282">
        <v>9</v>
      </c>
      <c r="I304" s="295"/>
    </row>
    <row r="305" spans="1:9" s="98" customFormat="1" ht="12.95" customHeight="1">
      <c r="A305" s="284"/>
      <c r="B305" s="285" t="s">
        <v>3641</v>
      </c>
      <c r="C305" s="284" t="s">
        <v>3642</v>
      </c>
      <c r="D305" s="139">
        <v>74</v>
      </c>
      <c r="E305" s="282">
        <v>34</v>
      </c>
      <c r="F305" s="282">
        <v>21</v>
      </c>
      <c r="G305" s="282">
        <v>19</v>
      </c>
      <c r="H305" s="282">
        <v>14</v>
      </c>
      <c r="I305" s="295"/>
    </row>
    <row r="306" spans="1:9" s="98" customFormat="1" ht="12.95" customHeight="1">
      <c r="A306" s="284"/>
      <c r="B306" s="285" t="s">
        <v>3643</v>
      </c>
      <c r="C306" s="284" t="s">
        <v>3644</v>
      </c>
      <c r="D306" s="139">
        <v>39</v>
      </c>
      <c r="E306" s="282">
        <v>12</v>
      </c>
      <c r="F306" s="282">
        <v>12</v>
      </c>
      <c r="G306" s="282">
        <v>15</v>
      </c>
      <c r="H306" s="282">
        <v>12</v>
      </c>
      <c r="I306" s="295"/>
    </row>
    <row r="307" spans="1:9" s="98" customFormat="1" ht="12.95" customHeight="1">
      <c r="A307" s="284"/>
      <c r="B307" s="285" t="s">
        <v>3645</v>
      </c>
      <c r="C307" s="284" t="s">
        <v>3646</v>
      </c>
      <c r="D307" s="139">
        <v>68</v>
      </c>
      <c r="E307" s="282">
        <v>26</v>
      </c>
      <c r="F307" s="282">
        <v>20</v>
      </c>
      <c r="G307" s="282">
        <v>22</v>
      </c>
      <c r="H307" s="282">
        <v>16</v>
      </c>
      <c r="I307" s="295"/>
    </row>
    <row r="308" spans="1:9" s="98" customFormat="1" ht="12.95" customHeight="1">
      <c r="A308" s="284"/>
      <c r="B308" s="285" t="s">
        <v>3647</v>
      </c>
      <c r="C308" s="284" t="s">
        <v>3648</v>
      </c>
      <c r="D308" s="139">
        <v>68</v>
      </c>
      <c r="E308" s="282">
        <v>27</v>
      </c>
      <c r="F308" s="282">
        <v>25</v>
      </c>
      <c r="G308" s="282">
        <v>16</v>
      </c>
      <c r="H308" s="282">
        <v>25</v>
      </c>
      <c r="I308" s="295"/>
    </row>
    <row r="309" spans="1:9" s="98" customFormat="1" ht="12.95" customHeight="1">
      <c r="A309" s="284"/>
      <c r="B309" s="285" t="s">
        <v>3649</v>
      </c>
      <c r="C309" s="284" t="s">
        <v>3650</v>
      </c>
      <c r="D309" s="139">
        <v>112</v>
      </c>
      <c r="E309" s="282">
        <v>45</v>
      </c>
      <c r="F309" s="282">
        <v>35</v>
      </c>
      <c r="G309" s="282">
        <v>32</v>
      </c>
      <c r="H309" s="282">
        <v>28</v>
      </c>
      <c r="I309" s="295"/>
    </row>
    <row r="310" spans="1:9" s="98" customFormat="1" ht="12.95" customHeight="1">
      <c r="A310" s="284"/>
      <c r="B310" s="285" t="s">
        <v>3651</v>
      </c>
      <c r="C310" s="284" t="s">
        <v>3652</v>
      </c>
      <c r="D310" s="139">
        <v>23</v>
      </c>
      <c r="E310" s="282">
        <v>6</v>
      </c>
      <c r="F310" s="282">
        <v>11</v>
      </c>
      <c r="G310" s="282">
        <v>6</v>
      </c>
      <c r="H310" s="282">
        <v>6</v>
      </c>
      <c r="I310" s="295"/>
    </row>
    <row r="311" spans="1:9" s="98" customFormat="1" ht="12.95" customHeight="1">
      <c r="A311" s="284"/>
      <c r="B311" s="285" t="s">
        <v>3653</v>
      </c>
      <c r="C311" s="284" t="s">
        <v>3654</v>
      </c>
      <c r="D311" s="139">
        <v>45</v>
      </c>
      <c r="E311" s="282">
        <v>19</v>
      </c>
      <c r="F311" s="282">
        <v>14</v>
      </c>
      <c r="G311" s="282">
        <v>12</v>
      </c>
      <c r="H311" s="282">
        <v>22</v>
      </c>
      <c r="I311" s="295"/>
    </row>
    <row r="312" spans="1:9" s="98" customFormat="1" ht="12.95" customHeight="1">
      <c r="A312" s="284"/>
      <c r="B312" s="285" t="s">
        <v>3655</v>
      </c>
      <c r="C312" s="284" t="s">
        <v>3656</v>
      </c>
      <c r="D312" s="139">
        <v>113</v>
      </c>
      <c r="E312" s="282">
        <v>36</v>
      </c>
      <c r="F312" s="282">
        <v>31</v>
      </c>
      <c r="G312" s="282">
        <v>46</v>
      </c>
      <c r="H312" s="282">
        <v>31</v>
      </c>
      <c r="I312" s="295"/>
    </row>
    <row r="313" spans="1:9" s="98" customFormat="1" ht="12.95" customHeight="1">
      <c r="A313" s="284"/>
      <c r="B313" s="285" t="s">
        <v>3657</v>
      </c>
      <c r="C313" s="284" t="s">
        <v>3658</v>
      </c>
      <c r="D313" s="139">
        <v>15</v>
      </c>
      <c r="E313" s="282">
        <v>5</v>
      </c>
      <c r="F313" s="282">
        <v>8</v>
      </c>
      <c r="G313" s="282">
        <v>2</v>
      </c>
      <c r="H313" s="282">
        <v>6</v>
      </c>
      <c r="I313" s="295"/>
    </row>
    <row r="314" spans="1:9" s="98" customFormat="1" ht="12.95" customHeight="1">
      <c r="A314" s="284"/>
      <c r="B314" s="285" t="s">
        <v>3659</v>
      </c>
      <c r="C314" s="284" t="s">
        <v>3660</v>
      </c>
      <c r="D314" s="139">
        <v>164</v>
      </c>
      <c r="E314" s="282">
        <v>53</v>
      </c>
      <c r="F314" s="282">
        <v>61</v>
      </c>
      <c r="G314" s="282">
        <v>50</v>
      </c>
      <c r="H314" s="282">
        <v>48</v>
      </c>
      <c r="I314" s="295"/>
    </row>
    <row r="315" spans="1:9" s="98" customFormat="1" ht="12.95" customHeight="1">
      <c r="A315" s="284"/>
      <c r="B315" s="285" t="s">
        <v>3661</v>
      </c>
      <c r="C315" s="284" t="s">
        <v>3662</v>
      </c>
      <c r="D315" s="139">
        <v>243</v>
      </c>
      <c r="E315" s="282">
        <v>84</v>
      </c>
      <c r="F315" s="282">
        <v>87</v>
      </c>
      <c r="G315" s="282">
        <v>72</v>
      </c>
      <c r="H315" s="282">
        <v>53</v>
      </c>
      <c r="I315" s="295"/>
    </row>
    <row r="316" spans="1:9" s="98" customFormat="1" ht="12.95" customHeight="1">
      <c r="A316" s="284"/>
      <c r="B316" s="285" t="s">
        <v>3663</v>
      </c>
      <c r="C316" s="284" t="s">
        <v>3664</v>
      </c>
      <c r="D316" s="139">
        <v>88</v>
      </c>
      <c r="E316" s="282">
        <v>32</v>
      </c>
      <c r="F316" s="282">
        <v>27</v>
      </c>
      <c r="G316" s="282">
        <v>29</v>
      </c>
      <c r="H316" s="282">
        <v>19</v>
      </c>
      <c r="I316" s="295"/>
    </row>
    <row r="317" spans="1:9" s="98" customFormat="1" ht="12.95" customHeight="1">
      <c r="A317" s="284"/>
      <c r="B317" s="285" t="s">
        <v>3665</v>
      </c>
      <c r="C317" s="284" t="s">
        <v>3666</v>
      </c>
      <c r="D317" s="139">
        <v>211</v>
      </c>
      <c r="E317" s="282">
        <v>65</v>
      </c>
      <c r="F317" s="282">
        <v>74</v>
      </c>
      <c r="G317" s="282">
        <v>72</v>
      </c>
      <c r="H317" s="282">
        <v>44</v>
      </c>
      <c r="I317" s="295"/>
    </row>
    <row r="318" spans="1:9" s="98" customFormat="1" ht="12.95" customHeight="1">
      <c r="A318" s="284"/>
      <c r="B318" s="285" t="s">
        <v>3667</v>
      </c>
      <c r="C318" s="284" t="s">
        <v>3668</v>
      </c>
      <c r="D318" s="139">
        <v>146</v>
      </c>
      <c r="E318" s="282">
        <v>45</v>
      </c>
      <c r="F318" s="282">
        <v>44</v>
      </c>
      <c r="G318" s="282">
        <v>57</v>
      </c>
      <c r="H318" s="282">
        <v>39</v>
      </c>
      <c r="I318" s="295"/>
    </row>
    <row r="319" spans="1:9" s="98" customFormat="1" ht="12.95" customHeight="1">
      <c r="A319" s="284"/>
      <c r="B319" s="285" t="s">
        <v>3669</v>
      </c>
      <c r="C319" s="284" t="s">
        <v>3670</v>
      </c>
      <c r="D319" s="139">
        <v>37</v>
      </c>
      <c r="E319" s="282">
        <v>11</v>
      </c>
      <c r="F319" s="282">
        <v>17</v>
      </c>
      <c r="G319" s="282">
        <v>9</v>
      </c>
      <c r="H319" s="282">
        <v>15</v>
      </c>
      <c r="I319" s="295"/>
    </row>
    <row r="320" spans="1:9" s="98" customFormat="1" ht="12.95" customHeight="1">
      <c r="A320" s="284"/>
      <c r="B320" s="285" t="s">
        <v>3671</v>
      </c>
      <c r="C320" s="284" t="s">
        <v>3672</v>
      </c>
      <c r="D320" s="139">
        <v>94</v>
      </c>
      <c r="E320" s="282">
        <v>28</v>
      </c>
      <c r="F320" s="282">
        <v>41</v>
      </c>
      <c r="G320" s="282">
        <v>25</v>
      </c>
      <c r="H320" s="282">
        <v>25</v>
      </c>
      <c r="I320" s="295"/>
    </row>
    <row r="321" spans="1:9" s="98" customFormat="1" ht="12.95" customHeight="1">
      <c r="A321" s="284"/>
      <c r="B321" s="285" t="s">
        <v>3673</v>
      </c>
      <c r="C321" s="284" t="s">
        <v>3674</v>
      </c>
      <c r="D321" s="139">
        <v>52</v>
      </c>
      <c r="E321" s="282">
        <v>18</v>
      </c>
      <c r="F321" s="282">
        <v>21</v>
      </c>
      <c r="G321" s="282">
        <v>13</v>
      </c>
      <c r="H321" s="282">
        <v>10</v>
      </c>
      <c r="I321" s="295"/>
    </row>
    <row r="322" spans="1:9" s="98" customFormat="1" ht="12.95" customHeight="1">
      <c r="A322" s="284"/>
      <c r="B322" s="285" t="s">
        <v>3675</v>
      </c>
      <c r="C322" s="284" t="s">
        <v>3676</v>
      </c>
      <c r="D322" s="139">
        <v>111</v>
      </c>
      <c r="E322" s="282">
        <v>36</v>
      </c>
      <c r="F322" s="282">
        <v>45</v>
      </c>
      <c r="G322" s="282">
        <v>30</v>
      </c>
      <c r="H322" s="282">
        <v>31</v>
      </c>
      <c r="I322" s="295"/>
    </row>
    <row r="323" spans="1:9" s="98" customFormat="1" ht="12.95" customHeight="1">
      <c r="A323" s="284"/>
      <c r="B323" s="285" t="s">
        <v>3677</v>
      </c>
      <c r="C323" s="284" t="s">
        <v>3678</v>
      </c>
      <c r="D323" s="139">
        <v>14</v>
      </c>
      <c r="E323" s="282">
        <v>3</v>
      </c>
      <c r="F323" s="282">
        <v>10</v>
      </c>
      <c r="G323" s="282">
        <v>1</v>
      </c>
      <c r="H323" s="282">
        <v>3</v>
      </c>
      <c r="I323" s="295"/>
    </row>
    <row r="324" spans="1:9" s="98" customFormat="1" ht="12.95" customHeight="1">
      <c r="A324" s="284"/>
      <c r="B324" s="285" t="s">
        <v>3679</v>
      </c>
      <c r="C324" s="284" t="s">
        <v>3680</v>
      </c>
      <c r="D324" s="139">
        <v>84</v>
      </c>
      <c r="E324" s="282">
        <v>33</v>
      </c>
      <c r="F324" s="282">
        <v>27</v>
      </c>
      <c r="G324" s="282">
        <v>24</v>
      </c>
      <c r="H324" s="282">
        <v>10</v>
      </c>
      <c r="I324" s="295"/>
    </row>
    <row r="325" spans="1:9" s="98" customFormat="1" ht="12.95" customHeight="1">
      <c r="A325" s="284"/>
      <c r="B325" s="285" t="s">
        <v>3681</v>
      </c>
      <c r="C325" s="284" t="s">
        <v>3682</v>
      </c>
      <c r="D325" s="139">
        <v>22</v>
      </c>
      <c r="E325" s="282">
        <v>5</v>
      </c>
      <c r="F325" s="282">
        <v>10</v>
      </c>
      <c r="G325" s="282">
        <v>7</v>
      </c>
      <c r="H325" s="282">
        <v>4</v>
      </c>
      <c r="I325" s="295"/>
    </row>
    <row r="326" spans="1:9" s="98" customFormat="1" ht="12.95" customHeight="1">
      <c r="A326" s="284"/>
      <c r="B326" s="285" t="s">
        <v>3683</v>
      </c>
      <c r="C326" s="284" t="s">
        <v>3548</v>
      </c>
      <c r="D326" s="139">
        <v>129</v>
      </c>
      <c r="E326" s="282">
        <v>44</v>
      </c>
      <c r="F326" s="282">
        <v>45</v>
      </c>
      <c r="G326" s="282">
        <v>40</v>
      </c>
      <c r="H326" s="282">
        <v>27</v>
      </c>
      <c r="I326" s="295"/>
    </row>
    <row r="327" spans="1:9" s="98" customFormat="1" ht="12.95" customHeight="1">
      <c r="A327" s="284"/>
      <c r="B327" s="285" t="s">
        <v>3684</v>
      </c>
      <c r="C327" s="284" t="s">
        <v>3685</v>
      </c>
      <c r="D327" s="139">
        <v>53</v>
      </c>
      <c r="E327" s="282">
        <v>18</v>
      </c>
      <c r="F327" s="282">
        <v>22</v>
      </c>
      <c r="G327" s="282">
        <v>13</v>
      </c>
      <c r="H327" s="282">
        <v>22</v>
      </c>
      <c r="I327" s="295"/>
    </row>
    <row r="328" spans="1:9" s="98" customFormat="1" ht="12.95" customHeight="1">
      <c r="A328" s="284"/>
      <c r="B328" s="285" t="s">
        <v>3686</v>
      </c>
      <c r="C328" s="284" t="s">
        <v>3687</v>
      </c>
      <c r="D328" s="139">
        <v>62</v>
      </c>
      <c r="E328" s="282">
        <v>25</v>
      </c>
      <c r="F328" s="282">
        <v>22</v>
      </c>
      <c r="G328" s="282">
        <v>15</v>
      </c>
      <c r="H328" s="282">
        <v>17</v>
      </c>
      <c r="I328" s="295"/>
    </row>
    <row r="329" spans="1:9" s="98" customFormat="1" ht="12.95" customHeight="1">
      <c r="A329" s="284"/>
      <c r="B329" s="267" t="s">
        <v>3688</v>
      </c>
      <c r="C329" s="266" t="s">
        <v>3689</v>
      </c>
      <c r="D329" s="269">
        <v>32</v>
      </c>
      <c r="E329" s="270">
        <v>14</v>
      </c>
      <c r="F329" s="270">
        <v>6</v>
      </c>
      <c r="G329" s="270">
        <v>12</v>
      </c>
      <c r="H329" s="270">
        <v>6</v>
      </c>
      <c r="I329" s="295"/>
    </row>
    <row r="330" spans="1:9" s="98" customFormat="1" ht="12.95" customHeight="1">
      <c r="A330" s="284"/>
      <c r="B330" s="285" t="s">
        <v>3690</v>
      </c>
      <c r="C330" s="284" t="s">
        <v>3691</v>
      </c>
      <c r="D330" s="139">
        <v>9</v>
      </c>
      <c r="E330" s="282">
        <v>4</v>
      </c>
      <c r="F330" s="282">
        <v>5</v>
      </c>
      <c r="G330" s="282">
        <v>0</v>
      </c>
      <c r="H330" s="282">
        <v>0</v>
      </c>
      <c r="I330" s="295"/>
    </row>
    <row r="331" spans="1:9" s="98" customFormat="1" ht="12.95" customHeight="1">
      <c r="A331" s="284"/>
      <c r="B331" s="285" t="s">
        <v>3692</v>
      </c>
      <c r="C331" s="284" t="s">
        <v>3693</v>
      </c>
      <c r="D331" s="139">
        <v>16</v>
      </c>
      <c r="E331" s="282">
        <v>6</v>
      </c>
      <c r="F331" s="282">
        <v>2</v>
      </c>
      <c r="G331" s="282">
        <v>8</v>
      </c>
      <c r="H331" s="282">
        <v>3</v>
      </c>
      <c r="I331" s="295"/>
    </row>
    <row r="332" spans="1:9" s="98" customFormat="1" ht="12.95" customHeight="1">
      <c r="A332" s="284"/>
      <c r="B332" s="285" t="s">
        <v>3694</v>
      </c>
      <c r="C332" s="284" t="s">
        <v>3695</v>
      </c>
      <c r="D332" s="139">
        <v>32</v>
      </c>
      <c r="E332" s="282">
        <v>13</v>
      </c>
      <c r="F332" s="282">
        <v>12</v>
      </c>
      <c r="G332" s="282">
        <v>7</v>
      </c>
      <c r="H332" s="282">
        <v>6</v>
      </c>
      <c r="I332" s="295"/>
    </row>
    <row r="333" spans="1:9" s="98" customFormat="1" ht="12.95" customHeight="1">
      <c r="A333" s="284"/>
      <c r="B333" s="285" t="s">
        <v>3696</v>
      </c>
      <c r="C333" s="284" t="s">
        <v>3697</v>
      </c>
      <c r="D333" s="139">
        <v>64</v>
      </c>
      <c r="E333" s="282">
        <v>28</v>
      </c>
      <c r="F333" s="282">
        <v>25</v>
      </c>
      <c r="G333" s="282">
        <v>11</v>
      </c>
      <c r="H333" s="282">
        <v>24</v>
      </c>
      <c r="I333" s="295"/>
    </row>
    <row r="334" spans="1:9" s="98" customFormat="1" ht="12.95" customHeight="1">
      <c r="A334" s="284"/>
      <c r="B334" s="285" t="s">
        <v>3698</v>
      </c>
      <c r="C334" s="284" t="s">
        <v>3699</v>
      </c>
      <c r="D334" s="139">
        <v>3</v>
      </c>
      <c r="E334" s="282">
        <v>1</v>
      </c>
      <c r="F334" s="282">
        <v>1</v>
      </c>
      <c r="G334" s="282">
        <v>1</v>
      </c>
      <c r="H334" s="282">
        <v>1</v>
      </c>
      <c r="I334" s="295"/>
    </row>
    <row r="335" spans="1:9" s="98" customFormat="1" ht="12.95" customHeight="1">
      <c r="A335" s="284"/>
      <c r="B335" s="285" t="s">
        <v>3700</v>
      </c>
      <c r="C335" s="284" t="s">
        <v>3701</v>
      </c>
      <c r="D335" s="139">
        <v>2</v>
      </c>
      <c r="E335" s="282">
        <v>1</v>
      </c>
      <c r="F335" s="282">
        <v>1</v>
      </c>
      <c r="G335" s="282">
        <v>0</v>
      </c>
      <c r="H335" s="282">
        <v>0</v>
      </c>
      <c r="I335" s="295"/>
    </row>
    <row r="336" spans="1:9" s="98" customFormat="1" ht="12.95" customHeight="1">
      <c r="A336" s="284"/>
      <c r="B336" s="285" t="s">
        <v>3702</v>
      </c>
      <c r="C336" s="284" t="s">
        <v>3703</v>
      </c>
      <c r="D336" s="139">
        <v>71</v>
      </c>
      <c r="E336" s="282">
        <v>12</v>
      </c>
      <c r="F336" s="282">
        <v>32</v>
      </c>
      <c r="G336" s="282">
        <v>27</v>
      </c>
      <c r="H336" s="282">
        <v>18</v>
      </c>
      <c r="I336" s="295"/>
    </row>
    <row r="337" spans="1:9" s="98" customFormat="1" ht="12.95" customHeight="1">
      <c r="A337" s="284"/>
      <c r="B337" s="285" t="s">
        <v>3704</v>
      </c>
      <c r="C337" s="284" t="s">
        <v>3705</v>
      </c>
      <c r="D337" s="139">
        <v>52</v>
      </c>
      <c r="E337" s="282">
        <v>19</v>
      </c>
      <c r="F337" s="282">
        <v>17</v>
      </c>
      <c r="G337" s="282">
        <v>16</v>
      </c>
      <c r="H337" s="282">
        <v>14</v>
      </c>
      <c r="I337" s="295"/>
    </row>
    <row r="338" spans="1:9" s="98" customFormat="1" ht="12.95" customHeight="1">
      <c r="A338" s="284"/>
      <c r="B338" s="285" t="s">
        <v>3706</v>
      </c>
      <c r="C338" s="284" t="s">
        <v>3526</v>
      </c>
      <c r="D338" s="139">
        <v>44</v>
      </c>
      <c r="E338" s="282">
        <v>15</v>
      </c>
      <c r="F338" s="282">
        <v>15</v>
      </c>
      <c r="G338" s="282">
        <v>14</v>
      </c>
      <c r="H338" s="282">
        <v>8</v>
      </c>
      <c r="I338" s="295"/>
    </row>
    <row r="339" spans="1:9" s="98" customFormat="1" ht="12.95" customHeight="1">
      <c r="A339" s="284"/>
      <c r="B339" s="285" t="s">
        <v>3707</v>
      </c>
      <c r="C339" s="284" t="s">
        <v>3708</v>
      </c>
      <c r="D339" s="139">
        <v>42</v>
      </c>
      <c r="E339" s="282">
        <v>16</v>
      </c>
      <c r="F339" s="282">
        <v>10</v>
      </c>
      <c r="G339" s="282">
        <v>16</v>
      </c>
      <c r="H339" s="282">
        <v>20</v>
      </c>
      <c r="I339" s="295"/>
    </row>
    <row r="340" spans="1:9" s="98" customFormat="1" ht="12.95" customHeight="1">
      <c r="A340" s="284"/>
      <c r="B340" s="285" t="s">
        <v>3709</v>
      </c>
      <c r="C340" s="284" t="s">
        <v>3710</v>
      </c>
      <c r="D340" s="139">
        <v>62</v>
      </c>
      <c r="E340" s="282">
        <v>23</v>
      </c>
      <c r="F340" s="282">
        <v>24</v>
      </c>
      <c r="G340" s="282">
        <v>15</v>
      </c>
      <c r="H340" s="282">
        <v>13</v>
      </c>
      <c r="I340" s="295"/>
    </row>
    <row r="341" spans="1:9" s="98" customFormat="1" ht="12.95" customHeight="1">
      <c r="A341" s="284"/>
      <c r="B341" s="285" t="s">
        <v>3711</v>
      </c>
      <c r="C341" s="284" t="s">
        <v>3712</v>
      </c>
      <c r="D341" s="139">
        <v>40</v>
      </c>
      <c r="E341" s="282">
        <v>8</v>
      </c>
      <c r="F341" s="282">
        <v>15</v>
      </c>
      <c r="G341" s="282">
        <v>17</v>
      </c>
      <c r="H341" s="282">
        <v>7</v>
      </c>
      <c r="I341" s="295"/>
    </row>
    <row r="342" spans="1:9" s="98" customFormat="1" ht="12.95" customHeight="1">
      <c r="A342" s="284"/>
      <c r="B342" s="285" t="s">
        <v>3713</v>
      </c>
      <c r="C342" s="284" t="s">
        <v>3714</v>
      </c>
      <c r="D342" s="139">
        <v>53</v>
      </c>
      <c r="E342" s="282">
        <v>23</v>
      </c>
      <c r="F342" s="282">
        <v>19</v>
      </c>
      <c r="G342" s="282">
        <v>11</v>
      </c>
      <c r="H342" s="282">
        <v>15</v>
      </c>
      <c r="I342" s="295"/>
    </row>
    <row r="343" spans="1:9" s="98" customFormat="1" ht="12.95" customHeight="1">
      <c r="A343" s="284"/>
      <c r="B343" s="285" t="s">
        <v>3715</v>
      </c>
      <c r="C343" s="284" t="s">
        <v>3716</v>
      </c>
      <c r="D343" s="139">
        <v>59</v>
      </c>
      <c r="E343" s="282">
        <v>23</v>
      </c>
      <c r="F343" s="282">
        <v>17</v>
      </c>
      <c r="G343" s="282">
        <v>19</v>
      </c>
      <c r="H343" s="282">
        <v>14</v>
      </c>
      <c r="I343" s="295"/>
    </row>
    <row r="344" spans="1:9" s="98" customFormat="1" ht="12.95" customHeight="1">
      <c r="A344" s="284"/>
      <c r="B344" s="285" t="s">
        <v>3717</v>
      </c>
      <c r="C344" s="284" t="s">
        <v>3718</v>
      </c>
      <c r="D344" s="139">
        <v>73</v>
      </c>
      <c r="E344" s="282">
        <v>33</v>
      </c>
      <c r="F344" s="282">
        <v>24</v>
      </c>
      <c r="G344" s="282">
        <v>16</v>
      </c>
      <c r="H344" s="282">
        <v>23</v>
      </c>
      <c r="I344" s="295"/>
    </row>
    <row r="345" spans="1:9" s="98" customFormat="1" ht="12.95" customHeight="1">
      <c r="A345" s="284"/>
      <c r="B345" s="285" t="s">
        <v>3719</v>
      </c>
      <c r="C345" s="284" t="s">
        <v>3720</v>
      </c>
      <c r="D345" s="139">
        <v>97</v>
      </c>
      <c r="E345" s="282">
        <v>28</v>
      </c>
      <c r="F345" s="282">
        <v>35</v>
      </c>
      <c r="G345" s="282">
        <v>34</v>
      </c>
      <c r="H345" s="282">
        <v>15</v>
      </c>
      <c r="I345" s="295"/>
    </row>
    <row r="346" spans="1:9" s="98" customFormat="1" ht="12.95" customHeight="1">
      <c r="A346" s="284"/>
      <c r="B346" s="285" t="s">
        <v>3721</v>
      </c>
      <c r="C346" s="284" t="s">
        <v>3722</v>
      </c>
      <c r="D346" s="139">
        <v>51</v>
      </c>
      <c r="E346" s="282">
        <v>18</v>
      </c>
      <c r="F346" s="282">
        <v>25</v>
      </c>
      <c r="G346" s="282">
        <v>8</v>
      </c>
      <c r="H346" s="282">
        <v>10</v>
      </c>
      <c r="I346" s="295"/>
    </row>
    <row r="347" spans="1:9" s="98" customFormat="1" ht="12.95" customHeight="1">
      <c r="A347" s="284"/>
      <c r="B347" s="285" t="s">
        <v>3723</v>
      </c>
      <c r="C347" s="284" t="s">
        <v>3724</v>
      </c>
      <c r="D347" s="139">
        <v>81</v>
      </c>
      <c r="E347" s="282">
        <v>21</v>
      </c>
      <c r="F347" s="282">
        <v>31</v>
      </c>
      <c r="G347" s="282">
        <v>29</v>
      </c>
      <c r="H347" s="282">
        <v>18</v>
      </c>
      <c r="I347" s="295"/>
    </row>
    <row r="348" spans="1:9" s="98" customFormat="1" ht="12.95" customHeight="1">
      <c r="A348" s="284"/>
      <c r="B348" s="285" t="s">
        <v>3725</v>
      </c>
      <c r="C348" s="284" t="s">
        <v>3726</v>
      </c>
      <c r="D348" s="139">
        <v>56</v>
      </c>
      <c r="E348" s="282">
        <v>20</v>
      </c>
      <c r="F348" s="282">
        <v>16</v>
      </c>
      <c r="G348" s="282">
        <v>20</v>
      </c>
      <c r="H348" s="282">
        <v>13</v>
      </c>
      <c r="I348" s="295"/>
    </row>
    <row r="349" spans="1:9" s="98" customFormat="1" ht="12.95" customHeight="1">
      <c r="A349" s="284"/>
      <c r="B349" s="285" t="s">
        <v>3727</v>
      </c>
      <c r="C349" s="284" t="s">
        <v>3728</v>
      </c>
      <c r="D349" s="139">
        <v>137</v>
      </c>
      <c r="E349" s="282">
        <v>46</v>
      </c>
      <c r="F349" s="282">
        <v>47</v>
      </c>
      <c r="G349" s="282">
        <v>44</v>
      </c>
      <c r="H349" s="282">
        <v>41</v>
      </c>
      <c r="I349" s="295"/>
    </row>
    <row r="350" spans="1:9" s="98" customFormat="1" ht="12.95" customHeight="1">
      <c r="A350" s="284"/>
      <c r="B350" s="285" t="s">
        <v>3729</v>
      </c>
      <c r="C350" s="284" t="s">
        <v>3730</v>
      </c>
      <c r="D350" s="139">
        <v>43</v>
      </c>
      <c r="E350" s="282">
        <v>11</v>
      </c>
      <c r="F350" s="282">
        <v>16</v>
      </c>
      <c r="G350" s="282">
        <v>16</v>
      </c>
      <c r="H350" s="282">
        <v>9</v>
      </c>
      <c r="I350" s="295"/>
    </row>
    <row r="351" spans="1:9" s="98" customFormat="1" ht="12.95" customHeight="1">
      <c r="A351" s="284"/>
      <c r="B351" s="285" t="s">
        <v>3731</v>
      </c>
      <c r="C351" s="284" t="s">
        <v>3732</v>
      </c>
      <c r="D351" s="139">
        <v>51</v>
      </c>
      <c r="E351" s="282">
        <v>18</v>
      </c>
      <c r="F351" s="282">
        <v>19</v>
      </c>
      <c r="G351" s="282">
        <v>14</v>
      </c>
      <c r="H351" s="282">
        <v>7</v>
      </c>
      <c r="I351" s="295"/>
    </row>
    <row r="352" spans="1:9" s="98" customFormat="1" ht="12.95" customHeight="1">
      <c r="A352" s="284"/>
      <c r="B352" s="285" t="s">
        <v>3733</v>
      </c>
      <c r="C352" s="284" t="s">
        <v>3734</v>
      </c>
      <c r="D352" s="139">
        <v>25</v>
      </c>
      <c r="E352" s="282">
        <v>4</v>
      </c>
      <c r="F352" s="282">
        <v>10</v>
      </c>
      <c r="G352" s="282">
        <v>11</v>
      </c>
      <c r="H352" s="282">
        <v>8</v>
      </c>
      <c r="I352" s="295"/>
    </row>
    <row r="353" spans="1:9" s="98" customFormat="1" ht="12.95" customHeight="1">
      <c r="A353" s="284"/>
      <c r="B353" s="285" t="s">
        <v>3735</v>
      </c>
      <c r="C353" s="284" t="s">
        <v>3736</v>
      </c>
      <c r="D353" s="139">
        <v>61</v>
      </c>
      <c r="E353" s="282">
        <v>17</v>
      </c>
      <c r="F353" s="282">
        <v>24</v>
      </c>
      <c r="G353" s="282">
        <v>20</v>
      </c>
      <c r="H353" s="282">
        <v>12</v>
      </c>
      <c r="I353" s="295"/>
    </row>
    <row r="354" spans="1:9" s="98" customFormat="1" ht="12.95" customHeight="1">
      <c r="A354" s="284"/>
      <c r="B354" s="285" t="s">
        <v>3737</v>
      </c>
      <c r="C354" s="284" t="s">
        <v>3738</v>
      </c>
      <c r="D354" s="139">
        <v>65</v>
      </c>
      <c r="E354" s="282">
        <v>23</v>
      </c>
      <c r="F354" s="282">
        <v>15</v>
      </c>
      <c r="G354" s="282">
        <v>27</v>
      </c>
      <c r="H354" s="282">
        <v>16</v>
      </c>
      <c r="I354" s="295"/>
    </row>
    <row r="355" spans="1:9" s="98" customFormat="1" ht="12.95" customHeight="1">
      <c r="A355" s="284"/>
      <c r="B355" s="285" t="s">
        <v>3739</v>
      </c>
      <c r="C355" s="284" t="s">
        <v>3740</v>
      </c>
      <c r="D355" s="139">
        <v>22</v>
      </c>
      <c r="E355" s="282">
        <v>5</v>
      </c>
      <c r="F355" s="282">
        <v>9</v>
      </c>
      <c r="G355" s="282">
        <v>8</v>
      </c>
      <c r="H355" s="282">
        <v>5</v>
      </c>
      <c r="I355" s="295"/>
    </row>
    <row r="356" spans="1:9" s="98" customFormat="1" ht="12.95" customHeight="1">
      <c r="A356" s="284"/>
      <c r="B356" s="285" t="s">
        <v>3741</v>
      </c>
      <c r="C356" s="284" t="s">
        <v>3742</v>
      </c>
      <c r="D356" s="139">
        <v>45</v>
      </c>
      <c r="E356" s="282">
        <v>19</v>
      </c>
      <c r="F356" s="282">
        <v>15</v>
      </c>
      <c r="G356" s="282">
        <v>11</v>
      </c>
      <c r="H356" s="282">
        <v>14</v>
      </c>
      <c r="I356" s="295"/>
    </row>
    <row r="357" spans="1:9" s="98" customFormat="1" ht="12.95" customHeight="1">
      <c r="A357" s="284"/>
      <c r="B357" s="285" t="s">
        <v>3743</v>
      </c>
      <c r="C357" s="284" t="s">
        <v>3744</v>
      </c>
      <c r="D357" s="139">
        <v>50</v>
      </c>
      <c r="E357" s="282">
        <v>14</v>
      </c>
      <c r="F357" s="282">
        <v>19</v>
      </c>
      <c r="G357" s="282">
        <v>17</v>
      </c>
      <c r="H357" s="282">
        <v>14</v>
      </c>
      <c r="I357" s="295"/>
    </row>
    <row r="358" spans="1:9" s="98" customFormat="1" ht="12.95" customHeight="1">
      <c r="A358" s="284"/>
      <c r="B358" s="285" t="s">
        <v>3745</v>
      </c>
      <c r="C358" s="284" t="s">
        <v>3746</v>
      </c>
      <c r="D358" s="139">
        <v>23</v>
      </c>
      <c r="E358" s="282">
        <v>10</v>
      </c>
      <c r="F358" s="282">
        <v>8</v>
      </c>
      <c r="G358" s="282">
        <v>5</v>
      </c>
      <c r="H358" s="282">
        <v>8</v>
      </c>
      <c r="I358" s="295"/>
    </row>
    <row r="359" spans="1:9" s="98" customFormat="1" ht="12.95" customHeight="1">
      <c r="A359" s="284"/>
      <c r="B359" s="285" t="s">
        <v>3747</v>
      </c>
      <c r="C359" s="284" t="s">
        <v>3748</v>
      </c>
      <c r="D359" s="139">
        <v>137</v>
      </c>
      <c r="E359" s="282">
        <v>46</v>
      </c>
      <c r="F359" s="282">
        <v>45</v>
      </c>
      <c r="G359" s="282">
        <v>46</v>
      </c>
      <c r="H359" s="282">
        <v>36</v>
      </c>
      <c r="I359" s="295"/>
    </row>
    <row r="360" spans="1:9" s="98" customFormat="1" ht="12.95" customHeight="1">
      <c r="A360" s="284"/>
      <c r="B360" s="285" t="s">
        <v>3749</v>
      </c>
      <c r="C360" s="284" t="s">
        <v>3750</v>
      </c>
      <c r="D360" s="139">
        <v>23</v>
      </c>
      <c r="E360" s="282">
        <v>7</v>
      </c>
      <c r="F360" s="282">
        <v>10</v>
      </c>
      <c r="G360" s="282">
        <v>6</v>
      </c>
      <c r="H360" s="282">
        <v>6</v>
      </c>
      <c r="I360" s="295"/>
    </row>
    <row r="361" spans="1:9" s="98" customFormat="1" ht="12.95" customHeight="1">
      <c r="A361" s="284"/>
      <c r="B361" s="285" t="s">
        <v>3751</v>
      </c>
      <c r="C361" s="284" t="s">
        <v>3752</v>
      </c>
      <c r="D361" s="139">
        <v>67</v>
      </c>
      <c r="E361" s="282">
        <v>28</v>
      </c>
      <c r="F361" s="282">
        <v>15</v>
      </c>
      <c r="G361" s="282">
        <v>24</v>
      </c>
      <c r="H361" s="282">
        <v>15</v>
      </c>
      <c r="I361" s="295"/>
    </row>
    <row r="362" spans="1:9" s="98" customFormat="1" ht="12.95" customHeight="1">
      <c r="A362" s="284"/>
      <c r="B362" s="285" t="s">
        <v>3753</v>
      </c>
      <c r="C362" s="284" t="s">
        <v>3754</v>
      </c>
      <c r="D362" s="139">
        <v>38</v>
      </c>
      <c r="E362" s="282">
        <v>17</v>
      </c>
      <c r="F362" s="282">
        <v>7</v>
      </c>
      <c r="G362" s="282">
        <v>14</v>
      </c>
      <c r="H362" s="282">
        <v>7</v>
      </c>
      <c r="I362" s="295"/>
    </row>
    <row r="363" spans="1:9" s="98" customFormat="1" ht="12.95" customHeight="1">
      <c r="A363" s="284"/>
      <c r="B363" s="285" t="s">
        <v>3755</v>
      </c>
      <c r="C363" s="284" t="s">
        <v>3756</v>
      </c>
      <c r="D363" s="139">
        <v>2</v>
      </c>
      <c r="E363" s="282">
        <v>1</v>
      </c>
      <c r="F363" s="282">
        <v>0</v>
      </c>
      <c r="G363" s="282">
        <v>1</v>
      </c>
      <c r="H363" s="282">
        <v>0</v>
      </c>
      <c r="I363" s="295"/>
    </row>
    <row r="364" spans="1:9" s="98" customFormat="1" ht="12.95" customHeight="1">
      <c r="A364" s="284"/>
      <c r="B364" s="285" t="s">
        <v>3757</v>
      </c>
      <c r="C364" s="284" t="s">
        <v>3758</v>
      </c>
      <c r="D364" s="139">
        <v>10</v>
      </c>
      <c r="E364" s="282">
        <v>6</v>
      </c>
      <c r="F364" s="282">
        <v>1</v>
      </c>
      <c r="G364" s="282">
        <v>3</v>
      </c>
      <c r="H364" s="282">
        <v>0</v>
      </c>
      <c r="I364" s="295"/>
    </row>
    <row r="365" spans="1:9" s="98" customFormat="1" ht="12.95" customHeight="1">
      <c r="A365" s="284"/>
      <c r="B365" s="285" t="s">
        <v>3759</v>
      </c>
      <c r="C365" s="284" t="s">
        <v>3760</v>
      </c>
      <c r="D365" s="139">
        <v>7</v>
      </c>
      <c r="E365" s="282">
        <v>2</v>
      </c>
      <c r="F365" s="282">
        <v>1</v>
      </c>
      <c r="G365" s="282">
        <v>4</v>
      </c>
      <c r="H365" s="282">
        <v>1</v>
      </c>
      <c r="I365" s="295"/>
    </row>
    <row r="366" spans="1:9" s="98" customFormat="1" ht="12.95" customHeight="1">
      <c r="A366" s="284"/>
      <c r="B366" s="285" t="s">
        <v>3761</v>
      </c>
      <c r="C366" s="284" t="s">
        <v>3762</v>
      </c>
      <c r="D366" s="139">
        <v>5</v>
      </c>
      <c r="E366" s="282">
        <v>1</v>
      </c>
      <c r="F366" s="282">
        <v>1</v>
      </c>
      <c r="G366" s="282">
        <v>3</v>
      </c>
      <c r="H366" s="282">
        <v>3</v>
      </c>
      <c r="I366" s="295"/>
    </row>
    <row r="367" spans="1:9" s="98" customFormat="1" ht="12.95" customHeight="1">
      <c r="A367" s="284"/>
      <c r="B367" s="285" t="s">
        <v>3763</v>
      </c>
      <c r="C367" s="284" t="s">
        <v>3764</v>
      </c>
      <c r="D367" s="139">
        <v>22</v>
      </c>
      <c r="E367" s="282">
        <v>8</v>
      </c>
      <c r="F367" s="282">
        <v>5</v>
      </c>
      <c r="G367" s="282">
        <v>9</v>
      </c>
      <c r="H367" s="282">
        <v>7</v>
      </c>
      <c r="I367" s="295"/>
    </row>
    <row r="368" spans="1:9" s="98" customFormat="1" ht="12.95" customHeight="1">
      <c r="A368" s="284"/>
      <c r="B368" s="285" t="s">
        <v>3765</v>
      </c>
      <c r="C368" s="284" t="s">
        <v>3766</v>
      </c>
      <c r="D368" s="139">
        <v>2</v>
      </c>
      <c r="E368" s="282">
        <v>1</v>
      </c>
      <c r="F368" s="282">
        <v>0</v>
      </c>
      <c r="G368" s="282">
        <v>1</v>
      </c>
      <c r="H368" s="282">
        <v>0</v>
      </c>
      <c r="I368" s="295"/>
    </row>
    <row r="369" spans="1:9" s="98" customFormat="1" ht="12.95" customHeight="1">
      <c r="A369" s="284"/>
      <c r="B369" s="285" t="s">
        <v>3767</v>
      </c>
      <c r="C369" s="284" t="s">
        <v>3768</v>
      </c>
      <c r="D369" s="139">
        <v>16</v>
      </c>
      <c r="E369" s="282">
        <v>5</v>
      </c>
      <c r="F369" s="282">
        <v>9</v>
      </c>
      <c r="G369" s="282">
        <v>2</v>
      </c>
      <c r="H369" s="282">
        <v>9</v>
      </c>
      <c r="I369" s="295"/>
    </row>
    <row r="370" spans="1:9" s="98" customFormat="1" ht="12.95" customHeight="1">
      <c r="A370" s="284"/>
      <c r="B370" s="285" t="s">
        <v>3769</v>
      </c>
      <c r="C370" s="284" t="s">
        <v>3770</v>
      </c>
      <c r="D370" s="139">
        <v>19</v>
      </c>
      <c r="E370" s="282">
        <v>6</v>
      </c>
      <c r="F370" s="282">
        <v>6</v>
      </c>
      <c r="G370" s="282">
        <v>7</v>
      </c>
      <c r="H370" s="282">
        <v>4</v>
      </c>
      <c r="I370" s="295"/>
    </row>
    <row r="371" spans="1:9" s="98" customFormat="1" ht="12.95" customHeight="1">
      <c r="A371" s="284"/>
      <c r="B371" s="285" t="s">
        <v>3771</v>
      </c>
      <c r="C371" s="284" t="s">
        <v>3772</v>
      </c>
      <c r="D371" s="139">
        <v>7</v>
      </c>
      <c r="E371" s="282">
        <v>2</v>
      </c>
      <c r="F371" s="282">
        <v>4</v>
      </c>
      <c r="G371" s="282">
        <v>1</v>
      </c>
      <c r="H371" s="282">
        <v>1</v>
      </c>
      <c r="I371" s="295"/>
    </row>
    <row r="372" spans="1:9" s="98" customFormat="1" ht="12.95" customHeight="1">
      <c r="A372" s="284"/>
      <c r="B372" s="285" t="s">
        <v>3773</v>
      </c>
      <c r="C372" s="284" t="s">
        <v>3774</v>
      </c>
      <c r="D372" s="139">
        <v>15</v>
      </c>
      <c r="E372" s="282">
        <v>9</v>
      </c>
      <c r="F372" s="282">
        <v>5</v>
      </c>
      <c r="G372" s="282">
        <v>1</v>
      </c>
      <c r="H372" s="282">
        <v>1</v>
      </c>
      <c r="I372" s="295"/>
    </row>
    <row r="373" spans="1:9" s="98" customFormat="1" ht="12.95" customHeight="1">
      <c r="A373" s="284"/>
      <c r="B373" s="285" t="s">
        <v>3775</v>
      </c>
      <c r="C373" s="284" t="s">
        <v>3776</v>
      </c>
      <c r="D373" s="139">
        <v>6</v>
      </c>
      <c r="E373" s="282">
        <v>2</v>
      </c>
      <c r="F373" s="282">
        <v>2</v>
      </c>
      <c r="G373" s="282">
        <v>2</v>
      </c>
      <c r="H373" s="282">
        <v>0</v>
      </c>
      <c r="I373" s="295"/>
    </row>
    <row r="374" spans="1:9" s="98" customFormat="1" ht="12.95" customHeight="1">
      <c r="A374" s="284"/>
      <c r="B374" s="285" t="s">
        <v>3777</v>
      </c>
      <c r="C374" s="284" t="s">
        <v>3778</v>
      </c>
      <c r="D374" s="139">
        <v>9</v>
      </c>
      <c r="E374" s="282">
        <v>2</v>
      </c>
      <c r="F374" s="282">
        <v>3</v>
      </c>
      <c r="G374" s="282">
        <v>4</v>
      </c>
      <c r="H374" s="282">
        <v>2</v>
      </c>
      <c r="I374" s="295"/>
    </row>
    <row r="375" spans="1:9" s="98" customFormat="1" ht="12.95" customHeight="1">
      <c r="A375" s="284"/>
      <c r="B375" s="285" t="s">
        <v>3779</v>
      </c>
      <c r="C375" s="284" t="s">
        <v>3780</v>
      </c>
      <c r="D375" s="139">
        <v>4</v>
      </c>
      <c r="E375" s="282">
        <v>3</v>
      </c>
      <c r="F375" s="282">
        <v>1</v>
      </c>
      <c r="G375" s="282">
        <v>0</v>
      </c>
      <c r="H375" s="282">
        <v>0</v>
      </c>
      <c r="I375" s="295"/>
    </row>
    <row r="376" spans="1:9" s="98" customFormat="1" ht="12.95" customHeight="1">
      <c r="A376" s="284"/>
      <c r="B376" s="285" t="s">
        <v>9012</v>
      </c>
      <c r="C376" s="284" t="s">
        <v>8977</v>
      </c>
      <c r="D376" s="139">
        <v>1</v>
      </c>
      <c r="E376" s="282">
        <v>1</v>
      </c>
      <c r="F376" s="282">
        <v>0</v>
      </c>
      <c r="G376" s="282">
        <v>0</v>
      </c>
      <c r="H376" s="282">
        <v>0</v>
      </c>
      <c r="I376" s="295"/>
    </row>
    <row r="377" spans="1:9" s="98" customFormat="1" ht="12.95" customHeight="1">
      <c r="A377" s="284"/>
      <c r="B377" s="285" t="s">
        <v>3781</v>
      </c>
      <c r="C377" s="284" t="s">
        <v>3782</v>
      </c>
      <c r="D377" s="139">
        <v>20</v>
      </c>
      <c r="E377" s="282">
        <v>6</v>
      </c>
      <c r="F377" s="282">
        <v>8</v>
      </c>
      <c r="G377" s="282">
        <v>6</v>
      </c>
      <c r="H377" s="282">
        <v>1</v>
      </c>
      <c r="I377" s="295"/>
    </row>
    <row r="378" spans="1:9" s="98" customFormat="1" ht="12.95" customHeight="1">
      <c r="A378" s="284"/>
      <c r="B378" s="285" t="s">
        <v>3783</v>
      </c>
      <c r="C378" s="284" t="s">
        <v>3784</v>
      </c>
      <c r="D378" s="139">
        <v>25</v>
      </c>
      <c r="E378" s="282">
        <v>9</v>
      </c>
      <c r="F378" s="282">
        <v>11</v>
      </c>
      <c r="G378" s="282">
        <v>5</v>
      </c>
      <c r="H378" s="282">
        <v>15</v>
      </c>
      <c r="I378" s="295"/>
    </row>
    <row r="379" spans="1:9" s="98" customFormat="1" ht="12.95" customHeight="1">
      <c r="A379" s="284"/>
      <c r="B379" s="281" t="s">
        <v>3785</v>
      </c>
      <c r="C379" s="280" t="s">
        <v>3786</v>
      </c>
      <c r="D379" s="139">
        <v>38</v>
      </c>
      <c r="E379" s="282">
        <v>7</v>
      </c>
      <c r="F379" s="282">
        <v>14</v>
      </c>
      <c r="G379" s="282">
        <v>17</v>
      </c>
      <c r="H379" s="282">
        <v>15</v>
      </c>
      <c r="I379" s="295"/>
    </row>
    <row r="380" spans="1:9" s="98" customFormat="1" ht="12.95" customHeight="1">
      <c r="A380" s="284"/>
      <c r="B380" s="285" t="s">
        <v>3787</v>
      </c>
      <c r="C380" s="284" t="s">
        <v>3788</v>
      </c>
      <c r="D380" s="139">
        <v>211</v>
      </c>
      <c r="E380" s="282">
        <v>60</v>
      </c>
      <c r="F380" s="282">
        <v>85</v>
      </c>
      <c r="G380" s="282">
        <v>66</v>
      </c>
      <c r="H380" s="282">
        <v>76</v>
      </c>
      <c r="I380" s="295"/>
    </row>
    <row r="381" spans="1:9" s="98" customFormat="1" ht="12.95" customHeight="1">
      <c r="A381" s="284"/>
      <c r="B381" s="285" t="s">
        <v>3789</v>
      </c>
      <c r="C381" s="284" t="s">
        <v>3790</v>
      </c>
      <c r="D381" s="139">
        <v>17</v>
      </c>
      <c r="E381" s="282">
        <v>4</v>
      </c>
      <c r="F381" s="282">
        <v>9</v>
      </c>
      <c r="G381" s="282">
        <v>4</v>
      </c>
      <c r="H381" s="282">
        <v>10</v>
      </c>
      <c r="I381" s="295"/>
    </row>
    <row r="382" spans="1:9" s="98" customFormat="1" ht="12.95" customHeight="1">
      <c r="A382" s="284"/>
      <c r="B382" s="285" t="s">
        <v>3791</v>
      </c>
      <c r="C382" s="284" t="s">
        <v>3792</v>
      </c>
      <c r="D382" s="139">
        <v>23</v>
      </c>
      <c r="E382" s="282">
        <v>6</v>
      </c>
      <c r="F382" s="282">
        <v>11</v>
      </c>
      <c r="G382" s="282">
        <v>6</v>
      </c>
      <c r="H382" s="282">
        <v>8</v>
      </c>
      <c r="I382" s="295"/>
    </row>
    <row r="383" spans="1:9" s="98" customFormat="1" ht="12.95" customHeight="1">
      <c r="A383" s="266"/>
      <c r="B383" s="267" t="s">
        <v>3793</v>
      </c>
      <c r="C383" s="266" t="s">
        <v>3794</v>
      </c>
      <c r="D383" s="269">
        <v>14</v>
      </c>
      <c r="E383" s="270">
        <v>7</v>
      </c>
      <c r="F383" s="270">
        <v>1</v>
      </c>
      <c r="G383" s="270">
        <v>6</v>
      </c>
      <c r="H383" s="270">
        <v>7</v>
      </c>
      <c r="I383" s="295"/>
    </row>
    <row r="384" spans="1:9" s="98" customFormat="1" ht="12.95" customHeight="1">
      <c r="A384" s="284"/>
      <c r="B384" s="285" t="s">
        <v>3795</v>
      </c>
      <c r="C384" s="284" t="s">
        <v>3796</v>
      </c>
      <c r="D384" s="139">
        <v>138</v>
      </c>
      <c r="E384" s="282">
        <v>44</v>
      </c>
      <c r="F384" s="282">
        <v>53</v>
      </c>
      <c r="G384" s="282">
        <v>41</v>
      </c>
      <c r="H384" s="282">
        <v>31</v>
      </c>
      <c r="I384" s="295"/>
    </row>
    <row r="385" spans="1:9" s="98" customFormat="1" ht="12.95" customHeight="1">
      <c r="A385" s="284"/>
      <c r="B385" s="285" t="s">
        <v>3797</v>
      </c>
      <c r="C385" s="284" t="s">
        <v>3798</v>
      </c>
      <c r="D385" s="139">
        <v>10</v>
      </c>
      <c r="E385" s="282">
        <v>2</v>
      </c>
      <c r="F385" s="282">
        <v>5</v>
      </c>
      <c r="G385" s="282">
        <v>3</v>
      </c>
      <c r="H385" s="282">
        <v>5</v>
      </c>
      <c r="I385" s="295"/>
    </row>
    <row r="386" spans="1:9" s="98" customFormat="1" ht="12.95" customHeight="1">
      <c r="A386" s="284"/>
      <c r="B386" s="285" t="s">
        <v>3799</v>
      </c>
      <c r="C386" s="284" t="s">
        <v>3800</v>
      </c>
      <c r="D386" s="139">
        <v>14</v>
      </c>
      <c r="E386" s="282">
        <v>6</v>
      </c>
      <c r="F386" s="282">
        <v>3</v>
      </c>
      <c r="G386" s="282">
        <v>5</v>
      </c>
      <c r="H386" s="282">
        <v>8</v>
      </c>
      <c r="I386" s="295"/>
    </row>
    <row r="387" spans="1:9" s="98" customFormat="1" ht="12.95" customHeight="1">
      <c r="A387" s="284"/>
      <c r="B387" s="285" t="s">
        <v>3801</v>
      </c>
      <c r="C387" s="284" t="s">
        <v>3802</v>
      </c>
      <c r="D387" s="139">
        <v>17</v>
      </c>
      <c r="E387" s="282">
        <v>9</v>
      </c>
      <c r="F387" s="282">
        <v>4</v>
      </c>
      <c r="G387" s="282">
        <v>4</v>
      </c>
      <c r="H387" s="282">
        <v>6</v>
      </c>
      <c r="I387" s="295"/>
    </row>
    <row r="388" spans="1:9" s="98" customFormat="1" ht="12.95" customHeight="1">
      <c r="A388" s="284"/>
      <c r="B388" s="285" t="s">
        <v>3803</v>
      </c>
      <c r="C388" s="284" t="s">
        <v>3804</v>
      </c>
      <c r="D388" s="139">
        <v>1</v>
      </c>
      <c r="E388" s="282">
        <v>0</v>
      </c>
      <c r="F388" s="282">
        <v>1</v>
      </c>
      <c r="G388" s="282">
        <v>0</v>
      </c>
      <c r="H388" s="282">
        <v>0</v>
      </c>
      <c r="I388" s="295"/>
    </row>
    <row r="389" spans="1:9" s="98" customFormat="1" ht="12.95" customHeight="1">
      <c r="A389" s="284"/>
      <c r="B389" s="285" t="s">
        <v>3805</v>
      </c>
      <c r="C389" s="284" t="s">
        <v>3806</v>
      </c>
      <c r="D389" s="139">
        <v>13</v>
      </c>
      <c r="E389" s="282">
        <v>2</v>
      </c>
      <c r="F389" s="282">
        <v>10</v>
      </c>
      <c r="G389" s="282">
        <v>1</v>
      </c>
      <c r="H389" s="282">
        <v>2</v>
      </c>
      <c r="I389" s="295"/>
    </row>
    <row r="390" spans="1:9" s="98" customFormat="1" ht="12.95" customHeight="1">
      <c r="A390" s="284"/>
      <c r="B390" s="285" t="s">
        <v>3807</v>
      </c>
      <c r="C390" s="284" t="s">
        <v>3808</v>
      </c>
      <c r="D390" s="139">
        <v>31</v>
      </c>
      <c r="E390" s="282">
        <v>10</v>
      </c>
      <c r="F390" s="282">
        <v>14</v>
      </c>
      <c r="G390" s="282">
        <v>7</v>
      </c>
      <c r="H390" s="282">
        <v>4</v>
      </c>
      <c r="I390" s="295"/>
    </row>
    <row r="391" spans="1:9" s="98" customFormat="1" ht="12.95" customHeight="1">
      <c r="A391" s="284"/>
      <c r="B391" s="285" t="s">
        <v>3809</v>
      </c>
      <c r="C391" s="284" t="s">
        <v>3810</v>
      </c>
      <c r="D391" s="139">
        <v>40</v>
      </c>
      <c r="E391" s="282">
        <v>12</v>
      </c>
      <c r="F391" s="282">
        <v>16</v>
      </c>
      <c r="G391" s="282">
        <v>12</v>
      </c>
      <c r="H391" s="282">
        <v>9</v>
      </c>
      <c r="I391" s="295"/>
    </row>
    <row r="392" spans="1:9" s="98" customFormat="1" ht="12.95" customHeight="1">
      <c r="A392" s="284"/>
      <c r="B392" s="285" t="s">
        <v>3811</v>
      </c>
      <c r="C392" s="284" t="s">
        <v>3812</v>
      </c>
      <c r="D392" s="139">
        <v>21</v>
      </c>
      <c r="E392" s="282">
        <v>9</v>
      </c>
      <c r="F392" s="282">
        <v>5</v>
      </c>
      <c r="G392" s="282">
        <v>7</v>
      </c>
      <c r="H392" s="282">
        <v>7</v>
      </c>
      <c r="I392" s="295"/>
    </row>
    <row r="393" spans="1:9" s="98" customFormat="1" ht="12.95" customHeight="1">
      <c r="A393" s="284"/>
      <c r="B393" s="285" t="s">
        <v>3813</v>
      </c>
      <c r="C393" s="284" t="s">
        <v>3814</v>
      </c>
      <c r="D393" s="139">
        <v>36</v>
      </c>
      <c r="E393" s="282">
        <v>14</v>
      </c>
      <c r="F393" s="282">
        <v>12</v>
      </c>
      <c r="G393" s="282">
        <v>10</v>
      </c>
      <c r="H393" s="282">
        <v>11</v>
      </c>
      <c r="I393" s="295"/>
    </row>
    <row r="394" spans="1:9" s="98" customFormat="1" ht="12.95" customHeight="1">
      <c r="A394" s="284"/>
      <c r="B394" s="285" t="s">
        <v>3815</v>
      </c>
      <c r="C394" s="284" t="s">
        <v>3816</v>
      </c>
      <c r="D394" s="139">
        <v>5</v>
      </c>
      <c r="E394" s="282">
        <v>2</v>
      </c>
      <c r="F394" s="282">
        <v>1</v>
      </c>
      <c r="G394" s="282">
        <v>2</v>
      </c>
      <c r="H394" s="282">
        <v>0</v>
      </c>
      <c r="I394" s="295"/>
    </row>
    <row r="395" spans="1:9" s="98" customFormat="1" ht="12.95" customHeight="1">
      <c r="A395" s="284"/>
      <c r="B395" s="285" t="s">
        <v>3817</v>
      </c>
      <c r="C395" s="284" t="s">
        <v>3818</v>
      </c>
      <c r="D395" s="139">
        <v>10</v>
      </c>
      <c r="E395" s="282">
        <v>4</v>
      </c>
      <c r="F395" s="282">
        <v>4</v>
      </c>
      <c r="G395" s="282">
        <v>2</v>
      </c>
      <c r="H395" s="282">
        <v>2</v>
      </c>
      <c r="I395" s="295"/>
    </row>
    <row r="396" spans="1:9" s="98" customFormat="1" ht="12.95" customHeight="1">
      <c r="A396" s="284"/>
      <c r="B396" s="285" t="s">
        <v>3819</v>
      </c>
      <c r="C396" s="284" t="s">
        <v>3820</v>
      </c>
      <c r="D396" s="139">
        <v>4</v>
      </c>
      <c r="E396" s="282">
        <v>2</v>
      </c>
      <c r="F396" s="282">
        <v>2</v>
      </c>
      <c r="G396" s="282">
        <v>0</v>
      </c>
      <c r="H396" s="282">
        <v>1</v>
      </c>
      <c r="I396" s="295"/>
    </row>
    <row r="397" spans="1:9" s="98" customFormat="1" ht="12.95" customHeight="1">
      <c r="A397" s="284"/>
      <c r="B397" s="285" t="s">
        <v>3821</v>
      </c>
      <c r="C397" s="284" t="s">
        <v>3822</v>
      </c>
      <c r="D397" s="139">
        <v>10</v>
      </c>
      <c r="E397" s="282">
        <v>2</v>
      </c>
      <c r="F397" s="282">
        <v>7</v>
      </c>
      <c r="G397" s="282">
        <v>1</v>
      </c>
      <c r="H397" s="282">
        <v>2</v>
      </c>
      <c r="I397" s="295"/>
    </row>
    <row r="398" spans="1:9" s="98" customFormat="1" ht="12.95" customHeight="1">
      <c r="A398" s="284"/>
      <c r="B398" s="285" t="s">
        <v>3823</v>
      </c>
      <c r="C398" s="284" t="s">
        <v>3824</v>
      </c>
      <c r="D398" s="139">
        <v>2</v>
      </c>
      <c r="E398" s="282">
        <v>1</v>
      </c>
      <c r="F398" s="282">
        <v>1</v>
      </c>
      <c r="G398" s="282">
        <v>0</v>
      </c>
      <c r="H398" s="282">
        <v>0</v>
      </c>
      <c r="I398" s="295"/>
    </row>
    <row r="399" spans="1:9" s="98" customFormat="1" ht="12.95" customHeight="1">
      <c r="A399" s="284"/>
      <c r="B399" s="285" t="s">
        <v>3825</v>
      </c>
      <c r="C399" s="284" t="s">
        <v>3826</v>
      </c>
      <c r="D399" s="139">
        <v>2</v>
      </c>
      <c r="E399" s="282">
        <v>0</v>
      </c>
      <c r="F399" s="282">
        <v>2</v>
      </c>
      <c r="G399" s="282">
        <v>0</v>
      </c>
      <c r="H399" s="282">
        <v>1</v>
      </c>
      <c r="I399" s="295"/>
    </row>
    <row r="400" spans="1:9" s="98" customFormat="1" ht="12.95" customHeight="1">
      <c r="A400" s="284"/>
      <c r="B400" s="285" t="s">
        <v>3827</v>
      </c>
      <c r="C400" s="284" t="s">
        <v>3828</v>
      </c>
      <c r="D400" s="139">
        <v>2</v>
      </c>
      <c r="E400" s="282">
        <v>0</v>
      </c>
      <c r="F400" s="282">
        <v>1</v>
      </c>
      <c r="G400" s="282">
        <v>1</v>
      </c>
      <c r="H400" s="282">
        <v>2</v>
      </c>
      <c r="I400" s="295"/>
    </row>
    <row r="401" spans="1:9" s="98" customFormat="1" ht="12.95" customHeight="1">
      <c r="A401" s="284"/>
      <c r="B401" s="285" t="s">
        <v>3829</v>
      </c>
      <c r="C401" s="284" t="s">
        <v>3830</v>
      </c>
      <c r="D401" s="139">
        <v>29</v>
      </c>
      <c r="E401" s="282">
        <v>13</v>
      </c>
      <c r="F401" s="282">
        <v>13</v>
      </c>
      <c r="G401" s="282">
        <v>3</v>
      </c>
      <c r="H401" s="282">
        <v>8</v>
      </c>
      <c r="I401" s="295"/>
    </row>
    <row r="402" spans="1:9" s="98" customFormat="1" ht="12.95" customHeight="1">
      <c r="A402" s="284"/>
      <c r="B402" s="285" t="s">
        <v>3831</v>
      </c>
      <c r="C402" s="284" t="s">
        <v>3832</v>
      </c>
      <c r="D402" s="139">
        <v>4</v>
      </c>
      <c r="E402" s="282">
        <v>1</v>
      </c>
      <c r="F402" s="282">
        <v>2</v>
      </c>
      <c r="G402" s="282">
        <v>1</v>
      </c>
      <c r="H402" s="282">
        <v>3</v>
      </c>
      <c r="I402" s="295"/>
    </row>
    <row r="403" spans="1:9" s="98" customFormat="1" ht="12.95" customHeight="1">
      <c r="A403" s="284"/>
      <c r="B403" s="285" t="s">
        <v>3833</v>
      </c>
      <c r="C403" s="284" t="s">
        <v>3834</v>
      </c>
      <c r="D403" s="139">
        <v>50</v>
      </c>
      <c r="E403" s="282">
        <v>24</v>
      </c>
      <c r="F403" s="282">
        <v>15</v>
      </c>
      <c r="G403" s="282">
        <v>11</v>
      </c>
      <c r="H403" s="282">
        <v>14</v>
      </c>
      <c r="I403" s="295"/>
    </row>
    <row r="404" spans="1:9" s="98" customFormat="1" ht="12.95" customHeight="1">
      <c r="A404" s="284"/>
      <c r="B404" s="285" t="s">
        <v>3835</v>
      </c>
      <c r="C404" s="284" t="s">
        <v>3836</v>
      </c>
      <c r="D404" s="139">
        <v>19</v>
      </c>
      <c r="E404" s="282">
        <v>2</v>
      </c>
      <c r="F404" s="282">
        <v>11</v>
      </c>
      <c r="G404" s="282">
        <v>6</v>
      </c>
      <c r="H404" s="282">
        <v>13</v>
      </c>
      <c r="I404" s="295"/>
    </row>
    <row r="405" spans="1:9" s="98" customFormat="1" ht="12.95" customHeight="1">
      <c r="A405" s="284"/>
      <c r="B405" s="285" t="s">
        <v>3837</v>
      </c>
      <c r="C405" s="284" t="s">
        <v>3838</v>
      </c>
      <c r="D405" s="139">
        <v>9</v>
      </c>
      <c r="E405" s="282">
        <v>2</v>
      </c>
      <c r="F405" s="282">
        <v>3</v>
      </c>
      <c r="G405" s="282">
        <v>4</v>
      </c>
      <c r="H405" s="282">
        <v>1</v>
      </c>
      <c r="I405" s="295"/>
    </row>
    <row r="406" spans="1:9" s="98" customFormat="1" ht="12.95" customHeight="1">
      <c r="A406" s="284"/>
      <c r="B406" s="285" t="s">
        <v>3839</v>
      </c>
      <c r="C406" s="284" t="s">
        <v>3840</v>
      </c>
      <c r="D406" s="139">
        <v>37</v>
      </c>
      <c r="E406" s="282">
        <v>16</v>
      </c>
      <c r="F406" s="282">
        <v>11</v>
      </c>
      <c r="G406" s="282">
        <v>10</v>
      </c>
      <c r="H406" s="282">
        <v>12</v>
      </c>
      <c r="I406" s="295"/>
    </row>
    <row r="407" spans="1:9" s="98" customFormat="1" ht="12.95" customHeight="1">
      <c r="A407" s="284"/>
      <c r="B407" s="285" t="s">
        <v>3841</v>
      </c>
      <c r="C407" s="284" t="s">
        <v>3842</v>
      </c>
      <c r="D407" s="139">
        <v>9</v>
      </c>
      <c r="E407" s="282">
        <v>5</v>
      </c>
      <c r="F407" s="282">
        <v>2</v>
      </c>
      <c r="G407" s="282">
        <v>2</v>
      </c>
      <c r="H407" s="282">
        <v>2</v>
      </c>
      <c r="I407" s="295"/>
    </row>
    <row r="408" spans="1:9" s="98" customFormat="1" ht="12.95" customHeight="1">
      <c r="A408" s="284"/>
      <c r="B408" s="285" t="s">
        <v>3843</v>
      </c>
      <c r="C408" s="284" t="s">
        <v>3844</v>
      </c>
      <c r="D408" s="139">
        <v>3</v>
      </c>
      <c r="E408" s="282">
        <v>1</v>
      </c>
      <c r="F408" s="282">
        <v>1</v>
      </c>
      <c r="G408" s="282">
        <v>1</v>
      </c>
      <c r="H408" s="282">
        <v>1</v>
      </c>
      <c r="I408" s="295"/>
    </row>
    <row r="409" spans="1:9" s="98" customFormat="1" ht="12.95" customHeight="1">
      <c r="A409" s="284"/>
      <c r="B409" s="285" t="s">
        <v>3845</v>
      </c>
      <c r="C409" s="284" t="s">
        <v>3846</v>
      </c>
      <c r="D409" s="139">
        <v>3</v>
      </c>
      <c r="E409" s="282">
        <v>3</v>
      </c>
      <c r="F409" s="282">
        <v>0</v>
      </c>
      <c r="G409" s="282">
        <v>0</v>
      </c>
      <c r="H409" s="282">
        <v>0</v>
      </c>
      <c r="I409" s="295"/>
    </row>
    <row r="410" spans="1:9" s="98" customFormat="1" ht="12.95" customHeight="1">
      <c r="A410" s="284"/>
      <c r="B410" s="285" t="s">
        <v>3847</v>
      </c>
      <c r="C410" s="284" t="s">
        <v>3848</v>
      </c>
      <c r="D410" s="139">
        <v>7</v>
      </c>
      <c r="E410" s="282">
        <v>4</v>
      </c>
      <c r="F410" s="282">
        <v>1</v>
      </c>
      <c r="G410" s="282">
        <v>2</v>
      </c>
      <c r="H410" s="282">
        <v>0</v>
      </c>
      <c r="I410" s="295"/>
    </row>
    <row r="411" spans="1:9" s="98" customFormat="1" ht="12.95" customHeight="1">
      <c r="A411" s="284"/>
      <c r="B411" s="285" t="s">
        <v>3849</v>
      </c>
      <c r="C411" s="284" t="s">
        <v>3850</v>
      </c>
      <c r="D411" s="139">
        <v>21</v>
      </c>
      <c r="E411" s="282">
        <v>11</v>
      </c>
      <c r="F411" s="282">
        <v>7</v>
      </c>
      <c r="G411" s="282">
        <v>3</v>
      </c>
      <c r="H411" s="282">
        <v>4</v>
      </c>
      <c r="I411" s="295"/>
    </row>
    <row r="412" spans="1:9" s="98" customFormat="1" ht="12.95" customHeight="1">
      <c r="A412" s="284"/>
      <c r="B412" s="285" t="s">
        <v>3851</v>
      </c>
      <c r="C412" s="284" t="s">
        <v>3852</v>
      </c>
      <c r="D412" s="139">
        <v>7</v>
      </c>
      <c r="E412" s="282">
        <v>3</v>
      </c>
      <c r="F412" s="282">
        <v>2</v>
      </c>
      <c r="G412" s="282">
        <v>2</v>
      </c>
      <c r="H412" s="282">
        <v>2</v>
      </c>
      <c r="I412" s="295"/>
    </row>
    <row r="413" spans="1:9" s="98" customFormat="1" ht="12.95" customHeight="1">
      <c r="A413" s="284"/>
      <c r="B413" s="285" t="s">
        <v>3853</v>
      </c>
      <c r="C413" s="284" t="s">
        <v>3854</v>
      </c>
      <c r="D413" s="139">
        <v>2</v>
      </c>
      <c r="E413" s="282">
        <v>0</v>
      </c>
      <c r="F413" s="282">
        <v>1</v>
      </c>
      <c r="G413" s="282">
        <v>1</v>
      </c>
      <c r="H413" s="282">
        <v>0</v>
      </c>
      <c r="I413" s="295"/>
    </row>
    <row r="414" spans="1:9" s="98" customFormat="1" ht="12.95" customHeight="1">
      <c r="A414" s="284"/>
      <c r="B414" s="285" t="s">
        <v>3855</v>
      </c>
      <c r="C414" s="284" t="s">
        <v>3856</v>
      </c>
      <c r="D414" s="139">
        <v>16</v>
      </c>
      <c r="E414" s="282">
        <v>4</v>
      </c>
      <c r="F414" s="282">
        <v>5</v>
      </c>
      <c r="G414" s="282">
        <v>7</v>
      </c>
      <c r="H414" s="282">
        <v>8</v>
      </c>
      <c r="I414" s="295"/>
    </row>
    <row r="415" spans="1:9" s="98" customFormat="1" ht="12.95" customHeight="1">
      <c r="A415" s="284"/>
      <c r="B415" s="285" t="s">
        <v>3857</v>
      </c>
      <c r="C415" s="284" t="s">
        <v>3858</v>
      </c>
      <c r="D415" s="139">
        <v>33</v>
      </c>
      <c r="E415" s="282">
        <v>6</v>
      </c>
      <c r="F415" s="282">
        <v>11</v>
      </c>
      <c r="G415" s="282">
        <v>16</v>
      </c>
      <c r="H415" s="282">
        <v>4</v>
      </c>
      <c r="I415" s="295"/>
    </row>
    <row r="416" spans="1:9" s="98" customFormat="1" ht="12.95" customHeight="1">
      <c r="A416" s="284"/>
      <c r="B416" s="285" t="s">
        <v>3859</v>
      </c>
      <c r="C416" s="284" t="s">
        <v>3860</v>
      </c>
      <c r="D416" s="139">
        <v>5</v>
      </c>
      <c r="E416" s="282">
        <v>1</v>
      </c>
      <c r="F416" s="282">
        <v>1</v>
      </c>
      <c r="G416" s="282">
        <v>3</v>
      </c>
      <c r="H416" s="282">
        <v>3</v>
      </c>
      <c r="I416" s="295"/>
    </row>
    <row r="417" spans="1:9" s="98" customFormat="1" ht="12.95" customHeight="1">
      <c r="A417" s="284"/>
      <c r="B417" s="285" t="s">
        <v>3861</v>
      </c>
      <c r="C417" s="284" t="s">
        <v>3862</v>
      </c>
      <c r="D417" s="139">
        <v>2</v>
      </c>
      <c r="E417" s="282">
        <v>1</v>
      </c>
      <c r="F417" s="282">
        <v>0</v>
      </c>
      <c r="G417" s="282">
        <v>1</v>
      </c>
      <c r="H417" s="282">
        <v>1</v>
      </c>
      <c r="I417" s="295"/>
    </row>
    <row r="418" spans="1:9" s="98" customFormat="1" ht="12.95" customHeight="1">
      <c r="A418" s="284"/>
      <c r="B418" s="285" t="s">
        <v>3863</v>
      </c>
      <c r="C418" s="284" t="s">
        <v>3864</v>
      </c>
      <c r="D418" s="139">
        <v>31</v>
      </c>
      <c r="E418" s="282">
        <v>9</v>
      </c>
      <c r="F418" s="282">
        <v>8</v>
      </c>
      <c r="G418" s="282">
        <v>14</v>
      </c>
      <c r="H418" s="282">
        <v>5</v>
      </c>
      <c r="I418" s="295"/>
    </row>
    <row r="419" spans="1:9" s="98" customFormat="1" ht="12.95" customHeight="1">
      <c r="A419" s="284"/>
      <c r="B419" s="285" t="s">
        <v>3865</v>
      </c>
      <c r="C419" s="284" t="s">
        <v>3866</v>
      </c>
      <c r="D419" s="139">
        <v>43</v>
      </c>
      <c r="E419" s="282">
        <v>19</v>
      </c>
      <c r="F419" s="282">
        <v>13</v>
      </c>
      <c r="G419" s="282">
        <v>11</v>
      </c>
      <c r="H419" s="282">
        <v>6</v>
      </c>
      <c r="I419" s="295"/>
    </row>
    <row r="420" spans="1:9" s="98" customFormat="1" ht="12.95" customHeight="1">
      <c r="A420" s="284"/>
      <c r="B420" s="285" t="s">
        <v>3867</v>
      </c>
      <c r="C420" s="284" t="s">
        <v>3868</v>
      </c>
      <c r="D420" s="139">
        <v>29</v>
      </c>
      <c r="E420" s="282">
        <v>10</v>
      </c>
      <c r="F420" s="282">
        <v>12</v>
      </c>
      <c r="G420" s="282">
        <v>7</v>
      </c>
      <c r="H420" s="282">
        <v>13</v>
      </c>
      <c r="I420" s="295"/>
    </row>
    <row r="421" spans="1:9" s="98" customFormat="1" ht="12.95" customHeight="1">
      <c r="A421" s="284"/>
      <c r="B421" s="285" t="s">
        <v>3869</v>
      </c>
      <c r="C421" s="284" t="s">
        <v>3870</v>
      </c>
      <c r="D421" s="139">
        <v>34</v>
      </c>
      <c r="E421" s="282">
        <v>10</v>
      </c>
      <c r="F421" s="282">
        <v>10</v>
      </c>
      <c r="G421" s="282">
        <v>14</v>
      </c>
      <c r="H421" s="282">
        <v>13</v>
      </c>
      <c r="I421" s="295"/>
    </row>
    <row r="422" spans="1:9" s="98" customFormat="1" ht="12.95" customHeight="1">
      <c r="A422" s="284"/>
      <c r="B422" s="285" t="s">
        <v>3871</v>
      </c>
      <c r="C422" s="284" t="s">
        <v>3872</v>
      </c>
      <c r="D422" s="139">
        <v>75</v>
      </c>
      <c r="E422" s="282">
        <v>24</v>
      </c>
      <c r="F422" s="282">
        <v>27</v>
      </c>
      <c r="G422" s="282">
        <v>24</v>
      </c>
      <c r="H422" s="282">
        <v>25</v>
      </c>
      <c r="I422" s="295"/>
    </row>
    <row r="423" spans="1:9" s="98" customFormat="1" ht="12.95" customHeight="1">
      <c r="A423" s="284"/>
      <c r="B423" s="285" t="s">
        <v>3873</v>
      </c>
      <c r="C423" s="284" t="s">
        <v>3874</v>
      </c>
      <c r="D423" s="139">
        <v>14</v>
      </c>
      <c r="E423" s="282">
        <v>3</v>
      </c>
      <c r="F423" s="282">
        <v>5</v>
      </c>
      <c r="G423" s="282">
        <v>6</v>
      </c>
      <c r="H423" s="282">
        <v>7</v>
      </c>
      <c r="I423" s="295"/>
    </row>
    <row r="424" spans="1:9" s="98" customFormat="1" ht="12.95" customHeight="1">
      <c r="A424" s="284"/>
      <c r="B424" s="285" t="s">
        <v>3875</v>
      </c>
      <c r="C424" s="284" t="s">
        <v>3876</v>
      </c>
      <c r="D424" s="139">
        <v>8</v>
      </c>
      <c r="E424" s="282">
        <v>2</v>
      </c>
      <c r="F424" s="282">
        <v>1</v>
      </c>
      <c r="G424" s="282">
        <v>5</v>
      </c>
      <c r="H424" s="282">
        <v>1</v>
      </c>
      <c r="I424" s="295"/>
    </row>
    <row r="425" spans="1:9" s="98" customFormat="1" ht="12.95" customHeight="1">
      <c r="A425" s="284"/>
      <c r="B425" s="285" t="s">
        <v>3877</v>
      </c>
      <c r="C425" s="284" t="s">
        <v>3878</v>
      </c>
      <c r="D425" s="139">
        <v>12</v>
      </c>
      <c r="E425" s="282">
        <v>4</v>
      </c>
      <c r="F425" s="282">
        <v>5</v>
      </c>
      <c r="G425" s="282">
        <v>3</v>
      </c>
      <c r="H425" s="282">
        <v>2</v>
      </c>
      <c r="I425" s="295"/>
    </row>
    <row r="426" spans="1:9" s="98" customFormat="1" ht="12.95" customHeight="1">
      <c r="A426" s="284"/>
      <c r="B426" s="285" t="s">
        <v>3879</v>
      </c>
      <c r="C426" s="284" t="s">
        <v>3880</v>
      </c>
      <c r="D426" s="139">
        <v>4</v>
      </c>
      <c r="E426" s="282">
        <v>0</v>
      </c>
      <c r="F426" s="282">
        <v>2</v>
      </c>
      <c r="G426" s="282">
        <v>2</v>
      </c>
      <c r="H426" s="282">
        <v>2</v>
      </c>
      <c r="I426" s="295"/>
    </row>
    <row r="427" spans="1:9" s="98" customFormat="1" ht="12.95" customHeight="1">
      <c r="A427" s="284"/>
      <c r="B427" s="285" t="s">
        <v>3881</v>
      </c>
      <c r="C427" s="284" t="s">
        <v>3882</v>
      </c>
      <c r="D427" s="139">
        <v>4</v>
      </c>
      <c r="E427" s="282">
        <v>2</v>
      </c>
      <c r="F427" s="282">
        <v>0</v>
      </c>
      <c r="G427" s="282">
        <v>2</v>
      </c>
      <c r="H427" s="282">
        <v>1</v>
      </c>
      <c r="I427" s="295"/>
    </row>
    <row r="428" spans="1:9" s="98" customFormat="1" ht="12.95" customHeight="1">
      <c r="A428" s="284"/>
      <c r="B428" s="285" t="s">
        <v>3883</v>
      </c>
      <c r="C428" s="284" t="s">
        <v>3884</v>
      </c>
      <c r="D428" s="139">
        <v>29</v>
      </c>
      <c r="E428" s="282">
        <v>15</v>
      </c>
      <c r="F428" s="282">
        <v>8</v>
      </c>
      <c r="G428" s="282">
        <v>6</v>
      </c>
      <c r="H428" s="282">
        <v>9</v>
      </c>
      <c r="I428" s="295"/>
    </row>
    <row r="429" spans="1:9" s="98" customFormat="1" ht="12.95" customHeight="1">
      <c r="A429" s="284"/>
      <c r="B429" s="285" t="s">
        <v>3885</v>
      </c>
      <c r="C429" s="284" t="s">
        <v>3886</v>
      </c>
      <c r="D429" s="139">
        <v>8</v>
      </c>
      <c r="E429" s="282">
        <v>1</v>
      </c>
      <c r="F429" s="282">
        <v>6</v>
      </c>
      <c r="G429" s="282">
        <v>1</v>
      </c>
      <c r="H429" s="282">
        <v>0</v>
      </c>
      <c r="I429" s="295"/>
    </row>
    <row r="430" spans="1:9" s="98" customFormat="1" ht="12.95" customHeight="1">
      <c r="A430" s="284"/>
      <c r="B430" s="285" t="s">
        <v>3887</v>
      </c>
      <c r="C430" s="284" t="s">
        <v>3888</v>
      </c>
      <c r="D430" s="139">
        <v>34</v>
      </c>
      <c r="E430" s="282">
        <v>17</v>
      </c>
      <c r="F430" s="282">
        <v>9</v>
      </c>
      <c r="G430" s="282">
        <v>8</v>
      </c>
      <c r="H430" s="282">
        <v>6</v>
      </c>
      <c r="I430" s="295"/>
    </row>
    <row r="431" spans="1:9" s="98" customFormat="1" ht="12.95" customHeight="1">
      <c r="A431" s="284"/>
      <c r="B431" s="285" t="s">
        <v>3889</v>
      </c>
      <c r="C431" s="284" t="s">
        <v>3890</v>
      </c>
      <c r="D431" s="139">
        <v>38</v>
      </c>
      <c r="E431" s="282">
        <v>14</v>
      </c>
      <c r="F431" s="282">
        <v>13</v>
      </c>
      <c r="G431" s="282">
        <v>11</v>
      </c>
      <c r="H431" s="282">
        <v>9</v>
      </c>
      <c r="I431" s="295"/>
    </row>
    <row r="432" spans="1:9" s="98" customFormat="1" ht="12.95" customHeight="1">
      <c r="A432" s="284"/>
      <c r="B432" s="285" t="s">
        <v>3891</v>
      </c>
      <c r="C432" s="284" t="s">
        <v>3892</v>
      </c>
      <c r="D432" s="139">
        <v>22</v>
      </c>
      <c r="E432" s="282">
        <v>12</v>
      </c>
      <c r="F432" s="282">
        <v>5</v>
      </c>
      <c r="G432" s="282">
        <v>5</v>
      </c>
      <c r="H432" s="282">
        <v>12</v>
      </c>
      <c r="I432" s="295"/>
    </row>
    <row r="433" spans="1:9" s="98" customFormat="1" ht="12.95" customHeight="1">
      <c r="A433" s="284"/>
      <c r="B433" s="285" t="s">
        <v>3893</v>
      </c>
      <c r="C433" s="284" t="s">
        <v>3894</v>
      </c>
      <c r="D433" s="139">
        <v>55</v>
      </c>
      <c r="E433" s="282">
        <v>15</v>
      </c>
      <c r="F433" s="282">
        <v>20</v>
      </c>
      <c r="G433" s="282">
        <v>20</v>
      </c>
      <c r="H433" s="282">
        <v>10</v>
      </c>
      <c r="I433" s="295"/>
    </row>
    <row r="434" spans="1:9" s="98" customFormat="1" ht="12.95" customHeight="1">
      <c r="A434" s="284"/>
      <c r="B434" s="285" t="s">
        <v>3895</v>
      </c>
      <c r="C434" s="284" t="s">
        <v>3896</v>
      </c>
      <c r="D434" s="139">
        <v>26</v>
      </c>
      <c r="E434" s="282">
        <v>11</v>
      </c>
      <c r="F434" s="282">
        <v>8</v>
      </c>
      <c r="G434" s="282">
        <v>7</v>
      </c>
      <c r="H434" s="282">
        <v>12</v>
      </c>
      <c r="I434" s="295"/>
    </row>
    <row r="435" spans="1:9" s="98" customFormat="1" ht="12.95" customHeight="1">
      <c r="A435" s="284"/>
      <c r="B435" s="285" t="s">
        <v>3897</v>
      </c>
      <c r="C435" s="284" t="s">
        <v>3898</v>
      </c>
      <c r="D435" s="139">
        <v>17</v>
      </c>
      <c r="E435" s="282">
        <v>6</v>
      </c>
      <c r="F435" s="282">
        <v>3</v>
      </c>
      <c r="G435" s="282">
        <v>8</v>
      </c>
      <c r="H435" s="282">
        <v>7</v>
      </c>
      <c r="I435" s="295"/>
    </row>
    <row r="436" spans="1:9" s="98" customFormat="1" ht="12.95" customHeight="1">
      <c r="A436" s="284"/>
      <c r="B436" s="285" t="s">
        <v>3899</v>
      </c>
      <c r="C436" s="284" t="s">
        <v>3900</v>
      </c>
      <c r="D436" s="139">
        <v>5</v>
      </c>
      <c r="E436" s="282">
        <v>1</v>
      </c>
      <c r="F436" s="282">
        <v>2</v>
      </c>
      <c r="G436" s="282">
        <v>2</v>
      </c>
      <c r="H436" s="282">
        <v>1</v>
      </c>
      <c r="I436" s="295"/>
    </row>
    <row r="437" spans="1:9" s="98" customFormat="1" ht="12.95" customHeight="1">
      <c r="A437" s="266"/>
      <c r="B437" s="267" t="s">
        <v>3901</v>
      </c>
      <c r="C437" s="266" t="s">
        <v>3902</v>
      </c>
      <c r="D437" s="269">
        <v>9</v>
      </c>
      <c r="E437" s="270">
        <v>5</v>
      </c>
      <c r="F437" s="270">
        <v>1</v>
      </c>
      <c r="G437" s="270">
        <v>3</v>
      </c>
      <c r="H437" s="270">
        <v>2</v>
      </c>
      <c r="I437" s="295"/>
    </row>
    <row r="438" spans="1:9" s="98" customFormat="1" ht="12.95" customHeight="1">
      <c r="A438" s="284"/>
      <c r="B438" s="285" t="s">
        <v>3903</v>
      </c>
      <c r="C438" s="284" t="s">
        <v>3904</v>
      </c>
      <c r="D438" s="139">
        <v>24</v>
      </c>
      <c r="E438" s="282">
        <v>4</v>
      </c>
      <c r="F438" s="282">
        <v>11</v>
      </c>
      <c r="G438" s="282">
        <v>9</v>
      </c>
      <c r="H438" s="282">
        <v>6</v>
      </c>
      <c r="I438" s="295"/>
    </row>
    <row r="439" spans="1:9" s="98" customFormat="1" ht="12.95" customHeight="1">
      <c r="A439" s="284"/>
      <c r="B439" s="285" t="s">
        <v>3905</v>
      </c>
      <c r="C439" s="284" t="s">
        <v>3906</v>
      </c>
      <c r="D439" s="139">
        <v>44</v>
      </c>
      <c r="E439" s="282">
        <v>15</v>
      </c>
      <c r="F439" s="282">
        <v>18</v>
      </c>
      <c r="G439" s="282">
        <v>11</v>
      </c>
      <c r="H439" s="282">
        <v>5</v>
      </c>
      <c r="I439" s="295"/>
    </row>
    <row r="440" spans="1:9" s="98" customFormat="1" ht="12.95" customHeight="1">
      <c r="A440" s="284"/>
      <c r="B440" s="285" t="s">
        <v>3907</v>
      </c>
      <c r="C440" s="284" t="s">
        <v>3554</v>
      </c>
      <c r="D440" s="139">
        <v>37</v>
      </c>
      <c r="E440" s="282">
        <v>15</v>
      </c>
      <c r="F440" s="282">
        <v>9</v>
      </c>
      <c r="G440" s="282">
        <v>13</v>
      </c>
      <c r="H440" s="282">
        <v>8</v>
      </c>
      <c r="I440" s="295"/>
    </row>
    <row r="441" spans="1:9" s="98" customFormat="1" ht="12.95" customHeight="1">
      <c r="A441" s="284"/>
      <c r="B441" s="285" t="s">
        <v>3908</v>
      </c>
      <c r="C441" s="284" t="s">
        <v>3909</v>
      </c>
      <c r="D441" s="139">
        <v>8</v>
      </c>
      <c r="E441" s="282">
        <v>4</v>
      </c>
      <c r="F441" s="282">
        <v>1</v>
      </c>
      <c r="G441" s="282">
        <v>3</v>
      </c>
      <c r="H441" s="282">
        <v>2</v>
      </c>
      <c r="I441" s="295"/>
    </row>
    <row r="442" spans="1:9" s="98" customFormat="1" ht="12.95" customHeight="1">
      <c r="A442" s="284"/>
      <c r="B442" s="285" t="s">
        <v>3910</v>
      </c>
      <c r="C442" s="284" t="s">
        <v>3911</v>
      </c>
      <c r="D442" s="139">
        <v>51</v>
      </c>
      <c r="E442" s="282">
        <v>12</v>
      </c>
      <c r="F442" s="282">
        <v>22</v>
      </c>
      <c r="G442" s="282">
        <v>17</v>
      </c>
      <c r="H442" s="282">
        <v>26</v>
      </c>
      <c r="I442" s="295"/>
    </row>
    <row r="443" spans="1:9" s="98" customFormat="1" ht="12.95" customHeight="1">
      <c r="A443" s="284"/>
      <c r="B443" s="285" t="s">
        <v>3912</v>
      </c>
      <c r="C443" s="284" t="s">
        <v>3913</v>
      </c>
      <c r="D443" s="139">
        <v>15</v>
      </c>
      <c r="E443" s="282">
        <v>6</v>
      </c>
      <c r="F443" s="282">
        <v>8</v>
      </c>
      <c r="G443" s="282">
        <v>1</v>
      </c>
      <c r="H443" s="282">
        <v>3</v>
      </c>
      <c r="I443" s="295"/>
    </row>
    <row r="444" spans="1:9" s="98" customFormat="1" ht="12.95" customHeight="1">
      <c r="A444" s="284"/>
      <c r="B444" s="285" t="s">
        <v>3914</v>
      </c>
      <c r="C444" s="284" t="s">
        <v>3915</v>
      </c>
      <c r="D444" s="139">
        <v>15</v>
      </c>
      <c r="E444" s="282">
        <v>12</v>
      </c>
      <c r="F444" s="282">
        <v>2</v>
      </c>
      <c r="G444" s="282">
        <v>1</v>
      </c>
      <c r="H444" s="282">
        <v>0</v>
      </c>
      <c r="I444" s="295"/>
    </row>
    <row r="445" spans="1:9" s="98" customFormat="1" ht="12.95" customHeight="1">
      <c r="A445" s="284"/>
      <c r="B445" s="285" t="s">
        <v>3916</v>
      </c>
      <c r="C445" s="284" t="s">
        <v>3917</v>
      </c>
      <c r="D445" s="139">
        <v>34</v>
      </c>
      <c r="E445" s="282">
        <v>15</v>
      </c>
      <c r="F445" s="282">
        <v>10</v>
      </c>
      <c r="G445" s="282">
        <v>9</v>
      </c>
      <c r="H445" s="282">
        <v>7</v>
      </c>
      <c r="I445" s="295"/>
    </row>
    <row r="446" spans="1:9" s="98" customFormat="1" ht="12.95" customHeight="1">
      <c r="A446" s="284"/>
      <c r="B446" s="285" t="s">
        <v>3918</v>
      </c>
      <c r="C446" s="284" t="s">
        <v>3919</v>
      </c>
      <c r="D446" s="139">
        <v>16</v>
      </c>
      <c r="E446" s="282">
        <v>4</v>
      </c>
      <c r="F446" s="282">
        <v>3</v>
      </c>
      <c r="G446" s="282">
        <v>9</v>
      </c>
      <c r="H446" s="282">
        <v>9</v>
      </c>
      <c r="I446" s="295"/>
    </row>
    <row r="447" spans="1:9" s="98" customFormat="1" ht="12.95" customHeight="1">
      <c r="A447" s="284"/>
      <c r="B447" s="285" t="s">
        <v>3920</v>
      </c>
      <c r="C447" s="284" t="s">
        <v>3921</v>
      </c>
      <c r="D447" s="139">
        <v>32</v>
      </c>
      <c r="E447" s="282">
        <v>11</v>
      </c>
      <c r="F447" s="282">
        <v>15</v>
      </c>
      <c r="G447" s="282">
        <v>6</v>
      </c>
      <c r="H447" s="282">
        <v>14</v>
      </c>
      <c r="I447" s="295"/>
    </row>
    <row r="448" spans="1:9" s="98" customFormat="1" ht="12.95" customHeight="1">
      <c r="A448" s="284"/>
      <c r="B448" s="285" t="s">
        <v>3922</v>
      </c>
      <c r="C448" s="284" t="s">
        <v>3923</v>
      </c>
      <c r="D448" s="139">
        <v>16</v>
      </c>
      <c r="E448" s="282">
        <v>5</v>
      </c>
      <c r="F448" s="282">
        <v>4</v>
      </c>
      <c r="G448" s="282">
        <v>7</v>
      </c>
      <c r="H448" s="282">
        <v>3</v>
      </c>
      <c r="I448" s="295"/>
    </row>
    <row r="449" spans="1:9" s="98" customFormat="1" ht="12.95" customHeight="1">
      <c r="A449" s="284"/>
      <c r="B449" s="285" t="s">
        <v>3924</v>
      </c>
      <c r="C449" s="284" t="s">
        <v>3486</v>
      </c>
      <c r="D449" s="139">
        <v>20</v>
      </c>
      <c r="E449" s="282">
        <v>4</v>
      </c>
      <c r="F449" s="282">
        <v>8</v>
      </c>
      <c r="G449" s="282">
        <v>8</v>
      </c>
      <c r="H449" s="282">
        <v>8</v>
      </c>
      <c r="I449" s="295"/>
    </row>
    <row r="450" spans="1:9" s="98" customFormat="1" ht="12.95" customHeight="1">
      <c r="A450" s="284"/>
      <c r="B450" s="285" t="s">
        <v>3925</v>
      </c>
      <c r="C450" s="284" t="s">
        <v>3926</v>
      </c>
      <c r="D450" s="139">
        <v>39</v>
      </c>
      <c r="E450" s="282">
        <v>11</v>
      </c>
      <c r="F450" s="282">
        <v>11</v>
      </c>
      <c r="G450" s="282">
        <v>17</v>
      </c>
      <c r="H450" s="282">
        <v>15</v>
      </c>
      <c r="I450" s="295"/>
    </row>
    <row r="451" spans="1:9" s="98" customFormat="1" ht="12.95" customHeight="1">
      <c r="A451" s="284"/>
      <c r="B451" s="285" t="s">
        <v>3927</v>
      </c>
      <c r="C451" s="284" t="s">
        <v>3928</v>
      </c>
      <c r="D451" s="139">
        <v>10</v>
      </c>
      <c r="E451" s="282">
        <v>2</v>
      </c>
      <c r="F451" s="282">
        <v>5</v>
      </c>
      <c r="G451" s="282">
        <v>3</v>
      </c>
      <c r="H451" s="282">
        <v>3</v>
      </c>
      <c r="I451" s="295"/>
    </row>
    <row r="452" spans="1:9" s="98" customFormat="1" ht="12.95" customHeight="1">
      <c r="A452" s="284"/>
      <c r="B452" s="285" t="s">
        <v>3929</v>
      </c>
      <c r="C452" s="284" t="s">
        <v>3930</v>
      </c>
      <c r="D452" s="139">
        <v>6</v>
      </c>
      <c r="E452" s="282">
        <v>2</v>
      </c>
      <c r="F452" s="282">
        <v>2</v>
      </c>
      <c r="G452" s="282">
        <v>2</v>
      </c>
      <c r="H452" s="282">
        <v>0</v>
      </c>
      <c r="I452" s="295"/>
    </row>
    <row r="453" spans="1:9" s="98" customFormat="1" ht="12.95" customHeight="1">
      <c r="A453" s="284"/>
      <c r="B453" s="285" t="s">
        <v>3931</v>
      </c>
      <c r="C453" s="284" t="s">
        <v>3932</v>
      </c>
      <c r="D453" s="139">
        <v>47</v>
      </c>
      <c r="E453" s="282">
        <v>12</v>
      </c>
      <c r="F453" s="282">
        <v>17</v>
      </c>
      <c r="G453" s="282">
        <v>18</v>
      </c>
      <c r="H453" s="282">
        <v>8</v>
      </c>
      <c r="I453" s="295"/>
    </row>
    <row r="454" spans="1:9" s="98" customFormat="1" ht="12.95" customHeight="1">
      <c r="A454" s="284"/>
      <c r="B454" s="285" t="s">
        <v>3933</v>
      </c>
      <c r="C454" s="284" t="s">
        <v>3934</v>
      </c>
      <c r="D454" s="139">
        <v>47</v>
      </c>
      <c r="E454" s="282">
        <v>15</v>
      </c>
      <c r="F454" s="282">
        <v>13</v>
      </c>
      <c r="G454" s="282">
        <v>19</v>
      </c>
      <c r="H454" s="282">
        <v>22</v>
      </c>
      <c r="I454" s="295"/>
    </row>
    <row r="455" spans="1:9" s="98" customFormat="1" ht="12.95" customHeight="1">
      <c r="A455" s="284"/>
      <c r="B455" s="285" t="s">
        <v>3935</v>
      </c>
      <c r="C455" s="284" t="s">
        <v>3936</v>
      </c>
      <c r="D455" s="139">
        <v>22</v>
      </c>
      <c r="E455" s="282">
        <v>6</v>
      </c>
      <c r="F455" s="282">
        <v>10</v>
      </c>
      <c r="G455" s="282">
        <v>6</v>
      </c>
      <c r="H455" s="282">
        <v>4</v>
      </c>
      <c r="I455" s="295"/>
    </row>
    <row r="456" spans="1:9" s="98" customFormat="1" ht="12.95" customHeight="1">
      <c r="A456" s="284"/>
      <c r="B456" s="285" t="s">
        <v>3937</v>
      </c>
      <c r="C456" s="284" t="s">
        <v>3938</v>
      </c>
      <c r="D456" s="139">
        <v>33</v>
      </c>
      <c r="E456" s="282">
        <v>15</v>
      </c>
      <c r="F456" s="282">
        <v>8</v>
      </c>
      <c r="G456" s="282">
        <v>10</v>
      </c>
      <c r="H456" s="282">
        <v>9</v>
      </c>
      <c r="I456" s="295"/>
    </row>
    <row r="457" spans="1:9" s="98" customFormat="1" ht="12.95" customHeight="1">
      <c r="A457" s="284"/>
      <c r="B457" s="285" t="s">
        <v>3939</v>
      </c>
      <c r="C457" s="284" t="s">
        <v>3940</v>
      </c>
      <c r="D457" s="139">
        <v>43</v>
      </c>
      <c r="E457" s="282">
        <v>17</v>
      </c>
      <c r="F457" s="282">
        <v>9</v>
      </c>
      <c r="G457" s="282">
        <v>17</v>
      </c>
      <c r="H457" s="282">
        <v>6</v>
      </c>
      <c r="I457" s="295"/>
    </row>
    <row r="458" spans="1:9" s="98" customFormat="1" ht="12.95" customHeight="1">
      <c r="A458" s="284"/>
      <c r="B458" s="285" t="s">
        <v>3941</v>
      </c>
      <c r="C458" s="284" t="s">
        <v>3942</v>
      </c>
      <c r="D458" s="139">
        <v>14</v>
      </c>
      <c r="E458" s="282">
        <v>4</v>
      </c>
      <c r="F458" s="282">
        <v>6</v>
      </c>
      <c r="G458" s="282">
        <v>4</v>
      </c>
      <c r="H458" s="282">
        <v>5</v>
      </c>
      <c r="I458" s="295"/>
    </row>
    <row r="459" spans="1:9" s="98" customFormat="1" ht="12.95" customHeight="1">
      <c r="A459" s="284"/>
      <c r="B459" s="285" t="s">
        <v>3943</v>
      </c>
      <c r="C459" s="284" t="s">
        <v>3944</v>
      </c>
      <c r="D459" s="139">
        <v>12</v>
      </c>
      <c r="E459" s="282">
        <v>4</v>
      </c>
      <c r="F459" s="282">
        <v>3</v>
      </c>
      <c r="G459" s="282">
        <v>5</v>
      </c>
      <c r="H459" s="282">
        <v>6</v>
      </c>
      <c r="I459" s="295"/>
    </row>
    <row r="460" spans="1:9" s="98" customFormat="1" ht="12.95" customHeight="1">
      <c r="A460" s="284"/>
      <c r="B460" s="285" t="s">
        <v>3945</v>
      </c>
      <c r="C460" s="284" t="s">
        <v>3946</v>
      </c>
      <c r="D460" s="139">
        <v>17</v>
      </c>
      <c r="E460" s="282">
        <v>6</v>
      </c>
      <c r="F460" s="282">
        <v>4</v>
      </c>
      <c r="G460" s="282">
        <v>7</v>
      </c>
      <c r="H460" s="282">
        <v>5</v>
      </c>
      <c r="I460" s="295"/>
    </row>
    <row r="461" spans="1:9" s="98" customFormat="1" ht="12.95" customHeight="1">
      <c r="A461" s="284"/>
      <c r="B461" s="285" t="s">
        <v>3947</v>
      </c>
      <c r="C461" s="284" t="s">
        <v>3948</v>
      </c>
      <c r="D461" s="139">
        <v>34</v>
      </c>
      <c r="E461" s="282">
        <v>13</v>
      </c>
      <c r="F461" s="282">
        <v>11</v>
      </c>
      <c r="G461" s="282">
        <v>10</v>
      </c>
      <c r="H461" s="282">
        <v>7</v>
      </c>
      <c r="I461" s="295"/>
    </row>
    <row r="462" spans="1:9" s="98" customFormat="1" ht="12.95" customHeight="1">
      <c r="A462" s="284"/>
      <c r="B462" s="285" t="s">
        <v>3949</v>
      </c>
      <c r="C462" s="284" t="s">
        <v>3950</v>
      </c>
      <c r="D462" s="139">
        <v>18</v>
      </c>
      <c r="E462" s="282">
        <v>2</v>
      </c>
      <c r="F462" s="282">
        <v>7</v>
      </c>
      <c r="G462" s="282">
        <v>9</v>
      </c>
      <c r="H462" s="282">
        <v>3</v>
      </c>
      <c r="I462" s="295"/>
    </row>
    <row r="463" spans="1:9" s="98" customFormat="1" ht="12.95" customHeight="1">
      <c r="A463" s="284"/>
      <c r="B463" s="285" t="s">
        <v>3951</v>
      </c>
      <c r="C463" s="284" t="s">
        <v>3952</v>
      </c>
      <c r="D463" s="139">
        <v>5</v>
      </c>
      <c r="E463" s="282">
        <v>2</v>
      </c>
      <c r="F463" s="282">
        <v>2</v>
      </c>
      <c r="G463" s="282">
        <v>1</v>
      </c>
      <c r="H463" s="282">
        <v>2</v>
      </c>
      <c r="I463" s="295"/>
    </row>
    <row r="464" spans="1:9" s="98" customFormat="1" ht="12.95" customHeight="1">
      <c r="A464" s="284"/>
      <c r="B464" s="285" t="s">
        <v>3953</v>
      </c>
      <c r="C464" s="284" t="s">
        <v>3954</v>
      </c>
      <c r="D464" s="139">
        <v>16</v>
      </c>
      <c r="E464" s="282">
        <v>5</v>
      </c>
      <c r="F464" s="282">
        <v>5</v>
      </c>
      <c r="G464" s="282">
        <v>6</v>
      </c>
      <c r="H464" s="282">
        <v>5</v>
      </c>
      <c r="I464" s="295"/>
    </row>
    <row r="465" spans="1:9" s="98" customFormat="1" ht="12.95" customHeight="1">
      <c r="A465" s="284"/>
      <c r="B465" s="285" t="s">
        <v>3955</v>
      </c>
      <c r="C465" s="284" t="s">
        <v>3956</v>
      </c>
      <c r="D465" s="139">
        <v>8</v>
      </c>
      <c r="E465" s="282">
        <v>1</v>
      </c>
      <c r="F465" s="282">
        <v>4</v>
      </c>
      <c r="G465" s="282">
        <v>3</v>
      </c>
      <c r="H465" s="282">
        <v>5</v>
      </c>
      <c r="I465" s="295"/>
    </row>
    <row r="466" spans="1:9" s="98" customFormat="1" ht="12.95" customHeight="1">
      <c r="A466" s="284"/>
      <c r="B466" s="285" t="s">
        <v>3957</v>
      </c>
      <c r="C466" s="284" t="s">
        <v>3958</v>
      </c>
      <c r="D466" s="139">
        <v>4</v>
      </c>
      <c r="E466" s="282">
        <v>1</v>
      </c>
      <c r="F466" s="282">
        <v>1</v>
      </c>
      <c r="G466" s="282">
        <v>2</v>
      </c>
      <c r="H466" s="282">
        <v>2</v>
      </c>
      <c r="I466" s="295"/>
    </row>
    <row r="467" spans="1:9" s="98" customFormat="1" ht="12.95" customHeight="1">
      <c r="A467" s="284"/>
      <c r="B467" s="285" t="s">
        <v>3959</v>
      </c>
      <c r="C467" s="284" t="s">
        <v>3960</v>
      </c>
      <c r="D467" s="139">
        <v>7</v>
      </c>
      <c r="E467" s="282">
        <v>3</v>
      </c>
      <c r="F467" s="282">
        <v>2</v>
      </c>
      <c r="G467" s="282">
        <v>2</v>
      </c>
      <c r="H467" s="282">
        <v>7</v>
      </c>
      <c r="I467" s="295"/>
    </row>
    <row r="468" spans="1:9" s="98" customFormat="1" ht="12.95" customHeight="1">
      <c r="A468" s="284"/>
      <c r="B468" s="285" t="s">
        <v>3961</v>
      </c>
      <c r="C468" s="284" t="s">
        <v>3962</v>
      </c>
      <c r="D468" s="139">
        <v>5</v>
      </c>
      <c r="E468" s="282">
        <v>2</v>
      </c>
      <c r="F468" s="282">
        <v>1</v>
      </c>
      <c r="G468" s="282">
        <v>2</v>
      </c>
      <c r="H468" s="282">
        <v>1</v>
      </c>
      <c r="I468" s="295"/>
    </row>
    <row r="469" spans="1:9" s="98" customFormat="1" ht="12.95" customHeight="1">
      <c r="A469" s="284"/>
      <c r="B469" s="285" t="s">
        <v>3963</v>
      </c>
      <c r="C469" s="284" t="s">
        <v>3964</v>
      </c>
      <c r="D469" s="139">
        <v>16</v>
      </c>
      <c r="E469" s="282">
        <v>5</v>
      </c>
      <c r="F469" s="282">
        <v>5</v>
      </c>
      <c r="G469" s="282">
        <v>6</v>
      </c>
      <c r="H469" s="282">
        <v>5</v>
      </c>
      <c r="I469" s="295"/>
    </row>
    <row r="470" spans="1:9" s="98" customFormat="1" ht="12.95" customHeight="1">
      <c r="A470" s="284"/>
      <c r="B470" s="285" t="s">
        <v>3965</v>
      </c>
      <c r="C470" s="284" t="s">
        <v>3966</v>
      </c>
      <c r="D470" s="139">
        <v>3</v>
      </c>
      <c r="E470" s="282">
        <v>3</v>
      </c>
      <c r="F470" s="282">
        <v>0</v>
      </c>
      <c r="G470" s="282">
        <v>0</v>
      </c>
      <c r="H470" s="282">
        <v>2</v>
      </c>
      <c r="I470" s="295"/>
    </row>
    <row r="471" spans="1:9" s="98" customFormat="1" ht="12.95" customHeight="1">
      <c r="A471" s="284"/>
      <c r="B471" s="285" t="s">
        <v>3967</v>
      </c>
      <c r="C471" s="284" t="s">
        <v>3968</v>
      </c>
      <c r="D471" s="139">
        <v>10</v>
      </c>
      <c r="E471" s="282">
        <v>2</v>
      </c>
      <c r="F471" s="282">
        <v>3</v>
      </c>
      <c r="G471" s="282">
        <v>5</v>
      </c>
      <c r="H471" s="282">
        <v>1</v>
      </c>
      <c r="I471" s="295"/>
    </row>
    <row r="472" spans="1:9" s="98" customFormat="1" ht="12.95" customHeight="1">
      <c r="A472" s="284"/>
      <c r="B472" s="285" t="s">
        <v>9044</v>
      </c>
      <c r="C472" s="284" t="s">
        <v>9045</v>
      </c>
      <c r="D472" s="139">
        <v>0</v>
      </c>
      <c r="E472" s="282">
        <v>0</v>
      </c>
      <c r="F472" s="282">
        <v>0</v>
      </c>
      <c r="G472" s="282">
        <v>0</v>
      </c>
      <c r="H472" s="282">
        <v>3</v>
      </c>
      <c r="I472" s="295"/>
    </row>
    <row r="473" spans="1:9" s="98" customFormat="1" ht="12.95" customHeight="1">
      <c r="A473" s="284"/>
      <c r="B473" s="285" t="s">
        <v>9013</v>
      </c>
      <c r="C473" s="284" t="s">
        <v>8978</v>
      </c>
      <c r="D473" s="139">
        <v>2</v>
      </c>
      <c r="E473" s="282">
        <v>2</v>
      </c>
      <c r="F473" s="282">
        <v>0</v>
      </c>
      <c r="G473" s="282">
        <v>0</v>
      </c>
      <c r="H473" s="282">
        <v>0</v>
      </c>
      <c r="I473" s="295"/>
    </row>
    <row r="474" spans="1:9" s="98" customFormat="1" ht="12.95" customHeight="1">
      <c r="A474" s="284"/>
      <c r="B474" s="285" t="s">
        <v>3969</v>
      </c>
      <c r="C474" s="284" t="s">
        <v>3970</v>
      </c>
      <c r="D474" s="139">
        <v>5</v>
      </c>
      <c r="E474" s="282">
        <v>1</v>
      </c>
      <c r="F474" s="282">
        <v>3</v>
      </c>
      <c r="G474" s="282">
        <v>1</v>
      </c>
      <c r="H474" s="282">
        <v>2</v>
      </c>
      <c r="I474" s="295"/>
    </row>
    <row r="475" spans="1:9" s="98" customFormat="1" ht="12.95" customHeight="1">
      <c r="A475" s="284"/>
      <c r="B475" s="285" t="s">
        <v>9014</v>
      </c>
      <c r="C475" s="284" t="s">
        <v>8979</v>
      </c>
      <c r="D475" s="139">
        <v>2</v>
      </c>
      <c r="E475" s="282">
        <v>1</v>
      </c>
      <c r="F475" s="282">
        <v>0</v>
      </c>
      <c r="G475" s="282">
        <v>1</v>
      </c>
      <c r="H475" s="282">
        <v>0</v>
      </c>
      <c r="I475" s="295"/>
    </row>
    <row r="476" spans="1:9" s="98" customFormat="1" ht="12.95" customHeight="1">
      <c r="A476" s="284"/>
      <c r="B476" s="285" t="s">
        <v>3971</v>
      </c>
      <c r="C476" s="284" t="s">
        <v>3972</v>
      </c>
      <c r="D476" s="139">
        <v>3</v>
      </c>
      <c r="E476" s="282">
        <v>0</v>
      </c>
      <c r="F476" s="282">
        <v>1</v>
      </c>
      <c r="G476" s="282">
        <v>2</v>
      </c>
      <c r="H476" s="282">
        <v>4</v>
      </c>
      <c r="I476" s="295"/>
    </row>
    <row r="477" spans="1:9" s="98" customFormat="1" ht="12.95" customHeight="1">
      <c r="A477" s="284"/>
      <c r="B477" s="285" t="s">
        <v>3973</v>
      </c>
      <c r="C477" s="284" t="s">
        <v>3974</v>
      </c>
      <c r="D477" s="139">
        <v>5</v>
      </c>
      <c r="E477" s="282">
        <v>3</v>
      </c>
      <c r="F477" s="282">
        <v>0</v>
      </c>
      <c r="G477" s="282">
        <v>2</v>
      </c>
      <c r="H477" s="282">
        <v>1</v>
      </c>
      <c r="I477" s="295"/>
    </row>
    <row r="478" spans="1:9" s="98" customFormat="1" ht="12.95" customHeight="1">
      <c r="A478" s="284"/>
      <c r="B478" s="285" t="s">
        <v>3975</v>
      </c>
      <c r="C478" s="284" t="s">
        <v>3976</v>
      </c>
      <c r="D478" s="139">
        <v>10</v>
      </c>
      <c r="E478" s="282">
        <v>4</v>
      </c>
      <c r="F478" s="282">
        <v>5</v>
      </c>
      <c r="G478" s="282">
        <v>1</v>
      </c>
      <c r="H478" s="282">
        <v>4</v>
      </c>
      <c r="I478" s="295"/>
    </row>
    <row r="479" spans="1:9" s="98" customFormat="1" ht="12.95" customHeight="1">
      <c r="A479" s="284"/>
      <c r="B479" s="285" t="s">
        <v>3977</v>
      </c>
      <c r="C479" s="284" t="s">
        <v>3978</v>
      </c>
      <c r="D479" s="139">
        <v>7</v>
      </c>
      <c r="E479" s="282">
        <v>1</v>
      </c>
      <c r="F479" s="282">
        <v>3</v>
      </c>
      <c r="G479" s="282">
        <v>3</v>
      </c>
      <c r="H479" s="282">
        <v>1</v>
      </c>
      <c r="I479" s="295"/>
    </row>
    <row r="480" spans="1:9" s="98" customFormat="1" ht="12.95" customHeight="1">
      <c r="A480" s="284"/>
      <c r="B480" s="285" t="s">
        <v>3979</v>
      </c>
      <c r="C480" s="284" t="s">
        <v>3980</v>
      </c>
      <c r="D480" s="139">
        <v>3</v>
      </c>
      <c r="E480" s="282">
        <v>1</v>
      </c>
      <c r="F480" s="282">
        <v>1</v>
      </c>
      <c r="G480" s="282">
        <v>1</v>
      </c>
      <c r="H480" s="282">
        <v>1</v>
      </c>
      <c r="I480" s="295"/>
    </row>
    <row r="481" spans="1:9" s="98" customFormat="1" ht="12.95" customHeight="1">
      <c r="A481" s="284"/>
      <c r="B481" s="285" t="s">
        <v>3981</v>
      </c>
      <c r="C481" s="284" t="s">
        <v>3982</v>
      </c>
      <c r="D481" s="139">
        <v>11</v>
      </c>
      <c r="E481" s="282">
        <v>4</v>
      </c>
      <c r="F481" s="282">
        <v>4</v>
      </c>
      <c r="G481" s="282">
        <v>3</v>
      </c>
      <c r="H481" s="282">
        <v>2</v>
      </c>
      <c r="I481" s="295"/>
    </row>
    <row r="482" spans="1:9" s="98" customFormat="1" ht="12.95" customHeight="1">
      <c r="A482" s="284"/>
      <c r="B482" s="285" t="s">
        <v>3983</v>
      </c>
      <c r="C482" s="284" t="s">
        <v>3984</v>
      </c>
      <c r="D482" s="139">
        <v>7</v>
      </c>
      <c r="E482" s="282">
        <v>1</v>
      </c>
      <c r="F482" s="282">
        <v>3</v>
      </c>
      <c r="G482" s="282">
        <v>3</v>
      </c>
      <c r="H482" s="282">
        <v>4</v>
      </c>
      <c r="I482" s="295"/>
    </row>
    <row r="483" spans="1:9" s="98" customFormat="1" ht="12.95" customHeight="1">
      <c r="A483" s="284"/>
      <c r="B483" s="285" t="s">
        <v>3985</v>
      </c>
      <c r="C483" s="284" t="s">
        <v>3986</v>
      </c>
      <c r="D483" s="139">
        <v>9</v>
      </c>
      <c r="E483" s="282">
        <v>2</v>
      </c>
      <c r="F483" s="282">
        <v>3</v>
      </c>
      <c r="G483" s="282">
        <v>4</v>
      </c>
      <c r="H483" s="282">
        <v>5</v>
      </c>
      <c r="I483" s="295"/>
    </row>
    <row r="484" spans="1:9" s="98" customFormat="1" ht="12.95" customHeight="1">
      <c r="A484" s="284"/>
      <c r="B484" s="285" t="s">
        <v>3987</v>
      </c>
      <c r="C484" s="284" t="s">
        <v>3988</v>
      </c>
      <c r="D484" s="139">
        <v>6</v>
      </c>
      <c r="E484" s="282">
        <v>3</v>
      </c>
      <c r="F484" s="282">
        <v>2</v>
      </c>
      <c r="G484" s="282">
        <v>1</v>
      </c>
      <c r="H484" s="282">
        <v>1</v>
      </c>
      <c r="I484" s="295"/>
    </row>
    <row r="485" spans="1:9" s="98" customFormat="1" ht="12.95" customHeight="1">
      <c r="A485" s="284"/>
      <c r="B485" s="285" t="s">
        <v>3989</v>
      </c>
      <c r="C485" s="284" t="s">
        <v>3990</v>
      </c>
      <c r="D485" s="139">
        <v>19</v>
      </c>
      <c r="E485" s="282">
        <v>7</v>
      </c>
      <c r="F485" s="282">
        <v>4</v>
      </c>
      <c r="G485" s="282">
        <v>8</v>
      </c>
      <c r="H485" s="282">
        <v>9</v>
      </c>
      <c r="I485" s="295"/>
    </row>
    <row r="486" spans="1:9" s="98" customFormat="1" ht="12.95" customHeight="1">
      <c r="A486" s="284"/>
      <c r="B486" s="285" t="s">
        <v>3991</v>
      </c>
      <c r="C486" s="284" t="s">
        <v>3992</v>
      </c>
      <c r="D486" s="139">
        <v>9</v>
      </c>
      <c r="E486" s="282">
        <v>3</v>
      </c>
      <c r="F486" s="282">
        <v>3</v>
      </c>
      <c r="G486" s="282">
        <v>3</v>
      </c>
      <c r="H486" s="282">
        <v>3</v>
      </c>
      <c r="I486" s="295"/>
    </row>
    <row r="487" spans="1:9" s="98" customFormat="1" ht="12.95" customHeight="1">
      <c r="A487" s="284"/>
      <c r="B487" s="285" t="s">
        <v>9015</v>
      </c>
      <c r="C487" s="284" t="s">
        <v>8980</v>
      </c>
      <c r="D487" s="139">
        <v>2</v>
      </c>
      <c r="E487" s="282">
        <v>2</v>
      </c>
      <c r="F487" s="282">
        <v>0</v>
      </c>
      <c r="G487" s="282">
        <v>0</v>
      </c>
      <c r="H487" s="282">
        <v>0</v>
      </c>
      <c r="I487" s="295"/>
    </row>
    <row r="488" spans="1:9" s="98" customFormat="1" ht="12.95" customHeight="1">
      <c r="A488" s="284"/>
      <c r="B488" s="285" t="s">
        <v>3993</v>
      </c>
      <c r="C488" s="284" t="s">
        <v>3994</v>
      </c>
      <c r="D488" s="139">
        <v>8</v>
      </c>
      <c r="E488" s="282">
        <v>4</v>
      </c>
      <c r="F488" s="282">
        <v>1</v>
      </c>
      <c r="G488" s="282">
        <v>3</v>
      </c>
      <c r="H488" s="282">
        <v>0</v>
      </c>
      <c r="I488" s="295"/>
    </row>
    <row r="489" spans="1:9" s="98" customFormat="1" ht="12.95" customHeight="1">
      <c r="A489" s="284"/>
      <c r="B489" s="285" t="s">
        <v>3995</v>
      </c>
      <c r="C489" s="284" t="s">
        <v>3996</v>
      </c>
      <c r="D489" s="139">
        <v>2</v>
      </c>
      <c r="E489" s="282">
        <v>1</v>
      </c>
      <c r="F489" s="282">
        <v>0</v>
      </c>
      <c r="G489" s="282">
        <v>1</v>
      </c>
      <c r="H489" s="282">
        <v>1</v>
      </c>
      <c r="I489" s="295"/>
    </row>
    <row r="490" spans="1:9" s="98" customFormat="1" ht="12.95" customHeight="1">
      <c r="A490" s="284"/>
      <c r="B490" s="285" t="s">
        <v>3997</v>
      </c>
      <c r="C490" s="284" t="s">
        <v>3998</v>
      </c>
      <c r="D490" s="139">
        <v>6</v>
      </c>
      <c r="E490" s="282">
        <v>5</v>
      </c>
      <c r="F490" s="282">
        <v>0</v>
      </c>
      <c r="G490" s="282">
        <v>1</v>
      </c>
      <c r="H490" s="282">
        <v>0</v>
      </c>
      <c r="I490" s="295"/>
    </row>
    <row r="491" spans="1:9" s="98" customFormat="1" ht="12.95" customHeight="1">
      <c r="A491" s="266"/>
      <c r="B491" s="267" t="s">
        <v>3999</v>
      </c>
      <c r="C491" s="266" t="s">
        <v>4000</v>
      </c>
      <c r="D491" s="269">
        <v>4</v>
      </c>
      <c r="E491" s="270">
        <v>2</v>
      </c>
      <c r="F491" s="270">
        <v>2</v>
      </c>
      <c r="G491" s="270">
        <v>0</v>
      </c>
      <c r="H491" s="270">
        <v>1</v>
      </c>
      <c r="I491" s="295"/>
    </row>
    <row r="492" spans="1:9" s="98" customFormat="1" ht="12.95" customHeight="1">
      <c r="A492" s="284"/>
      <c r="B492" s="285" t="s">
        <v>4001</v>
      </c>
      <c r="C492" s="284" t="s">
        <v>4002</v>
      </c>
      <c r="D492" s="139">
        <v>4</v>
      </c>
      <c r="E492" s="282">
        <v>1</v>
      </c>
      <c r="F492" s="282">
        <v>1</v>
      </c>
      <c r="G492" s="282">
        <v>2</v>
      </c>
      <c r="H492" s="282">
        <v>1</v>
      </c>
      <c r="I492" s="295"/>
    </row>
    <row r="493" spans="1:9" s="98" customFormat="1" ht="12.95" customHeight="1">
      <c r="A493" s="284"/>
      <c r="B493" s="285" t="s">
        <v>4003</v>
      </c>
      <c r="C493" s="284" t="s">
        <v>4004</v>
      </c>
      <c r="D493" s="139">
        <v>11</v>
      </c>
      <c r="E493" s="282">
        <v>4</v>
      </c>
      <c r="F493" s="282">
        <v>3</v>
      </c>
      <c r="G493" s="282">
        <v>4</v>
      </c>
      <c r="H493" s="282">
        <v>7</v>
      </c>
      <c r="I493" s="295"/>
    </row>
    <row r="494" spans="1:9" s="98" customFormat="1" ht="12.95" customHeight="1">
      <c r="A494" s="284"/>
      <c r="B494" s="285" t="s">
        <v>4005</v>
      </c>
      <c r="C494" s="284" t="s">
        <v>3630</v>
      </c>
      <c r="D494" s="139">
        <v>25</v>
      </c>
      <c r="E494" s="282">
        <v>8</v>
      </c>
      <c r="F494" s="282">
        <v>12</v>
      </c>
      <c r="G494" s="282">
        <v>5</v>
      </c>
      <c r="H494" s="282">
        <v>2</v>
      </c>
      <c r="I494" s="295"/>
    </row>
    <row r="495" spans="1:9" s="98" customFormat="1" ht="12.95" customHeight="1">
      <c r="A495" s="284"/>
      <c r="B495" s="285" t="s">
        <v>4006</v>
      </c>
      <c r="C495" s="284" t="s">
        <v>4007</v>
      </c>
      <c r="D495" s="139">
        <v>11</v>
      </c>
      <c r="E495" s="282">
        <v>5</v>
      </c>
      <c r="F495" s="282">
        <v>5</v>
      </c>
      <c r="G495" s="282">
        <v>1</v>
      </c>
      <c r="H495" s="282">
        <v>3</v>
      </c>
      <c r="I495" s="295"/>
    </row>
    <row r="496" spans="1:9" s="98" customFormat="1" ht="12.95" customHeight="1">
      <c r="A496" s="284"/>
      <c r="B496" s="285" t="s">
        <v>4008</v>
      </c>
      <c r="C496" s="284" t="s">
        <v>4009</v>
      </c>
      <c r="D496" s="139">
        <v>18</v>
      </c>
      <c r="E496" s="282">
        <v>5</v>
      </c>
      <c r="F496" s="282">
        <v>4</v>
      </c>
      <c r="G496" s="282">
        <v>9</v>
      </c>
      <c r="H496" s="282">
        <v>3</v>
      </c>
      <c r="I496" s="295"/>
    </row>
    <row r="497" spans="1:9" s="98" customFormat="1" ht="12.95" customHeight="1">
      <c r="A497" s="284"/>
      <c r="B497" s="285" t="s">
        <v>4010</v>
      </c>
      <c r="C497" s="284" t="s">
        <v>4011</v>
      </c>
      <c r="D497" s="139">
        <v>4</v>
      </c>
      <c r="E497" s="282">
        <v>2</v>
      </c>
      <c r="F497" s="282">
        <v>0</v>
      </c>
      <c r="G497" s="282">
        <v>2</v>
      </c>
      <c r="H497" s="282">
        <v>1</v>
      </c>
      <c r="I497" s="295"/>
    </row>
    <row r="498" spans="1:9" s="98" customFormat="1" ht="12.95" customHeight="1">
      <c r="A498" s="284"/>
      <c r="B498" s="285" t="s">
        <v>4012</v>
      </c>
      <c r="C498" s="284" t="s">
        <v>4013</v>
      </c>
      <c r="D498" s="139">
        <v>10</v>
      </c>
      <c r="E498" s="282">
        <v>3</v>
      </c>
      <c r="F498" s="282">
        <v>2</v>
      </c>
      <c r="G498" s="282">
        <v>5</v>
      </c>
      <c r="H498" s="282">
        <v>2</v>
      </c>
      <c r="I498" s="295"/>
    </row>
    <row r="499" spans="1:9" s="98" customFormat="1" ht="12.95" customHeight="1">
      <c r="A499" s="284"/>
      <c r="B499" s="285" t="s">
        <v>4014</v>
      </c>
      <c r="C499" s="284" t="s">
        <v>4015</v>
      </c>
      <c r="D499" s="139">
        <v>16</v>
      </c>
      <c r="E499" s="282">
        <v>3</v>
      </c>
      <c r="F499" s="282">
        <v>9</v>
      </c>
      <c r="G499" s="282">
        <v>4</v>
      </c>
      <c r="H499" s="282">
        <v>6</v>
      </c>
      <c r="I499" s="295"/>
    </row>
    <row r="500" spans="1:9" s="98" customFormat="1" ht="12.95" customHeight="1">
      <c r="A500" s="284"/>
      <c r="B500" s="285" t="s">
        <v>4016</v>
      </c>
      <c r="C500" s="284" t="s">
        <v>4017</v>
      </c>
      <c r="D500" s="139">
        <v>27</v>
      </c>
      <c r="E500" s="282">
        <v>13</v>
      </c>
      <c r="F500" s="282">
        <v>7</v>
      </c>
      <c r="G500" s="282">
        <v>7</v>
      </c>
      <c r="H500" s="282">
        <v>2</v>
      </c>
      <c r="I500" s="295"/>
    </row>
    <row r="501" spans="1:9" s="98" customFormat="1" ht="12.95" customHeight="1">
      <c r="A501" s="284"/>
      <c r="B501" s="285" t="s">
        <v>4018</v>
      </c>
      <c r="C501" s="284" t="s">
        <v>4019</v>
      </c>
      <c r="D501" s="139">
        <v>63</v>
      </c>
      <c r="E501" s="282">
        <v>19</v>
      </c>
      <c r="F501" s="282">
        <v>24</v>
      </c>
      <c r="G501" s="282">
        <v>20</v>
      </c>
      <c r="H501" s="282">
        <v>13</v>
      </c>
      <c r="I501" s="295"/>
    </row>
    <row r="502" spans="1:9" s="98" customFormat="1" ht="12.95" customHeight="1">
      <c r="A502" s="284"/>
      <c r="B502" s="285" t="s">
        <v>4020</v>
      </c>
      <c r="C502" s="284" t="s">
        <v>4021</v>
      </c>
      <c r="D502" s="139">
        <v>2</v>
      </c>
      <c r="E502" s="282">
        <v>1</v>
      </c>
      <c r="F502" s="282">
        <v>0</v>
      </c>
      <c r="G502" s="282">
        <v>1</v>
      </c>
      <c r="H502" s="282">
        <v>1</v>
      </c>
      <c r="I502" s="295"/>
    </row>
    <row r="503" spans="1:9" s="98" customFormat="1" ht="12.95" customHeight="1">
      <c r="A503" s="284"/>
      <c r="B503" s="285" t="s">
        <v>4022</v>
      </c>
      <c r="C503" s="284" t="s">
        <v>4023</v>
      </c>
      <c r="D503" s="139">
        <v>178</v>
      </c>
      <c r="E503" s="282">
        <v>59</v>
      </c>
      <c r="F503" s="282">
        <v>62</v>
      </c>
      <c r="G503" s="282">
        <v>57</v>
      </c>
      <c r="H503" s="282">
        <v>63</v>
      </c>
      <c r="I503" s="295"/>
    </row>
    <row r="504" spans="1:9" s="98" customFormat="1" ht="12.95" customHeight="1">
      <c r="A504" s="284"/>
      <c r="B504" s="285" t="s">
        <v>4024</v>
      </c>
      <c r="C504" s="284" t="s">
        <v>4025</v>
      </c>
      <c r="D504" s="139">
        <v>54</v>
      </c>
      <c r="E504" s="282">
        <v>17</v>
      </c>
      <c r="F504" s="282">
        <v>20</v>
      </c>
      <c r="G504" s="282">
        <v>17</v>
      </c>
      <c r="H504" s="282">
        <v>26</v>
      </c>
      <c r="I504" s="295"/>
    </row>
    <row r="505" spans="1:9" s="98" customFormat="1" ht="12.95" customHeight="1">
      <c r="A505" s="284"/>
      <c r="B505" s="285" t="s">
        <v>4026</v>
      </c>
      <c r="C505" s="284" t="s">
        <v>4027</v>
      </c>
      <c r="D505" s="139">
        <v>212</v>
      </c>
      <c r="E505" s="282">
        <v>71</v>
      </c>
      <c r="F505" s="282">
        <v>74</v>
      </c>
      <c r="G505" s="282">
        <v>67</v>
      </c>
      <c r="H505" s="282">
        <v>65</v>
      </c>
      <c r="I505" s="295"/>
    </row>
    <row r="506" spans="1:9" s="98" customFormat="1" ht="12.95" customHeight="1">
      <c r="A506" s="284"/>
      <c r="B506" s="285" t="s">
        <v>4028</v>
      </c>
      <c r="C506" s="284" t="s">
        <v>4029</v>
      </c>
      <c r="D506" s="139">
        <v>35</v>
      </c>
      <c r="E506" s="282">
        <v>19</v>
      </c>
      <c r="F506" s="282">
        <v>8</v>
      </c>
      <c r="G506" s="282">
        <v>8</v>
      </c>
      <c r="H506" s="282">
        <v>9</v>
      </c>
      <c r="I506" s="295"/>
    </row>
    <row r="507" spans="1:9" s="98" customFormat="1" ht="12.95" customHeight="1">
      <c r="A507" s="284"/>
      <c r="B507" s="285" t="s">
        <v>4030</v>
      </c>
      <c r="C507" s="284" t="s">
        <v>4031</v>
      </c>
      <c r="D507" s="139">
        <v>4</v>
      </c>
      <c r="E507" s="282">
        <v>3</v>
      </c>
      <c r="F507" s="282">
        <v>0</v>
      </c>
      <c r="G507" s="282">
        <v>1</v>
      </c>
      <c r="H507" s="282">
        <v>3</v>
      </c>
      <c r="I507" s="295"/>
    </row>
    <row r="508" spans="1:9" s="98" customFormat="1" ht="12.95" customHeight="1">
      <c r="A508" s="284"/>
      <c r="B508" s="285" t="s">
        <v>4032</v>
      </c>
      <c r="C508" s="284" t="s">
        <v>4033</v>
      </c>
      <c r="D508" s="139">
        <v>3</v>
      </c>
      <c r="E508" s="282">
        <v>1</v>
      </c>
      <c r="F508" s="282">
        <v>1</v>
      </c>
      <c r="G508" s="282">
        <v>1</v>
      </c>
      <c r="H508" s="282">
        <v>0</v>
      </c>
      <c r="I508" s="295"/>
    </row>
    <row r="509" spans="1:9" s="98" customFormat="1" ht="12.95" customHeight="1">
      <c r="A509" s="284"/>
      <c r="B509" s="285" t="s">
        <v>4034</v>
      </c>
      <c r="C509" s="284" t="s">
        <v>4035</v>
      </c>
      <c r="D509" s="139">
        <v>8</v>
      </c>
      <c r="E509" s="282">
        <v>4</v>
      </c>
      <c r="F509" s="282">
        <v>2</v>
      </c>
      <c r="G509" s="282">
        <v>2</v>
      </c>
      <c r="H509" s="282">
        <v>3</v>
      </c>
      <c r="I509" s="295"/>
    </row>
    <row r="510" spans="1:9" s="98" customFormat="1" ht="12.95" customHeight="1">
      <c r="A510" s="284"/>
      <c r="B510" s="285" t="s">
        <v>4036</v>
      </c>
      <c r="C510" s="284" t="s">
        <v>4037</v>
      </c>
      <c r="D510" s="139">
        <v>2</v>
      </c>
      <c r="E510" s="282">
        <v>1</v>
      </c>
      <c r="F510" s="282">
        <v>0</v>
      </c>
      <c r="G510" s="282">
        <v>1</v>
      </c>
      <c r="H510" s="282">
        <v>1</v>
      </c>
      <c r="I510" s="295"/>
    </row>
    <row r="511" spans="1:9" s="98" customFormat="1" ht="12.95" customHeight="1">
      <c r="A511" s="284"/>
      <c r="B511" s="285" t="s">
        <v>4038</v>
      </c>
      <c r="C511" s="284" t="s">
        <v>4039</v>
      </c>
      <c r="D511" s="139">
        <v>1</v>
      </c>
      <c r="E511" s="282">
        <v>0</v>
      </c>
      <c r="F511" s="282">
        <v>0</v>
      </c>
      <c r="G511" s="282">
        <v>1</v>
      </c>
      <c r="H511" s="282">
        <v>0</v>
      </c>
      <c r="I511" s="295"/>
    </row>
    <row r="512" spans="1:9" s="98" customFormat="1" ht="12.95" customHeight="1">
      <c r="A512" s="284"/>
      <c r="B512" s="285" t="s">
        <v>9016</v>
      </c>
      <c r="C512" s="284" t="s">
        <v>8981</v>
      </c>
      <c r="D512" s="139">
        <v>1</v>
      </c>
      <c r="E512" s="282">
        <v>1</v>
      </c>
      <c r="F512" s="282">
        <v>0</v>
      </c>
      <c r="G512" s="282">
        <v>0</v>
      </c>
      <c r="H512" s="282">
        <v>0</v>
      </c>
      <c r="I512" s="295"/>
    </row>
    <row r="513" spans="1:9" s="98" customFormat="1" ht="12.95" customHeight="1">
      <c r="A513" s="284"/>
      <c r="B513" s="285" t="s">
        <v>4040</v>
      </c>
      <c r="C513" s="284" t="s">
        <v>4041</v>
      </c>
      <c r="D513" s="139">
        <v>10</v>
      </c>
      <c r="E513" s="282">
        <v>4</v>
      </c>
      <c r="F513" s="282">
        <v>2</v>
      </c>
      <c r="G513" s="282">
        <v>4</v>
      </c>
      <c r="H513" s="282">
        <v>2</v>
      </c>
      <c r="I513" s="295"/>
    </row>
    <row r="514" spans="1:9" s="98" customFormat="1" ht="12.95" customHeight="1">
      <c r="A514" s="284"/>
      <c r="B514" s="285" t="s">
        <v>4042</v>
      </c>
      <c r="C514" s="284" t="s">
        <v>4043</v>
      </c>
      <c r="D514" s="139">
        <v>32</v>
      </c>
      <c r="E514" s="282">
        <v>9</v>
      </c>
      <c r="F514" s="282">
        <v>11</v>
      </c>
      <c r="G514" s="282">
        <v>12</v>
      </c>
      <c r="H514" s="282">
        <v>10</v>
      </c>
      <c r="I514" s="295"/>
    </row>
    <row r="515" spans="1:9" s="98" customFormat="1" ht="12.95" customHeight="1">
      <c r="A515" s="284"/>
      <c r="B515" s="285" t="s">
        <v>9017</v>
      </c>
      <c r="C515" s="284" t="s">
        <v>8982</v>
      </c>
      <c r="D515" s="139">
        <v>1</v>
      </c>
      <c r="E515" s="282">
        <v>1</v>
      </c>
      <c r="F515" s="282">
        <v>0</v>
      </c>
      <c r="G515" s="282">
        <v>0</v>
      </c>
      <c r="H515" s="282">
        <v>0</v>
      </c>
      <c r="I515" s="295"/>
    </row>
    <row r="516" spans="1:9" s="98" customFormat="1" ht="12.95" customHeight="1">
      <c r="A516" s="284"/>
      <c r="B516" s="285" t="s">
        <v>4044</v>
      </c>
      <c r="C516" s="284" t="s">
        <v>4045</v>
      </c>
      <c r="D516" s="139">
        <v>3</v>
      </c>
      <c r="E516" s="282">
        <v>1</v>
      </c>
      <c r="F516" s="282">
        <v>0</v>
      </c>
      <c r="G516" s="282">
        <v>2</v>
      </c>
      <c r="H516" s="282">
        <v>0</v>
      </c>
      <c r="I516" s="295"/>
    </row>
    <row r="517" spans="1:9" s="98" customFormat="1" ht="12.95" customHeight="1">
      <c r="A517" s="284"/>
      <c r="B517" s="285" t="s">
        <v>4046</v>
      </c>
      <c r="C517" s="284" t="s">
        <v>4047</v>
      </c>
      <c r="D517" s="139">
        <v>32</v>
      </c>
      <c r="E517" s="282">
        <v>10</v>
      </c>
      <c r="F517" s="282">
        <v>11</v>
      </c>
      <c r="G517" s="282">
        <v>11</v>
      </c>
      <c r="H517" s="282">
        <v>7</v>
      </c>
      <c r="I517" s="295"/>
    </row>
    <row r="518" spans="1:9" s="98" customFormat="1" ht="12.95" customHeight="1">
      <c r="A518" s="284"/>
      <c r="B518" s="285" t="s">
        <v>4048</v>
      </c>
      <c r="C518" s="284" t="s">
        <v>4049</v>
      </c>
      <c r="D518" s="139">
        <v>1</v>
      </c>
      <c r="E518" s="282">
        <v>0</v>
      </c>
      <c r="F518" s="282">
        <v>0</v>
      </c>
      <c r="G518" s="282">
        <v>1</v>
      </c>
      <c r="H518" s="282">
        <v>1</v>
      </c>
      <c r="I518" s="295"/>
    </row>
    <row r="519" spans="1:9" s="98" customFormat="1" ht="12.95" customHeight="1">
      <c r="A519" s="284"/>
      <c r="B519" s="285" t="s">
        <v>4050</v>
      </c>
      <c r="C519" s="284" t="s">
        <v>4051</v>
      </c>
      <c r="D519" s="139">
        <v>28</v>
      </c>
      <c r="E519" s="282">
        <v>10</v>
      </c>
      <c r="F519" s="282">
        <v>10</v>
      </c>
      <c r="G519" s="282">
        <v>8</v>
      </c>
      <c r="H519" s="282">
        <v>22</v>
      </c>
      <c r="I519" s="295"/>
    </row>
    <row r="520" spans="1:9" s="98" customFormat="1" ht="12.95" customHeight="1">
      <c r="A520" s="284"/>
      <c r="B520" s="285" t="s">
        <v>4052</v>
      </c>
      <c r="C520" s="284" t="s">
        <v>4053</v>
      </c>
      <c r="D520" s="139">
        <v>1</v>
      </c>
      <c r="E520" s="282">
        <v>0</v>
      </c>
      <c r="F520" s="282">
        <v>1</v>
      </c>
      <c r="G520" s="282">
        <v>0</v>
      </c>
      <c r="H520" s="282">
        <v>0</v>
      </c>
      <c r="I520" s="295"/>
    </row>
    <row r="521" spans="1:9" s="98" customFormat="1" ht="12.95" customHeight="1">
      <c r="A521" s="284"/>
      <c r="B521" s="285" t="s">
        <v>4054</v>
      </c>
      <c r="C521" s="284" t="s">
        <v>4055</v>
      </c>
      <c r="D521" s="139">
        <v>115</v>
      </c>
      <c r="E521" s="282">
        <v>52</v>
      </c>
      <c r="F521" s="282">
        <v>30</v>
      </c>
      <c r="G521" s="282">
        <v>33</v>
      </c>
      <c r="H521" s="282">
        <v>36</v>
      </c>
      <c r="I521" s="295"/>
    </row>
    <row r="522" spans="1:9" s="98" customFormat="1" ht="12.95" customHeight="1">
      <c r="A522" s="284"/>
      <c r="B522" s="285" t="s">
        <v>4056</v>
      </c>
      <c r="C522" s="284" t="s">
        <v>4057</v>
      </c>
      <c r="D522" s="139">
        <v>45</v>
      </c>
      <c r="E522" s="282">
        <v>10</v>
      </c>
      <c r="F522" s="282">
        <v>16</v>
      </c>
      <c r="G522" s="282">
        <v>19</v>
      </c>
      <c r="H522" s="282">
        <v>26</v>
      </c>
      <c r="I522" s="295"/>
    </row>
    <row r="523" spans="1:9" s="98" customFormat="1" ht="12.95" customHeight="1">
      <c r="A523" s="284"/>
      <c r="B523" s="285" t="s">
        <v>4058</v>
      </c>
      <c r="C523" s="284" t="s">
        <v>4059</v>
      </c>
      <c r="D523" s="139">
        <v>40</v>
      </c>
      <c r="E523" s="282">
        <v>13</v>
      </c>
      <c r="F523" s="282">
        <v>12</v>
      </c>
      <c r="G523" s="282">
        <v>15</v>
      </c>
      <c r="H523" s="282">
        <v>19</v>
      </c>
      <c r="I523" s="295"/>
    </row>
    <row r="524" spans="1:9" s="98" customFormat="1" ht="12.95" customHeight="1">
      <c r="A524" s="284"/>
      <c r="B524" s="285" t="s">
        <v>4060</v>
      </c>
      <c r="C524" s="284" t="s">
        <v>4061</v>
      </c>
      <c r="D524" s="139">
        <v>56</v>
      </c>
      <c r="E524" s="282">
        <v>21</v>
      </c>
      <c r="F524" s="282">
        <v>20</v>
      </c>
      <c r="G524" s="282">
        <v>15</v>
      </c>
      <c r="H524" s="282">
        <v>31</v>
      </c>
      <c r="I524" s="295"/>
    </row>
    <row r="525" spans="1:9" s="98" customFormat="1" ht="12.95" customHeight="1">
      <c r="A525" s="284"/>
      <c r="B525" s="285" t="s">
        <v>4062</v>
      </c>
      <c r="C525" s="284" t="s">
        <v>3794</v>
      </c>
      <c r="D525" s="139">
        <v>86</v>
      </c>
      <c r="E525" s="282">
        <v>20</v>
      </c>
      <c r="F525" s="282">
        <v>24</v>
      </c>
      <c r="G525" s="282">
        <v>42</v>
      </c>
      <c r="H525" s="282">
        <v>33</v>
      </c>
      <c r="I525" s="295"/>
    </row>
    <row r="526" spans="1:9" s="98" customFormat="1" ht="12.95" customHeight="1">
      <c r="A526" s="284"/>
      <c r="B526" s="285" t="s">
        <v>4063</v>
      </c>
      <c r="C526" s="284" t="s">
        <v>4064</v>
      </c>
      <c r="D526" s="139">
        <v>15</v>
      </c>
      <c r="E526" s="282">
        <v>3</v>
      </c>
      <c r="F526" s="282">
        <v>6</v>
      </c>
      <c r="G526" s="282">
        <v>6</v>
      </c>
      <c r="H526" s="282">
        <v>5</v>
      </c>
      <c r="I526" s="295"/>
    </row>
    <row r="527" spans="1:9" s="98" customFormat="1" ht="12.95" customHeight="1">
      <c r="A527" s="284"/>
      <c r="B527" s="285" t="s">
        <v>4065</v>
      </c>
      <c r="C527" s="284" t="s">
        <v>4066</v>
      </c>
      <c r="D527" s="139">
        <v>8</v>
      </c>
      <c r="E527" s="282">
        <v>3</v>
      </c>
      <c r="F527" s="282">
        <v>3</v>
      </c>
      <c r="G527" s="282">
        <v>2</v>
      </c>
      <c r="H527" s="282">
        <v>8</v>
      </c>
      <c r="I527" s="295"/>
    </row>
    <row r="528" spans="1:9" s="98" customFormat="1" ht="12.95" customHeight="1">
      <c r="A528" s="284"/>
      <c r="B528" s="285" t="s">
        <v>4067</v>
      </c>
      <c r="C528" s="284" t="s">
        <v>4068</v>
      </c>
      <c r="D528" s="139">
        <v>12</v>
      </c>
      <c r="E528" s="282">
        <v>5</v>
      </c>
      <c r="F528" s="282">
        <v>3</v>
      </c>
      <c r="G528" s="282">
        <v>4</v>
      </c>
      <c r="H528" s="282">
        <v>5</v>
      </c>
      <c r="I528" s="295"/>
    </row>
    <row r="529" spans="1:9" s="98" customFormat="1" ht="12.95" customHeight="1">
      <c r="A529" s="284"/>
      <c r="B529" s="285" t="s">
        <v>4069</v>
      </c>
      <c r="C529" s="284" t="s">
        <v>4070</v>
      </c>
      <c r="D529" s="139">
        <v>4</v>
      </c>
      <c r="E529" s="282">
        <v>4</v>
      </c>
      <c r="F529" s="282">
        <v>0</v>
      </c>
      <c r="G529" s="282">
        <v>0</v>
      </c>
      <c r="H529" s="282">
        <v>1</v>
      </c>
      <c r="I529" s="295"/>
    </row>
    <row r="530" spans="1:9" s="98" customFormat="1" ht="12.95" customHeight="1">
      <c r="A530" s="284"/>
      <c r="B530" s="285" t="s">
        <v>4071</v>
      </c>
      <c r="C530" s="284" t="s">
        <v>4072</v>
      </c>
      <c r="D530" s="139">
        <v>4</v>
      </c>
      <c r="E530" s="282">
        <v>1</v>
      </c>
      <c r="F530" s="282">
        <v>2</v>
      </c>
      <c r="G530" s="282">
        <v>1</v>
      </c>
      <c r="H530" s="282">
        <v>2</v>
      </c>
      <c r="I530" s="295"/>
    </row>
    <row r="531" spans="1:9" s="98" customFormat="1" ht="12.95" customHeight="1">
      <c r="A531" s="284"/>
      <c r="B531" s="285" t="s">
        <v>4073</v>
      </c>
      <c r="C531" s="284" t="s">
        <v>4074</v>
      </c>
      <c r="D531" s="139">
        <v>5</v>
      </c>
      <c r="E531" s="282">
        <v>2</v>
      </c>
      <c r="F531" s="282">
        <v>1</v>
      </c>
      <c r="G531" s="282">
        <v>2</v>
      </c>
      <c r="H531" s="282">
        <v>1</v>
      </c>
      <c r="I531" s="295"/>
    </row>
    <row r="532" spans="1:9" s="98" customFormat="1" ht="12.95" customHeight="1">
      <c r="A532" s="284"/>
      <c r="B532" s="285" t="s">
        <v>9046</v>
      </c>
      <c r="C532" s="284" t="s">
        <v>9047</v>
      </c>
      <c r="D532" s="139">
        <v>0</v>
      </c>
      <c r="E532" s="282">
        <v>0</v>
      </c>
      <c r="F532" s="282">
        <v>0</v>
      </c>
      <c r="G532" s="282">
        <v>0</v>
      </c>
      <c r="H532" s="282">
        <v>1</v>
      </c>
      <c r="I532" s="295"/>
    </row>
    <row r="533" spans="1:9" s="98" customFormat="1" ht="12.95" customHeight="1">
      <c r="A533" s="284"/>
      <c r="B533" s="285" t="s">
        <v>4075</v>
      </c>
      <c r="C533" s="284" t="s">
        <v>4076</v>
      </c>
      <c r="D533" s="139">
        <v>2</v>
      </c>
      <c r="E533" s="282">
        <v>0</v>
      </c>
      <c r="F533" s="282">
        <v>0</v>
      </c>
      <c r="G533" s="282">
        <v>2</v>
      </c>
      <c r="H533" s="282">
        <v>2</v>
      </c>
      <c r="I533" s="295"/>
    </row>
    <row r="534" spans="1:9" s="98" customFormat="1" ht="12.95" customHeight="1">
      <c r="A534" s="284"/>
      <c r="B534" s="285" t="s">
        <v>4077</v>
      </c>
      <c r="C534" s="284" t="s">
        <v>4078</v>
      </c>
      <c r="D534" s="139">
        <v>11</v>
      </c>
      <c r="E534" s="282">
        <v>3</v>
      </c>
      <c r="F534" s="282">
        <v>7</v>
      </c>
      <c r="G534" s="282">
        <v>1</v>
      </c>
      <c r="H534" s="282">
        <v>3</v>
      </c>
      <c r="I534" s="295"/>
    </row>
    <row r="535" spans="1:9" s="98" customFormat="1" ht="12.95" customHeight="1">
      <c r="A535" s="284"/>
      <c r="B535" s="285" t="s">
        <v>4079</v>
      </c>
      <c r="C535" s="284" t="s">
        <v>4080</v>
      </c>
      <c r="D535" s="139">
        <v>11</v>
      </c>
      <c r="E535" s="282">
        <v>8</v>
      </c>
      <c r="F535" s="282">
        <v>2</v>
      </c>
      <c r="G535" s="282">
        <v>1</v>
      </c>
      <c r="H535" s="282">
        <v>3</v>
      </c>
      <c r="I535" s="295"/>
    </row>
    <row r="536" spans="1:9" s="98" customFormat="1" ht="12.95" customHeight="1">
      <c r="A536" s="284"/>
      <c r="B536" s="285" t="s">
        <v>4081</v>
      </c>
      <c r="C536" s="284" t="s">
        <v>4082</v>
      </c>
      <c r="D536" s="139">
        <v>2</v>
      </c>
      <c r="E536" s="282">
        <v>1</v>
      </c>
      <c r="F536" s="282">
        <v>1</v>
      </c>
      <c r="G536" s="282">
        <v>0</v>
      </c>
      <c r="H536" s="282">
        <v>0</v>
      </c>
      <c r="I536" s="295"/>
    </row>
    <row r="537" spans="1:9" s="98" customFormat="1" ht="12.95" customHeight="1">
      <c r="A537" s="284"/>
      <c r="B537" s="285" t="s">
        <v>4083</v>
      </c>
      <c r="C537" s="284" t="s">
        <v>4084</v>
      </c>
      <c r="D537" s="139">
        <v>1</v>
      </c>
      <c r="E537" s="282">
        <v>0</v>
      </c>
      <c r="F537" s="282">
        <v>0</v>
      </c>
      <c r="G537" s="282">
        <v>1</v>
      </c>
      <c r="H537" s="282">
        <v>2</v>
      </c>
      <c r="I537" s="295"/>
    </row>
    <row r="538" spans="1:9" s="98" customFormat="1" ht="12.95" customHeight="1">
      <c r="A538" s="284"/>
      <c r="B538" s="285" t="s">
        <v>4085</v>
      </c>
      <c r="C538" s="284" t="s">
        <v>4086</v>
      </c>
      <c r="D538" s="139">
        <v>15</v>
      </c>
      <c r="E538" s="282">
        <v>5</v>
      </c>
      <c r="F538" s="282">
        <v>2</v>
      </c>
      <c r="G538" s="282">
        <v>8</v>
      </c>
      <c r="H538" s="282">
        <v>3</v>
      </c>
      <c r="I538" s="295"/>
    </row>
    <row r="539" spans="1:9" s="98" customFormat="1" ht="12.95" customHeight="1">
      <c r="A539" s="284"/>
      <c r="B539" s="285" t="s">
        <v>4087</v>
      </c>
      <c r="C539" s="284" t="s">
        <v>4088</v>
      </c>
      <c r="D539" s="139">
        <v>9</v>
      </c>
      <c r="E539" s="282">
        <v>3</v>
      </c>
      <c r="F539" s="282">
        <v>3</v>
      </c>
      <c r="G539" s="282">
        <v>3</v>
      </c>
      <c r="H539" s="282">
        <v>4</v>
      </c>
      <c r="I539" s="295"/>
    </row>
    <row r="540" spans="1:9" s="98" customFormat="1" ht="12.95" customHeight="1">
      <c r="A540" s="284"/>
      <c r="B540" s="285" t="s">
        <v>4089</v>
      </c>
      <c r="C540" s="284" t="s">
        <v>4090</v>
      </c>
      <c r="D540" s="139">
        <v>2</v>
      </c>
      <c r="E540" s="282">
        <v>2</v>
      </c>
      <c r="F540" s="282">
        <v>0</v>
      </c>
      <c r="G540" s="282">
        <v>0</v>
      </c>
      <c r="H540" s="282">
        <v>1</v>
      </c>
      <c r="I540" s="295"/>
    </row>
    <row r="541" spans="1:9" s="98" customFormat="1" ht="12.95" customHeight="1">
      <c r="A541" s="284"/>
      <c r="B541" s="285" t="s">
        <v>4091</v>
      </c>
      <c r="C541" s="284" t="s">
        <v>4092</v>
      </c>
      <c r="D541" s="139">
        <v>8</v>
      </c>
      <c r="E541" s="282">
        <v>3</v>
      </c>
      <c r="F541" s="282">
        <v>3</v>
      </c>
      <c r="G541" s="282">
        <v>2</v>
      </c>
      <c r="H541" s="282">
        <v>4</v>
      </c>
      <c r="I541" s="295"/>
    </row>
    <row r="542" spans="1:9" s="98" customFormat="1" ht="12.95" customHeight="1">
      <c r="A542" s="284"/>
      <c r="B542" s="285" t="s">
        <v>4093</v>
      </c>
      <c r="C542" s="284" t="s">
        <v>4094</v>
      </c>
      <c r="D542" s="139">
        <v>2</v>
      </c>
      <c r="E542" s="282">
        <v>2</v>
      </c>
      <c r="F542" s="282">
        <v>0</v>
      </c>
      <c r="G542" s="282">
        <v>0</v>
      </c>
      <c r="H542" s="282">
        <v>1</v>
      </c>
      <c r="I542" s="295"/>
    </row>
    <row r="543" spans="1:9" s="98" customFormat="1" ht="12.95" customHeight="1">
      <c r="A543" s="284"/>
      <c r="B543" s="285" t="s">
        <v>4095</v>
      </c>
      <c r="C543" s="284" t="s">
        <v>4096</v>
      </c>
      <c r="D543" s="139">
        <v>1</v>
      </c>
      <c r="E543" s="282">
        <v>1</v>
      </c>
      <c r="F543" s="282">
        <v>0</v>
      </c>
      <c r="G543" s="282">
        <v>0</v>
      </c>
      <c r="H543" s="282">
        <v>1</v>
      </c>
      <c r="I543" s="295"/>
    </row>
    <row r="544" spans="1:9" s="98" customFormat="1" ht="12.95" customHeight="1">
      <c r="A544" s="284"/>
      <c r="B544" s="285" t="s">
        <v>4097</v>
      </c>
      <c r="C544" s="284" t="s">
        <v>3858</v>
      </c>
      <c r="D544" s="139">
        <v>9</v>
      </c>
      <c r="E544" s="282">
        <v>4</v>
      </c>
      <c r="F544" s="282">
        <v>5</v>
      </c>
      <c r="G544" s="282">
        <v>0</v>
      </c>
      <c r="H544" s="282">
        <v>3</v>
      </c>
      <c r="I544" s="295"/>
    </row>
    <row r="545" spans="1:9" s="98" customFormat="1" ht="12.95" customHeight="1">
      <c r="A545" s="266"/>
      <c r="B545" s="267" t="s">
        <v>4098</v>
      </c>
      <c r="C545" s="266" t="s">
        <v>4099</v>
      </c>
      <c r="D545" s="269">
        <v>2</v>
      </c>
      <c r="E545" s="270">
        <v>0</v>
      </c>
      <c r="F545" s="270">
        <v>1</v>
      </c>
      <c r="G545" s="270">
        <v>1</v>
      </c>
      <c r="H545" s="270">
        <v>1</v>
      </c>
      <c r="I545" s="295"/>
    </row>
    <row r="546" spans="1:9" s="98" customFormat="1" ht="12.95" customHeight="1">
      <c r="A546" s="284"/>
      <c r="B546" s="285" t="s">
        <v>4100</v>
      </c>
      <c r="C546" s="284" t="s">
        <v>4101</v>
      </c>
      <c r="D546" s="139">
        <v>2</v>
      </c>
      <c r="E546" s="282">
        <v>1</v>
      </c>
      <c r="F546" s="282">
        <v>1</v>
      </c>
      <c r="G546" s="282">
        <v>0</v>
      </c>
      <c r="H546" s="282">
        <v>0</v>
      </c>
      <c r="I546" s="295"/>
    </row>
    <row r="547" spans="1:9" s="98" customFormat="1" ht="12.95" customHeight="1">
      <c r="A547" s="284"/>
      <c r="B547" s="285" t="s">
        <v>4102</v>
      </c>
      <c r="C547" s="284" t="s">
        <v>4103</v>
      </c>
      <c r="D547" s="139">
        <v>8</v>
      </c>
      <c r="E547" s="282">
        <v>2</v>
      </c>
      <c r="F547" s="282">
        <v>3</v>
      </c>
      <c r="G547" s="282">
        <v>3</v>
      </c>
      <c r="H547" s="282">
        <v>2</v>
      </c>
      <c r="I547" s="295"/>
    </row>
    <row r="548" spans="1:9" s="98" customFormat="1" ht="12.95" customHeight="1">
      <c r="A548" s="284"/>
      <c r="B548" s="285" t="s">
        <v>4104</v>
      </c>
      <c r="C548" s="284" t="s">
        <v>4105</v>
      </c>
      <c r="D548" s="139">
        <v>5</v>
      </c>
      <c r="E548" s="282">
        <v>2</v>
      </c>
      <c r="F548" s="282">
        <v>1</v>
      </c>
      <c r="G548" s="282">
        <v>2</v>
      </c>
      <c r="H548" s="282">
        <v>2</v>
      </c>
      <c r="I548" s="295"/>
    </row>
    <row r="549" spans="1:9" s="98" customFormat="1" ht="12.95" customHeight="1">
      <c r="A549" s="284"/>
      <c r="B549" s="285" t="s">
        <v>4106</v>
      </c>
      <c r="C549" s="284" t="s">
        <v>4107</v>
      </c>
      <c r="D549" s="139">
        <v>9</v>
      </c>
      <c r="E549" s="282">
        <v>6</v>
      </c>
      <c r="F549" s="282">
        <v>1</v>
      </c>
      <c r="G549" s="282">
        <v>2</v>
      </c>
      <c r="H549" s="282">
        <v>1</v>
      </c>
      <c r="I549" s="295"/>
    </row>
    <row r="550" spans="1:9" s="98" customFormat="1" ht="12.95" customHeight="1">
      <c r="A550" s="284"/>
      <c r="B550" s="285" t="s">
        <v>4108</v>
      </c>
      <c r="C550" s="284" t="s">
        <v>4109</v>
      </c>
      <c r="D550" s="139">
        <v>3</v>
      </c>
      <c r="E550" s="282">
        <v>1</v>
      </c>
      <c r="F550" s="282">
        <v>1</v>
      </c>
      <c r="G550" s="282">
        <v>1</v>
      </c>
      <c r="H550" s="282">
        <v>0</v>
      </c>
      <c r="I550" s="295"/>
    </row>
    <row r="551" spans="1:9" s="98" customFormat="1" ht="12.95" customHeight="1">
      <c r="A551" s="284"/>
      <c r="B551" s="285" t="s">
        <v>4110</v>
      </c>
      <c r="C551" s="284" t="s">
        <v>4111</v>
      </c>
      <c r="D551" s="139">
        <v>3</v>
      </c>
      <c r="E551" s="282">
        <v>2</v>
      </c>
      <c r="F551" s="282">
        <v>1</v>
      </c>
      <c r="G551" s="282">
        <v>0</v>
      </c>
      <c r="H551" s="282">
        <v>1</v>
      </c>
      <c r="I551" s="295"/>
    </row>
    <row r="552" spans="1:9" s="98" customFormat="1" ht="12.95" customHeight="1">
      <c r="A552" s="284"/>
      <c r="B552" s="285" t="s">
        <v>4112</v>
      </c>
      <c r="C552" s="284" t="s">
        <v>4113</v>
      </c>
      <c r="D552" s="139">
        <v>2</v>
      </c>
      <c r="E552" s="282">
        <v>1</v>
      </c>
      <c r="F552" s="282">
        <v>1</v>
      </c>
      <c r="G552" s="282">
        <v>0</v>
      </c>
      <c r="H552" s="282">
        <v>2</v>
      </c>
      <c r="I552" s="295"/>
    </row>
    <row r="553" spans="1:9" s="98" customFormat="1" ht="12.95" customHeight="1">
      <c r="A553" s="284"/>
      <c r="B553" s="285" t="s">
        <v>4114</v>
      </c>
      <c r="C553" s="284" t="s">
        <v>4115</v>
      </c>
      <c r="D553" s="139">
        <v>10</v>
      </c>
      <c r="E553" s="282">
        <v>3</v>
      </c>
      <c r="F553" s="282">
        <v>7</v>
      </c>
      <c r="G553" s="282">
        <v>0</v>
      </c>
      <c r="H553" s="282">
        <v>1</v>
      </c>
      <c r="I553" s="295"/>
    </row>
    <row r="554" spans="1:9" s="98" customFormat="1" ht="12.95" customHeight="1">
      <c r="A554" s="284"/>
      <c r="B554" s="285" t="s">
        <v>4116</v>
      </c>
      <c r="C554" s="284" t="s">
        <v>4117</v>
      </c>
      <c r="D554" s="139">
        <v>16</v>
      </c>
      <c r="E554" s="282">
        <v>5</v>
      </c>
      <c r="F554" s="282">
        <v>8</v>
      </c>
      <c r="G554" s="282">
        <v>3</v>
      </c>
      <c r="H554" s="282">
        <v>4</v>
      </c>
      <c r="I554" s="295"/>
    </row>
    <row r="555" spans="1:9" s="98" customFormat="1" ht="12.95" customHeight="1">
      <c r="A555" s="284"/>
      <c r="B555" s="285" t="s">
        <v>4118</v>
      </c>
      <c r="C555" s="284" t="s">
        <v>4119</v>
      </c>
      <c r="D555" s="139">
        <v>2</v>
      </c>
      <c r="E555" s="282">
        <v>2</v>
      </c>
      <c r="F555" s="282">
        <v>0</v>
      </c>
      <c r="G555" s="282">
        <v>0</v>
      </c>
      <c r="H555" s="282">
        <v>0</v>
      </c>
      <c r="I555" s="295"/>
    </row>
    <row r="556" spans="1:9" s="98" customFormat="1" ht="12.95" customHeight="1">
      <c r="A556" s="284"/>
      <c r="B556" s="285" t="s">
        <v>4120</v>
      </c>
      <c r="C556" s="284" t="s">
        <v>4121</v>
      </c>
      <c r="D556" s="139">
        <v>5</v>
      </c>
      <c r="E556" s="282">
        <v>1</v>
      </c>
      <c r="F556" s="282">
        <v>3</v>
      </c>
      <c r="G556" s="282">
        <v>1</v>
      </c>
      <c r="H556" s="282">
        <v>0</v>
      </c>
      <c r="I556" s="295"/>
    </row>
    <row r="557" spans="1:9" s="98" customFormat="1" ht="12.95" customHeight="1">
      <c r="A557" s="284"/>
      <c r="B557" s="285" t="s">
        <v>4122</v>
      </c>
      <c r="C557" s="284" t="s">
        <v>4123</v>
      </c>
      <c r="D557" s="139">
        <v>10</v>
      </c>
      <c r="E557" s="282">
        <v>7</v>
      </c>
      <c r="F557" s="282">
        <v>2</v>
      </c>
      <c r="G557" s="282">
        <v>1</v>
      </c>
      <c r="H557" s="282">
        <v>2</v>
      </c>
      <c r="I557" s="295"/>
    </row>
    <row r="558" spans="1:9" s="98" customFormat="1" ht="12.95" customHeight="1">
      <c r="A558" s="284"/>
      <c r="B558" s="285" t="s">
        <v>9018</v>
      </c>
      <c r="C558" s="284" t="s">
        <v>4400</v>
      </c>
      <c r="D558" s="139">
        <v>3</v>
      </c>
      <c r="E558" s="282">
        <v>0</v>
      </c>
      <c r="F558" s="282">
        <v>2</v>
      </c>
      <c r="G558" s="282">
        <v>1</v>
      </c>
      <c r="H558" s="282">
        <v>1</v>
      </c>
      <c r="I558" s="295"/>
    </row>
    <row r="559" spans="1:9" s="98" customFormat="1" ht="12.95" customHeight="1">
      <c r="A559" s="284"/>
      <c r="B559" s="285" t="s">
        <v>4124</v>
      </c>
      <c r="C559" s="284" t="s">
        <v>4125</v>
      </c>
      <c r="D559" s="139">
        <v>17</v>
      </c>
      <c r="E559" s="282">
        <v>6</v>
      </c>
      <c r="F559" s="282">
        <v>6</v>
      </c>
      <c r="G559" s="282">
        <v>5</v>
      </c>
      <c r="H559" s="282">
        <v>8</v>
      </c>
      <c r="I559" s="295"/>
    </row>
    <row r="560" spans="1:9" s="98" customFormat="1" ht="12.95" customHeight="1">
      <c r="A560" s="284"/>
      <c r="B560" s="285" t="s">
        <v>4126</v>
      </c>
      <c r="C560" s="284" t="s">
        <v>4127</v>
      </c>
      <c r="D560" s="139">
        <v>3</v>
      </c>
      <c r="E560" s="282">
        <v>2</v>
      </c>
      <c r="F560" s="282">
        <v>1</v>
      </c>
      <c r="G560" s="282">
        <v>0</v>
      </c>
      <c r="H560" s="282">
        <v>1</v>
      </c>
      <c r="I560" s="295"/>
    </row>
    <row r="561" spans="1:9" s="98" customFormat="1" ht="12.95" customHeight="1">
      <c r="A561" s="284"/>
      <c r="B561" s="285" t="s">
        <v>4128</v>
      </c>
      <c r="C561" s="284" t="s">
        <v>4129</v>
      </c>
      <c r="D561" s="139">
        <v>1</v>
      </c>
      <c r="E561" s="282">
        <v>0</v>
      </c>
      <c r="F561" s="282">
        <v>0</v>
      </c>
      <c r="G561" s="282">
        <v>1</v>
      </c>
      <c r="H561" s="282">
        <v>0</v>
      </c>
      <c r="I561" s="295"/>
    </row>
    <row r="562" spans="1:9" s="98" customFormat="1" ht="12.95" customHeight="1">
      <c r="A562" s="284"/>
      <c r="B562" s="285" t="s">
        <v>4130</v>
      </c>
      <c r="C562" s="284" t="s">
        <v>4131</v>
      </c>
      <c r="D562" s="139">
        <v>2</v>
      </c>
      <c r="E562" s="282">
        <v>2</v>
      </c>
      <c r="F562" s="282">
        <v>0</v>
      </c>
      <c r="G562" s="282">
        <v>0</v>
      </c>
      <c r="H562" s="282">
        <v>1</v>
      </c>
      <c r="I562" s="295"/>
    </row>
    <row r="563" spans="1:9" s="98" customFormat="1" ht="12.95" customHeight="1">
      <c r="A563" s="284"/>
      <c r="B563" s="285" t="s">
        <v>4132</v>
      </c>
      <c r="C563" s="284" t="s">
        <v>4133</v>
      </c>
      <c r="D563" s="139">
        <v>4</v>
      </c>
      <c r="E563" s="282">
        <v>0</v>
      </c>
      <c r="F563" s="282">
        <v>2</v>
      </c>
      <c r="G563" s="282">
        <v>2</v>
      </c>
      <c r="H563" s="282">
        <v>5</v>
      </c>
      <c r="I563" s="295"/>
    </row>
    <row r="564" spans="1:9" s="98" customFormat="1" ht="12.95" customHeight="1">
      <c r="A564" s="284"/>
      <c r="B564" s="285" t="s">
        <v>4134</v>
      </c>
      <c r="C564" s="284" t="s">
        <v>4135</v>
      </c>
      <c r="D564" s="139">
        <v>2</v>
      </c>
      <c r="E564" s="282">
        <v>1</v>
      </c>
      <c r="F564" s="282">
        <v>0</v>
      </c>
      <c r="G564" s="282">
        <v>1</v>
      </c>
      <c r="H564" s="282">
        <v>0</v>
      </c>
      <c r="I564" s="295"/>
    </row>
    <row r="565" spans="1:9" s="98" customFormat="1" ht="12.95" customHeight="1">
      <c r="A565" s="284"/>
      <c r="B565" s="285" t="s">
        <v>4136</v>
      </c>
      <c r="C565" s="284" t="s">
        <v>4137</v>
      </c>
      <c r="D565" s="139">
        <v>1</v>
      </c>
      <c r="E565" s="282">
        <v>0</v>
      </c>
      <c r="F565" s="282">
        <v>1</v>
      </c>
      <c r="G565" s="282">
        <v>0</v>
      </c>
      <c r="H565" s="282">
        <v>0</v>
      </c>
      <c r="I565" s="295"/>
    </row>
    <row r="566" spans="1:9" s="98" customFormat="1" ht="12.95" customHeight="1">
      <c r="A566" s="284"/>
      <c r="B566" s="285" t="s">
        <v>4138</v>
      </c>
      <c r="C566" s="284" t="s">
        <v>4139</v>
      </c>
      <c r="D566" s="139">
        <v>1</v>
      </c>
      <c r="E566" s="282">
        <v>1</v>
      </c>
      <c r="F566" s="282">
        <v>0</v>
      </c>
      <c r="G566" s="282">
        <v>0</v>
      </c>
      <c r="H566" s="282">
        <v>1</v>
      </c>
      <c r="I566" s="295"/>
    </row>
    <row r="567" spans="1:9" s="98" customFormat="1" ht="12.95" customHeight="1">
      <c r="A567" s="284"/>
      <c r="B567" s="285" t="s">
        <v>4140</v>
      </c>
      <c r="C567" s="284" t="s">
        <v>4141</v>
      </c>
      <c r="D567" s="139">
        <v>25</v>
      </c>
      <c r="E567" s="282">
        <v>14</v>
      </c>
      <c r="F567" s="282">
        <v>7</v>
      </c>
      <c r="G567" s="282">
        <v>4</v>
      </c>
      <c r="H567" s="282">
        <v>5</v>
      </c>
      <c r="I567" s="295"/>
    </row>
    <row r="568" spans="1:9" s="98" customFormat="1" ht="12.95" customHeight="1">
      <c r="A568" s="284"/>
      <c r="B568" s="285" t="s">
        <v>4142</v>
      </c>
      <c r="C568" s="284" t="s">
        <v>4143</v>
      </c>
      <c r="D568" s="139">
        <v>28</v>
      </c>
      <c r="E568" s="282">
        <v>8</v>
      </c>
      <c r="F568" s="282">
        <v>7</v>
      </c>
      <c r="G568" s="282">
        <v>13</v>
      </c>
      <c r="H568" s="282">
        <v>14</v>
      </c>
      <c r="I568" s="295"/>
    </row>
    <row r="569" spans="1:9" s="98" customFormat="1" ht="12.95" customHeight="1">
      <c r="A569" s="284"/>
      <c r="B569" s="285" t="s">
        <v>9048</v>
      </c>
      <c r="C569" s="284" t="s">
        <v>9049</v>
      </c>
      <c r="D569" s="139">
        <v>0</v>
      </c>
      <c r="E569" s="282">
        <v>0</v>
      </c>
      <c r="F569" s="282">
        <v>0</v>
      </c>
      <c r="G569" s="282">
        <v>0</v>
      </c>
      <c r="H569" s="282">
        <v>1</v>
      </c>
      <c r="I569" s="295"/>
    </row>
    <row r="570" spans="1:9" s="98" customFormat="1" ht="12.95" customHeight="1">
      <c r="A570" s="284"/>
      <c r="B570" s="285" t="s">
        <v>4144</v>
      </c>
      <c r="C570" s="284" t="s">
        <v>4145</v>
      </c>
      <c r="D570" s="139">
        <v>2</v>
      </c>
      <c r="E570" s="282">
        <v>2</v>
      </c>
      <c r="F570" s="282">
        <v>0</v>
      </c>
      <c r="G570" s="282">
        <v>0</v>
      </c>
      <c r="H570" s="282">
        <v>0</v>
      </c>
      <c r="I570" s="295"/>
    </row>
    <row r="571" spans="1:9" s="98" customFormat="1" ht="12.95" customHeight="1">
      <c r="A571" s="284"/>
      <c r="B571" s="285" t="s">
        <v>4146</v>
      </c>
      <c r="C571" s="284" t="s">
        <v>4057</v>
      </c>
      <c r="D571" s="139">
        <v>20</v>
      </c>
      <c r="E571" s="282">
        <v>9</v>
      </c>
      <c r="F571" s="282">
        <v>5</v>
      </c>
      <c r="G571" s="282">
        <v>6</v>
      </c>
      <c r="H571" s="282">
        <v>17</v>
      </c>
      <c r="I571" s="295"/>
    </row>
    <row r="572" spans="1:9" s="98" customFormat="1" ht="12.95" customHeight="1">
      <c r="A572" s="284"/>
      <c r="B572" s="285" t="s">
        <v>4147</v>
      </c>
      <c r="C572" s="284" t="s">
        <v>4148</v>
      </c>
      <c r="D572" s="139">
        <v>5</v>
      </c>
      <c r="E572" s="282">
        <v>3</v>
      </c>
      <c r="F572" s="282">
        <v>0</v>
      </c>
      <c r="G572" s="282">
        <v>2</v>
      </c>
      <c r="H572" s="282">
        <v>2</v>
      </c>
      <c r="I572" s="295"/>
    </row>
    <row r="573" spans="1:9" s="98" customFormat="1" ht="12.95" customHeight="1">
      <c r="A573" s="284"/>
      <c r="B573" s="285" t="s">
        <v>9019</v>
      </c>
      <c r="C573" s="284" t="s">
        <v>8983</v>
      </c>
      <c r="D573" s="139">
        <v>1</v>
      </c>
      <c r="E573" s="282">
        <v>1</v>
      </c>
      <c r="F573" s="282">
        <v>0</v>
      </c>
      <c r="G573" s="282">
        <v>0</v>
      </c>
      <c r="H573" s="282">
        <v>0</v>
      </c>
      <c r="I573" s="295"/>
    </row>
    <row r="574" spans="1:9" s="98" customFormat="1" ht="12.95" customHeight="1">
      <c r="A574" s="284"/>
      <c r="B574" s="285" t="s">
        <v>4149</v>
      </c>
      <c r="C574" s="284" t="s">
        <v>4150</v>
      </c>
      <c r="D574" s="139">
        <v>20</v>
      </c>
      <c r="E574" s="282">
        <v>7</v>
      </c>
      <c r="F574" s="282">
        <v>6</v>
      </c>
      <c r="G574" s="282">
        <v>7</v>
      </c>
      <c r="H574" s="282">
        <v>7</v>
      </c>
      <c r="I574" s="295"/>
    </row>
    <row r="575" spans="1:9" s="98" customFormat="1" ht="12.95" customHeight="1">
      <c r="A575" s="284"/>
      <c r="B575" s="285" t="s">
        <v>4151</v>
      </c>
      <c r="C575" s="284" t="s">
        <v>4152</v>
      </c>
      <c r="D575" s="139">
        <v>5</v>
      </c>
      <c r="E575" s="282">
        <v>2</v>
      </c>
      <c r="F575" s="282">
        <v>3</v>
      </c>
      <c r="G575" s="282">
        <v>0</v>
      </c>
      <c r="H575" s="282">
        <v>0</v>
      </c>
      <c r="I575" s="295"/>
    </row>
    <row r="576" spans="1:9" s="98" customFormat="1" ht="12.95" customHeight="1">
      <c r="A576" s="284"/>
      <c r="B576" s="285" t="s">
        <v>4153</v>
      </c>
      <c r="C576" s="284" t="s">
        <v>4154</v>
      </c>
      <c r="D576" s="139">
        <v>5</v>
      </c>
      <c r="E576" s="282">
        <v>0</v>
      </c>
      <c r="F576" s="282">
        <v>2</v>
      </c>
      <c r="G576" s="282">
        <v>3</v>
      </c>
      <c r="H576" s="282">
        <v>3</v>
      </c>
      <c r="I576" s="295"/>
    </row>
    <row r="577" spans="1:9" s="98" customFormat="1" ht="12.95" customHeight="1">
      <c r="A577" s="284"/>
      <c r="B577" s="285" t="s">
        <v>4156</v>
      </c>
      <c r="C577" s="284" t="s">
        <v>4157</v>
      </c>
      <c r="D577" s="139">
        <v>10</v>
      </c>
      <c r="E577" s="282">
        <v>1</v>
      </c>
      <c r="F577" s="282">
        <v>4</v>
      </c>
      <c r="G577" s="282">
        <v>5</v>
      </c>
      <c r="H577" s="282">
        <v>5</v>
      </c>
      <c r="I577" s="295"/>
    </row>
    <row r="578" spans="1:9" s="98" customFormat="1" ht="12.95" customHeight="1">
      <c r="A578" s="284"/>
      <c r="B578" s="285" t="s">
        <v>4158</v>
      </c>
      <c r="C578" s="284" t="s">
        <v>4159</v>
      </c>
      <c r="D578" s="139">
        <v>6</v>
      </c>
      <c r="E578" s="282">
        <v>2</v>
      </c>
      <c r="F578" s="282">
        <v>2</v>
      </c>
      <c r="G578" s="282">
        <v>2</v>
      </c>
      <c r="H578" s="282">
        <v>0</v>
      </c>
      <c r="I578" s="295"/>
    </row>
    <row r="579" spans="1:9" s="98" customFormat="1" ht="12.95" customHeight="1">
      <c r="A579" s="284"/>
      <c r="B579" s="285" t="s">
        <v>4160</v>
      </c>
      <c r="C579" s="284" t="s">
        <v>4161</v>
      </c>
      <c r="D579" s="139">
        <v>19</v>
      </c>
      <c r="E579" s="282">
        <v>7</v>
      </c>
      <c r="F579" s="282">
        <v>5</v>
      </c>
      <c r="G579" s="282">
        <v>7</v>
      </c>
      <c r="H579" s="282">
        <v>9</v>
      </c>
      <c r="I579" s="295"/>
    </row>
    <row r="580" spans="1:9" s="98" customFormat="1" ht="12.95" customHeight="1">
      <c r="A580" s="284"/>
      <c r="B580" s="285" t="s">
        <v>4162</v>
      </c>
      <c r="C580" s="284" t="s">
        <v>4163</v>
      </c>
      <c r="D580" s="139">
        <v>5</v>
      </c>
      <c r="E580" s="282">
        <v>0</v>
      </c>
      <c r="F580" s="282">
        <v>2</v>
      </c>
      <c r="G580" s="282">
        <v>3</v>
      </c>
      <c r="H580" s="282">
        <v>1</v>
      </c>
      <c r="I580" s="295"/>
    </row>
    <row r="581" spans="1:9" s="98" customFormat="1" ht="12.95" customHeight="1">
      <c r="A581" s="284"/>
      <c r="B581" s="285" t="s">
        <v>4164</v>
      </c>
      <c r="C581" s="284" t="s">
        <v>4165</v>
      </c>
      <c r="D581" s="139">
        <v>36</v>
      </c>
      <c r="E581" s="282">
        <v>14</v>
      </c>
      <c r="F581" s="282">
        <v>9</v>
      </c>
      <c r="G581" s="282">
        <v>13</v>
      </c>
      <c r="H581" s="282">
        <v>12</v>
      </c>
      <c r="I581" s="295"/>
    </row>
    <row r="582" spans="1:9" s="98" customFormat="1" ht="12.95" customHeight="1">
      <c r="A582" s="284"/>
      <c r="B582" s="285" t="s">
        <v>4166</v>
      </c>
      <c r="C582" s="284" t="s">
        <v>4167</v>
      </c>
      <c r="D582" s="139">
        <v>11</v>
      </c>
      <c r="E582" s="282">
        <v>4</v>
      </c>
      <c r="F582" s="282">
        <v>4</v>
      </c>
      <c r="G582" s="282">
        <v>3</v>
      </c>
      <c r="H582" s="282">
        <v>0</v>
      </c>
      <c r="I582" s="295"/>
    </row>
    <row r="583" spans="1:9" s="98" customFormat="1" ht="12.95" customHeight="1">
      <c r="A583" s="284"/>
      <c r="B583" s="285" t="s">
        <v>4168</v>
      </c>
      <c r="C583" s="284" t="s">
        <v>4169</v>
      </c>
      <c r="D583" s="139">
        <v>16</v>
      </c>
      <c r="E583" s="282">
        <v>4</v>
      </c>
      <c r="F583" s="282">
        <v>4</v>
      </c>
      <c r="G583" s="282">
        <v>8</v>
      </c>
      <c r="H583" s="282">
        <v>3</v>
      </c>
      <c r="I583" s="295"/>
    </row>
    <row r="584" spans="1:9" s="98" customFormat="1" ht="12.95" customHeight="1">
      <c r="A584" s="284"/>
      <c r="B584" s="285" t="s">
        <v>4170</v>
      </c>
      <c r="C584" s="284" t="s">
        <v>4171</v>
      </c>
      <c r="D584" s="139">
        <v>3</v>
      </c>
      <c r="E584" s="282">
        <v>1</v>
      </c>
      <c r="F584" s="282">
        <v>2</v>
      </c>
      <c r="G584" s="282">
        <v>0</v>
      </c>
      <c r="H584" s="282">
        <v>2</v>
      </c>
      <c r="I584" s="295"/>
    </row>
    <row r="585" spans="1:9" s="98" customFormat="1" ht="12.95" customHeight="1">
      <c r="A585" s="284"/>
      <c r="B585" s="285" t="s">
        <v>4172</v>
      </c>
      <c r="C585" s="284" t="s">
        <v>4173</v>
      </c>
      <c r="D585" s="139">
        <v>2</v>
      </c>
      <c r="E585" s="282">
        <v>1</v>
      </c>
      <c r="F585" s="282">
        <v>1</v>
      </c>
      <c r="G585" s="282">
        <v>0</v>
      </c>
      <c r="H585" s="282">
        <v>1</v>
      </c>
      <c r="I585" s="295"/>
    </row>
    <row r="586" spans="1:9" s="98" customFormat="1" ht="12.95" customHeight="1">
      <c r="A586" s="284"/>
      <c r="B586" s="285" t="s">
        <v>4174</v>
      </c>
      <c r="C586" s="284" t="s">
        <v>4175</v>
      </c>
      <c r="D586" s="139">
        <v>6</v>
      </c>
      <c r="E586" s="282">
        <v>3</v>
      </c>
      <c r="F586" s="282">
        <v>0</v>
      </c>
      <c r="G586" s="282">
        <v>3</v>
      </c>
      <c r="H586" s="282">
        <v>5</v>
      </c>
      <c r="I586" s="295"/>
    </row>
    <row r="587" spans="1:9" s="98" customFormat="1" ht="12.95" customHeight="1">
      <c r="A587" s="284"/>
      <c r="B587" s="285" t="s">
        <v>4176</v>
      </c>
      <c r="C587" s="284" t="s">
        <v>4177</v>
      </c>
      <c r="D587" s="139">
        <v>6</v>
      </c>
      <c r="E587" s="282">
        <v>3</v>
      </c>
      <c r="F587" s="282">
        <v>3</v>
      </c>
      <c r="G587" s="282">
        <v>0</v>
      </c>
      <c r="H587" s="282">
        <v>5</v>
      </c>
      <c r="I587" s="295"/>
    </row>
    <row r="588" spans="1:9" s="98" customFormat="1" ht="12.95" customHeight="1">
      <c r="A588" s="284"/>
      <c r="B588" s="285" t="s">
        <v>4178</v>
      </c>
      <c r="C588" s="284" t="s">
        <v>4179</v>
      </c>
      <c r="D588" s="139">
        <v>3</v>
      </c>
      <c r="E588" s="282">
        <v>0</v>
      </c>
      <c r="F588" s="282">
        <v>2</v>
      </c>
      <c r="G588" s="282">
        <v>1</v>
      </c>
      <c r="H588" s="282">
        <v>0</v>
      </c>
      <c r="I588" s="295"/>
    </row>
    <row r="589" spans="1:9" s="98" customFormat="1" ht="12.95" customHeight="1">
      <c r="A589" s="284"/>
      <c r="B589" s="285" t="s">
        <v>4180</v>
      </c>
      <c r="C589" s="284" t="s">
        <v>4181</v>
      </c>
      <c r="D589" s="139">
        <v>7</v>
      </c>
      <c r="E589" s="282">
        <v>1</v>
      </c>
      <c r="F589" s="282">
        <v>5</v>
      </c>
      <c r="G589" s="282">
        <v>1</v>
      </c>
      <c r="H589" s="282">
        <v>4</v>
      </c>
      <c r="I589" s="295"/>
    </row>
    <row r="590" spans="1:9" s="98" customFormat="1" ht="12.95" customHeight="1">
      <c r="A590" s="284"/>
      <c r="B590" s="285" t="s">
        <v>4182</v>
      </c>
      <c r="C590" s="284" t="s">
        <v>4183</v>
      </c>
      <c r="D590" s="139">
        <v>1</v>
      </c>
      <c r="E590" s="282">
        <v>0</v>
      </c>
      <c r="F590" s="282">
        <v>0</v>
      </c>
      <c r="G590" s="282">
        <v>1</v>
      </c>
      <c r="H590" s="282">
        <v>0</v>
      </c>
      <c r="I590" s="295"/>
    </row>
    <row r="591" spans="1:9" s="98" customFormat="1" ht="12.95" customHeight="1">
      <c r="A591" s="284"/>
      <c r="B591" s="285" t="s">
        <v>4184</v>
      </c>
      <c r="C591" s="284" t="s">
        <v>4185</v>
      </c>
      <c r="D591" s="139">
        <v>1</v>
      </c>
      <c r="E591" s="282">
        <v>0</v>
      </c>
      <c r="F591" s="282">
        <v>1</v>
      </c>
      <c r="G591" s="282">
        <v>0</v>
      </c>
      <c r="H591" s="282">
        <v>3</v>
      </c>
      <c r="I591" s="295"/>
    </row>
    <row r="592" spans="1:9" s="98" customFormat="1" ht="12.95" customHeight="1">
      <c r="A592" s="284"/>
      <c r="B592" s="285" t="s">
        <v>4186</v>
      </c>
      <c r="C592" s="284" t="s">
        <v>4187</v>
      </c>
      <c r="D592" s="139">
        <v>8</v>
      </c>
      <c r="E592" s="282">
        <v>3</v>
      </c>
      <c r="F592" s="282">
        <v>5</v>
      </c>
      <c r="G592" s="282">
        <v>0</v>
      </c>
      <c r="H592" s="282">
        <v>0</v>
      </c>
      <c r="I592" s="295"/>
    </row>
    <row r="593" spans="1:9" s="98" customFormat="1" ht="12.95" customHeight="1">
      <c r="A593" s="284"/>
      <c r="B593" s="285" t="s">
        <v>4188</v>
      </c>
      <c r="C593" s="284" t="s">
        <v>4189</v>
      </c>
      <c r="D593" s="139">
        <v>11</v>
      </c>
      <c r="E593" s="282">
        <v>5</v>
      </c>
      <c r="F593" s="282">
        <v>4</v>
      </c>
      <c r="G593" s="282">
        <v>2</v>
      </c>
      <c r="H593" s="282">
        <v>1</v>
      </c>
      <c r="I593" s="295"/>
    </row>
    <row r="594" spans="1:9" s="98" customFormat="1" ht="12.95" customHeight="1">
      <c r="A594" s="284"/>
      <c r="B594" s="285" t="s">
        <v>4190</v>
      </c>
      <c r="C594" s="284" t="s">
        <v>4191</v>
      </c>
      <c r="D594" s="139">
        <v>9</v>
      </c>
      <c r="E594" s="282">
        <v>4</v>
      </c>
      <c r="F594" s="282">
        <v>4</v>
      </c>
      <c r="G594" s="282">
        <v>1</v>
      </c>
      <c r="H594" s="282">
        <v>2</v>
      </c>
      <c r="I594" s="295"/>
    </row>
    <row r="595" spans="1:9" s="98" customFormat="1" ht="12.95" customHeight="1">
      <c r="A595" s="284"/>
      <c r="B595" s="285" t="s">
        <v>4192</v>
      </c>
      <c r="C595" s="284" t="s">
        <v>4193</v>
      </c>
      <c r="D595" s="139">
        <v>1</v>
      </c>
      <c r="E595" s="282">
        <v>0</v>
      </c>
      <c r="F595" s="282">
        <v>1</v>
      </c>
      <c r="G595" s="282">
        <v>0</v>
      </c>
      <c r="H595" s="282">
        <v>0</v>
      </c>
      <c r="I595" s="295"/>
    </row>
    <row r="596" spans="1:9" s="98" customFormat="1" ht="12.95" customHeight="1">
      <c r="A596" s="284"/>
      <c r="B596" s="285" t="s">
        <v>4194</v>
      </c>
      <c r="C596" s="284" t="s">
        <v>4195</v>
      </c>
      <c r="D596" s="139">
        <v>2</v>
      </c>
      <c r="E596" s="282">
        <v>1</v>
      </c>
      <c r="F596" s="282">
        <v>1</v>
      </c>
      <c r="G596" s="282">
        <v>0</v>
      </c>
      <c r="H596" s="282">
        <v>2</v>
      </c>
      <c r="I596" s="295"/>
    </row>
    <row r="597" spans="1:9" s="98" customFormat="1" ht="12.95" customHeight="1">
      <c r="A597" s="284"/>
      <c r="B597" s="285" t="s">
        <v>4196</v>
      </c>
      <c r="C597" s="284" t="s">
        <v>4197</v>
      </c>
      <c r="D597" s="139">
        <v>1</v>
      </c>
      <c r="E597" s="282">
        <v>0</v>
      </c>
      <c r="F597" s="282">
        <v>0</v>
      </c>
      <c r="G597" s="282">
        <v>1</v>
      </c>
      <c r="H597" s="282">
        <v>0</v>
      </c>
      <c r="I597" s="295"/>
    </row>
    <row r="598" spans="1:9" s="98" customFormat="1" ht="12.95" customHeight="1">
      <c r="A598" s="284"/>
      <c r="B598" s="285" t="s">
        <v>4198</v>
      </c>
      <c r="C598" s="284" t="s">
        <v>4199</v>
      </c>
      <c r="D598" s="139">
        <v>12</v>
      </c>
      <c r="E598" s="282">
        <v>7</v>
      </c>
      <c r="F598" s="282">
        <v>2</v>
      </c>
      <c r="G598" s="282">
        <v>3</v>
      </c>
      <c r="H598" s="282">
        <v>2</v>
      </c>
      <c r="I598" s="295"/>
    </row>
    <row r="599" spans="1:9" s="98" customFormat="1" ht="12.95" customHeight="1">
      <c r="A599" s="266"/>
      <c r="B599" s="267" t="s">
        <v>4200</v>
      </c>
      <c r="C599" s="266" t="s">
        <v>4201</v>
      </c>
      <c r="D599" s="269">
        <v>6</v>
      </c>
      <c r="E599" s="270">
        <v>2</v>
      </c>
      <c r="F599" s="270">
        <v>1</v>
      </c>
      <c r="G599" s="270">
        <v>3</v>
      </c>
      <c r="H599" s="270">
        <v>2</v>
      </c>
      <c r="I599" s="295"/>
    </row>
    <row r="600" spans="1:9" s="98" customFormat="1" ht="12.95" customHeight="1">
      <c r="A600" s="284"/>
      <c r="B600" s="285" t="s">
        <v>4202</v>
      </c>
      <c r="C600" s="284" t="s">
        <v>4203</v>
      </c>
      <c r="D600" s="139">
        <v>12</v>
      </c>
      <c r="E600" s="282">
        <v>3</v>
      </c>
      <c r="F600" s="282">
        <v>7</v>
      </c>
      <c r="G600" s="282">
        <v>2</v>
      </c>
      <c r="H600" s="282">
        <v>1</v>
      </c>
      <c r="I600" s="295"/>
    </row>
    <row r="601" spans="1:9" s="98" customFormat="1" ht="12.95" customHeight="1">
      <c r="A601" s="284"/>
      <c r="B601" s="285" t="s">
        <v>4204</v>
      </c>
      <c r="C601" s="284" t="s">
        <v>4205</v>
      </c>
      <c r="D601" s="139">
        <v>3</v>
      </c>
      <c r="E601" s="282">
        <v>1</v>
      </c>
      <c r="F601" s="282">
        <v>2</v>
      </c>
      <c r="G601" s="282">
        <v>0</v>
      </c>
      <c r="H601" s="282">
        <v>0</v>
      </c>
      <c r="I601" s="295"/>
    </row>
    <row r="602" spans="1:9" s="98" customFormat="1" ht="12.95" customHeight="1">
      <c r="A602" s="284"/>
      <c r="B602" s="285" t="s">
        <v>9020</v>
      </c>
      <c r="C602" s="284" t="s">
        <v>8984</v>
      </c>
      <c r="D602" s="139">
        <v>1</v>
      </c>
      <c r="E602" s="282">
        <v>0</v>
      </c>
      <c r="F602" s="282">
        <v>0</v>
      </c>
      <c r="G602" s="282">
        <v>1</v>
      </c>
      <c r="H602" s="282">
        <v>0</v>
      </c>
      <c r="I602" s="295"/>
    </row>
    <row r="603" spans="1:9" s="98" customFormat="1" ht="12.95" customHeight="1">
      <c r="A603" s="284"/>
      <c r="B603" s="285" t="s">
        <v>4206</v>
      </c>
      <c r="C603" s="284" t="s">
        <v>4207</v>
      </c>
      <c r="D603" s="139">
        <v>1</v>
      </c>
      <c r="E603" s="282">
        <v>0</v>
      </c>
      <c r="F603" s="282">
        <v>1</v>
      </c>
      <c r="G603" s="282">
        <v>0</v>
      </c>
      <c r="H603" s="282">
        <v>0</v>
      </c>
      <c r="I603" s="295"/>
    </row>
    <row r="604" spans="1:9" s="98" customFormat="1" ht="12.95" customHeight="1">
      <c r="A604" s="284"/>
      <c r="B604" s="285" t="s">
        <v>4208</v>
      </c>
      <c r="C604" s="284" t="s">
        <v>4209</v>
      </c>
      <c r="D604" s="139">
        <v>1</v>
      </c>
      <c r="E604" s="282">
        <v>0</v>
      </c>
      <c r="F604" s="282">
        <v>0</v>
      </c>
      <c r="G604" s="282">
        <v>1</v>
      </c>
      <c r="H604" s="282">
        <v>0</v>
      </c>
      <c r="I604" s="295"/>
    </row>
    <row r="605" spans="1:9" s="98" customFormat="1" ht="12.95" customHeight="1">
      <c r="A605" s="284"/>
      <c r="B605" s="285" t="s">
        <v>4210</v>
      </c>
      <c r="C605" s="284" t="s">
        <v>4211</v>
      </c>
      <c r="D605" s="139">
        <v>2</v>
      </c>
      <c r="E605" s="282">
        <v>1</v>
      </c>
      <c r="F605" s="282">
        <v>0</v>
      </c>
      <c r="G605" s="282">
        <v>1</v>
      </c>
      <c r="H605" s="282">
        <v>0</v>
      </c>
      <c r="I605" s="295"/>
    </row>
    <row r="606" spans="1:9" s="98" customFormat="1" ht="12.95" customHeight="1">
      <c r="A606" s="284"/>
      <c r="B606" s="285" t="s">
        <v>4212</v>
      </c>
      <c r="C606" s="284" t="s">
        <v>4213</v>
      </c>
      <c r="D606" s="139">
        <v>4</v>
      </c>
      <c r="E606" s="282">
        <v>0</v>
      </c>
      <c r="F606" s="282">
        <v>2</v>
      </c>
      <c r="G606" s="282">
        <v>2</v>
      </c>
      <c r="H606" s="282">
        <v>1</v>
      </c>
      <c r="I606" s="295"/>
    </row>
    <row r="607" spans="1:9" s="98" customFormat="1" ht="12.95" customHeight="1">
      <c r="A607" s="284"/>
      <c r="B607" s="285" t="s">
        <v>9021</v>
      </c>
      <c r="C607" s="284" t="s">
        <v>8985</v>
      </c>
      <c r="D607" s="139">
        <v>1</v>
      </c>
      <c r="E607" s="282">
        <v>0</v>
      </c>
      <c r="F607" s="282">
        <v>0</v>
      </c>
      <c r="G607" s="282">
        <v>1</v>
      </c>
      <c r="H607" s="282">
        <v>0</v>
      </c>
      <c r="I607" s="295"/>
    </row>
    <row r="608" spans="1:9" s="98" customFormat="1" ht="12.95" customHeight="1">
      <c r="A608" s="284"/>
      <c r="B608" s="285" t="s">
        <v>4214</v>
      </c>
      <c r="C608" s="284" t="s">
        <v>4215</v>
      </c>
      <c r="D608" s="139">
        <v>30</v>
      </c>
      <c r="E608" s="282">
        <v>14</v>
      </c>
      <c r="F608" s="282">
        <v>7</v>
      </c>
      <c r="G608" s="282">
        <v>9</v>
      </c>
      <c r="H608" s="282">
        <v>6</v>
      </c>
      <c r="I608" s="295"/>
    </row>
    <row r="609" spans="1:9" s="98" customFormat="1" ht="12.95" customHeight="1">
      <c r="A609" s="284"/>
      <c r="B609" s="285" t="s">
        <v>4216</v>
      </c>
      <c r="C609" s="284" t="s">
        <v>4217</v>
      </c>
      <c r="D609" s="139">
        <v>12</v>
      </c>
      <c r="E609" s="282">
        <v>4</v>
      </c>
      <c r="F609" s="282">
        <v>4</v>
      </c>
      <c r="G609" s="282">
        <v>4</v>
      </c>
      <c r="H609" s="282">
        <v>8</v>
      </c>
      <c r="I609" s="295"/>
    </row>
    <row r="610" spans="1:9" s="98" customFormat="1" ht="12.95" customHeight="1">
      <c r="A610" s="284"/>
      <c r="B610" s="285" t="s">
        <v>4218</v>
      </c>
      <c r="C610" s="284" t="s">
        <v>4219</v>
      </c>
      <c r="D610" s="139">
        <v>59</v>
      </c>
      <c r="E610" s="282">
        <v>15</v>
      </c>
      <c r="F610" s="282">
        <v>21</v>
      </c>
      <c r="G610" s="282">
        <v>23</v>
      </c>
      <c r="H610" s="282">
        <v>15</v>
      </c>
      <c r="I610" s="295"/>
    </row>
    <row r="611" spans="1:9" s="98" customFormat="1" ht="12.95" customHeight="1">
      <c r="A611" s="284"/>
      <c r="B611" s="285" t="s">
        <v>4220</v>
      </c>
      <c r="C611" s="284" t="s">
        <v>4221</v>
      </c>
      <c r="D611" s="139">
        <v>33</v>
      </c>
      <c r="E611" s="282">
        <v>10</v>
      </c>
      <c r="F611" s="282">
        <v>12</v>
      </c>
      <c r="G611" s="282">
        <v>11</v>
      </c>
      <c r="H611" s="282">
        <v>10</v>
      </c>
      <c r="I611" s="295"/>
    </row>
    <row r="612" spans="1:9" s="98" customFormat="1" ht="12.95" customHeight="1">
      <c r="A612" s="284"/>
      <c r="B612" s="285" t="s">
        <v>4222</v>
      </c>
      <c r="C612" s="284" t="s">
        <v>4223</v>
      </c>
      <c r="D612" s="139">
        <v>7</v>
      </c>
      <c r="E612" s="282">
        <v>4</v>
      </c>
      <c r="F612" s="282">
        <v>2</v>
      </c>
      <c r="G612" s="282">
        <v>1</v>
      </c>
      <c r="H612" s="282">
        <v>3</v>
      </c>
      <c r="I612" s="295"/>
    </row>
    <row r="613" spans="1:9" s="98" customFormat="1" ht="12.95" customHeight="1">
      <c r="A613" s="284"/>
      <c r="B613" s="285" t="s">
        <v>4224</v>
      </c>
      <c r="C613" s="284" t="s">
        <v>4225</v>
      </c>
      <c r="D613" s="139">
        <v>29</v>
      </c>
      <c r="E613" s="282">
        <v>12</v>
      </c>
      <c r="F613" s="282">
        <v>12</v>
      </c>
      <c r="G613" s="282">
        <v>5</v>
      </c>
      <c r="H613" s="282">
        <v>5</v>
      </c>
      <c r="I613" s="295"/>
    </row>
    <row r="614" spans="1:9" s="98" customFormat="1" ht="12.95" customHeight="1">
      <c r="A614" s="284"/>
      <c r="B614" s="285" t="s">
        <v>4226</v>
      </c>
      <c r="C614" s="284" t="s">
        <v>3578</v>
      </c>
      <c r="D614" s="139">
        <v>36</v>
      </c>
      <c r="E614" s="282">
        <v>10</v>
      </c>
      <c r="F614" s="282">
        <v>16</v>
      </c>
      <c r="G614" s="282">
        <v>10</v>
      </c>
      <c r="H614" s="282">
        <v>10</v>
      </c>
      <c r="I614" s="295"/>
    </row>
    <row r="615" spans="1:9" s="98" customFormat="1" ht="12.95" customHeight="1">
      <c r="A615" s="284"/>
      <c r="B615" s="285" t="s">
        <v>4227</v>
      </c>
      <c r="C615" s="284" t="s">
        <v>4228</v>
      </c>
      <c r="D615" s="139">
        <v>36</v>
      </c>
      <c r="E615" s="282">
        <v>15</v>
      </c>
      <c r="F615" s="282">
        <v>12</v>
      </c>
      <c r="G615" s="282">
        <v>9</v>
      </c>
      <c r="H615" s="282">
        <v>6</v>
      </c>
      <c r="I615" s="295"/>
    </row>
    <row r="616" spans="1:9" s="98" customFormat="1" ht="12.95" customHeight="1">
      <c r="A616" s="284"/>
      <c r="B616" s="285" t="s">
        <v>4229</v>
      </c>
      <c r="C616" s="284" t="s">
        <v>4230</v>
      </c>
      <c r="D616" s="139">
        <v>9</v>
      </c>
      <c r="E616" s="282">
        <v>2</v>
      </c>
      <c r="F616" s="282">
        <v>4</v>
      </c>
      <c r="G616" s="282">
        <v>3</v>
      </c>
      <c r="H616" s="282">
        <v>1</v>
      </c>
      <c r="I616" s="295"/>
    </row>
    <row r="617" spans="1:9" s="98" customFormat="1" ht="12.95" customHeight="1">
      <c r="A617" s="284"/>
      <c r="B617" s="285" t="s">
        <v>4231</v>
      </c>
      <c r="C617" s="284" t="s">
        <v>4232</v>
      </c>
      <c r="D617" s="139">
        <v>24</v>
      </c>
      <c r="E617" s="282">
        <v>7</v>
      </c>
      <c r="F617" s="282">
        <v>11</v>
      </c>
      <c r="G617" s="282">
        <v>6</v>
      </c>
      <c r="H617" s="282">
        <v>5</v>
      </c>
      <c r="I617" s="295"/>
    </row>
    <row r="618" spans="1:9" s="98" customFormat="1" ht="12.95" customHeight="1">
      <c r="A618" s="284"/>
      <c r="B618" s="285" t="s">
        <v>4233</v>
      </c>
      <c r="C618" s="284" t="s">
        <v>4234</v>
      </c>
      <c r="D618" s="139">
        <v>3</v>
      </c>
      <c r="E618" s="282">
        <v>3</v>
      </c>
      <c r="F618" s="282">
        <v>0</v>
      </c>
      <c r="G618" s="282">
        <v>0</v>
      </c>
      <c r="H618" s="282">
        <v>1</v>
      </c>
      <c r="I618" s="295"/>
    </row>
    <row r="619" spans="1:9" s="98" customFormat="1" ht="12.95" customHeight="1">
      <c r="A619" s="284"/>
      <c r="B619" s="285" t="s">
        <v>4235</v>
      </c>
      <c r="C619" s="284" t="s">
        <v>4236</v>
      </c>
      <c r="D619" s="139">
        <v>10</v>
      </c>
      <c r="E619" s="282">
        <v>4</v>
      </c>
      <c r="F619" s="282">
        <v>1</v>
      </c>
      <c r="G619" s="282">
        <v>5</v>
      </c>
      <c r="H619" s="282">
        <v>0</v>
      </c>
      <c r="I619" s="295"/>
    </row>
    <row r="620" spans="1:9" s="98" customFormat="1" ht="12.95" customHeight="1">
      <c r="A620" s="284"/>
      <c r="B620" s="285" t="s">
        <v>4237</v>
      </c>
      <c r="C620" s="284" t="s">
        <v>4238</v>
      </c>
      <c r="D620" s="139">
        <v>14</v>
      </c>
      <c r="E620" s="282">
        <v>2</v>
      </c>
      <c r="F620" s="282">
        <v>6</v>
      </c>
      <c r="G620" s="282">
        <v>6</v>
      </c>
      <c r="H620" s="282">
        <v>2</v>
      </c>
      <c r="I620" s="295"/>
    </row>
    <row r="621" spans="1:9" s="98" customFormat="1" ht="12.95" customHeight="1">
      <c r="A621" s="284"/>
      <c r="B621" s="285" t="s">
        <v>4239</v>
      </c>
      <c r="C621" s="284" t="s">
        <v>4240</v>
      </c>
      <c r="D621" s="139">
        <v>37</v>
      </c>
      <c r="E621" s="282">
        <v>10</v>
      </c>
      <c r="F621" s="282">
        <v>12</v>
      </c>
      <c r="G621" s="282">
        <v>15</v>
      </c>
      <c r="H621" s="282">
        <v>14</v>
      </c>
      <c r="I621" s="295"/>
    </row>
    <row r="622" spans="1:9" s="98" customFormat="1" ht="12.95" customHeight="1">
      <c r="A622" s="284"/>
      <c r="B622" s="285" t="s">
        <v>4241</v>
      </c>
      <c r="C622" s="284" t="s">
        <v>4242</v>
      </c>
      <c r="D622" s="139">
        <v>22</v>
      </c>
      <c r="E622" s="282">
        <v>10</v>
      </c>
      <c r="F622" s="282">
        <v>6</v>
      </c>
      <c r="G622" s="282">
        <v>6</v>
      </c>
      <c r="H622" s="282">
        <v>6</v>
      </c>
      <c r="I622" s="295"/>
    </row>
    <row r="623" spans="1:9" s="98" customFormat="1" ht="12.95" customHeight="1">
      <c r="A623" s="284"/>
      <c r="B623" s="285" t="s">
        <v>4243</v>
      </c>
      <c r="C623" s="284" t="s">
        <v>3701</v>
      </c>
      <c r="D623" s="139">
        <v>2</v>
      </c>
      <c r="E623" s="282">
        <v>2</v>
      </c>
      <c r="F623" s="282">
        <v>0</v>
      </c>
      <c r="G623" s="282">
        <v>0</v>
      </c>
      <c r="H623" s="282">
        <v>1</v>
      </c>
      <c r="I623" s="295"/>
    </row>
    <row r="624" spans="1:9" s="98" customFormat="1" ht="12.95" customHeight="1">
      <c r="A624" s="284"/>
      <c r="B624" s="285" t="s">
        <v>4244</v>
      </c>
      <c r="C624" s="284" t="s">
        <v>4245</v>
      </c>
      <c r="D624" s="139">
        <v>32</v>
      </c>
      <c r="E624" s="282">
        <v>15</v>
      </c>
      <c r="F624" s="282">
        <v>8</v>
      </c>
      <c r="G624" s="282">
        <v>9</v>
      </c>
      <c r="H624" s="282">
        <v>8</v>
      </c>
      <c r="I624" s="295"/>
    </row>
    <row r="625" spans="1:9" s="98" customFormat="1" ht="12.95" customHeight="1">
      <c r="A625" s="284"/>
      <c r="B625" s="285" t="s">
        <v>4246</v>
      </c>
      <c r="C625" s="284" t="s">
        <v>4247</v>
      </c>
      <c r="D625" s="139">
        <v>13</v>
      </c>
      <c r="E625" s="282">
        <v>7</v>
      </c>
      <c r="F625" s="282">
        <v>3</v>
      </c>
      <c r="G625" s="282">
        <v>3</v>
      </c>
      <c r="H625" s="282">
        <v>2</v>
      </c>
      <c r="I625" s="295"/>
    </row>
    <row r="626" spans="1:9" s="98" customFormat="1" ht="12.95" customHeight="1">
      <c r="A626" s="284"/>
      <c r="B626" s="285" t="s">
        <v>4248</v>
      </c>
      <c r="C626" s="284" t="s">
        <v>4249</v>
      </c>
      <c r="D626" s="139">
        <v>6</v>
      </c>
      <c r="E626" s="282">
        <v>1</v>
      </c>
      <c r="F626" s="282">
        <v>3</v>
      </c>
      <c r="G626" s="282">
        <v>2</v>
      </c>
      <c r="H626" s="282">
        <v>0</v>
      </c>
      <c r="I626" s="295"/>
    </row>
    <row r="627" spans="1:9" s="98" customFormat="1" ht="12.95" customHeight="1">
      <c r="A627" s="284"/>
      <c r="B627" s="285" t="s">
        <v>4250</v>
      </c>
      <c r="C627" s="284" t="s">
        <v>4251</v>
      </c>
      <c r="D627" s="139">
        <v>15</v>
      </c>
      <c r="E627" s="282">
        <v>3</v>
      </c>
      <c r="F627" s="282">
        <v>5</v>
      </c>
      <c r="G627" s="282">
        <v>7</v>
      </c>
      <c r="H627" s="282">
        <v>4</v>
      </c>
      <c r="I627" s="295"/>
    </row>
    <row r="628" spans="1:9" s="98" customFormat="1" ht="12.95" customHeight="1">
      <c r="A628" s="284"/>
      <c r="B628" s="285" t="s">
        <v>4252</v>
      </c>
      <c r="C628" s="284" t="s">
        <v>4253</v>
      </c>
      <c r="D628" s="139">
        <v>10</v>
      </c>
      <c r="E628" s="282">
        <v>2</v>
      </c>
      <c r="F628" s="282">
        <v>4</v>
      </c>
      <c r="G628" s="282">
        <v>4</v>
      </c>
      <c r="H628" s="282">
        <v>0</v>
      </c>
      <c r="I628" s="295"/>
    </row>
    <row r="629" spans="1:9" s="98" customFormat="1" ht="12.95" customHeight="1">
      <c r="A629" s="284"/>
      <c r="B629" s="285" t="s">
        <v>4254</v>
      </c>
      <c r="C629" s="284" t="s">
        <v>4255</v>
      </c>
      <c r="D629" s="139">
        <v>5</v>
      </c>
      <c r="E629" s="282">
        <v>2</v>
      </c>
      <c r="F629" s="282">
        <v>3</v>
      </c>
      <c r="G629" s="282">
        <v>0</v>
      </c>
      <c r="H629" s="282">
        <v>0</v>
      </c>
      <c r="I629" s="295"/>
    </row>
    <row r="630" spans="1:9" s="98" customFormat="1" ht="12.95" customHeight="1">
      <c r="A630" s="284"/>
      <c r="B630" s="285" t="s">
        <v>4256</v>
      </c>
      <c r="C630" s="284" t="s">
        <v>4257</v>
      </c>
      <c r="D630" s="139">
        <v>7</v>
      </c>
      <c r="E630" s="282">
        <v>4</v>
      </c>
      <c r="F630" s="282">
        <v>2</v>
      </c>
      <c r="G630" s="282">
        <v>1</v>
      </c>
      <c r="H630" s="282">
        <v>0</v>
      </c>
      <c r="I630" s="295"/>
    </row>
    <row r="631" spans="1:9" s="98" customFormat="1" ht="12.95" customHeight="1">
      <c r="A631" s="284"/>
      <c r="B631" s="285" t="s">
        <v>4258</v>
      </c>
      <c r="C631" s="284" t="s">
        <v>4259</v>
      </c>
      <c r="D631" s="139">
        <v>34</v>
      </c>
      <c r="E631" s="282">
        <v>15</v>
      </c>
      <c r="F631" s="282">
        <v>12</v>
      </c>
      <c r="G631" s="282">
        <v>7</v>
      </c>
      <c r="H631" s="282">
        <v>7</v>
      </c>
      <c r="I631" s="295"/>
    </row>
    <row r="632" spans="1:9" s="98" customFormat="1" ht="12.95" customHeight="1">
      <c r="A632" s="284"/>
      <c r="B632" s="285" t="s">
        <v>4260</v>
      </c>
      <c r="C632" s="284" t="s">
        <v>4261</v>
      </c>
      <c r="D632" s="139">
        <v>5</v>
      </c>
      <c r="E632" s="282">
        <v>1</v>
      </c>
      <c r="F632" s="282">
        <v>2</v>
      </c>
      <c r="G632" s="282">
        <v>2</v>
      </c>
      <c r="H632" s="282">
        <v>0</v>
      </c>
      <c r="I632" s="295"/>
    </row>
    <row r="633" spans="1:9" s="98" customFormat="1" ht="12.95" customHeight="1">
      <c r="A633" s="284"/>
      <c r="B633" s="285" t="s">
        <v>4262</v>
      </c>
      <c r="C633" s="284" t="s">
        <v>4263</v>
      </c>
      <c r="D633" s="139">
        <v>16</v>
      </c>
      <c r="E633" s="282">
        <v>7</v>
      </c>
      <c r="F633" s="282">
        <v>5</v>
      </c>
      <c r="G633" s="282">
        <v>4</v>
      </c>
      <c r="H633" s="282">
        <v>4</v>
      </c>
      <c r="I633" s="295"/>
    </row>
    <row r="634" spans="1:9" s="98" customFormat="1" ht="12.95" customHeight="1">
      <c r="A634" s="284"/>
      <c r="B634" s="285" t="s">
        <v>4264</v>
      </c>
      <c r="C634" s="284" t="s">
        <v>4265</v>
      </c>
      <c r="D634" s="139">
        <v>2</v>
      </c>
      <c r="E634" s="282">
        <v>0</v>
      </c>
      <c r="F634" s="282">
        <v>2</v>
      </c>
      <c r="G634" s="282">
        <v>0</v>
      </c>
      <c r="H634" s="282">
        <v>1</v>
      </c>
      <c r="I634" s="295"/>
    </row>
    <row r="635" spans="1:9" s="98" customFormat="1" ht="12.95" customHeight="1">
      <c r="A635" s="284"/>
      <c r="B635" s="285" t="s">
        <v>4266</v>
      </c>
      <c r="C635" s="284" t="s">
        <v>4267</v>
      </c>
      <c r="D635" s="139">
        <v>3</v>
      </c>
      <c r="E635" s="282">
        <v>0</v>
      </c>
      <c r="F635" s="282">
        <v>1</v>
      </c>
      <c r="G635" s="282">
        <v>2</v>
      </c>
      <c r="H635" s="282">
        <v>1</v>
      </c>
      <c r="I635" s="295"/>
    </row>
    <row r="636" spans="1:9" s="98" customFormat="1" ht="12.95" customHeight="1">
      <c r="A636" s="284"/>
      <c r="B636" s="285" t="s">
        <v>4268</v>
      </c>
      <c r="C636" s="284" t="s">
        <v>4269</v>
      </c>
      <c r="D636" s="139">
        <v>16</v>
      </c>
      <c r="E636" s="282">
        <v>5</v>
      </c>
      <c r="F636" s="282">
        <v>10</v>
      </c>
      <c r="G636" s="282">
        <v>1</v>
      </c>
      <c r="H636" s="282">
        <v>13</v>
      </c>
      <c r="I636" s="295"/>
    </row>
    <row r="637" spans="1:9" s="98" customFormat="1" ht="12.95" customHeight="1">
      <c r="A637" s="284"/>
      <c r="B637" s="285" t="s">
        <v>4270</v>
      </c>
      <c r="C637" s="284" t="s">
        <v>4271</v>
      </c>
      <c r="D637" s="139">
        <v>25</v>
      </c>
      <c r="E637" s="282">
        <v>8</v>
      </c>
      <c r="F637" s="282">
        <v>4</v>
      </c>
      <c r="G637" s="282">
        <v>13</v>
      </c>
      <c r="H637" s="282">
        <v>2</v>
      </c>
      <c r="I637" s="295"/>
    </row>
    <row r="638" spans="1:9" s="98" customFormat="1" ht="12.95" customHeight="1">
      <c r="A638" s="284"/>
      <c r="B638" s="285" t="s">
        <v>9022</v>
      </c>
      <c r="C638" s="284" t="s">
        <v>8986</v>
      </c>
      <c r="D638" s="139">
        <v>2</v>
      </c>
      <c r="E638" s="282">
        <v>1</v>
      </c>
      <c r="F638" s="282">
        <v>0</v>
      </c>
      <c r="G638" s="282">
        <v>1</v>
      </c>
      <c r="H638" s="282">
        <v>0</v>
      </c>
      <c r="I638" s="295"/>
    </row>
    <row r="639" spans="1:9" s="98" customFormat="1" ht="12.95" customHeight="1">
      <c r="A639" s="284"/>
      <c r="B639" s="285" t="s">
        <v>4272</v>
      </c>
      <c r="C639" s="284" t="s">
        <v>4273</v>
      </c>
      <c r="D639" s="139">
        <v>4</v>
      </c>
      <c r="E639" s="282">
        <v>0</v>
      </c>
      <c r="F639" s="282">
        <v>3</v>
      </c>
      <c r="G639" s="282">
        <v>1</v>
      </c>
      <c r="H639" s="282">
        <v>1</v>
      </c>
      <c r="I639" s="295"/>
    </row>
    <row r="640" spans="1:9" s="98" customFormat="1" ht="12.95" customHeight="1">
      <c r="A640" s="284"/>
      <c r="B640" s="285" t="s">
        <v>4274</v>
      </c>
      <c r="C640" s="284" t="s">
        <v>4275</v>
      </c>
      <c r="D640" s="139">
        <v>9</v>
      </c>
      <c r="E640" s="282">
        <v>2</v>
      </c>
      <c r="F640" s="282">
        <v>3</v>
      </c>
      <c r="G640" s="282">
        <v>4</v>
      </c>
      <c r="H640" s="282">
        <v>0</v>
      </c>
      <c r="I640" s="295"/>
    </row>
    <row r="641" spans="1:9" s="98" customFormat="1" ht="12.95" customHeight="1">
      <c r="A641" s="284"/>
      <c r="B641" s="285" t="s">
        <v>4276</v>
      </c>
      <c r="C641" s="284" t="s">
        <v>4277</v>
      </c>
      <c r="D641" s="139">
        <v>33</v>
      </c>
      <c r="E641" s="282">
        <v>11</v>
      </c>
      <c r="F641" s="282">
        <v>10</v>
      </c>
      <c r="G641" s="282">
        <v>12</v>
      </c>
      <c r="H641" s="282">
        <v>9</v>
      </c>
      <c r="I641" s="295"/>
    </row>
    <row r="642" spans="1:9" s="98" customFormat="1" ht="12.95" customHeight="1">
      <c r="A642" s="284"/>
      <c r="B642" s="285" t="s">
        <v>4278</v>
      </c>
      <c r="C642" s="284" t="s">
        <v>4279</v>
      </c>
      <c r="D642" s="139">
        <v>2</v>
      </c>
      <c r="E642" s="282">
        <v>0</v>
      </c>
      <c r="F642" s="282">
        <v>0</v>
      </c>
      <c r="G642" s="282">
        <v>2</v>
      </c>
      <c r="H642" s="282">
        <v>0</v>
      </c>
      <c r="I642" s="295"/>
    </row>
    <row r="643" spans="1:9" s="98" customFormat="1" ht="12.95" customHeight="1">
      <c r="A643" s="284"/>
      <c r="B643" s="285" t="s">
        <v>4280</v>
      </c>
      <c r="C643" s="284" t="s">
        <v>4281</v>
      </c>
      <c r="D643" s="139">
        <v>85</v>
      </c>
      <c r="E643" s="282">
        <v>32</v>
      </c>
      <c r="F643" s="282">
        <v>28</v>
      </c>
      <c r="G643" s="282">
        <v>25</v>
      </c>
      <c r="H643" s="282">
        <v>23</v>
      </c>
      <c r="I643" s="295"/>
    </row>
    <row r="644" spans="1:9" s="98" customFormat="1" ht="12.95" customHeight="1">
      <c r="A644" s="284"/>
      <c r="B644" s="285" t="s">
        <v>4282</v>
      </c>
      <c r="C644" s="284" t="s">
        <v>4283</v>
      </c>
      <c r="D644" s="139">
        <v>28</v>
      </c>
      <c r="E644" s="282">
        <v>5</v>
      </c>
      <c r="F644" s="282">
        <v>12</v>
      </c>
      <c r="G644" s="282">
        <v>11</v>
      </c>
      <c r="H644" s="282">
        <v>6</v>
      </c>
      <c r="I644" s="295"/>
    </row>
    <row r="645" spans="1:9" s="98" customFormat="1" ht="12.95" customHeight="1">
      <c r="A645" s="284"/>
      <c r="B645" s="285" t="s">
        <v>4284</v>
      </c>
      <c r="C645" s="284" t="s">
        <v>4285</v>
      </c>
      <c r="D645" s="139">
        <v>3</v>
      </c>
      <c r="E645" s="282">
        <v>1</v>
      </c>
      <c r="F645" s="282">
        <v>0</v>
      </c>
      <c r="G645" s="282">
        <v>2</v>
      </c>
      <c r="H645" s="282">
        <v>1</v>
      </c>
      <c r="I645" s="295"/>
    </row>
    <row r="646" spans="1:9" s="98" customFormat="1" ht="12.95" customHeight="1">
      <c r="A646" s="284"/>
      <c r="B646" s="285" t="s">
        <v>4286</v>
      </c>
      <c r="C646" s="284" t="s">
        <v>4287</v>
      </c>
      <c r="D646" s="139">
        <v>23</v>
      </c>
      <c r="E646" s="282">
        <v>6</v>
      </c>
      <c r="F646" s="282">
        <v>8</v>
      </c>
      <c r="G646" s="282">
        <v>9</v>
      </c>
      <c r="H646" s="282">
        <v>6</v>
      </c>
      <c r="I646" s="295"/>
    </row>
    <row r="647" spans="1:9" s="98" customFormat="1" ht="12.95" customHeight="1">
      <c r="A647" s="284"/>
      <c r="B647" s="285" t="s">
        <v>4288</v>
      </c>
      <c r="C647" s="284" t="s">
        <v>4289</v>
      </c>
      <c r="D647" s="139">
        <v>1</v>
      </c>
      <c r="E647" s="282">
        <v>0</v>
      </c>
      <c r="F647" s="282">
        <v>1</v>
      </c>
      <c r="G647" s="282">
        <v>0</v>
      </c>
      <c r="H647" s="282">
        <v>1</v>
      </c>
      <c r="I647" s="295"/>
    </row>
    <row r="648" spans="1:9" s="98" customFormat="1" ht="12.95" customHeight="1">
      <c r="A648" s="284"/>
      <c r="B648" s="285" t="s">
        <v>4290</v>
      </c>
      <c r="C648" s="284" t="s">
        <v>4291</v>
      </c>
      <c r="D648" s="139">
        <v>22</v>
      </c>
      <c r="E648" s="282">
        <v>8</v>
      </c>
      <c r="F648" s="282">
        <v>4</v>
      </c>
      <c r="G648" s="282">
        <v>10</v>
      </c>
      <c r="H648" s="282">
        <v>8</v>
      </c>
      <c r="I648" s="295"/>
    </row>
    <row r="649" spans="1:9" s="98" customFormat="1" ht="12.95" customHeight="1">
      <c r="A649" s="284"/>
      <c r="B649" s="285" t="s">
        <v>4292</v>
      </c>
      <c r="C649" s="284" t="s">
        <v>4293</v>
      </c>
      <c r="D649" s="139">
        <v>47</v>
      </c>
      <c r="E649" s="282">
        <v>17</v>
      </c>
      <c r="F649" s="282">
        <v>12</v>
      </c>
      <c r="G649" s="282">
        <v>18</v>
      </c>
      <c r="H649" s="282">
        <v>20</v>
      </c>
      <c r="I649" s="295"/>
    </row>
    <row r="650" spans="1:9" s="98" customFormat="1" ht="12.95" customHeight="1">
      <c r="A650" s="284"/>
      <c r="B650" s="285" t="s">
        <v>4294</v>
      </c>
      <c r="C650" s="284" t="s">
        <v>4295</v>
      </c>
      <c r="D650" s="139">
        <v>8</v>
      </c>
      <c r="E650" s="282">
        <v>1</v>
      </c>
      <c r="F650" s="282">
        <v>4</v>
      </c>
      <c r="G650" s="282">
        <v>3</v>
      </c>
      <c r="H650" s="282">
        <v>1</v>
      </c>
      <c r="I650" s="295"/>
    </row>
    <row r="651" spans="1:9" s="98" customFormat="1" ht="12.95" customHeight="1">
      <c r="A651" s="284"/>
      <c r="B651" s="285" t="s">
        <v>4296</v>
      </c>
      <c r="C651" s="284" t="s">
        <v>4297</v>
      </c>
      <c r="D651" s="139">
        <v>11</v>
      </c>
      <c r="E651" s="282">
        <v>4</v>
      </c>
      <c r="F651" s="282">
        <v>1</v>
      </c>
      <c r="G651" s="282">
        <v>6</v>
      </c>
      <c r="H651" s="282">
        <v>3</v>
      </c>
      <c r="I651" s="295"/>
    </row>
    <row r="652" spans="1:9" s="98" customFormat="1" ht="12.95" customHeight="1">
      <c r="A652" s="284"/>
      <c r="B652" s="285" t="s">
        <v>4298</v>
      </c>
      <c r="C652" s="284" t="s">
        <v>4299</v>
      </c>
      <c r="D652" s="139">
        <v>39</v>
      </c>
      <c r="E652" s="282">
        <v>11</v>
      </c>
      <c r="F652" s="282">
        <v>11</v>
      </c>
      <c r="G652" s="282">
        <v>17</v>
      </c>
      <c r="H652" s="282">
        <v>12</v>
      </c>
      <c r="I652" s="295"/>
    </row>
    <row r="653" spans="1:9" s="98" customFormat="1" ht="12.95" customHeight="1">
      <c r="A653" s="266"/>
      <c r="B653" s="267" t="s">
        <v>4300</v>
      </c>
      <c r="C653" s="266" t="s">
        <v>4301</v>
      </c>
      <c r="D653" s="269">
        <v>180</v>
      </c>
      <c r="E653" s="270">
        <v>66</v>
      </c>
      <c r="F653" s="270">
        <v>59</v>
      </c>
      <c r="G653" s="270">
        <v>55</v>
      </c>
      <c r="H653" s="270">
        <v>44</v>
      </c>
      <c r="I653" s="295"/>
    </row>
    <row r="654" spans="1:9" s="98" customFormat="1" ht="12.95" customHeight="1">
      <c r="A654" s="284"/>
      <c r="B654" s="285" t="s">
        <v>4302</v>
      </c>
      <c r="C654" s="284" t="s">
        <v>3784</v>
      </c>
      <c r="D654" s="139">
        <v>100</v>
      </c>
      <c r="E654" s="282">
        <v>33</v>
      </c>
      <c r="F654" s="282">
        <v>32</v>
      </c>
      <c r="G654" s="282">
        <v>35</v>
      </c>
      <c r="H654" s="282">
        <v>28</v>
      </c>
      <c r="I654" s="295"/>
    </row>
    <row r="655" spans="1:9" s="98" customFormat="1" ht="12.95" customHeight="1">
      <c r="A655" s="284"/>
      <c r="B655" s="285" t="s">
        <v>4303</v>
      </c>
      <c r="C655" s="284" t="s">
        <v>4304</v>
      </c>
      <c r="D655" s="139">
        <v>7</v>
      </c>
      <c r="E655" s="282">
        <v>3</v>
      </c>
      <c r="F655" s="282">
        <v>2</v>
      </c>
      <c r="G655" s="282">
        <v>2</v>
      </c>
      <c r="H655" s="282">
        <v>4</v>
      </c>
      <c r="I655" s="295"/>
    </row>
    <row r="656" spans="1:9" s="98" customFormat="1" ht="12.95" customHeight="1">
      <c r="A656" s="284"/>
      <c r="B656" s="285" t="s">
        <v>4305</v>
      </c>
      <c r="C656" s="284" t="s">
        <v>4306</v>
      </c>
      <c r="D656" s="139">
        <v>49</v>
      </c>
      <c r="E656" s="282">
        <v>19</v>
      </c>
      <c r="F656" s="282">
        <v>16</v>
      </c>
      <c r="G656" s="282">
        <v>14</v>
      </c>
      <c r="H656" s="282">
        <v>12</v>
      </c>
      <c r="I656" s="295"/>
    </row>
    <row r="657" spans="1:9" s="98" customFormat="1" ht="12.95" customHeight="1">
      <c r="A657" s="284"/>
      <c r="B657" s="285" t="s">
        <v>4307</v>
      </c>
      <c r="C657" s="284" t="s">
        <v>4308</v>
      </c>
      <c r="D657" s="139">
        <v>65</v>
      </c>
      <c r="E657" s="282">
        <v>22</v>
      </c>
      <c r="F657" s="282">
        <v>31</v>
      </c>
      <c r="G657" s="282">
        <v>12</v>
      </c>
      <c r="H657" s="282">
        <v>12</v>
      </c>
      <c r="I657" s="295"/>
    </row>
    <row r="658" spans="1:9" s="98" customFormat="1" ht="12.95" customHeight="1">
      <c r="A658" s="284"/>
      <c r="B658" s="285" t="s">
        <v>4309</v>
      </c>
      <c r="C658" s="284" t="s">
        <v>4310</v>
      </c>
      <c r="D658" s="139">
        <v>13</v>
      </c>
      <c r="E658" s="282">
        <v>7</v>
      </c>
      <c r="F658" s="282">
        <v>4</v>
      </c>
      <c r="G658" s="282">
        <v>2</v>
      </c>
      <c r="H658" s="282">
        <v>1</v>
      </c>
      <c r="I658" s="295"/>
    </row>
    <row r="659" spans="1:9" s="98" customFormat="1" ht="12.95" customHeight="1">
      <c r="A659" s="284"/>
      <c r="B659" s="285" t="s">
        <v>4311</v>
      </c>
      <c r="C659" s="284" t="s">
        <v>4312</v>
      </c>
      <c r="D659" s="139">
        <v>28</v>
      </c>
      <c r="E659" s="282">
        <v>6</v>
      </c>
      <c r="F659" s="282">
        <v>10</v>
      </c>
      <c r="G659" s="282">
        <v>12</v>
      </c>
      <c r="H659" s="282">
        <v>3</v>
      </c>
      <c r="I659" s="295"/>
    </row>
    <row r="660" spans="1:9" s="98" customFormat="1" ht="12.95" customHeight="1">
      <c r="A660" s="284"/>
      <c r="B660" s="285" t="s">
        <v>4313</v>
      </c>
      <c r="C660" s="284" t="s">
        <v>4314</v>
      </c>
      <c r="D660" s="139">
        <v>7</v>
      </c>
      <c r="E660" s="282">
        <v>2</v>
      </c>
      <c r="F660" s="282">
        <v>3</v>
      </c>
      <c r="G660" s="282">
        <v>2</v>
      </c>
      <c r="H660" s="282">
        <v>0</v>
      </c>
      <c r="I660" s="295"/>
    </row>
    <row r="661" spans="1:9" s="98" customFormat="1" ht="12.95" customHeight="1">
      <c r="A661" s="284"/>
      <c r="B661" s="285" t="s">
        <v>4315</v>
      </c>
      <c r="C661" s="284" t="s">
        <v>4316</v>
      </c>
      <c r="D661" s="139">
        <v>15</v>
      </c>
      <c r="E661" s="282">
        <v>5</v>
      </c>
      <c r="F661" s="282">
        <v>7</v>
      </c>
      <c r="G661" s="282">
        <v>3</v>
      </c>
      <c r="H661" s="282">
        <v>5</v>
      </c>
      <c r="I661" s="295"/>
    </row>
    <row r="662" spans="1:9" s="98" customFormat="1" ht="12.95" customHeight="1">
      <c r="A662" s="284"/>
      <c r="B662" s="285" t="s">
        <v>4317</v>
      </c>
      <c r="C662" s="284" t="s">
        <v>4318</v>
      </c>
      <c r="D662" s="139">
        <v>14</v>
      </c>
      <c r="E662" s="282">
        <v>6</v>
      </c>
      <c r="F662" s="282">
        <v>6</v>
      </c>
      <c r="G662" s="282">
        <v>2</v>
      </c>
      <c r="H662" s="282">
        <v>1</v>
      </c>
      <c r="I662" s="295"/>
    </row>
    <row r="663" spans="1:9" s="98" customFormat="1" ht="12.95" customHeight="1">
      <c r="A663" s="284"/>
      <c r="B663" s="285" t="s">
        <v>4319</v>
      </c>
      <c r="C663" s="284" t="s">
        <v>4320</v>
      </c>
      <c r="D663" s="139">
        <v>28</v>
      </c>
      <c r="E663" s="282">
        <v>9</v>
      </c>
      <c r="F663" s="282">
        <v>9</v>
      </c>
      <c r="G663" s="282">
        <v>10</v>
      </c>
      <c r="H663" s="282">
        <v>15</v>
      </c>
      <c r="I663" s="295"/>
    </row>
    <row r="664" spans="1:9" s="98" customFormat="1" ht="12.95" customHeight="1">
      <c r="A664" s="284"/>
      <c r="B664" s="285" t="s">
        <v>4321</v>
      </c>
      <c r="C664" s="284" t="s">
        <v>4322</v>
      </c>
      <c r="D664" s="139">
        <v>75</v>
      </c>
      <c r="E664" s="282">
        <v>31</v>
      </c>
      <c r="F664" s="282">
        <v>21</v>
      </c>
      <c r="G664" s="282">
        <v>23</v>
      </c>
      <c r="H664" s="282">
        <v>21</v>
      </c>
      <c r="I664" s="295"/>
    </row>
    <row r="665" spans="1:9" s="98" customFormat="1" ht="12.95" customHeight="1">
      <c r="A665" s="284"/>
      <c r="B665" s="285" t="s">
        <v>4323</v>
      </c>
      <c r="C665" s="284" t="s">
        <v>4324</v>
      </c>
      <c r="D665" s="139">
        <v>59</v>
      </c>
      <c r="E665" s="282">
        <v>20</v>
      </c>
      <c r="F665" s="282">
        <v>21</v>
      </c>
      <c r="G665" s="282">
        <v>18</v>
      </c>
      <c r="H665" s="282">
        <v>14</v>
      </c>
      <c r="I665" s="295"/>
    </row>
    <row r="666" spans="1:9" s="98" customFormat="1" ht="12.95" customHeight="1">
      <c r="A666" s="284"/>
      <c r="B666" s="285" t="s">
        <v>4325</v>
      </c>
      <c r="C666" s="284" t="s">
        <v>4326</v>
      </c>
      <c r="D666" s="139">
        <v>86</v>
      </c>
      <c r="E666" s="282">
        <v>28</v>
      </c>
      <c r="F666" s="282">
        <v>30</v>
      </c>
      <c r="G666" s="282">
        <v>28</v>
      </c>
      <c r="H666" s="282">
        <v>18</v>
      </c>
      <c r="I666" s="295"/>
    </row>
    <row r="667" spans="1:9" s="98" customFormat="1" ht="12.95" customHeight="1">
      <c r="A667" s="284"/>
      <c r="B667" s="285" t="s">
        <v>4327</v>
      </c>
      <c r="C667" s="284" t="s">
        <v>4328</v>
      </c>
      <c r="D667" s="139">
        <v>7</v>
      </c>
      <c r="E667" s="282">
        <v>3</v>
      </c>
      <c r="F667" s="282">
        <v>0</v>
      </c>
      <c r="G667" s="282">
        <v>4</v>
      </c>
      <c r="H667" s="282">
        <v>0</v>
      </c>
      <c r="I667" s="295"/>
    </row>
    <row r="668" spans="1:9" s="98" customFormat="1" ht="12.95" customHeight="1">
      <c r="A668" s="284"/>
      <c r="B668" s="285" t="s">
        <v>4329</v>
      </c>
      <c r="C668" s="284" t="s">
        <v>4330</v>
      </c>
      <c r="D668" s="139">
        <v>108</v>
      </c>
      <c r="E668" s="282">
        <v>42</v>
      </c>
      <c r="F668" s="282">
        <v>40</v>
      </c>
      <c r="G668" s="282">
        <v>26</v>
      </c>
      <c r="H668" s="282">
        <v>29</v>
      </c>
      <c r="I668" s="295"/>
    </row>
    <row r="669" spans="1:9" s="98" customFormat="1" ht="12.95" customHeight="1">
      <c r="A669" s="284"/>
      <c r="B669" s="285" t="s">
        <v>4331</v>
      </c>
      <c r="C669" s="284" t="s">
        <v>4332</v>
      </c>
      <c r="D669" s="139">
        <v>35</v>
      </c>
      <c r="E669" s="282">
        <v>10</v>
      </c>
      <c r="F669" s="282">
        <v>14</v>
      </c>
      <c r="G669" s="282">
        <v>11</v>
      </c>
      <c r="H669" s="282">
        <v>7</v>
      </c>
      <c r="I669" s="295"/>
    </row>
    <row r="670" spans="1:9" s="98" customFormat="1" ht="12.95" customHeight="1">
      <c r="A670" s="284"/>
      <c r="B670" s="285" t="s">
        <v>4333</v>
      </c>
      <c r="C670" s="284" t="s">
        <v>4334</v>
      </c>
      <c r="D670" s="139">
        <v>66</v>
      </c>
      <c r="E670" s="282">
        <v>27</v>
      </c>
      <c r="F670" s="282">
        <v>23</v>
      </c>
      <c r="G670" s="282">
        <v>16</v>
      </c>
      <c r="H670" s="282">
        <v>13</v>
      </c>
      <c r="I670" s="295"/>
    </row>
    <row r="671" spans="1:9" s="98" customFormat="1" ht="12.95" customHeight="1">
      <c r="A671" s="284"/>
      <c r="B671" s="285" t="s">
        <v>4335</v>
      </c>
      <c r="C671" s="284" t="s">
        <v>4336</v>
      </c>
      <c r="D671" s="139">
        <v>7</v>
      </c>
      <c r="E671" s="282">
        <v>3</v>
      </c>
      <c r="F671" s="282">
        <v>3</v>
      </c>
      <c r="G671" s="282">
        <v>1</v>
      </c>
      <c r="H671" s="282">
        <v>1</v>
      </c>
      <c r="I671" s="295"/>
    </row>
    <row r="672" spans="1:9" s="98" customFormat="1" ht="12.95" customHeight="1">
      <c r="A672" s="284"/>
      <c r="B672" s="285" t="s">
        <v>4337</v>
      </c>
      <c r="C672" s="284" t="s">
        <v>4338</v>
      </c>
      <c r="D672" s="139">
        <v>3</v>
      </c>
      <c r="E672" s="282">
        <v>0</v>
      </c>
      <c r="F672" s="282">
        <v>3</v>
      </c>
      <c r="G672" s="282">
        <v>0</v>
      </c>
      <c r="H672" s="282">
        <v>2</v>
      </c>
      <c r="I672" s="295"/>
    </row>
    <row r="673" spans="1:9" s="98" customFormat="1" ht="12.95" customHeight="1">
      <c r="A673" s="284"/>
      <c r="B673" s="285" t="s">
        <v>4339</v>
      </c>
      <c r="C673" s="284" t="s">
        <v>4340</v>
      </c>
      <c r="D673" s="139">
        <v>27</v>
      </c>
      <c r="E673" s="282">
        <v>8</v>
      </c>
      <c r="F673" s="282">
        <v>9</v>
      </c>
      <c r="G673" s="282">
        <v>10</v>
      </c>
      <c r="H673" s="282">
        <v>3</v>
      </c>
      <c r="I673" s="295"/>
    </row>
    <row r="674" spans="1:9" s="98" customFormat="1" ht="12.95" customHeight="1">
      <c r="A674" s="284"/>
      <c r="B674" s="285" t="s">
        <v>4341</v>
      </c>
      <c r="C674" s="284" t="s">
        <v>4342</v>
      </c>
      <c r="D674" s="139">
        <v>11</v>
      </c>
      <c r="E674" s="282">
        <v>6</v>
      </c>
      <c r="F674" s="282">
        <v>2</v>
      </c>
      <c r="G674" s="282">
        <v>3</v>
      </c>
      <c r="H674" s="282">
        <v>1</v>
      </c>
      <c r="I674" s="295"/>
    </row>
    <row r="675" spans="1:9" s="98" customFormat="1" ht="12.95" customHeight="1">
      <c r="A675" s="284"/>
      <c r="B675" s="285" t="s">
        <v>4343</v>
      </c>
      <c r="C675" s="284" t="s">
        <v>4344</v>
      </c>
      <c r="D675" s="139">
        <v>1</v>
      </c>
      <c r="E675" s="282">
        <v>1</v>
      </c>
      <c r="F675" s="282">
        <v>0</v>
      </c>
      <c r="G675" s="282">
        <v>0</v>
      </c>
      <c r="H675" s="282">
        <v>0</v>
      </c>
      <c r="I675" s="295"/>
    </row>
    <row r="676" spans="1:9" s="98" customFormat="1" ht="12.95" customHeight="1">
      <c r="A676" s="284"/>
      <c r="B676" s="285" t="s">
        <v>4345</v>
      </c>
      <c r="C676" s="284" t="s">
        <v>4346</v>
      </c>
      <c r="D676" s="139">
        <v>3</v>
      </c>
      <c r="E676" s="282">
        <v>2</v>
      </c>
      <c r="F676" s="282">
        <v>0</v>
      </c>
      <c r="G676" s="282">
        <v>1</v>
      </c>
      <c r="H676" s="282">
        <v>4</v>
      </c>
      <c r="I676" s="295"/>
    </row>
    <row r="677" spans="1:9" s="98" customFormat="1" ht="12.95" customHeight="1">
      <c r="A677" s="284"/>
      <c r="B677" s="285" t="s">
        <v>4347</v>
      </c>
      <c r="C677" s="284" t="s">
        <v>4348</v>
      </c>
      <c r="D677" s="139">
        <v>3</v>
      </c>
      <c r="E677" s="282">
        <v>1</v>
      </c>
      <c r="F677" s="282">
        <v>0</v>
      </c>
      <c r="G677" s="282">
        <v>2</v>
      </c>
      <c r="H677" s="282">
        <v>1</v>
      </c>
      <c r="I677" s="295"/>
    </row>
    <row r="678" spans="1:9" s="98" customFormat="1" ht="12.95" customHeight="1">
      <c r="A678" s="284"/>
      <c r="B678" s="285" t="s">
        <v>4349</v>
      </c>
      <c r="C678" s="284" t="s">
        <v>4350</v>
      </c>
      <c r="D678" s="139">
        <v>42</v>
      </c>
      <c r="E678" s="282">
        <v>15</v>
      </c>
      <c r="F678" s="282">
        <v>10</v>
      </c>
      <c r="G678" s="282">
        <v>17</v>
      </c>
      <c r="H678" s="282">
        <v>14</v>
      </c>
      <c r="I678" s="295"/>
    </row>
    <row r="679" spans="1:9" s="98" customFormat="1" ht="12.95" customHeight="1">
      <c r="A679" s="284"/>
      <c r="B679" s="285" t="s">
        <v>4351</v>
      </c>
      <c r="C679" s="284" t="s">
        <v>4352</v>
      </c>
      <c r="D679" s="139">
        <v>66</v>
      </c>
      <c r="E679" s="282">
        <v>28</v>
      </c>
      <c r="F679" s="282">
        <v>19</v>
      </c>
      <c r="G679" s="282">
        <v>19</v>
      </c>
      <c r="H679" s="282">
        <v>28</v>
      </c>
      <c r="I679" s="295"/>
    </row>
    <row r="680" spans="1:9" s="98" customFormat="1" ht="12.95" customHeight="1">
      <c r="A680" s="284"/>
      <c r="B680" s="285" t="s">
        <v>4353</v>
      </c>
      <c r="C680" s="284" t="s">
        <v>4354</v>
      </c>
      <c r="D680" s="139">
        <v>31</v>
      </c>
      <c r="E680" s="282">
        <v>8</v>
      </c>
      <c r="F680" s="282">
        <v>11</v>
      </c>
      <c r="G680" s="282">
        <v>12</v>
      </c>
      <c r="H680" s="282">
        <v>19</v>
      </c>
      <c r="I680" s="295"/>
    </row>
    <row r="681" spans="1:9" s="98" customFormat="1" ht="12.95" customHeight="1">
      <c r="A681" s="284"/>
      <c r="B681" s="285" t="s">
        <v>4355</v>
      </c>
      <c r="C681" s="284" t="s">
        <v>4356</v>
      </c>
      <c r="D681" s="139">
        <v>149</v>
      </c>
      <c r="E681" s="282">
        <v>51</v>
      </c>
      <c r="F681" s="282">
        <v>53</v>
      </c>
      <c r="G681" s="282">
        <v>45</v>
      </c>
      <c r="H681" s="282">
        <v>55</v>
      </c>
      <c r="I681" s="295"/>
    </row>
    <row r="682" spans="1:9" s="98" customFormat="1" ht="12.95" customHeight="1">
      <c r="A682" s="284"/>
      <c r="B682" s="285" t="s">
        <v>4357</v>
      </c>
      <c r="C682" s="284" t="s">
        <v>4358</v>
      </c>
      <c r="D682" s="139">
        <v>94</v>
      </c>
      <c r="E682" s="282">
        <v>34</v>
      </c>
      <c r="F682" s="282">
        <v>29</v>
      </c>
      <c r="G682" s="282">
        <v>31</v>
      </c>
      <c r="H682" s="282">
        <v>36</v>
      </c>
      <c r="I682" s="295"/>
    </row>
    <row r="683" spans="1:9" s="98" customFormat="1" ht="12.95" customHeight="1">
      <c r="A683" s="284"/>
      <c r="B683" s="285" t="s">
        <v>4359</v>
      </c>
      <c r="C683" s="284" t="s">
        <v>4360</v>
      </c>
      <c r="D683" s="139">
        <v>64</v>
      </c>
      <c r="E683" s="282">
        <v>18</v>
      </c>
      <c r="F683" s="282">
        <v>27</v>
      </c>
      <c r="G683" s="282">
        <v>19</v>
      </c>
      <c r="H683" s="282">
        <v>17</v>
      </c>
      <c r="I683" s="295"/>
    </row>
    <row r="684" spans="1:9" s="98" customFormat="1" ht="12.95" customHeight="1">
      <c r="A684" s="284"/>
      <c r="B684" s="285" t="s">
        <v>4361</v>
      </c>
      <c r="C684" s="284" t="s">
        <v>4362</v>
      </c>
      <c r="D684" s="139">
        <v>40</v>
      </c>
      <c r="E684" s="282">
        <v>7</v>
      </c>
      <c r="F684" s="282">
        <v>19</v>
      </c>
      <c r="G684" s="282">
        <v>14</v>
      </c>
      <c r="H684" s="282">
        <v>9</v>
      </c>
      <c r="I684" s="295"/>
    </row>
    <row r="685" spans="1:9" s="98" customFormat="1" ht="12.95" customHeight="1">
      <c r="A685" s="284"/>
      <c r="B685" s="285" t="s">
        <v>4363</v>
      </c>
      <c r="C685" s="284" t="s">
        <v>4364</v>
      </c>
      <c r="D685" s="139">
        <v>8</v>
      </c>
      <c r="E685" s="282">
        <v>5</v>
      </c>
      <c r="F685" s="282">
        <v>2</v>
      </c>
      <c r="G685" s="282">
        <v>1</v>
      </c>
      <c r="H685" s="282">
        <v>1</v>
      </c>
      <c r="I685" s="295"/>
    </row>
    <row r="686" spans="1:9" s="98" customFormat="1" ht="12.95" customHeight="1">
      <c r="A686" s="284"/>
      <c r="B686" s="285" t="s">
        <v>4365</v>
      </c>
      <c r="C686" s="284" t="s">
        <v>4366</v>
      </c>
      <c r="D686" s="139">
        <v>3</v>
      </c>
      <c r="E686" s="282">
        <v>0</v>
      </c>
      <c r="F686" s="282">
        <v>2</v>
      </c>
      <c r="G686" s="282">
        <v>1</v>
      </c>
      <c r="H686" s="282">
        <v>1</v>
      </c>
      <c r="I686" s="295"/>
    </row>
    <row r="687" spans="1:9" s="98" customFormat="1" ht="12.95" customHeight="1">
      <c r="A687" s="284"/>
      <c r="B687" s="285" t="s">
        <v>4367</v>
      </c>
      <c r="C687" s="284" t="s">
        <v>4368</v>
      </c>
      <c r="D687" s="139">
        <v>307</v>
      </c>
      <c r="E687" s="282">
        <v>114</v>
      </c>
      <c r="F687" s="282">
        <v>83</v>
      </c>
      <c r="G687" s="282">
        <v>110</v>
      </c>
      <c r="H687" s="282">
        <v>108</v>
      </c>
      <c r="I687" s="295"/>
    </row>
    <row r="688" spans="1:9" s="98" customFormat="1" ht="12.95" customHeight="1">
      <c r="A688" s="284"/>
      <c r="B688" s="285" t="s">
        <v>4369</v>
      </c>
      <c r="C688" s="284" t="s">
        <v>4370</v>
      </c>
      <c r="D688" s="139">
        <v>222</v>
      </c>
      <c r="E688" s="282">
        <v>60</v>
      </c>
      <c r="F688" s="282">
        <v>101</v>
      </c>
      <c r="G688" s="282">
        <v>61</v>
      </c>
      <c r="H688" s="282">
        <v>57</v>
      </c>
      <c r="I688" s="295"/>
    </row>
    <row r="689" spans="1:9" s="98" customFormat="1" ht="12.95" customHeight="1">
      <c r="A689" s="284"/>
      <c r="B689" s="285" t="s">
        <v>4371</v>
      </c>
      <c r="C689" s="284" t="s">
        <v>4372</v>
      </c>
      <c r="D689" s="139">
        <v>171</v>
      </c>
      <c r="E689" s="282">
        <v>70</v>
      </c>
      <c r="F689" s="282">
        <v>63</v>
      </c>
      <c r="G689" s="282">
        <v>38</v>
      </c>
      <c r="H689" s="282">
        <v>42</v>
      </c>
      <c r="I689" s="295"/>
    </row>
    <row r="690" spans="1:9" s="98" customFormat="1" ht="12.95" customHeight="1">
      <c r="A690" s="284"/>
      <c r="B690" s="285" t="s">
        <v>4373</v>
      </c>
      <c r="C690" s="284" t="s">
        <v>4374</v>
      </c>
      <c r="D690" s="139">
        <v>141</v>
      </c>
      <c r="E690" s="282">
        <v>50</v>
      </c>
      <c r="F690" s="282">
        <v>43</v>
      </c>
      <c r="G690" s="282">
        <v>48</v>
      </c>
      <c r="H690" s="282">
        <v>46</v>
      </c>
      <c r="I690" s="295"/>
    </row>
    <row r="691" spans="1:9" s="98" customFormat="1" ht="12.95" customHeight="1">
      <c r="A691" s="284"/>
      <c r="B691" s="285" t="s">
        <v>4375</v>
      </c>
      <c r="C691" s="284" t="s">
        <v>4376</v>
      </c>
      <c r="D691" s="139">
        <v>167</v>
      </c>
      <c r="E691" s="282">
        <v>47</v>
      </c>
      <c r="F691" s="282">
        <v>59</v>
      </c>
      <c r="G691" s="282">
        <v>61</v>
      </c>
      <c r="H691" s="282">
        <v>49</v>
      </c>
      <c r="I691" s="295"/>
    </row>
    <row r="692" spans="1:9" s="98" customFormat="1" ht="12.95" customHeight="1">
      <c r="A692" s="284"/>
      <c r="B692" s="285" t="s">
        <v>4377</v>
      </c>
      <c r="C692" s="284" t="s">
        <v>4378</v>
      </c>
      <c r="D692" s="139">
        <v>72</v>
      </c>
      <c r="E692" s="282">
        <v>27</v>
      </c>
      <c r="F692" s="282">
        <v>25</v>
      </c>
      <c r="G692" s="282">
        <v>20</v>
      </c>
      <c r="H692" s="282">
        <v>24</v>
      </c>
      <c r="I692" s="295"/>
    </row>
    <row r="693" spans="1:9" s="98" customFormat="1" ht="12.95" customHeight="1">
      <c r="A693" s="284"/>
      <c r="B693" s="285" t="s">
        <v>4379</v>
      </c>
      <c r="C693" s="284" t="s">
        <v>4380</v>
      </c>
      <c r="D693" s="139">
        <v>26</v>
      </c>
      <c r="E693" s="282">
        <v>5</v>
      </c>
      <c r="F693" s="282">
        <v>6</v>
      </c>
      <c r="G693" s="282">
        <v>15</v>
      </c>
      <c r="H693" s="282">
        <v>10</v>
      </c>
      <c r="I693" s="295"/>
    </row>
    <row r="694" spans="1:9" s="98" customFormat="1" ht="12.95" customHeight="1">
      <c r="A694" s="284"/>
      <c r="B694" s="285" t="s">
        <v>4381</v>
      </c>
      <c r="C694" s="284" t="s">
        <v>4382</v>
      </c>
      <c r="D694" s="139">
        <v>39</v>
      </c>
      <c r="E694" s="282">
        <v>11</v>
      </c>
      <c r="F694" s="282">
        <v>14</v>
      </c>
      <c r="G694" s="282">
        <v>14</v>
      </c>
      <c r="H694" s="282">
        <v>16</v>
      </c>
      <c r="I694" s="295"/>
    </row>
    <row r="695" spans="1:9" s="98" customFormat="1" ht="12.95" customHeight="1">
      <c r="A695" s="284"/>
      <c r="B695" s="285" t="s">
        <v>4383</v>
      </c>
      <c r="C695" s="284" t="s">
        <v>4384</v>
      </c>
      <c r="D695" s="139">
        <v>8</v>
      </c>
      <c r="E695" s="282">
        <v>3</v>
      </c>
      <c r="F695" s="282">
        <v>2</v>
      </c>
      <c r="G695" s="282">
        <v>3</v>
      </c>
      <c r="H695" s="282">
        <v>5</v>
      </c>
      <c r="I695" s="295"/>
    </row>
    <row r="696" spans="1:9" s="98" customFormat="1" ht="12.95" customHeight="1">
      <c r="A696" s="284"/>
      <c r="B696" s="285" t="s">
        <v>4385</v>
      </c>
      <c r="C696" s="284" t="s">
        <v>4386</v>
      </c>
      <c r="D696" s="139">
        <v>178</v>
      </c>
      <c r="E696" s="282">
        <v>53</v>
      </c>
      <c r="F696" s="282">
        <v>66</v>
      </c>
      <c r="G696" s="282">
        <v>59</v>
      </c>
      <c r="H696" s="282">
        <v>43</v>
      </c>
      <c r="I696" s="295"/>
    </row>
    <row r="697" spans="1:9" s="98" customFormat="1" ht="12.95" customHeight="1">
      <c r="A697" s="284"/>
      <c r="B697" s="285" t="s">
        <v>4387</v>
      </c>
      <c r="C697" s="284" t="s">
        <v>4388</v>
      </c>
      <c r="D697" s="139">
        <v>66</v>
      </c>
      <c r="E697" s="282">
        <v>19</v>
      </c>
      <c r="F697" s="282">
        <v>28</v>
      </c>
      <c r="G697" s="282">
        <v>19</v>
      </c>
      <c r="H697" s="282">
        <v>15</v>
      </c>
      <c r="I697" s="295"/>
    </row>
    <row r="698" spans="1:9" s="98" customFormat="1" ht="12.95" customHeight="1">
      <c r="A698" s="284"/>
      <c r="B698" s="285" t="s">
        <v>4389</v>
      </c>
      <c r="C698" s="284" t="s">
        <v>4390</v>
      </c>
      <c r="D698" s="139">
        <v>146</v>
      </c>
      <c r="E698" s="282">
        <v>54</v>
      </c>
      <c r="F698" s="282">
        <v>47</v>
      </c>
      <c r="G698" s="282">
        <v>45</v>
      </c>
      <c r="H698" s="282">
        <v>33</v>
      </c>
      <c r="I698" s="295"/>
    </row>
    <row r="699" spans="1:9" s="98" customFormat="1" ht="12.95" customHeight="1">
      <c r="A699" s="284"/>
      <c r="B699" s="285" t="s">
        <v>4391</v>
      </c>
      <c r="C699" s="284" t="s">
        <v>4392</v>
      </c>
      <c r="D699" s="139">
        <v>35</v>
      </c>
      <c r="E699" s="282">
        <v>7</v>
      </c>
      <c r="F699" s="282">
        <v>7</v>
      </c>
      <c r="G699" s="282">
        <v>21</v>
      </c>
      <c r="H699" s="282">
        <v>13</v>
      </c>
      <c r="I699" s="295"/>
    </row>
    <row r="700" spans="1:9" s="98" customFormat="1" ht="12.95" customHeight="1">
      <c r="A700" s="284"/>
      <c r="B700" s="285" t="s">
        <v>4393</v>
      </c>
      <c r="C700" s="284" t="s">
        <v>4394</v>
      </c>
      <c r="D700" s="139">
        <v>97</v>
      </c>
      <c r="E700" s="282">
        <v>30</v>
      </c>
      <c r="F700" s="282">
        <v>30</v>
      </c>
      <c r="G700" s="282">
        <v>37</v>
      </c>
      <c r="H700" s="282">
        <v>40</v>
      </c>
      <c r="I700" s="295"/>
    </row>
    <row r="701" spans="1:9" s="98" customFormat="1" ht="12.95" customHeight="1">
      <c r="A701" s="284"/>
      <c r="B701" s="285" t="s">
        <v>4395</v>
      </c>
      <c r="C701" s="284" t="s">
        <v>4396</v>
      </c>
      <c r="D701" s="139">
        <v>36</v>
      </c>
      <c r="E701" s="282">
        <v>11</v>
      </c>
      <c r="F701" s="282">
        <v>14</v>
      </c>
      <c r="G701" s="282">
        <v>11</v>
      </c>
      <c r="H701" s="282">
        <v>4</v>
      </c>
      <c r="I701" s="295"/>
    </row>
    <row r="702" spans="1:9" s="98" customFormat="1" ht="12.95" customHeight="1">
      <c r="A702" s="284"/>
      <c r="B702" s="285" t="s">
        <v>4397</v>
      </c>
      <c r="C702" s="284" t="s">
        <v>4398</v>
      </c>
      <c r="D702" s="139">
        <v>61</v>
      </c>
      <c r="E702" s="282">
        <v>21</v>
      </c>
      <c r="F702" s="282">
        <v>13</v>
      </c>
      <c r="G702" s="282">
        <v>27</v>
      </c>
      <c r="H702" s="282">
        <v>17</v>
      </c>
      <c r="I702" s="295"/>
    </row>
    <row r="703" spans="1:9" s="98" customFormat="1" ht="12.95" customHeight="1">
      <c r="A703" s="284"/>
      <c r="B703" s="285" t="s">
        <v>4399</v>
      </c>
      <c r="C703" s="284" t="s">
        <v>4400</v>
      </c>
      <c r="D703" s="139">
        <v>112</v>
      </c>
      <c r="E703" s="282">
        <v>37</v>
      </c>
      <c r="F703" s="282">
        <v>40</v>
      </c>
      <c r="G703" s="282">
        <v>35</v>
      </c>
      <c r="H703" s="282">
        <v>35</v>
      </c>
      <c r="I703" s="295"/>
    </row>
    <row r="704" spans="1:9" s="98" customFormat="1" ht="12.95" customHeight="1">
      <c r="A704" s="284"/>
      <c r="B704" s="285" t="s">
        <v>4401</v>
      </c>
      <c r="C704" s="284" t="s">
        <v>4402</v>
      </c>
      <c r="D704" s="139">
        <v>40</v>
      </c>
      <c r="E704" s="282">
        <v>15</v>
      </c>
      <c r="F704" s="282">
        <v>14</v>
      </c>
      <c r="G704" s="282">
        <v>11</v>
      </c>
      <c r="H704" s="282">
        <v>18</v>
      </c>
      <c r="I704" s="295"/>
    </row>
    <row r="705" spans="1:9" s="98" customFormat="1" ht="12.95" customHeight="1">
      <c r="A705" s="284"/>
      <c r="B705" s="285" t="s">
        <v>4403</v>
      </c>
      <c r="C705" s="284" t="s">
        <v>4404</v>
      </c>
      <c r="D705" s="139">
        <v>35</v>
      </c>
      <c r="E705" s="282">
        <v>10</v>
      </c>
      <c r="F705" s="282">
        <v>10</v>
      </c>
      <c r="G705" s="282">
        <v>15</v>
      </c>
      <c r="H705" s="282">
        <v>13</v>
      </c>
      <c r="I705" s="295"/>
    </row>
    <row r="706" spans="1:9" s="98" customFormat="1" ht="12.95" customHeight="1">
      <c r="A706" s="284"/>
      <c r="B706" s="285" t="s">
        <v>4405</v>
      </c>
      <c r="C706" s="284" t="s">
        <v>4406</v>
      </c>
      <c r="D706" s="139">
        <v>33</v>
      </c>
      <c r="E706" s="282">
        <v>7</v>
      </c>
      <c r="F706" s="282">
        <v>15</v>
      </c>
      <c r="G706" s="282">
        <v>11</v>
      </c>
      <c r="H706" s="282">
        <v>16</v>
      </c>
      <c r="I706" s="295"/>
    </row>
    <row r="707" spans="1:9" s="98" customFormat="1" ht="12.95" customHeight="1">
      <c r="A707" s="266"/>
      <c r="B707" s="267" t="s">
        <v>4407</v>
      </c>
      <c r="C707" s="266" t="s">
        <v>4408</v>
      </c>
      <c r="D707" s="269">
        <v>4</v>
      </c>
      <c r="E707" s="270">
        <v>1</v>
      </c>
      <c r="F707" s="270">
        <v>2</v>
      </c>
      <c r="G707" s="270">
        <v>1</v>
      </c>
      <c r="H707" s="270">
        <v>1</v>
      </c>
      <c r="I707" s="295"/>
    </row>
    <row r="708" spans="1:9" s="98" customFormat="1" ht="12.95" customHeight="1">
      <c r="A708" s="284"/>
      <c r="B708" s="285" t="s">
        <v>4409</v>
      </c>
      <c r="C708" s="284" t="s">
        <v>4410</v>
      </c>
      <c r="D708" s="139">
        <v>217</v>
      </c>
      <c r="E708" s="282">
        <v>69</v>
      </c>
      <c r="F708" s="282">
        <v>75</v>
      </c>
      <c r="G708" s="282">
        <v>73</v>
      </c>
      <c r="H708" s="282">
        <v>67</v>
      </c>
      <c r="I708" s="295"/>
    </row>
    <row r="709" spans="1:9" s="98" customFormat="1" ht="12.95" customHeight="1">
      <c r="A709" s="284"/>
      <c r="B709" s="285" t="s">
        <v>4411</v>
      </c>
      <c r="C709" s="284" t="s">
        <v>4412</v>
      </c>
      <c r="D709" s="139">
        <v>26</v>
      </c>
      <c r="E709" s="282">
        <v>4</v>
      </c>
      <c r="F709" s="282">
        <v>12</v>
      </c>
      <c r="G709" s="282">
        <v>10</v>
      </c>
      <c r="H709" s="282">
        <v>14</v>
      </c>
      <c r="I709" s="295"/>
    </row>
    <row r="710" spans="1:9" s="98" customFormat="1" ht="12.95" customHeight="1">
      <c r="A710" s="284"/>
      <c r="B710" s="285" t="s">
        <v>4413</v>
      </c>
      <c r="C710" s="284" t="s">
        <v>4414</v>
      </c>
      <c r="D710" s="139">
        <v>82</v>
      </c>
      <c r="E710" s="282">
        <v>32</v>
      </c>
      <c r="F710" s="282">
        <v>27</v>
      </c>
      <c r="G710" s="282">
        <v>23</v>
      </c>
      <c r="H710" s="282">
        <v>18</v>
      </c>
      <c r="I710" s="295"/>
    </row>
    <row r="711" spans="1:9" s="98" customFormat="1" ht="12.95" customHeight="1">
      <c r="A711" s="284"/>
      <c r="B711" s="285" t="s">
        <v>4415</v>
      </c>
      <c r="C711" s="284" t="s">
        <v>4416</v>
      </c>
      <c r="D711" s="139">
        <v>129</v>
      </c>
      <c r="E711" s="282">
        <v>42</v>
      </c>
      <c r="F711" s="282">
        <v>44</v>
      </c>
      <c r="G711" s="282">
        <v>43</v>
      </c>
      <c r="H711" s="282">
        <v>56</v>
      </c>
      <c r="I711" s="295"/>
    </row>
    <row r="712" spans="1:9" s="98" customFormat="1" ht="12.95" customHeight="1">
      <c r="A712" s="284"/>
      <c r="B712" s="285" t="s">
        <v>4417</v>
      </c>
      <c r="C712" s="284" t="s">
        <v>4418</v>
      </c>
      <c r="D712" s="139">
        <v>268</v>
      </c>
      <c r="E712" s="282">
        <v>95</v>
      </c>
      <c r="F712" s="282">
        <v>99</v>
      </c>
      <c r="G712" s="282">
        <v>74</v>
      </c>
      <c r="H712" s="282">
        <v>81</v>
      </c>
      <c r="I712" s="295"/>
    </row>
    <row r="713" spans="1:9" s="98" customFormat="1" ht="12.95" customHeight="1">
      <c r="A713" s="284"/>
      <c r="B713" s="285" t="s">
        <v>4419</v>
      </c>
      <c r="C713" s="284" t="s">
        <v>4420</v>
      </c>
      <c r="D713" s="139">
        <v>235</v>
      </c>
      <c r="E713" s="282">
        <v>86</v>
      </c>
      <c r="F713" s="282">
        <v>78</v>
      </c>
      <c r="G713" s="282">
        <v>71</v>
      </c>
      <c r="H713" s="282">
        <v>80</v>
      </c>
      <c r="I713" s="295"/>
    </row>
    <row r="714" spans="1:9" s="98" customFormat="1" ht="12.95" customHeight="1">
      <c r="A714" s="284"/>
      <c r="B714" s="285" t="s">
        <v>4421</v>
      </c>
      <c r="C714" s="284" t="s">
        <v>4422</v>
      </c>
      <c r="D714" s="139">
        <v>197</v>
      </c>
      <c r="E714" s="282">
        <v>68</v>
      </c>
      <c r="F714" s="282">
        <v>65</v>
      </c>
      <c r="G714" s="282">
        <v>64</v>
      </c>
      <c r="H714" s="282">
        <v>53</v>
      </c>
      <c r="I714" s="295"/>
    </row>
    <row r="715" spans="1:9" s="98" customFormat="1" ht="12.95" customHeight="1">
      <c r="A715" s="284"/>
      <c r="B715" s="285" t="s">
        <v>4423</v>
      </c>
      <c r="C715" s="284" t="s">
        <v>4424</v>
      </c>
      <c r="D715" s="139">
        <v>133</v>
      </c>
      <c r="E715" s="282">
        <v>44</v>
      </c>
      <c r="F715" s="282">
        <v>45</v>
      </c>
      <c r="G715" s="282">
        <v>44</v>
      </c>
      <c r="H715" s="282">
        <v>52</v>
      </c>
      <c r="I715" s="295"/>
    </row>
    <row r="716" spans="1:9" s="98" customFormat="1" ht="12.95" customHeight="1">
      <c r="A716" s="284"/>
      <c r="B716" s="285" t="s">
        <v>4425</v>
      </c>
      <c r="C716" s="284" t="s">
        <v>4426</v>
      </c>
      <c r="D716" s="139">
        <v>137</v>
      </c>
      <c r="E716" s="282">
        <v>43</v>
      </c>
      <c r="F716" s="282">
        <v>47</v>
      </c>
      <c r="G716" s="282">
        <v>47</v>
      </c>
      <c r="H716" s="282">
        <v>37</v>
      </c>
      <c r="I716" s="295"/>
    </row>
    <row r="717" spans="1:9" s="98" customFormat="1" ht="12.95" customHeight="1">
      <c r="A717" s="284"/>
      <c r="B717" s="285" t="s">
        <v>4427</v>
      </c>
      <c r="C717" s="284" t="s">
        <v>4428</v>
      </c>
      <c r="D717" s="139">
        <v>249</v>
      </c>
      <c r="E717" s="282">
        <v>78</v>
      </c>
      <c r="F717" s="282">
        <v>94</v>
      </c>
      <c r="G717" s="282">
        <v>77</v>
      </c>
      <c r="H717" s="282">
        <v>79</v>
      </c>
      <c r="I717" s="295"/>
    </row>
    <row r="718" spans="1:9" s="98" customFormat="1" ht="12.95" customHeight="1">
      <c r="A718" s="284"/>
      <c r="B718" s="285" t="s">
        <v>4429</v>
      </c>
      <c r="C718" s="284" t="s">
        <v>4430</v>
      </c>
      <c r="D718" s="139">
        <v>62</v>
      </c>
      <c r="E718" s="282">
        <v>23</v>
      </c>
      <c r="F718" s="282">
        <v>22</v>
      </c>
      <c r="G718" s="282">
        <v>17</v>
      </c>
      <c r="H718" s="282">
        <v>20</v>
      </c>
      <c r="I718" s="295"/>
    </row>
    <row r="719" spans="1:9" s="98" customFormat="1" ht="12.95" customHeight="1">
      <c r="A719" s="284"/>
      <c r="B719" s="285" t="s">
        <v>4431</v>
      </c>
      <c r="C719" s="284" t="s">
        <v>4432</v>
      </c>
      <c r="D719" s="139">
        <v>43</v>
      </c>
      <c r="E719" s="282">
        <v>16</v>
      </c>
      <c r="F719" s="282">
        <v>13</v>
      </c>
      <c r="G719" s="282">
        <v>14</v>
      </c>
      <c r="H719" s="282">
        <v>14</v>
      </c>
      <c r="I719" s="295"/>
    </row>
    <row r="720" spans="1:9" s="98" customFormat="1" ht="12.95" customHeight="1">
      <c r="A720" s="284"/>
      <c r="B720" s="285" t="s">
        <v>4433</v>
      </c>
      <c r="C720" s="284" t="s">
        <v>4434</v>
      </c>
      <c r="D720" s="139">
        <v>126</v>
      </c>
      <c r="E720" s="282">
        <v>36</v>
      </c>
      <c r="F720" s="282">
        <v>37</v>
      </c>
      <c r="G720" s="282">
        <v>53</v>
      </c>
      <c r="H720" s="282">
        <v>42</v>
      </c>
      <c r="I720" s="295"/>
    </row>
    <row r="721" spans="1:9" s="98" customFormat="1" ht="12.95" customHeight="1">
      <c r="A721" s="284"/>
      <c r="B721" s="285" t="s">
        <v>4435</v>
      </c>
      <c r="C721" s="284" t="s">
        <v>4436</v>
      </c>
      <c r="D721" s="139">
        <v>29</v>
      </c>
      <c r="E721" s="282">
        <v>11</v>
      </c>
      <c r="F721" s="282">
        <v>11</v>
      </c>
      <c r="G721" s="282">
        <v>7</v>
      </c>
      <c r="H721" s="282">
        <v>11</v>
      </c>
      <c r="I721" s="295"/>
    </row>
    <row r="722" spans="1:9" s="98" customFormat="1" ht="12.95" customHeight="1">
      <c r="A722" s="284"/>
      <c r="B722" s="285" t="s">
        <v>4437</v>
      </c>
      <c r="C722" s="284" t="s">
        <v>4438</v>
      </c>
      <c r="D722" s="139">
        <v>125</v>
      </c>
      <c r="E722" s="282">
        <v>38</v>
      </c>
      <c r="F722" s="282">
        <v>41</v>
      </c>
      <c r="G722" s="282">
        <v>46</v>
      </c>
      <c r="H722" s="282">
        <v>36</v>
      </c>
      <c r="I722" s="295"/>
    </row>
    <row r="723" spans="1:9" s="98" customFormat="1" ht="12.95" customHeight="1">
      <c r="A723" s="284"/>
      <c r="B723" s="285" t="s">
        <v>4439</v>
      </c>
      <c r="C723" s="284" t="s">
        <v>4440</v>
      </c>
      <c r="D723" s="139">
        <v>24</v>
      </c>
      <c r="E723" s="282">
        <v>4</v>
      </c>
      <c r="F723" s="282">
        <v>10</v>
      </c>
      <c r="G723" s="282">
        <v>10</v>
      </c>
      <c r="H723" s="282">
        <v>14</v>
      </c>
      <c r="I723" s="295"/>
    </row>
    <row r="724" spans="1:9" s="98" customFormat="1" ht="12.95" customHeight="1">
      <c r="A724" s="284"/>
      <c r="B724" s="285" t="s">
        <v>4441</v>
      </c>
      <c r="C724" s="284" t="s">
        <v>4442</v>
      </c>
      <c r="D724" s="139">
        <v>30</v>
      </c>
      <c r="E724" s="282">
        <v>4</v>
      </c>
      <c r="F724" s="282">
        <v>7</v>
      </c>
      <c r="G724" s="282">
        <v>19</v>
      </c>
      <c r="H724" s="282">
        <v>16</v>
      </c>
      <c r="I724" s="295"/>
    </row>
    <row r="725" spans="1:9" s="98" customFormat="1" ht="12.95" customHeight="1">
      <c r="A725" s="284"/>
      <c r="B725" s="285" t="s">
        <v>4443</v>
      </c>
      <c r="C725" s="284" t="s">
        <v>4444</v>
      </c>
      <c r="D725" s="139">
        <v>23</v>
      </c>
      <c r="E725" s="282">
        <v>7</v>
      </c>
      <c r="F725" s="282">
        <v>9</v>
      </c>
      <c r="G725" s="282">
        <v>7</v>
      </c>
      <c r="H725" s="282">
        <v>11</v>
      </c>
      <c r="I725" s="295"/>
    </row>
    <row r="726" spans="1:9" s="98" customFormat="1" ht="12.95" customHeight="1">
      <c r="A726" s="284"/>
      <c r="B726" s="285" t="s">
        <v>4445</v>
      </c>
      <c r="C726" s="284" t="s">
        <v>4446</v>
      </c>
      <c r="D726" s="139">
        <v>38</v>
      </c>
      <c r="E726" s="282">
        <v>16</v>
      </c>
      <c r="F726" s="282">
        <v>12</v>
      </c>
      <c r="G726" s="282">
        <v>10</v>
      </c>
      <c r="H726" s="282">
        <v>14</v>
      </c>
      <c r="I726" s="295"/>
    </row>
    <row r="727" spans="1:9" s="98" customFormat="1" ht="12.95" customHeight="1">
      <c r="A727" s="284"/>
      <c r="B727" s="285" t="s">
        <v>4447</v>
      </c>
      <c r="C727" s="284" t="s">
        <v>4448</v>
      </c>
      <c r="D727" s="139">
        <v>120</v>
      </c>
      <c r="E727" s="282">
        <v>38</v>
      </c>
      <c r="F727" s="282">
        <v>45</v>
      </c>
      <c r="G727" s="282">
        <v>37</v>
      </c>
      <c r="H727" s="282">
        <v>36</v>
      </c>
      <c r="I727" s="295"/>
    </row>
    <row r="728" spans="1:9" s="98" customFormat="1" ht="12.95" customHeight="1">
      <c r="A728" s="284"/>
      <c r="B728" s="285" t="s">
        <v>4449</v>
      </c>
      <c r="C728" s="284" t="s">
        <v>4450</v>
      </c>
      <c r="D728" s="139">
        <v>16</v>
      </c>
      <c r="E728" s="282">
        <v>7</v>
      </c>
      <c r="F728" s="282">
        <v>7</v>
      </c>
      <c r="G728" s="282">
        <v>2</v>
      </c>
      <c r="H728" s="282">
        <v>5</v>
      </c>
      <c r="I728" s="295"/>
    </row>
    <row r="729" spans="1:9" s="98" customFormat="1" ht="12.95" customHeight="1">
      <c r="A729" s="284"/>
      <c r="B729" s="285" t="s">
        <v>4451</v>
      </c>
      <c r="C729" s="284" t="s">
        <v>3796</v>
      </c>
      <c r="D729" s="139">
        <v>232</v>
      </c>
      <c r="E729" s="282">
        <v>87</v>
      </c>
      <c r="F729" s="282">
        <v>81</v>
      </c>
      <c r="G729" s="282">
        <v>64</v>
      </c>
      <c r="H729" s="282">
        <v>50</v>
      </c>
      <c r="I729" s="295"/>
    </row>
    <row r="730" spans="1:9" s="98" customFormat="1" ht="12.95" customHeight="1">
      <c r="A730" s="284"/>
      <c r="B730" s="285" t="s">
        <v>4452</v>
      </c>
      <c r="C730" s="284" t="s">
        <v>4453</v>
      </c>
      <c r="D730" s="139">
        <v>172</v>
      </c>
      <c r="E730" s="282">
        <v>63</v>
      </c>
      <c r="F730" s="282">
        <v>56</v>
      </c>
      <c r="G730" s="282">
        <v>53</v>
      </c>
      <c r="H730" s="282">
        <v>52</v>
      </c>
      <c r="I730" s="295"/>
    </row>
    <row r="731" spans="1:9" s="98" customFormat="1" ht="12.95" customHeight="1">
      <c r="A731" s="284"/>
      <c r="B731" s="285" t="s">
        <v>4454</v>
      </c>
      <c r="C731" s="284" t="s">
        <v>4455</v>
      </c>
      <c r="D731" s="139">
        <v>8</v>
      </c>
      <c r="E731" s="282">
        <v>3</v>
      </c>
      <c r="F731" s="282">
        <v>1</v>
      </c>
      <c r="G731" s="282">
        <v>4</v>
      </c>
      <c r="H731" s="282">
        <v>2</v>
      </c>
      <c r="I731" s="295"/>
    </row>
    <row r="732" spans="1:9" s="98" customFormat="1" ht="12.95" customHeight="1">
      <c r="A732" s="284"/>
      <c r="B732" s="285" t="s">
        <v>4456</v>
      </c>
      <c r="C732" s="284" t="s">
        <v>3784</v>
      </c>
      <c r="D732" s="139">
        <v>6</v>
      </c>
      <c r="E732" s="282">
        <v>4</v>
      </c>
      <c r="F732" s="282">
        <v>2</v>
      </c>
      <c r="G732" s="282">
        <v>0</v>
      </c>
      <c r="H732" s="282">
        <v>2</v>
      </c>
      <c r="I732" s="295"/>
    </row>
    <row r="733" spans="1:9" s="98" customFormat="1" ht="12.95" customHeight="1">
      <c r="A733" s="284"/>
      <c r="B733" s="285" t="s">
        <v>9023</v>
      </c>
      <c r="C733" s="284" t="s">
        <v>8987</v>
      </c>
      <c r="D733" s="139">
        <v>1</v>
      </c>
      <c r="E733" s="282">
        <v>1</v>
      </c>
      <c r="F733" s="282">
        <v>0</v>
      </c>
      <c r="G733" s="282">
        <v>0</v>
      </c>
      <c r="H733" s="282">
        <v>0</v>
      </c>
      <c r="I733" s="295"/>
    </row>
    <row r="734" spans="1:9" s="98" customFormat="1" ht="12.95" customHeight="1">
      <c r="A734" s="284"/>
      <c r="B734" s="285" t="s">
        <v>4457</v>
      </c>
      <c r="C734" s="284" t="s">
        <v>4458</v>
      </c>
      <c r="D734" s="139">
        <v>2</v>
      </c>
      <c r="E734" s="282">
        <v>1</v>
      </c>
      <c r="F734" s="282">
        <v>1</v>
      </c>
      <c r="G734" s="282">
        <v>0</v>
      </c>
      <c r="H734" s="282">
        <v>0</v>
      </c>
      <c r="I734" s="295"/>
    </row>
    <row r="735" spans="1:9" s="98" customFormat="1" ht="12.95" customHeight="1">
      <c r="A735" s="284"/>
      <c r="B735" s="285" t="s">
        <v>9024</v>
      </c>
      <c r="C735" s="284" t="s">
        <v>8988</v>
      </c>
      <c r="D735" s="139">
        <v>1</v>
      </c>
      <c r="E735" s="282">
        <v>1</v>
      </c>
      <c r="F735" s="282">
        <v>0</v>
      </c>
      <c r="G735" s="282">
        <v>0</v>
      </c>
      <c r="H735" s="282">
        <v>0</v>
      </c>
      <c r="I735" s="295"/>
    </row>
    <row r="736" spans="1:9" s="98" customFormat="1" ht="12.95" customHeight="1">
      <c r="A736" s="284"/>
      <c r="B736" s="285" t="s">
        <v>4459</v>
      </c>
      <c r="C736" s="284" t="s">
        <v>4460</v>
      </c>
      <c r="D736" s="139">
        <v>6</v>
      </c>
      <c r="E736" s="282">
        <v>2</v>
      </c>
      <c r="F736" s="282">
        <v>2</v>
      </c>
      <c r="G736" s="282">
        <v>2</v>
      </c>
      <c r="H736" s="282">
        <v>2</v>
      </c>
      <c r="I736" s="295"/>
    </row>
    <row r="737" spans="1:9" s="98" customFormat="1" ht="12.95" customHeight="1">
      <c r="A737" s="284"/>
      <c r="B737" s="285" t="s">
        <v>9050</v>
      </c>
      <c r="C737" s="284" t="s">
        <v>4155</v>
      </c>
      <c r="D737" s="139">
        <v>10</v>
      </c>
      <c r="E737" s="282">
        <v>5</v>
      </c>
      <c r="F737" s="282">
        <v>2</v>
      </c>
      <c r="G737" s="282">
        <v>3</v>
      </c>
      <c r="H737" s="282">
        <v>0</v>
      </c>
      <c r="I737" s="295"/>
    </row>
    <row r="738" spans="1:9" s="98" customFormat="1" ht="12.95" customHeight="1">
      <c r="A738" s="284"/>
      <c r="B738" s="285" t="s">
        <v>4461</v>
      </c>
      <c r="C738" s="284" t="s">
        <v>4462</v>
      </c>
      <c r="D738" s="139">
        <v>20</v>
      </c>
      <c r="E738" s="282">
        <v>5</v>
      </c>
      <c r="F738" s="282">
        <v>4</v>
      </c>
      <c r="G738" s="282">
        <v>11</v>
      </c>
      <c r="H738" s="282">
        <v>8</v>
      </c>
      <c r="I738" s="295"/>
    </row>
    <row r="739" spans="1:9" s="98" customFormat="1" ht="12.95" customHeight="1">
      <c r="A739" s="284"/>
      <c r="B739" s="285" t="s">
        <v>4463</v>
      </c>
      <c r="C739" s="284" t="s">
        <v>4464</v>
      </c>
      <c r="D739" s="139">
        <v>31</v>
      </c>
      <c r="E739" s="282">
        <v>16</v>
      </c>
      <c r="F739" s="282">
        <v>8</v>
      </c>
      <c r="G739" s="282">
        <v>7</v>
      </c>
      <c r="H739" s="282">
        <v>9</v>
      </c>
      <c r="I739" s="295"/>
    </row>
    <row r="740" spans="1:9" s="98" customFormat="1" ht="12.95" customHeight="1">
      <c r="A740" s="284"/>
      <c r="B740" s="285" t="s">
        <v>4465</v>
      </c>
      <c r="C740" s="284" t="s">
        <v>4466</v>
      </c>
      <c r="D740" s="139">
        <v>20</v>
      </c>
      <c r="E740" s="282">
        <v>8</v>
      </c>
      <c r="F740" s="282">
        <v>3</v>
      </c>
      <c r="G740" s="282">
        <v>9</v>
      </c>
      <c r="H740" s="282">
        <v>2</v>
      </c>
      <c r="I740" s="295"/>
    </row>
    <row r="741" spans="1:9" s="98" customFormat="1" ht="12.95" customHeight="1">
      <c r="A741" s="284"/>
      <c r="B741" s="285" t="s">
        <v>4467</v>
      </c>
      <c r="C741" s="284" t="s">
        <v>3550</v>
      </c>
      <c r="D741" s="139">
        <v>13</v>
      </c>
      <c r="E741" s="282">
        <v>4</v>
      </c>
      <c r="F741" s="282">
        <v>4</v>
      </c>
      <c r="G741" s="282">
        <v>5</v>
      </c>
      <c r="H741" s="282">
        <v>6</v>
      </c>
      <c r="I741" s="295"/>
    </row>
    <row r="742" spans="1:9" s="98" customFormat="1" ht="12.95" customHeight="1">
      <c r="A742" s="284"/>
      <c r="B742" s="285" t="s">
        <v>4468</v>
      </c>
      <c r="C742" s="284" t="s">
        <v>4469</v>
      </c>
      <c r="D742" s="139">
        <v>18</v>
      </c>
      <c r="E742" s="282">
        <v>8</v>
      </c>
      <c r="F742" s="282">
        <v>6</v>
      </c>
      <c r="G742" s="282">
        <v>4</v>
      </c>
      <c r="H742" s="282">
        <v>5</v>
      </c>
      <c r="I742" s="295"/>
    </row>
    <row r="743" spans="1:9" s="98" customFormat="1" ht="12.95" customHeight="1">
      <c r="A743" s="284"/>
      <c r="B743" s="285" t="s">
        <v>4470</v>
      </c>
      <c r="C743" s="284" t="s">
        <v>3917</v>
      </c>
      <c r="D743" s="139">
        <v>17</v>
      </c>
      <c r="E743" s="282">
        <v>5</v>
      </c>
      <c r="F743" s="282">
        <v>9</v>
      </c>
      <c r="G743" s="282">
        <v>3</v>
      </c>
      <c r="H743" s="282">
        <v>4</v>
      </c>
      <c r="I743" s="295"/>
    </row>
    <row r="744" spans="1:9" s="98" customFormat="1" ht="12.95" customHeight="1">
      <c r="A744" s="284"/>
      <c r="B744" s="285" t="s">
        <v>4471</v>
      </c>
      <c r="C744" s="284" t="s">
        <v>4472</v>
      </c>
      <c r="D744" s="139">
        <v>41</v>
      </c>
      <c r="E744" s="282">
        <v>12</v>
      </c>
      <c r="F744" s="282">
        <v>15</v>
      </c>
      <c r="G744" s="282">
        <v>14</v>
      </c>
      <c r="H744" s="282">
        <v>6</v>
      </c>
      <c r="I744" s="295"/>
    </row>
    <row r="745" spans="1:9" s="98" customFormat="1" ht="12.95" customHeight="1">
      <c r="A745" s="284"/>
      <c r="B745" s="285" t="s">
        <v>4473</v>
      </c>
      <c r="C745" s="284" t="s">
        <v>4474</v>
      </c>
      <c r="D745" s="139">
        <v>15</v>
      </c>
      <c r="E745" s="282">
        <v>6</v>
      </c>
      <c r="F745" s="282">
        <v>5</v>
      </c>
      <c r="G745" s="282">
        <v>4</v>
      </c>
      <c r="H745" s="282">
        <v>4</v>
      </c>
      <c r="I745" s="295"/>
    </row>
    <row r="746" spans="1:9" s="98" customFormat="1" ht="12.95" customHeight="1">
      <c r="A746" s="284"/>
      <c r="B746" s="285" t="s">
        <v>4475</v>
      </c>
      <c r="C746" s="284" t="s">
        <v>4476</v>
      </c>
      <c r="D746" s="139">
        <v>51</v>
      </c>
      <c r="E746" s="282">
        <v>10</v>
      </c>
      <c r="F746" s="282">
        <v>23</v>
      </c>
      <c r="G746" s="282">
        <v>18</v>
      </c>
      <c r="H746" s="282">
        <v>23</v>
      </c>
      <c r="I746" s="295"/>
    </row>
    <row r="747" spans="1:9" s="98" customFormat="1" ht="12.95" customHeight="1">
      <c r="A747" s="284"/>
      <c r="B747" s="285" t="s">
        <v>4477</v>
      </c>
      <c r="C747" s="284" t="s">
        <v>4478</v>
      </c>
      <c r="D747" s="139">
        <v>17</v>
      </c>
      <c r="E747" s="282">
        <v>8</v>
      </c>
      <c r="F747" s="282">
        <v>2</v>
      </c>
      <c r="G747" s="282">
        <v>7</v>
      </c>
      <c r="H747" s="282">
        <v>2</v>
      </c>
      <c r="I747" s="295"/>
    </row>
    <row r="748" spans="1:9" s="98" customFormat="1" ht="12.95" customHeight="1">
      <c r="A748" s="284"/>
      <c r="B748" s="285" t="s">
        <v>4479</v>
      </c>
      <c r="C748" s="284" t="s">
        <v>4480</v>
      </c>
      <c r="D748" s="139">
        <v>32</v>
      </c>
      <c r="E748" s="282">
        <v>8</v>
      </c>
      <c r="F748" s="282">
        <v>14</v>
      </c>
      <c r="G748" s="282">
        <v>10</v>
      </c>
      <c r="H748" s="282">
        <v>5</v>
      </c>
      <c r="I748" s="295"/>
    </row>
    <row r="749" spans="1:9" s="98" customFormat="1" ht="12.95" customHeight="1">
      <c r="A749" s="284"/>
      <c r="B749" s="285" t="s">
        <v>4481</v>
      </c>
      <c r="C749" s="284" t="s">
        <v>4482</v>
      </c>
      <c r="D749" s="139">
        <v>22</v>
      </c>
      <c r="E749" s="282">
        <v>9</v>
      </c>
      <c r="F749" s="282">
        <v>7</v>
      </c>
      <c r="G749" s="282">
        <v>6</v>
      </c>
      <c r="H749" s="282">
        <v>3</v>
      </c>
      <c r="I749" s="295"/>
    </row>
    <row r="750" spans="1:9" s="98" customFormat="1" ht="12.95" customHeight="1">
      <c r="A750" s="284"/>
      <c r="B750" s="285" t="s">
        <v>4483</v>
      </c>
      <c r="C750" s="284" t="s">
        <v>4484</v>
      </c>
      <c r="D750" s="139">
        <v>22</v>
      </c>
      <c r="E750" s="282">
        <v>7</v>
      </c>
      <c r="F750" s="282">
        <v>7</v>
      </c>
      <c r="G750" s="282">
        <v>8</v>
      </c>
      <c r="H750" s="282">
        <v>8</v>
      </c>
      <c r="I750" s="295"/>
    </row>
    <row r="751" spans="1:9" s="98" customFormat="1" ht="12.95" customHeight="1">
      <c r="A751" s="284"/>
      <c r="B751" s="285" t="s">
        <v>4485</v>
      </c>
      <c r="C751" s="284" t="s">
        <v>4486</v>
      </c>
      <c r="D751" s="139">
        <v>38</v>
      </c>
      <c r="E751" s="282">
        <v>14</v>
      </c>
      <c r="F751" s="282">
        <v>15</v>
      </c>
      <c r="G751" s="282">
        <v>9</v>
      </c>
      <c r="H751" s="282">
        <v>12</v>
      </c>
      <c r="I751" s="295"/>
    </row>
    <row r="752" spans="1:9" s="98" customFormat="1" ht="12.95" customHeight="1">
      <c r="A752" s="284"/>
      <c r="B752" s="285" t="s">
        <v>4487</v>
      </c>
      <c r="C752" s="284" t="s">
        <v>4488</v>
      </c>
      <c r="D752" s="139">
        <v>30</v>
      </c>
      <c r="E752" s="282">
        <v>12</v>
      </c>
      <c r="F752" s="282">
        <v>11</v>
      </c>
      <c r="G752" s="282">
        <v>7</v>
      </c>
      <c r="H752" s="282">
        <v>8</v>
      </c>
      <c r="I752" s="295"/>
    </row>
    <row r="753" spans="1:9" s="98" customFormat="1" ht="12.95" customHeight="1">
      <c r="A753" s="284"/>
      <c r="B753" s="285" t="s">
        <v>4489</v>
      </c>
      <c r="C753" s="284" t="s">
        <v>4490</v>
      </c>
      <c r="D753" s="139">
        <v>15</v>
      </c>
      <c r="E753" s="282">
        <v>7</v>
      </c>
      <c r="F753" s="282">
        <v>2</v>
      </c>
      <c r="G753" s="282">
        <v>6</v>
      </c>
      <c r="H753" s="282">
        <v>3</v>
      </c>
      <c r="I753" s="295"/>
    </row>
    <row r="754" spans="1:9" s="98" customFormat="1" ht="12.95" customHeight="1">
      <c r="A754" s="284"/>
      <c r="B754" s="285" t="s">
        <v>4491</v>
      </c>
      <c r="C754" s="284" t="s">
        <v>4492</v>
      </c>
      <c r="D754" s="139">
        <v>23</v>
      </c>
      <c r="E754" s="282">
        <v>4</v>
      </c>
      <c r="F754" s="282">
        <v>10</v>
      </c>
      <c r="G754" s="282">
        <v>9</v>
      </c>
      <c r="H754" s="282">
        <v>5</v>
      </c>
      <c r="I754" s="295"/>
    </row>
    <row r="755" spans="1:9" s="98" customFormat="1" ht="12.95" customHeight="1">
      <c r="A755" s="284"/>
      <c r="B755" s="285" t="s">
        <v>4493</v>
      </c>
      <c r="C755" s="284" t="s">
        <v>4494</v>
      </c>
      <c r="D755" s="139">
        <v>7</v>
      </c>
      <c r="E755" s="282">
        <v>1</v>
      </c>
      <c r="F755" s="282">
        <v>3</v>
      </c>
      <c r="G755" s="282">
        <v>3</v>
      </c>
      <c r="H755" s="282">
        <v>4</v>
      </c>
      <c r="I755" s="295"/>
    </row>
    <row r="756" spans="1:9" s="98" customFormat="1" ht="12.95" customHeight="1">
      <c r="A756" s="284"/>
      <c r="B756" s="285" t="s">
        <v>4495</v>
      </c>
      <c r="C756" s="284" t="s">
        <v>4496</v>
      </c>
      <c r="D756" s="139">
        <v>17</v>
      </c>
      <c r="E756" s="282">
        <v>7</v>
      </c>
      <c r="F756" s="282">
        <v>6</v>
      </c>
      <c r="G756" s="282">
        <v>4</v>
      </c>
      <c r="H756" s="282">
        <v>9</v>
      </c>
      <c r="I756" s="295"/>
    </row>
    <row r="757" spans="1:9" s="98" customFormat="1" ht="12.95" customHeight="1">
      <c r="A757" s="284"/>
      <c r="B757" s="285" t="s">
        <v>4497</v>
      </c>
      <c r="C757" s="284" t="s">
        <v>4498</v>
      </c>
      <c r="D757" s="139">
        <v>5</v>
      </c>
      <c r="E757" s="282">
        <v>1</v>
      </c>
      <c r="F757" s="282">
        <v>3</v>
      </c>
      <c r="G757" s="282">
        <v>1</v>
      </c>
      <c r="H757" s="282">
        <v>1</v>
      </c>
      <c r="I757" s="295"/>
    </row>
    <row r="758" spans="1:9" s="98" customFormat="1" ht="12.95" customHeight="1">
      <c r="A758" s="284"/>
      <c r="B758" s="285" t="s">
        <v>4499</v>
      </c>
      <c r="C758" s="284" t="s">
        <v>4500</v>
      </c>
      <c r="D758" s="139">
        <v>24</v>
      </c>
      <c r="E758" s="282">
        <v>13</v>
      </c>
      <c r="F758" s="282">
        <v>5</v>
      </c>
      <c r="G758" s="282">
        <v>6</v>
      </c>
      <c r="H758" s="282">
        <v>4</v>
      </c>
      <c r="I758" s="295"/>
    </row>
    <row r="759" spans="1:9" s="98" customFormat="1" ht="12.95" customHeight="1">
      <c r="A759" s="284"/>
      <c r="B759" s="285" t="s">
        <v>4501</v>
      </c>
      <c r="C759" s="284" t="s">
        <v>4502</v>
      </c>
      <c r="D759" s="139">
        <v>8</v>
      </c>
      <c r="E759" s="282">
        <v>4</v>
      </c>
      <c r="F759" s="282">
        <v>2</v>
      </c>
      <c r="G759" s="282">
        <v>2</v>
      </c>
      <c r="H759" s="282">
        <v>2</v>
      </c>
      <c r="I759" s="295"/>
    </row>
    <row r="760" spans="1:9" s="98" customFormat="1" ht="12.95" customHeight="1">
      <c r="A760" s="284"/>
      <c r="B760" s="285" t="s">
        <v>4503</v>
      </c>
      <c r="C760" s="284" t="s">
        <v>4504</v>
      </c>
      <c r="D760" s="139">
        <v>21</v>
      </c>
      <c r="E760" s="282">
        <v>8</v>
      </c>
      <c r="F760" s="282">
        <v>6</v>
      </c>
      <c r="G760" s="282">
        <v>7</v>
      </c>
      <c r="H760" s="282">
        <v>5</v>
      </c>
      <c r="I760" s="295"/>
    </row>
    <row r="761" spans="1:9" s="98" customFormat="1" ht="12.95" customHeight="1">
      <c r="A761" s="266"/>
      <c r="B761" s="267" t="s">
        <v>4505</v>
      </c>
      <c r="C761" s="266" t="s">
        <v>4506</v>
      </c>
      <c r="D761" s="269">
        <v>3</v>
      </c>
      <c r="E761" s="270">
        <v>0</v>
      </c>
      <c r="F761" s="270">
        <v>0</v>
      </c>
      <c r="G761" s="270">
        <v>3</v>
      </c>
      <c r="H761" s="270">
        <v>0</v>
      </c>
      <c r="I761" s="295"/>
    </row>
    <row r="762" spans="1:9" s="98" customFormat="1" ht="12.95" customHeight="1">
      <c r="A762" s="284"/>
      <c r="B762" s="285" t="s">
        <v>4507</v>
      </c>
      <c r="C762" s="284" t="s">
        <v>4508</v>
      </c>
      <c r="D762" s="139">
        <v>17</v>
      </c>
      <c r="E762" s="282">
        <v>6</v>
      </c>
      <c r="F762" s="282">
        <v>4</v>
      </c>
      <c r="G762" s="282">
        <v>7</v>
      </c>
      <c r="H762" s="282">
        <v>4</v>
      </c>
      <c r="I762" s="295"/>
    </row>
    <row r="763" spans="1:9" s="98" customFormat="1" ht="12.95" customHeight="1">
      <c r="A763" s="284"/>
      <c r="B763" s="285" t="s">
        <v>4509</v>
      </c>
      <c r="C763" s="284" t="s">
        <v>4510</v>
      </c>
      <c r="D763" s="139">
        <v>43</v>
      </c>
      <c r="E763" s="282">
        <v>13</v>
      </c>
      <c r="F763" s="282">
        <v>15</v>
      </c>
      <c r="G763" s="282">
        <v>15</v>
      </c>
      <c r="H763" s="282">
        <v>14</v>
      </c>
      <c r="I763" s="295"/>
    </row>
    <row r="764" spans="1:9" s="98" customFormat="1" ht="12.95" customHeight="1">
      <c r="A764" s="284"/>
      <c r="B764" s="285" t="s">
        <v>4511</v>
      </c>
      <c r="C764" s="284" t="s">
        <v>4512</v>
      </c>
      <c r="D764" s="139">
        <v>21</v>
      </c>
      <c r="E764" s="282">
        <v>11</v>
      </c>
      <c r="F764" s="282">
        <v>1</v>
      </c>
      <c r="G764" s="282">
        <v>9</v>
      </c>
      <c r="H764" s="282">
        <v>6</v>
      </c>
      <c r="I764" s="295"/>
    </row>
    <row r="765" spans="1:9" s="98" customFormat="1" ht="12.95" customHeight="1">
      <c r="A765" s="284"/>
      <c r="B765" s="285" t="s">
        <v>4513</v>
      </c>
      <c r="C765" s="284" t="s">
        <v>4514</v>
      </c>
      <c r="D765" s="139">
        <v>9</v>
      </c>
      <c r="E765" s="282">
        <v>2</v>
      </c>
      <c r="F765" s="282">
        <v>6</v>
      </c>
      <c r="G765" s="282">
        <v>1</v>
      </c>
      <c r="H765" s="282">
        <v>2</v>
      </c>
      <c r="I765" s="295"/>
    </row>
    <row r="766" spans="1:9" s="98" customFormat="1" ht="12.95" customHeight="1">
      <c r="A766" s="284"/>
      <c r="B766" s="285" t="s">
        <v>4515</v>
      </c>
      <c r="C766" s="284" t="s">
        <v>4516</v>
      </c>
      <c r="D766" s="139">
        <v>50</v>
      </c>
      <c r="E766" s="282">
        <v>18</v>
      </c>
      <c r="F766" s="282">
        <v>19</v>
      </c>
      <c r="G766" s="282">
        <v>13</v>
      </c>
      <c r="H766" s="282">
        <v>10</v>
      </c>
      <c r="I766" s="295"/>
    </row>
    <row r="767" spans="1:9" s="98" customFormat="1" ht="12.95" customHeight="1">
      <c r="A767" s="284"/>
      <c r="B767" s="285" t="s">
        <v>4517</v>
      </c>
      <c r="C767" s="284" t="s">
        <v>4518</v>
      </c>
      <c r="D767" s="139">
        <v>3</v>
      </c>
      <c r="E767" s="282">
        <v>1</v>
      </c>
      <c r="F767" s="282">
        <v>0</v>
      </c>
      <c r="G767" s="282">
        <v>2</v>
      </c>
      <c r="H767" s="282">
        <v>1</v>
      </c>
      <c r="I767" s="295"/>
    </row>
    <row r="768" spans="1:9" s="98" customFormat="1" ht="12.95" customHeight="1">
      <c r="A768" s="284"/>
      <c r="B768" s="285" t="s">
        <v>4519</v>
      </c>
      <c r="C768" s="284" t="s">
        <v>4520</v>
      </c>
      <c r="D768" s="139">
        <v>24</v>
      </c>
      <c r="E768" s="282">
        <v>5</v>
      </c>
      <c r="F768" s="282">
        <v>9</v>
      </c>
      <c r="G768" s="282">
        <v>10</v>
      </c>
      <c r="H768" s="282">
        <v>4</v>
      </c>
      <c r="I768" s="295"/>
    </row>
    <row r="769" spans="1:9" s="98" customFormat="1" ht="12.95" customHeight="1">
      <c r="A769" s="284"/>
      <c r="B769" s="285" t="s">
        <v>4521</v>
      </c>
      <c r="C769" s="284" t="s">
        <v>3720</v>
      </c>
      <c r="D769" s="139">
        <v>22</v>
      </c>
      <c r="E769" s="282">
        <v>9</v>
      </c>
      <c r="F769" s="282">
        <v>12</v>
      </c>
      <c r="G769" s="282">
        <v>1</v>
      </c>
      <c r="H769" s="282">
        <v>8</v>
      </c>
      <c r="I769" s="295"/>
    </row>
    <row r="770" spans="1:9" s="98" customFormat="1" ht="12.95" customHeight="1">
      <c r="A770" s="284"/>
      <c r="B770" s="285" t="s">
        <v>4522</v>
      </c>
      <c r="C770" s="284" t="s">
        <v>4523</v>
      </c>
      <c r="D770" s="139">
        <v>32</v>
      </c>
      <c r="E770" s="282">
        <v>12</v>
      </c>
      <c r="F770" s="282">
        <v>14</v>
      </c>
      <c r="G770" s="282">
        <v>6</v>
      </c>
      <c r="H770" s="282">
        <v>2</v>
      </c>
      <c r="I770" s="295"/>
    </row>
    <row r="771" spans="1:9" s="98" customFormat="1" ht="12.95" customHeight="1">
      <c r="A771" s="284"/>
      <c r="B771" s="285" t="s">
        <v>4524</v>
      </c>
      <c r="C771" s="284" t="s">
        <v>4525</v>
      </c>
      <c r="D771" s="139">
        <v>15</v>
      </c>
      <c r="E771" s="282">
        <v>9</v>
      </c>
      <c r="F771" s="282">
        <v>4</v>
      </c>
      <c r="G771" s="282">
        <v>2</v>
      </c>
      <c r="H771" s="282">
        <v>4</v>
      </c>
      <c r="I771" s="295"/>
    </row>
    <row r="772" spans="1:9" s="98" customFormat="1" ht="12.95" customHeight="1">
      <c r="A772" s="284"/>
      <c r="B772" s="285" t="s">
        <v>4526</v>
      </c>
      <c r="C772" s="284" t="s">
        <v>4527</v>
      </c>
      <c r="D772" s="139">
        <v>23</v>
      </c>
      <c r="E772" s="282">
        <v>3</v>
      </c>
      <c r="F772" s="282">
        <v>13</v>
      </c>
      <c r="G772" s="282">
        <v>7</v>
      </c>
      <c r="H772" s="282">
        <v>5</v>
      </c>
      <c r="I772" s="295"/>
    </row>
    <row r="773" spans="1:9" s="98" customFormat="1" ht="12.95" customHeight="1">
      <c r="A773" s="284"/>
      <c r="B773" s="285" t="s">
        <v>4528</v>
      </c>
      <c r="C773" s="284" t="s">
        <v>4529</v>
      </c>
      <c r="D773" s="139">
        <v>24</v>
      </c>
      <c r="E773" s="282">
        <v>7</v>
      </c>
      <c r="F773" s="282">
        <v>9</v>
      </c>
      <c r="G773" s="282">
        <v>8</v>
      </c>
      <c r="H773" s="282">
        <v>7</v>
      </c>
      <c r="I773" s="295"/>
    </row>
    <row r="774" spans="1:9" s="98" customFormat="1" ht="12.95" customHeight="1">
      <c r="A774" s="284"/>
      <c r="B774" s="285" t="s">
        <v>4530</v>
      </c>
      <c r="C774" s="284" t="s">
        <v>3474</v>
      </c>
      <c r="D774" s="139">
        <v>32</v>
      </c>
      <c r="E774" s="282">
        <v>13</v>
      </c>
      <c r="F774" s="282">
        <v>9</v>
      </c>
      <c r="G774" s="282">
        <v>10</v>
      </c>
      <c r="H774" s="282">
        <v>8</v>
      </c>
      <c r="I774" s="295"/>
    </row>
    <row r="775" spans="1:9" s="98" customFormat="1" ht="12.95" customHeight="1">
      <c r="A775" s="284"/>
      <c r="B775" s="285" t="s">
        <v>4531</v>
      </c>
      <c r="C775" s="284" t="s">
        <v>4532</v>
      </c>
      <c r="D775" s="139">
        <v>18</v>
      </c>
      <c r="E775" s="282">
        <v>10</v>
      </c>
      <c r="F775" s="282">
        <v>3</v>
      </c>
      <c r="G775" s="282">
        <v>5</v>
      </c>
      <c r="H775" s="282">
        <v>10</v>
      </c>
      <c r="I775" s="295"/>
    </row>
    <row r="776" spans="1:9" s="98" customFormat="1" ht="12.95" customHeight="1">
      <c r="A776" s="284"/>
      <c r="B776" s="285" t="s">
        <v>4533</v>
      </c>
      <c r="C776" s="284" t="s">
        <v>4534</v>
      </c>
      <c r="D776" s="139">
        <v>11</v>
      </c>
      <c r="E776" s="282">
        <v>3</v>
      </c>
      <c r="F776" s="282">
        <v>5</v>
      </c>
      <c r="G776" s="282">
        <v>3</v>
      </c>
      <c r="H776" s="282">
        <v>2</v>
      </c>
      <c r="I776" s="295"/>
    </row>
    <row r="777" spans="1:9" s="98" customFormat="1" ht="12.95" customHeight="1">
      <c r="A777" s="284"/>
      <c r="B777" s="285" t="s">
        <v>4535</v>
      </c>
      <c r="C777" s="284" t="s">
        <v>4536</v>
      </c>
      <c r="D777" s="139">
        <v>14</v>
      </c>
      <c r="E777" s="282">
        <v>5</v>
      </c>
      <c r="F777" s="282">
        <v>6</v>
      </c>
      <c r="G777" s="282">
        <v>3</v>
      </c>
      <c r="H777" s="282">
        <v>11</v>
      </c>
      <c r="I777" s="295"/>
    </row>
    <row r="778" spans="1:9" s="98" customFormat="1" ht="12.95" customHeight="1">
      <c r="A778" s="284"/>
      <c r="B778" s="285" t="s">
        <v>4537</v>
      </c>
      <c r="C778" s="284" t="s">
        <v>4538</v>
      </c>
      <c r="D778" s="139">
        <v>30</v>
      </c>
      <c r="E778" s="282">
        <v>9</v>
      </c>
      <c r="F778" s="282">
        <v>7</v>
      </c>
      <c r="G778" s="282">
        <v>14</v>
      </c>
      <c r="H778" s="282">
        <v>9</v>
      </c>
      <c r="I778" s="295"/>
    </row>
    <row r="779" spans="1:9" s="98" customFormat="1" ht="12.95" customHeight="1">
      <c r="A779" s="284"/>
      <c r="B779" s="285" t="s">
        <v>4539</v>
      </c>
      <c r="C779" s="284" t="s">
        <v>4540</v>
      </c>
      <c r="D779" s="139">
        <v>12</v>
      </c>
      <c r="E779" s="282">
        <v>6</v>
      </c>
      <c r="F779" s="282">
        <v>3</v>
      </c>
      <c r="G779" s="282">
        <v>3</v>
      </c>
      <c r="H779" s="282">
        <v>6</v>
      </c>
      <c r="I779" s="295"/>
    </row>
    <row r="780" spans="1:9" s="98" customFormat="1" ht="12.95" customHeight="1">
      <c r="A780" s="284"/>
      <c r="B780" s="285" t="s">
        <v>4541</v>
      </c>
      <c r="C780" s="284" t="s">
        <v>4542</v>
      </c>
      <c r="D780" s="139">
        <v>26</v>
      </c>
      <c r="E780" s="282">
        <v>11</v>
      </c>
      <c r="F780" s="282">
        <v>6</v>
      </c>
      <c r="G780" s="282">
        <v>9</v>
      </c>
      <c r="H780" s="282">
        <v>3</v>
      </c>
      <c r="I780" s="295"/>
    </row>
    <row r="781" spans="1:9" s="98" customFormat="1" ht="12.95" customHeight="1">
      <c r="A781" s="284"/>
      <c r="B781" s="285" t="s">
        <v>4543</v>
      </c>
      <c r="C781" s="284" t="s">
        <v>4544</v>
      </c>
      <c r="D781" s="139">
        <v>16</v>
      </c>
      <c r="E781" s="282">
        <v>4</v>
      </c>
      <c r="F781" s="282">
        <v>6</v>
      </c>
      <c r="G781" s="282">
        <v>6</v>
      </c>
      <c r="H781" s="282">
        <v>6</v>
      </c>
      <c r="I781" s="295"/>
    </row>
    <row r="782" spans="1:9" s="98" customFormat="1" ht="12.95" customHeight="1">
      <c r="A782" s="284"/>
      <c r="B782" s="285" t="s">
        <v>4545</v>
      </c>
      <c r="C782" s="284" t="s">
        <v>4546</v>
      </c>
      <c r="D782" s="139">
        <v>18</v>
      </c>
      <c r="E782" s="282">
        <v>5</v>
      </c>
      <c r="F782" s="282">
        <v>10</v>
      </c>
      <c r="G782" s="282">
        <v>3</v>
      </c>
      <c r="H782" s="282">
        <v>6</v>
      </c>
      <c r="I782" s="295"/>
    </row>
    <row r="783" spans="1:9" s="98" customFormat="1" ht="12.95" customHeight="1">
      <c r="A783" s="284"/>
      <c r="B783" s="285" t="s">
        <v>4547</v>
      </c>
      <c r="C783" s="284" t="s">
        <v>4548</v>
      </c>
      <c r="D783" s="139">
        <v>16</v>
      </c>
      <c r="E783" s="282">
        <v>4</v>
      </c>
      <c r="F783" s="282">
        <v>3</v>
      </c>
      <c r="G783" s="282">
        <v>9</v>
      </c>
      <c r="H783" s="282">
        <v>6</v>
      </c>
      <c r="I783" s="295"/>
    </row>
    <row r="784" spans="1:9" s="98" customFormat="1" ht="12.95" customHeight="1">
      <c r="A784" s="284"/>
      <c r="B784" s="285" t="s">
        <v>4549</v>
      </c>
      <c r="C784" s="284" t="s">
        <v>4550</v>
      </c>
      <c r="D784" s="139">
        <v>26</v>
      </c>
      <c r="E784" s="282">
        <v>9</v>
      </c>
      <c r="F784" s="282">
        <v>12</v>
      </c>
      <c r="G784" s="282">
        <v>5</v>
      </c>
      <c r="H784" s="282">
        <v>9</v>
      </c>
      <c r="I784" s="295"/>
    </row>
    <row r="785" spans="1:9" s="98" customFormat="1" ht="12.95" customHeight="1">
      <c r="A785" s="284"/>
      <c r="B785" s="285" t="s">
        <v>4551</v>
      </c>
      <c r="C785" s="284" t="s">
        <v>4552</v>
      </c>
      <c r="D785" s="139">
        <v>8</v>
      </c>
      <c r="E785" s="282">
        <v>3</v>
      </c>
      <c r="F785" s="282">
        <v>4</v>
      </c>
      <c r="G785" s="282">
        <v>1</v>
      </c>
      <c r="H785" s="282">
        <v>2</v>
      </c>
      <c r="I785" s="295"/>
    </row>
    <row r="786" spans="1:9" s="98" customFormat="1" ht="12.95" customHeight="1">
      <c r="A786" s="284"/>
      <c r="B786" s="285" t="s">
        <v>4553</v>
      </c>
      <c r="C786" s="284" t="s">
        <v>4544</v>
      </c>
      <c r="D786" s="139">
        <v>1</v>
      </c>
      <c r="E786" s="282">
        <v>0</v>
      </c>
      <c r="F786" s="282">
        <v>0</v>
      </c>
      <c r="G786" s="282">
        <v>1</v>
      </c>
      <c r="H786" s="282">
        <v>0</v>
      </c>
      <c r="I786" s="295"/>
    </row>
    <row r="787" spans="1:9" s="98" customFormat="1" ht="12.95" customHeight="1">
      <c r="A787" s="284"/>
      <c r="B787" s="285" t="s">
        <v>4554</v>
      </c>
      <c r="C787" s="284" t="s">
        <v>4555</v>
      </c>
      <c r="D787" s="139">
        <v>17</v>
      </c>
      <c r="E787" s="282">
        <v>7</v>
      </c>
      <c r="F787" s="282">
        <v>6</v>
      </c>
      <c r="G787" s="282">
        <v>4</v>
      </c>
      <c r="H787" s="282">
        <v>3</v>
      </c>
      <c r="I787" s="295"/>
    </row>
    <row r="788" spans="1:9" s="98" customFormat="1" ht="12.95" customHeight="1">
      <c r="A788" s="284"/>
      <c r="B788" s="285" t="s">
        <v>4556</v>
      </c>
      <c r="C788" s="284" t="s">
        <v>4557</v>
      </c>
      <c r="D788" s="139">
        <v>8</v>
      </c>
      <c r="E788" s="282">
        <v>5</v>
      </c>
      <c r="F788" s="282">
        <v>1</v>
      </c>
      <c r="G788" s="282">
        <v>2</v>
      </c>
      <c r="H788" s="282">
        <v>3</v>
      </c>
      <c r="I788" s="295"/>
    </row>
    <row r="789" spans="1:9" s="98" customFormat="1" ht="12.95" customHeight="1">
      <c r="A789" s="284"/>
      <c r="B789" s="285" t="s">
        <v>4558</v>
      </c>
      <c r="C789" s="284" t="s">
        <v>4559</v>
      </c>
      <c r="D789" s="139">
        <v>13</v>
      </c>
      <c r="E789" s="282">
        <v>7</v>
      </c>
      <c r="F789" s="282">
        <v>5</v>
      </c>
      <c r="G789" s="282">
        <v>1</v>
      </c>
      <c r="H789" s="282">
        <v>5</v>
      </c>
      <c r="I789" s="295"/>
    </row>
    <row r="790" spans="1:9" s="98" customFormat="1" ht="12.95" customHeight="1">
      <c r="A790" s="284"/>
      <c r="B790" s="285" t="s">
        <v>4560</v>
      </c>
      <c r="C790" s="284" t="s">
        <v>4561</v>
      </c>
      <c r="D790" s="139">
        <v>6</v>
      </c>
      <c r="E790" s="282">
        <v>2</v>
      </c>
      <c r="F790" s="282">
        <v>2</v>
      </c>
      <c r="G790" s="282">
        <v>2</v>
      </c>
      <c r="H790" s="282">
        <v>4</v>
      </c>
      <c r="I790" s="295"/>
    </row>
    <row r="791" spans="1:9" s="98" customFormat="1" ht="12.95" customHeight="1">
      <c r="A791" s="284"/>
      <c r="B791" s="285" t="s">
        <v>4562</v>
      </c>
      <c r="C791" s="284" t="s">
        <v>4563</v>
      </c>
      <c r="D791" s="139">
        <v>5</v>
      </c>
      <c r="E791" s="282">
        <v>3</v>
      </c>
      <c r="F791" s="282">
        <v>2</v>
      </c>
      <c r="G791" s="282">
        <v>0</v>
      </c>
      <c r="H791" s="282">
        <v>0</v>
      </c>
      <c r="I791" s="295"/>
    </row>
    <row r="792" spans="1:9" s="98" customFormat="1" ht="12.95" customHeight="1">
      <c r="A792" s="284"/>
      <c r="B792" s="285" t="s">
        <v>4564</v>
      </c>
      <c r="C792" s="284" t="s">
        <v>4565</v>
      </c>
      <c r="D792" s="139">
        <v>3</v>
      </c>
      <c r="E792" s="282">
        <v>2</v>
      </c>
      <c r="F792" s="282">
        <v>1</v>
      </c>
      <c r="G792" s="282">
        <v>0</v>
      </c>
      <c r="H792" s="282">
        <v>1</v>
      </c>
      <c r="I792" s="295"/>
    </row>
    <row r="793" spans="1:9" s="98" customFormat="1" ht="12.95" customHeight="1">
      <c r="A793" s="284"/>
      <c r="B793" s="285" t="s">
        <v>4566</v>
      </c>
      <c r="C793" s="284" t="s">
        <v>4567</v>
      </c>
      <c r="D793" s="139">
        <v>5</v>
      </c>
      <c r="E793" s="282">
        <v>1</v>
      </c>
      <c r="F793" s="282">
        <v>1</v>
      </c>
      <c r="G793" s="282">
        <v>3</v>
      </c>
      <c r="H793" s="282">
        <v>2</v>
      </c>
      <c r="I793" s="295"/>
    </row>
    <row r="794" spans="1:9" s="98" customFormat="1" ht="12.95" customHeight="1">
      <c r="A794" s="284"/>
      <c r="B794" s="285" t="s">
        <v>4568</v>
      </c>
      <c r="C794" s="284" t="s">
        <v>4569</v>
      </c>
      <c r="D794" s="139">
        <v>27</v>
      </c>
      <c r="E794" s="282">
        <v>11</v>
      </c>
      <c r="F794" s="282">
        <v>9</v>
      </c>
      <c r="G794" s="282">
        <v>7</v>
      </c>
      <c r="H794" s="282">
        <v>7</v>
      </c>
      <c r="I794" s="295"/>
    </row>
    <row r="795" spans="1:9" s="98" customFormat="1" ht="12.95" customHeight="1">
      <c r="A795" s="284"/>
      <c r="B795" s="285" t="s">
        <v>4570</v>
      </c>
      <c r="C795" s="284" t="s">
        <v>3578</v>
      </c>
      <c r="D795" s="139">
        <v>22</v>
      </c>
      <c r="E795" s="282">
        <v>10</v>
      </c>
      <c r="F795" s="282">
        <v>8</v>
      </c>
      <c r="G795" s="282">
        <v>4</v>
      </c>
      <c r="H795" s="282">
        <v>5</v>
      </c>
      <c r="I795" s="295"/>
    </row>
    <row r="796" spans="1:9" s="98" customFormat="1" ht="12.95" customHeight="1">
      <c r="A796" s="284"/>
      <c r="B796" s="285" t="s">
        <v>4571</v>
      </c>
      <c r="C796" s="284" t="s">
        <v>3668</v>
      </c>
      <c r="D796" s="139">
        <v>9</v>
      </c>
      <c r="E796" s="282">
        <v>5</v>
      </c>
      <c r="F796" s="282">
        <v>3</v>
      </c>
      <c r="G796" s="282">
        <v>1</v>
      </c>
      <c r="H796" s="282">
        <v>1</v>
      </c>
      <c r="I796" s="295"/>
    </row>
    <row r="797" spans="1:9" s="98" customFormat="1" ht="12.95" customHeight="1">
      <c r="A797" s="284"/>
      <c r="B797" s="285" t="s">
        <v>4572</v>
      </c>
      <c r="C797" s="284" t="s">
        <v>4573</v>
      </c>
      <c r="D797" s="139">
        <v>9</v>
      </c>
      <c r="E797" s="282">
        <v>5</v>
      </c>
      <c r="F797" s="282">
        <v>2</v>
      </c>
      <c r="G797" s="282">
        <v>2</v>
      </c>
      <c r="H797" s="282">
        <v>2</v>
      </c>
      <c r="I797" s="295"/>
    </row>
    <row r="798" spans="1:9" s="98" customFormat="1" ht="12.95" customHeight="1">
      <c r="A798" s="284"/>
      <c r="B798" s="285" t="s">
        <v>4574</v>
      </c>
      <c r="C798" s="284" t="s">
        <v>4575</v>
      </c>
      <c r="D798" s="139">
        <v>20</v>
      </c>
      <c r="E798" s="282">
        <v>11</v>
      </c>
      <c r="F798" s="282">
        <v>3</v>
      </c>
      <c r="G798" s="282">
        <v>6</v>
      </c>
      <c r="H798" s="282">
        <v>5</v>
      </c>
      <c r="I798" s="295"/>
    </row>
    <row r="799" spans="1:9" s="98" customFormat="1" ht="12.95" customHeight="1">
      <c r="A799" s="284"/>
      <c r="B799" s="285" t="s">
        <v>4576</v>
      </c>
      <c r="C799" s="284" t="s">
        <v>3917</v>
      </c>
      <c r="D799" s="139">
        <v>5</v>
      </c>
      <c r="E799" s="282">
        <v>3</v>
      </c>
      <c r="F799" s="282">
        <v>0</v>
      </c>
      <c r="G799" s="282">
        <v>2</v>
      </c>
      <c r="H799" s="282">
        <v>0</v>
      </c>
      <c r="I799" s="295"/>
    </row>
    <row r="800" spans="1:9" s="98" customFormat="1" ht="12.95" customHeight="1">
      <c r="A800" s="284"/>
      <c r="B800" s="281" t="s">
        <v>4577</v>
      </c>
      <c r="C800" s="280" t="s">
        <v>4578</v>
      </c>
      <c r="D800" s="139">
        <v>2</v>
      </c>
      <c r="E800" s="282">
        <v>1</v>
      </c>
      <c r="F800" s="282">
        <v>1</v>
      </c>
      <c r="G800" s="282">
        <v>0</v>
      </c>
      <c r="H800" s="282">
        <v>1</v>
      </c>
      <c r="I800" s="295"/>
    </row>
    <row r="801" spans="1:9" s="98" customFormat="1" ht="12.95" customHeight="1">
      <c r="A801" s="284"/>
      <c r="B801" s="285" t="s">
        <v>4579</v>
      </c>
      <c r="C801" s="284" t="s">
        <v>4580</v>
      </c>
      <c r="D801" s="139">
        <v>7</v>
      </c>
      <c r="E801" s="282">
        <v>0</v>
      </c>
      <c r="F801" s="282">
        <v>3</v>
      </c>
      <c r="G801" s="282">
        <v>4</v>
      </c>
      <c r="H801" s="282">
        <v>4</v>
      </c>
      <c r="I801" s="295"/>
    </row>
    <row r="802" spans="1:9" s="98" customFormat="1" ht="12.95" customHeight="1">
      <c r="A802" s="284"/>
      <c r="B802" s="285" t="s">
        <v>4581</v>
      </c>
      <c r="C802" s="284" t="s">
        <v>3474</v>
      </c>
      <c r="D802" s="139">
        <v>10</v>
      </c>
      <c r="E802" s="282">
        <v>2</v>
      </c>
      <c r="F802" s="282">
        <v>4</v>
      </c>
      <c r="G802" s="282">
        <v>4</v>
      </c>
      <c r="H802" s="282">
        <v>3</v>
      </c>
      <c r="I802" s="295"/>
    </row>
    <row r="803" spans="1:9" s="98" customFormat="1" ht="12.95" customHeight="1">
      <c r="A803" s="284"/>
      <c r="B803" s="285" t="s">
        <v>4582</v>
      </c>
      <c r="C803" s="284" t="s">
        <v>4583</v>
      </c>
      <c r="D803" s="139">
        <v>19</v>
      </c>
      <c r="E803" s="282">
        <v>4</v>
      </c>
      <c r="F803" s="282">
        <v>6</v>
      </c>
      <c r="G803" s="282">
        <v>9</v>
      </c>
      <c r="H803" s="282">
        <v>2</v>
      </c>
      <c r="I803" s="295"/>
    </row>
    <row r="804" spans="1:9" s="98" customFormat="1" ht="12.95" customHeight="1">
      <c r="A804" s="284"/>
      <c r="B804" s="285" t="s">
        <v>4584</v>
      </c>
      <c r="C804" s="284" t="s">
        <v>4585</v>
      </c>
      <c r="D804" s="139">
        <v>10</v>
      </c>
      <c r="E804" s="282">
        <v>2</v>
      </c>
      <c r="F804" s="282">
        <v>4</v>
      </c>
      <c r="G804" s="282">
        <v>4</v>
      </c>
      <c r="H804" s="282">
        <v>5</v>
      </c>
      <c r="I804" s="295"/>
    </row>
    <row r="805" spans="1:9" s="98" customFormat="1" ht="12.95" customHeight="1">
      <c r="A805" s="284"/>
      <c r="B805" s="285" t="s">
        <v>4586</v>
      </c>
      <c r="C805" s="284" t="s">
        <v>4587</v>
      </c>
      <c r="D805" s="139">
        <v>13</v>
      </c>
      <c r="E805" s="282">
        <v>2</v>
      </c>
      <c r="F805" s="282">
        <v>5</v>
      </c>
      <c r="G805" s="282">
        <v>6</v>
      </c>
      <c r="H805" s="282">
        <v>5</v>
      </c>
      <c r="I805" s="295"/>
    </row>
    <row r="806" spans="1:9" s="98" customFormat="1" ht="12.95" customHeight="1">
      <c r="A806" s="284"/>
      <c r="B806" s="285" t="s">
        <v>4588</v>
      </c>
      <c r="C806" s="284" t="s">
        <v>4589</v>
      </c>
      <c r="D806" s="139">
        <v>21</v>
      </c>
      <c r="E806" s="282">
        <v>4</v>
      </c>
      <c r="F806" s="282">
        <v>13</v>
      </c>
      <c r="G806" s="282">
        <v>4</v>
      </c>
      <c r="H806" s="282">
        <v>9</v>
      </c>
      <c r="I806" s="295"/>
    </row>
    <row r="807" spans="1:9" s="98" customFormat="1" ht="12.95" customHeight="1">
      <c r="A807" s="284"/>
      <c r="B807" s="285" t="s">
        <v>4590</v>
      </c>
      <c r="C807" s="284" t="s">
        <v>4591</v>
      </c>
      <c r="D807" s="139">
        <v>4</v>
      </c>
      <c r="E807" s="282">
        <v>2</v>
      </c>
      <c r="F807" s="282">
        <v>2</v>
      </c>
      <c r="G807" s="282">
        <v>0</v>
      </c>
      <c r="H807" s="282">
        <v>1</v>
      </c>
      <c r="I807" s="295"/>
    </row>
    <row r="808" spans="1:9" s="98" customFormat="1" ht="12.95" customHeight="1">
      <c r="A808" s="284"/>
      <c r="B808" s="285" t="s">
        <v>4592</v>
      </c>
      <c r="C808" s="284" t="s">
        <v>4593</v>
      </c>
      <c r="D808" s="139">
        <v>5</v>
      </c>
      <c r="E808" s="282">
        <v>1</v>
      </c>
      <c r="F808" s="282">
        <v>3</v>
      </c>
      <c r="G808" s="282">
        <v>1</v>
      </c>
      <c r="H808" s="282">
        <v>0</v>
      </c>
      <c r="I808" s="295"/>
    </row>
    <row r="809" spans="1:9" s="98" customFormat="1" ht="12.95" customHeight="1">
      <c r="A809" s="284"/>
      <c r="B809" s="285" t="s">
        <v>4594</v>
      </c>
      <c r="C809" s="284" t="s">
        <v>4595</v>
      </c>
      <c r="D809" s="139">
        <v>17</v>
      </c>
      <c r="E809" s="282">
        <v>8</v>
      </c>
      <c r="F809" s="282">
        <v>6</v>
      </c>
      <c r="G809" s="282">
        <v>3</v>
      </c>
      <c r="H809" s="282">
        <v>8</v>
      </c>
      <c r="I809" s="295"/>
    </row>
    <row r="810" spans="1:9" s="98" customFormat="1" ht="12.95" customHeight="1">
      <c r="A810" s="284"/>
      <c r="B810" s="285" t="s">
        <v>4596</v>
      </c>
      <c r="C810" s="284" t="s">
        <v>4597</v>
      </c>
      <c r="D810" s="139">
        <v>8</v>
      </c>
      <c r="E810" s="282">
        <v>2</v>
      </c>
      <c r="F810" s="282">
        <v>5</v>
      </c>
      <c r="G810" s="282">
        <v>1</v>
      </c>
      <c r="H810" s="282">
        <v>6</v>
      </c>
      <c r="I810" s="295"/>
    </row>
    <row r="811" spans="1:9" s="98" customFormat="1" ht="12.95" customHeight="1">
      <c r="A811" s="284"/>
      <c r="B811" s="285" t="s">
        <v>4598</v>
      </c>
      <c r="C811" s="284" t="s">
        <v>4599</v>
      </c>
      <c r="D811" s="139">
        <v>11</v>
      </c>
      <c r="E811" s="282">
        <v>5</v>
      </c>
      <c r="F811" s="282">
        <v>2</v>
      </c>
      <c r="G811" s="282">
        <v>4</v>
      </c>
      <c r="H811" s="282">
        <v>4</v>
      </c>
      <c r="I811" s="295"/>
    </row>
    <row r="812" spans="1:9" s="98" customFormat="1" ht="12.95" customHeight="1">
      <c r="A812" s="284"/>
      <c r="B812" s="285" t="s">
        <v>4600</v>
      </c>
      <c r="C812" s="284" t="s">
        <v>4601</v>
      </c>
      <c r="D812" s="139">
        <v>2</v>
      </c>
      <c r="E812" s="282">
        <v>1</v>
      </c>
      <c r="F812" s="282">
        <v>1</v>
      </c>
      <c r="G812" s="282">
        <v>0</v>
      </c>
      <c r="H812" s="282">
        <v>0</v>
      </c>
      <c r="I812" s="295"/>
    </row>
    <row r="813" spans="1:9" s="98" customFormat="1" ht="12.95" customHeight="1">
      <c r="A813" s="284"/>
      <c r="B813" s="285" t="s">
        <v>4602</v>
      </c>
      <c r="C813" s="284" t="s">
        <v>4603</v>
      </c>
      <c r="D813" s="139">
        <v>8</v>
      </c>
      <c r="E813" s="282">
        <v>1</v>
      </c>
      <c r="F813" s="282">
        <v>5</v>
      </c>
      <c r="G813" s="282">
        <v>2</v>
      </c>
      <c r="H813" s="282">
        <v>2</v>
      </c>
      <c r="I813" s="295"/>
    </row>
    <row r="814" spans="1:9" s="98" customFormat="1" ht="12.95" customHeight="1">
      <c r="A814" s="284"/>
      <c r="B814" s="285" t="s">
        <v>4604</v>
      </c>
      <c r="C814" s="284" t="s">
        <v>4561</v>
      </c>
      <c r="D814" s="139">
        <v>8</v>
      </c>
      <c r="E814" s="282">
        <v>4</v>
      </c>
      <c r="F814" s="282">
        <v>1</v>
      </c>
      <c r="G814" s="282">
        <v>3</v>
      </c>
      <c r="H814" s="282">
        <v>3</v>
      </c>
      <c r="I814" s="295"/>
    </row>
    <row r="815" spans="1:9" s="98" customFormat="1" ht="12.95" customHeight="1">
      <c r="A815" s="266"/>
      <c r="B815" s="267" t="s">
        <v>4605</v>
      </c>
      <c r="C815" s="266" t="s">
        <v>3474</v>
      </c>
      <c r="D815" s="269">
        <v>2</v>
      </c>
      <c r="E815" s="270">
        <v>0</v>
      </c>
      <c r="F815" s="270">
        <v>1</v>
      </c>
      <c r="G815" s="270">
        <v>1</v>
      </c>
      <c r="H815" s="270">
        <v>0</v>
      </c>
      <c r="I815" s="295"/>
    </row>
    <row r="816" spans="1:9" s="98" customFormat="1" ht="12.95" customHeight="1">
      <c r="A816" s="284"/>
      <c r="B816" s="285" t="s">
        <v>4606</v>
      </c>
      <c r="C816" s="284" t="s">
        <v>4607</v>
      </c>
      <c r="D816" s="139">
        <v>10</v>
      </c>
      <c r="E816" s="282">
        <v>3</v>
      </c>
      <c r="F816" s="282">
        <v>4</v>
      </c>
      <c r="G816" s="282">
        <v>3</v>
      </c>
      <c r="H816" s="282">
        <v>4</v>
      </c>
      <c r="I816" s="295"/>
    </row>
    <row r="817" spans="1:9" s="98" customFormat="1" ht="12.95" customHeight="1">
      <c r="A817" s="284"/>
      <c r="B817" s="285" t="s">
        <v>4608</v>
      </c>
      <c r="C817" s="284" t="s">
        <v>4609</v>
      </c>
      <c r="D817" s="139">
        <v>16</v>
      </c>
      <c r="E817" s="282">
        <v>5</v>
      </c>
      <c r="F817" s="282">
        <v>6</v>
      </c>
      <c r="G817" s="282">
        <v>5</v>
      </c>
      <c r="H817" s="282">
        <v>4</v>
      </c>
      <c r="I817" s="295"/>
    </row>
    <row r="818" spans="1:9" s="98" customFormat="1" ht="12.95" customHeight="1">
      <c r="A818" s="284"/>
      <c r="B818" s="285" t="s">
        <v>4610</v>
      </c>
      <c r="C818" s="284" t="s">
        <v>4611</v>
      </c>
      <c r="D818" s="139">
        <v>4</v>
      </c>
      <c r="E818" s="282">
        <v>1</v>
      </c>
      <c r="F818" s="282">
        <v>1</v>
      </c>
      <c r="G818" s="282">
        <v>2</v>
      </c>
      <c r="H818" s="282">
        <v>1</v>
      </c>
      <c r="I818" s="295"/>
    </row>
    <row r="819" spans="1:9" s="98" customFormat="1" ht="12.95" customHeight="1">
      <c r="A819" s="284"/>
      <c r="B819" s="285" t="s">
        <v>4612</v>
      </c>
      <c r="C819" s="284" t="s">
        <v>4613</v>
      </c>
      <c r="D819" s="139">
        <v>11</v>
      </c>
      <c r="E819" s="282">
        <v>1</v>
      </c>
      <c r="F819" s="282">
        <v>4</v>
      </c>
      <c r="G819" s="282">
        <v>6</v>
      </c>
      <c r="H819" s="282">
        <v>2</v>
      </c>
      <c r="I819" s="295"/>
    </row>
    <row r="820" spans="1:9" s="98" customFormat="1" ht="12.95" customHeight="1">
      <c r="A820" s="284"/>
      <c r="B820" s="285" t="s">
        <v>4614</v>
      </c>
      <c r="C820" s="284" t="s">
        <v>4466</v>
      </c>
      <c r="D820" s="139">
        <v>17</v>
      </c>
      <c r="E820" s="282">
        <v>8</v>
      </c>
      <c r="F820" s="282">
        <v>4</v>
      </c>
      <c r="G820" s="282">
        <v>5</v>
      </c>
      <c r="H820" s="282">
        <v>5</v>
      </c>
      <c r="I820" s="295"/>
    </row>
    <row r="821" spans="1:9" s="98" customFormat="1" ht="12.95" customHeight="1">
      <c r="A821" s="284"/>
      <c r="B821" s="285" t="s">
        <v>4615</v>
      </c>
      <c r="C821" s="284" t="s">
        <v>4616</v>
      </c>
      <c r="D821" s="139">
        <v>10</v>
      </c>
      <c r="E821" s="282">
        <v>2</v>
      </c>
      <c r="F821" s="282">
        <v>2</v>
      </c>
      <c r="G821" s="282">
        <v>6</v>
      </c>
      <c r="H821" s="282">
        <v>3</v>
      </c>
      <c r="I821" s="295"/>
    </row>
    <row r="822" spans="1:9" s="98" customFormat="1" ht="12.95" customHeight="1">
      <c r="A822" s="284"/>
      <c r="B822" s="285" t="s">
        <v>4617</v>
      </c>
      <c r="C822" s="284" t="s">
        <v>3882</v>
      </c>
      <c r="D822" s="139">
        <v>10</v>
      </c>
      <c r="E822" s="282">
        <v>5</v>
      </c>
      <c r="F822" s="282">
        <v>4</v>
      </c>
      <c r="G822" s="282">
        <v>1</v>
      </c>
      <c r="H822" s="282">
        <v>2</v>
      </c>
      <c r="I822" s="295"/>
    </row>
    <row r="823" spans="1:9" s="98" customFormat="1" ht="12.95" customHeight="1">
      <c r="A823" s="284"/>
      <c r="B823" s="285" t="s">
        <v>4618</v>
      </c>
      <c r="C823" s="284" t="s">
        <v>4619</v>
      </c>
      <c r="D823" s="139">
        <v>35</v>
      </c>
      <c r="E823" s="282">
        <v>13</v>
      </c>
      <c r="F823" s="282">
        <v>9</v>
      </c>
      <c r="G823" s="282">
        <v>13</v>
      </c>
      <c r="H823" s="282">
        <v>8</v>
      </c>
      <c r="I823" s="295"/>
    </row>
    <row r="824" spans="1:9" s="98" customFormat="1" ht="12.95" customHeight="1">
      <c r="A824" s="284"/>
      <c r="B824" s="285" t="s">
        <v>4620</v>
      </c>
      <c r="C824" s="284" t="s">
        <v>4621</v>
      </c>
      <c r="D824" s="139">
        <v>7</v>
      </c>
      <c r="E824" s="282">
        <v>3</v>
      </c>
      <c r="F824" s="282">
        <v>2</v>
      </c>
      <c r="G824" s="282">
        <v>2</v>
      </c>
      <c r="H824" s="282">
        <v>1</v>
      </c>
      <c r="I824" s="295"/>
    </row>
    <row r="825" spans="1:9" s="98" customFormat="1" ht="12.95" customHeight="1">
      <c r="A825" s="284"/>
      <c r="B825" s="285" t="s">
        <v>4622</v>
      </c>
      <c r="C825" s="284" t="s">
        <v>4623</v>
      </c>
      <c r="D825" s="139">
        <v>17</v>
      </c>
      <c r="E825" s="282">
        <v>1</v>
      </c>
      <c r="F825" s="282">
        <v>6</v>
      </c>
      <c r="G825" s="282">
        <v>10</v>
      </c>
      <c r="H825" s="282">
        <v>3</v>
      </c>
      <c r="I825" s="295"/>
    </row>
    <row r="826" spans="1:9" s="98" customFormat="1" ht="12.95" customHeight="1">
      <c r="A826" s="284"/>
      <c r="B826" s="285" t="s">
        <v>4624</v>
      </c>
      <c r="C826" s="284" t="s">
        <v>4625</v>
      </c>
      <c r="D826" s="139">
        <v>8</v>
      </c>
      <c r="E826" s="282">
        <v>4</v>
      </c>
      <c r="F826" s="282">
        <v>1</v>
      </c>
      <c r="G826" s="282">
        <v>3</v>
      </c>
      <c r="H826" s="282">
        <v>1</v>
      </c>
      <c r="I826" s="295"/>
    </row>
    <row r="827" spans="1:9" s="98" customFormat="1" ht="12.95" customHeight="1">
      <c r="A827" s="284"/>
      <c r="B827" s="285" t="s">
        <v>4626</v>
      </c>
      <c r="C827" s="284" t="s">
        <v>4627</v>
      </c>
      <c r="D827" s="139">
        <v>15</v>
      </c>
      <c r="E827" s="282">
        <v>2</v>
      </c>
      <c r="F827" s="282">
        <v>10</v>
      </c>
      <c r="G827" s="282">
        <v>3</v>
      </c>
      <c r="H827" s="282">
        <v>6</v>
      </c>
      <c r="I827" s="295"/>
    </row>
    <row r="828" spans="1:9" s="98" customFormat="1" ht="12.95" customHeight="1">
      <c r="A828" s="284"/>
      <c r="B828" s="285" t="s">
        <v>4628</v>
      </c>
      <c r="C828" s="284" t="s">
        <v>4629</v>
      </c>
      <c r="D828" s="139">
        <v>16</v>
      </c>
      <c r="E828" s="282">
        <v>7</v>
      </c>
      <c r="F828" s="282">
        <v>5</v>
      </c>
      <c r="G828" s="282">
        <v>4</v>
      </c>
      <c r="H828" s="282">
        <v>2</v>
      </c>
      <c r="I828" s="295"/>
    </row>
    <row r="829" spans="1:9" s="98" customFormat="1" ht="12.95" customHeight="1">
      <c r="A829" s="284"/>
      <c r="B829" s="285" t="s">
        <v>4630</v>
      </c>
      <c r="C829" s="284" t="s">
        <v>4591</v>
      </c>
      <c r="D829" s="139">
        <v>8</v>
      </c>
      <c r="E829" s="282">
        <v>4</v>
      </c>
      <c r="F829" s="282">
        <v>0</v>
      </c>
      <c r="G829" s="282">
        <v>4</v>
      </c>
      <c r="H829" s="282">
        <v>3</v>
      </c>
      <c r="I829" s="295"/>
    </row>
    <row r="830" spans="1:9" s="98" customFormat="1" ht="12.95" customHeight="1">
      <c r="A830" s="284"/>
      <c r="B830" s="285" t="s">
        <v>4631</v>
      </c>
      <c r="C830" s="284" t="s">
        <v>4632</v>
      </c>
      <c r="D830" s="139">
        <v>2</v>
      </c>
      <c r="E830" s="282">
        <v>1</v>
      </c>
      <c r="F830" s="282">
        <v>1</v>
      </c>
      <c r="G830" s="282">
        <v>0</v>
      </c>
      <c r="H830" s="282">
        <v>2</v>
      </c>
      <c r="I830" s="295"/>
    </row>
    <row r="831" spans="1:9" s="98" customFormat="1" ht="12.95" customHeight="1">
      <c r="A831" s="284"/>
      <c r="B831" s="285" t="s">
        <v>4633</v>
      </c>
      <c r="C831" s="284" t="s">
        <v>4634</v>
      </c>
      <c r="D831" s="139">
        <v>3</v>
      </c>
      <c r="E831" s="282">
        <v>2</v>
      </c>
      <c r="F831" s="282">
        <v>1</v>
      </c>
      <c r="G831" s="282">
        <v>0</v>
      </c>
      <c r="H831" s="282">
        <v>0</v>
      </c>
      <c r="I831" s="295"/>
    </row>
    <row r="832" spans="1:9" s="98" customFormat="1" ht="12.95" customHeight="1">
      <c r="A832" s="284"/>
      <c r="B832" s="285" t="s">
        <v>4635</v>
      </c>
      <c r="C832" s="284" t="s">
        <v>4636</v>
      </c>
      <c r="D832" s="139">
        <v>10</v>
      </c>
      <c r="E832" s="282">
        <v>7</v>
      </c>
      <c r="F832" s="282">
        <v>2</v>
      </c>
      <c r="G832" s="282">
        <v>1</v>
      </c>
      <c r="H832" s="282">
        <v>5</v>
      </c>
      <c r="I832" s="295"/>
    </row>
    <row r="833" spans="1:9" s="98" customFormat="1" ht="12.95" customHeight="1">
      <c r="A833" s="284"/>
      <c r="B833" s="285" t="s">
        <v>4637</v>
      </c>
      <c r="C833" s="284" t="s">
        <v>4638</v>
      </c>
      <c r="D833" s="139">
        <v>12</v>
      </c>
      <c r="E833" s="282">
        <v>3</v>
      </c>
      <c r="F833" s="282">
        <v>7</v>
      </c>
      <c r="G833" s="282">
        <v>2</v>
      </c>
      <c r="H833" s="282">
        <v>5</v>
      </c>
      <c r="I833" s="295"/>
    </row>
    <row r="834" spans="1:9" s="98" customFormat="1" ht="12.95" customHeight="1">
      <c r="A834" s="284"/>
      <c r="B834" s="285" t="s">
        <v>4639</v>
      </c>
      <c r="C834" s="284" t="s">
        <v>4640</v>
      </c>
      <c r="D834" s="139">
        <v>22</v>
      </c>
      <c r="E834" s="282">
        <v>9</v>
      </c>
      <c r="F834" s="282">
        <v>4</v>
      </c>
      <c r="G834" s="282">
        <v>9</v>
      </c>
      <c r="H834" s="282">
        <v>3</v>
      </c>
      <c r="I834" s="295"/>
    </row>
    <row r="835" spans="1:9" s="98" customFormat="1" ht="12.95" customHeight="1">
      <c r="A835" s="284"/>
      <c r="B835" s="285" t="s">
        <v>4641</v>
      </c>
      <c r="C835" s="284" t="s">
        <v>4642</v>
      </c>
      <c r="D835" s="139">
        <v>10</v>
      </c>
      <c r="E835" s="282">
        <v>3</v>
      </c>
      <c r="F835" s="282">
        <v>6</v>
      </c>
      <c r="G835" s="282">
        <v>1</v>
      </c>
      <c r="H835" s="282">
        <v>2</v>
      </c>
      <c r="I835" s="295"/>
    </row>
    <row r="836" spans="1:9" s="98" customFormat="1" ht="12.95" customHeight="1">
      <c r="A836" s="284"/>
      <c r="B836" s="285" t="s">
        <v>4643</v>
      </c>
      <c r="C836" s="284" t="s">
        <v>3550</v>
      </c>
      <c r="D836" s="139">
        <v>14</v>
      </c>
      <c r="E836" s="282">
        <v>2</v>
      </c>
      <c r="F836" s="282">
        <v>4</v>
      </c>
      <c r="G836" s="282">
        <v>8</v>
      </c>
      <c r="H836" s="282">
        <v>2</v>
      </c>
      <c r="I836" s="295"/>
    </row>
    <row r="837" spans="1:9" s="98" customFormat="1" ht="12.95" customHeight="1">
      <c r="A837" s="284"/>
      <c r="B837" s="285" t="s">
        <v>4644</v>
      </c>
      <c r="C837" s="284" t="s">
        <v>4645</v>
      </c>
      <c r="D837" s="139">
        <v>5</v>
      </c>
      <c r="E837" s="282">
        <v>1</v>
      </c>
      <c r="F837" s="282">
        <v>3</v>
      </c>
      <c r="G837" s="282">
        <v>1</v>
      </c>
      <c r="H837" s="282">
        <v>1</v>
      </c>
      <c r="I837" s="295"/>
    </row>
    <row r="838" spans="1:9" s="98" customFormat="1" ht="12.95" customHeight="1">
      <c r="A838" s="284"/>
      <c r="B838" s="285" t="s">
        <v>4646</v>
      </c>
      <c r="C838" s="284" t="s">
        <v>3578</v>
      </c>
      <c r="D838" s="139">
        <v>10</v>
      </c>
      <c r="E838" s="282">
        <v>3</v>
      </c>
      <c r="F838" s="282">
        <v>1</v>
      </c>
      <c r="G838" s="282">
        <v>6</v>
      </c>
      <c r="H838" s="282">
        <v>4</v>
      </c>
      <c r="I838" s="295"/>
    </row>
    <row r="839" spans="1:9" s="98" customFormat="1" ht="12.95" customHeight="1">
      <c r="A839" s="284"/>
      <c r="B839" s="285" t="s">
        <v>4647</v>
      </c>
      <c r="C839" s="284" t="s">
        <v>4648</v>
      </c>
      <c r="D839" s="139">
        <v>10</v>
      </c>
      <c r="E839" s="282">
        <v>3</v>
      </c>
      <c r="F839" s="282">
        <v>6</v>
      </c>
      <c r="G839" s="282">
        <v>1</v>
      </c>
      <c r="H839" s="282">
        <v>7</v>
      </c>
      <c r="I839" s="295"/>
    </row>
    <row r="840" spans="1:9" s="98" customFormat="1" ht="12.95" customHeight="1">
      <c r="A840" s="284"/>
      <c r="B840" s="285" t="s">
        <v>4649</v>
      </c>
      <c r="C840" s="284" t="s">
        <v>4650</v>
      </c>
      <c r="D840" s="139">
        <v>5</v>
      </c>
      <c r="E840" s="282">
        <v>3</v>
      </c>
      <c r="F840" s="282">
        <v>0</v>
      </c>
      <c r="G840" s="282">
        <v>2</v>
      </c>
      <c r="H840" s="282">
        <v>6</v>
      </c>
      <c r="I840" s="295"/>
    </row>
    <row r="841" spans="1:9" s="98" customFormat="1" ht="12.95" customHeight="1">
      <c r="A841" s="284"/>
      <c r="B841" s="285" t="s">
        <v>4651</v>
      </c>
      <c r="C841" s="284" t="s">
        <v>3470</v>
      </c>
      <c r="D841" s="139">
        <v>9</v>
      </c>
      <c r="E841" s="282">
        <v>1</v>
      </c>
      <c r="F841" s="282">
        <v>3</v>
      </c>
      <c r="G841" s="282">
        <v>5</v>
      </c>
      <c r="H841" s="282">
        <v>0</v>
      </c>
      <c r="I841" s="295"/>
    </row>
    <row r="842" spans="1:9" s="98" customFormat="1" ht="12.95" customHeight="1">
      <c r="A842" s="284"/>
      <c r="B842" s="285" t="s">
        <v>4652</v>
      </c>
      <c r="C842" s="284" t="s">
        <v>4653</v>
      </c>
      <c r="D842" s="139">
        <v>14</v>
      </c>
      <c r="E842" s="282">
        <v>7</v>
      </c>
      <c r="F842" s="282">
        <v>3</v>
      </c>
      <c r="G842" s="282">
        <v>4</v>
      </c>
      <c r="H842" s="282">
        <v>6</v>
      </c>
      <c r="I842" s="295"/>
    </row>
    <row r="843" spans="1:9" s="98" customFormat="1" ht="12.95" customHeight="1">
      <c r="A843" s="284"/>
      <c r="B843" s="285" t="s">
        <v>4654</v>
      </c>
      <c r="C843" s="284" t="s">
        <v>4655</v>
      </c>
      <c r="D843" s="139">
        <v>15</v>
      </c>
      <c r="E843" s="282">
        <v>4</v>
      </c>
      <c r="F843" s="282">
        <v>4</v>
      </c>
      <c r="G843" s="282">
        <v>7</v>
      </c>
      <c r="H843" s="282">
        <v>3</v>
      </c>
      <c r="I843" s="295"/>
    </row>
    <row r="844" spans="1:9" s="98" customFormat="1" ht="12.95" customHeight="1">
      <c r="A844" s="284"/>
      <c r="B844" s="285" t="s">
        <v>4656</v>
      </c>
      <c r="C844" s="284" t="s">
        <v>4657</v>
      </c>
      <c r="D844" s="139">
        <v>11</v>
      </c>
      <c r="E844" s="282">
        <v>6</v>
      </c>
      <c r="F844" s="282">
        <v>4</v>
      </c>
      <c r="G844" s="282">
        <v>1</v>
      </c>
      <c r="H844" s="282">
        <v>4</v>
      </c>
      <c r="I844" s="295"/>
    </row>
    <row r="845" spans="1:9" s="98" customFormat="1" ht="12.95" customHeight="1">
      <c r="A845" s="284"/>
      <c r="B845" s="285" t="s">
        <v>4658</v>
      </c>
      <c r="C845" s="284" t="s">
        <v>4659</v>
      </c>
      <c r="D845" s="139">
        <v>21</v>
      </c>
      <c r="E845" s="282">
        <v>4</v>
      </c>
      <c r="F845" s="282">
        <v>10</v>
      </c>
      <c r="G845" s="282">
        <v>7</v>
      </c>
      <c r="H845" s="282">
        <v>3</v>
      </c>
      <c r="I845" s="295"/>
    </row>
    <row r="846" spans="1:9" s="98" customFormat="1" ht="12.95" customHeight="1">
      <c r="A846" s="284"/>
      <c r="B846" s="285" t="s">
        <v>4660</v>
      </c>
      <c r="C846" s="284" t="s">
        <v>4661</v>
      </c>
      <c r="D846" s="139">
        <v>11</v>
      </c>
      <c r="E846" s="282">
        <v>1</v>
      </c>
      <c r="F846" s="282">
        <v>5</v>
      </c>
      <c r="G846" s="282">
        <v>5</v>
      </c>
      <c r="H846" s="282">
        <v>3</v>
      </c>
      <c r="I846" s="295"/>
    </row>
    <row r="847" spans="1:9" s="98" customFormat="1" ht="12.95" customHeight="1">
      <c r="A847" s="284"/>
      <c r="B847" s="285" t="s">
        <v>4662</v>
      </c>
      <c r="C847" s="284" t="s">
        <v>4663</v>
      </c>
      <c r="D847" s="139">
        <v>11</v>
      </c>
      <c r="E847" s="282">
        <v>4</v>
      </c>
      <c r="F847" s="282">
        <v>5</v>
      </c>
      <c r="G847" s="282">
        <v>2</v>
      </c>
      <c r="H847" s="282">
        <v>3</v>
      </c>
      <c r="I847" s="295"/>
    </row>
    <row r="848" spans="1:9" s="98" customFormat="1" ht="12.95" customHeight="1">
      <c r="A848" s="284"/>
      <c r="B848" s="285" t="s">
        <v>4664</v>
      </c>
      <c r="C848" s="284" t="s">
        <v>4665</v>
      </c>
      <c r="D848" s="139">
        <v>14</v>
      </c>
      <c r="E848" s="282">
        <v>6</v>
      </c>
      <c r="F848" s="282">
        <v>5</v>
      </c>
      <c r="G848" s="282">
        <v>3</v>
      </c>
      <c r="H848" s="282">
        <v>5</v>
      </c>
      <c r="I848" s="295"/>
    </row>
    <row r="849" spans="1:9" s="98" customFormat="1" ht="12.95" customHeight="1">
      <c r="A849" s="284"/>
      <c r="B849" s="285" t="s">
        <v>4666</v>
      </c>
      <c r="C849" s="284" t="s">
        <v>4667</v>
      </c>
      <c r="D849" s="139">
        <v>46</v>
      </c>
      <c r="E849" s="282">
        <v>18</v>
      </c>
      <c r="F849" s="282">
        <v>13</v>
      </c>
      <c r="G849" s="282">
        <v>15</v>
      </c>
      <c r="H849" s="282">
        <v>10</v>
      </c>
      <c r="I849" s="295"/>
    </row>
    <row r="850" spans="1:9" s="98" customFormat="1" ht="12.95" customHeight="1">
      <c r="A850" s="284"/>
      <c r="B850" s="285" t="s">
        <v>4668</v>
      </c>
      <c r="C850" s="284" t="s">
        <v>4669</v>
      </c>
      <c r="D850" s="139">
        <v>15</v>
      </c>
      <c r="E850" s="282">
        <v>6</v>
      </c>
      <c r="F850" s="282">
        <v>5</v>
      </c>
      <c r="G850" s="282">
        <v>4</v>
      </c>
      <c r="H850" s="282">
        <v>4</v>
      </c>
      <c r="I850" s="295"/>
    </row>
    <row r="851" spans="1:9" s="98" customFormat="1" ht="12.95" customHeight="1">
      <c r="A851" s="284"/>
      <c r="B851" s="285" t="s">
        <v>4670</v>
      </c>
      <c r="C851" s="284" t="s">
        <v>4671</v>
      </c>
      <c r="D851" s="139">
        <v>19</v>
      </c>
      <c r="E851" s="282">
        <v>7</v>
      </c>
      <c r="F851" s="282">
        <v>7</v>
      </c>
      <c r="G851" s="282">
        <v>5</v>
      </c>
      <c r="H851" s="282">
        <v>8</v>
      </c>
      <c r="I851" s="295"/>
    </row>
    <row r="852" spans="1:9" s="98" customFormat="1" ht="12.95" customHeight="1">
      <c r="A852" s="284"/>
      <c r="B852" s="285" t="s">
        <v>4672</v>
      </c>
      <c r="C852" s="284" t="s">
        <v>4673</v>
      </c>
      <c r="D852" s="139">
        <v>2</v>
      </c>
      <c r="E852" s="282">
        <v>0</v>
      </c>
      <c r="F852" s="282">
        <v>0</v>
      </c>
      <c r="G852" s="282">
        <v>2</v>
      </c>
      <c r="H852" s="282">
        <v>2</v>
      </c>
      <c r="I852" s="295"/>
    </row>
    <row r="853" spans="1:9" s="98" customFormat="1" ht="12.95" customHeight="1">
      <c r="A853" s="284"/>
      <c r="B853" s="285" t="s">
        <v>4674</v>
      </c>
      <c r="C853" s="284" t="s">
        <v>4498</v>
      </c>
      <c r="D853" s="139">
        <v>20</v>
      </c>
      <c r="E853" s="282">
        <v>6</v>
      </c>
      <c r="F853" s="282">
        <v>5</v>
      </c>
      <c r="G853" s="282">
        <v>9</v>
      </c>
      <c r="H853" s="282">
        <v>1</v>
      </c>
      <c r="I853" s="295"/>
    </row>
    <row r="854" spans="1:9" s="98" customFormat="1" ht="12.95" customHeight="1">
      <c r="A854" s="284"/>
      <c r="B854" s="285" t="s">
        <v>4675</v>
      </c>
      <c r="C854" s="284" t="s">
        <v>4676</v>
      </c>
      <c r="D854" s="139">
        <v>15</v>
      </c>
      <c r="E854" s="282">
        <v>7</v>
      </c>
      <c r="F854" s="282">
        <v>5</v>
      </c>
      <c r="G854" s="282">
        <v>3</v>
      </c>
      <c r="H854" s="282">
        <v>5</v>
      </c>
      <c r="I854" s="295"/>
    </row>
    <row r="855" spans="1:9" s="98" customFormat="1" ht="12.95" customHeight="1">
      <c r="A855" s="284"/>
      <c r="B855" s="285" t="s">
        <v>4677</v>
      </c>
      <c r="C855" s="284" t="s">
        <v>4496</v>
      </c>
      <c r="D855" s="139">
        <v>9</v>
      </c>
      <c r="E855" s="282">
        <v>4</v>
      </c>
      <c r="F855" s="282">
        <v>1</v>
      </c>
      <c r="G855" s="282">
        <v>4</v>
      </c>
      <c r="H855" s="282">
        <v>3</v>
      </c>
      <c r="I855" s="295"/>
    </row>
    <row r="856" spans="1:9" s="98" customFormat="1" ht="12.95" customHeight="1">
      <c r="A856" s="284"/>
      <c r="B856" s="285" t="s">
        <v>4678</v>
      </c>
      <c r="C856" s="284" t="s">
        <v>4679</v>
      </c>
      <c r="D856" s="139">
        <v>1</v>
      </c>
      <c r="E856" s="282">
        <v>0</v>
      </c>
      <c r="F856" s="282">
        <v>1</v>
      </c>
      <c r="G856" s="282">
        <v>0</v>
      </c>
      <c r="H856" s="282">
        <v>1</v>
      </c>
      <c r="I856" s="295"/>
    </row>
    <row r="857" spans="1:9" s="98" customFormat="1" ht="12.95" customHeight="1">
      <c r="A857" s="284"/>
      <c r="B857" s="285" t="s">
        <v>4680</v>
      </c>
      <c r="C857" s="284" t="s">
        <v>4681</v>
      </c>
      <c r="D857" s="139">
        <v>29</v>
      </c>
      <c r="E857" s="282">
        <v>9</v>
      </c>
      <c r="F857" s="282">
        <v>14</v>
      </c>
      <c r="G857" s="282">
        <v>6</v>
      </c>
      <c r="H857" s="282">
        <v>5</v>
      </c>
      <c r="I857" s="295"/>
    </row>
    <row r="858" spans="1:9" s="98" customFormat="1" ht="12.95" customHeight="1">
      <c r="A858" s="284"/>
      <c r="B858" s="285" t="s">
        <v>4682</v>
      </c>
      <c r="C858" s="284" t="s">
        <v>4683</v>
      </c>
      <c r="D858" s="139">
        <v>39</v>
      </c>
      <c r="E858" s="282">
        <v>15</v>
      </c>
      <c r="F858" s="282">
        <v>13</v>
      </c>
      <c r="G858" s="282">
        <v>11</v>
      </c>
      <c r="H858" s="282">
        <v>15</v>
      </c>
      <c r="I858" s="295"/>
    </row>
    <row r="859" spans="1:9" s="98" customFormat="1" ht="12.95" customHeight="1">
      <c r="A859" s="284"/>
      <c r="B859" s="285" t="s">
        <v>4684</v>
      </c>
      <c r="C859" s="284" t="s">
        <v>4685</v>
      </c>
      <c r="D859" s="139">
        <v>19</v>
      </c>
      <c r="E859" s="282">
        <v>5</v>
      </c>
      <c r="F859" s="282">
        <v>10</v>
      </c>
      <c r="G859" s="282">
        <v>4</v>
      </c>
      <c r="H859" s="282">
        <v>5</v>
      </c>
      <c r="I859" s="295"/>
    </row>
    <row r="860" spans="1:9" s="98" customFormat="1" ht="12.95" customHeight="1">
      <c r="A860" s="284"/>
      <c r="B860" s="285" t="s">
        <v>4686</v>
      </c>
      <c r="C860" s="284" t="s">
        <v>4687</v>
      </c>
      <c r="D860" s="139">
        <v>15</v>
      </c>
      <c r="E860" s="282">
        <v>6</v>
      </c>
      <c r="F860" s="282">
        <v>4</v>
      </c>
      <c r="G860" s="282">
        <v>5</v>
      </c>
      <c r="H860" s="282">
        <v>3</v>
      </c>
      <c r="I860" s="295"/>
    </row>
    <row r="861" spans="1:9" s="98" customFormat="1" ht="12.95" customHeight="1">
      <c r="A861" s="284"/>
      <c r="B861" s="285" t="s">
        <v>4688</v>
      </c>
      <c r="C861" s="284" t="s">
        <v>4540</v>
      </c>
      <c r="D861" s="139">
        <v>3</v>
      </c>
      <c r="E861" s="282">
        <v>1</v>
      </c>
      <c r="F861" s="282">
        <v>0</v>
      </c>
      <c r="G861" s="282">
        <v>2</v>
      </c>
      <c r="H861" s="282">
        <v>1</v>
      </c>
      <c r="I861" s="295"/>
    </row>
    <row r="862" spans="1:9" s="98" customFormat="1" ht="12.95" customHeight="1">
      <c r="A862" s="284"/>
      <c r="B862" s="285" t="s">
        <v>9025</v>
      </c>
      <c r="C862" s="284" t="s">
        <v>8989</v>
      </c>
      <c r="D862" s="139">
        <v>1</v>
      </c>
      <c r="E862" s="282">
        <v>0</v>
      </c>
      <c r="F862" s="282">
        <v>1</v>
      </c>
      <c r="G862" s="282">
        <v>0</v>
      </c>
      <c r="H862" s="282">
        <v>0</v>
      </c>
      <c r="I862" s="295"/>
    </row>
    <row r="863" spans="1:9" s="98" customFormat="1" ht="12.95" customHeight="1">
      <c r="A863" s="284"/>
      <c r="B863" s="285" t="s">
        <v>4689</v>
      </c>
      <c r="C863" s="284" t="s">
        <v>4690</v>
      </c>
      <c r="D863" s="139">
        <v>3</v>
      </c>
      <c r="E863" s="282">
        <v>0</v>
      </c>
      <c r="F863" s="282">
        <v>0</v>
      </c>
      <c r="G863" s="282">
        <v>3</v>
      </c>
      <c r="H863" s="282">
        <v>0</v>
      </c>
      <c r="I863" s="295"/>
    </row>
    <row r="864" spans="1:9" s="98" customFormat="1" ht="12.95" customHeight="1">
      <c r="A864" s="284"/>
      <c r="B864" s="285" t="s">
        <v>4691</v>
      </c>
      <c r="C864" s="284" t="s">
        <v>4692</v>
      </c>
      <c r="D864" s="139">
        <v>18</v>
      </c>
      <c r="E864" s="282">
        <v>8</v>
      </c>
      <c r="F864" s="282">
        <v>6</v>
      </c>
      <c r="G864" s="282">
        <v>4</v>
      </c>
      <c r="H864" s="282">
        <v>9</v>
      </c>
      <c r="I864" s="295"/>
    </row>
    <row r="865" spans="1:9" s="98" customFormat="1" ht="12.95" customHeight="1">
      <c r="A865" s="284"/>
      <c r="B865" s="285" t="s">
        <v>1062</v>
      </c>
      <c r="C865" s="284" t="s">
        <v>9051</v>
      </c>
      <c r="D865" s="139">
        <v>4</v>
      </c>
      <c r="E865" s="282">
        <v>2</v>
      </c>
      <c r="F865" s="282">
        <v>0</v>
      </c>
      <c r="G865" s="282">
        <v>2</v>
      </c>
      <c r="H865" s="282">
        <v>0</v>
      </c>
      <c r="I865" s="295"/>
    </row>
    <row r="866" spans="1:9" s="98" customFormat="1" ht="12.95" customHeight="1">
      <c r="A866" s="284"/>
      <c r="B866" s="285" t="s">
        <v>243</v>
      </c>
      <c r="C866" s="284" t="s">
        <v>8990</v>
      </c>
      <c r="D866" s="139">
        <v>3</v>
      </c>
      <c r="E866" s="282">
        <v>0</v>
      </c>
      <c r="F866" s="282">
        <v>3</v>
      </c>
      <c r="G866" s="282">
        <v>0</v>
      </c>
      <c r="H866" s="282">
        <v>0</v>
      </c>
      <c r="I866" s="295"/>
    </row>
    <row r="867" spans="1:9" s="98" customFormat="1" ht="12.95" customHeight="1">
      <c r="A867" s="284"/>
      <c r="B867" s="285" t="s">
        <v>4693</v>
      </c>
      <c r="C867" s="284" t="s">
        <v>4694</v>
      </c>
      <c r="D867" s="139">
        <v>26</v>
      </c>
      <c r="E867" s="282">
        <v>10</v>
      </c>
      <c r="F867" s="282">
        <v>7</v>
      </c>
      <c r="G867" s="282">
        <v>9</v>
      </c>
      <c r="H867" s="282">
        <v>3</v>
      </c>
      <c r="I867" s="295"/>
    </row>
    <row r="868" spans="1:9" s="98" customFormat="1" ht="12.95" customHeight="1">
      <c r="A868" s="284"/>
      <c r="B868" s="285" t="s">
        <v>4695</v>
      </c>
      <c r="C868" s="284" t="s">
        <v>4696</v>
      </c>
      <c r="D868" s="139">
        <v>4</v>
      </c>
      <c r="E868" s="282">
        <v>2</v>
      </c>
      <c r="F868" s="282">
        <v>1</v>
      </c>
      <c r="G868" s="282">
        <v>1</v>
      </c>
      <c r="H868" s="282">
        <v>3</v>
      </c>
      <c r="I868" s="295"/>
    </row>
    <row r="869" spans="1:9" s="98" customFormat="1" ht="12.95" customHeight="1">
      <c r="A869" s="266"/>
      <c r="B869" s="267" t="s">
        <v>4697</v>
      </c>
      <c r="C869" s="266" t="s">
        <v>4462</v>
      </c>
      <c r="D869" s="269">
        <v>15</v>
      </c>
      <c r="E869" s="270">
        <v>5</v>
      </c>
      <c r="F869" s="270">
        <v>4</v>
      </c>
      <c r="G869" s="270">
        <v>6</v>
      </c>
      <c r="H869" s="270">
        <v>5</v>
      </c>
      <c r="I869" s="295"/>
    </row>
    <row r="870" spans="1:9" s="98" customFormat="1" ht="12.95" customHeight="1">
      <c r="A870" s="284"/>
      <c r="B870" s="285" t="s">
        <v>4698</v>
      </c>
      <c r="C870" s="284" t="s">
        <v>4293</v>
      </c>
      <c r="D870" s="139">
        <v>8</v>
      </c>
      <c r="E870" s="282">
        <v>3</v>
      </c>
      <c r="F870" s="282">
        <v>4</v>
      </c>
      <c r="G870" s="282">
        <v>1</v>
      </c>
      <c r="H870" s="282">
        <v>1</v>
      </c>
      <c r="I870" s="295"/>
    </row>
    <row r="871" spans="1:9" s="98" customFormat="1" ht="12.95" customHeight="1">
      <c r="A871" s="284"/>
      <c r="B871" s="285" t="s">
        <v>4699</v>
      </c>
      <c r="C871" s="284" t="s">
        <v>4700</v>
      </c>
      <c r="D871" s="139">
        <v>24</v>
      </c>
      <c r="E871" s="282">
        <v>10</v>
      </c>
      <c r="F871" s="282">
        <v>9</v>
      </c>
      <c r="G871" s="282">
        <v>5</v>
      </c>
      <c r="H871" s="282">
        <v>4</v>
      </c>
      <c r="I871" s="295"/>
    </row>
    <row r="872" spans="1:9" s="98" customFormat="1" ht="12.95" customHeight="1">
      <c r="A872" s="284"/>
      <c r="B872" s="285" t="s">
        <v>4701</v>
      </c>
      <c r="C872" s="284" t="s">
        <v>4702</v>
      </c>
      <c r="D872" s="139">
        <v>4</v>
      </c>
      <c r="E872" s="282">
        <v>2</v>
      </c>
      <c r="F872" s="282">
        <v>1</v>
      </c>
      <c r="G872" s="282">
        <v>1</v>
      </c>
      <c r="H872" s="282">
        <v>0</v>
      </c>
      <c r="I872" s="295"/>
    </row>
    <row r="873" spans="1:9" s="98" customFormat="1" ht="12.95" customHeight="1">
      <c r="A873" s="284"/>
      <c r="B873" s="285" t="s">
        <v>4703</v>
      </c>
      <c r="C873" s="284" t="s">
        <v>4704</v>
      </c>
      <c r="D873" s="139">
        <v>11</v>
      </c>
      <c r="E873" s="282">
        <v>4</v>
      </c>
      <c r="F873" s="282">
        <v>2</v>
      </c>
      <c r="G873" s="282">
        <v>5</v>
      </c>
      <c r="H873" s="282">
        <v>1</v>
      </c>
      <c r="I873" s="295"/>
    </row>
    <row r="874" spans="1:9" s="98" customFormat="1" ht="12.95" customHeight="1">
      <c r="A874" s="284"/>
      <c r="B874" s="285" t="s">
        <v>4705</v>
      </c>
      <c r="C874" s="284" t="s">
        <v>4706</v>
      </c>
      <c r="D874" s="139">
        <v>8</v>
      </c>
      <c r="E874" s="282">
        <v>3</v>
      </c>
      <c r="F874" s="282">
        <v>4</v>
      </c>
      <c r="G874" s="282">
        <v>1</v>
      </c>
      <c r="H874" s="282">
        <v>1</v>
      </c>
      <c r="I874" s="295"/>
    </row>
    <row r="875" spans="1:9" s="98" customFormat="1" ht="12.95" customHeight="1">
      <c r="A875" s="284"/>
      <c r="B875" s="285" t="s">
        <v>4707</v>
      </c>
      <c r="C875" s="284" t="s">
        <v>4708</v>
      </c>
      <c r="D875" s="139">
        <v>27</v>
      </c>
      <c r="E875" s="282">
        <v>10</v>
      </c>
      <c r="F875" s="282">
        <v>12</v>
      </c>
      <c r="G875" s="282">
        <v>5</v>
      </c>
      <c r="H875" s="282">
        <v>4</v>
      </c>
      <c r="I875" s="295"/>
    </row>
    <row r="876" spans="1:9" s="98" customFormat="1" ht="12.95" customHeight="1">
      <c r="A876" s="284"/>
      <c r="B876" s="285" t="s">
        <v>4709</v>
      </c>
      <c r="C876" s="284" t="s">
        <v>4710</v>
      </c>
      <c r="D876" s="139">
        <v>39</v>
      </c>
      <c r="E876" s="282">
        <v>15</v>
      </c>
      <c r="F876" s="282">
        <v>14</v>
      </c>
      <c r="G876" s="282">
        <v>10</v>
      </c>
      <c r="H876" s="282">
        <v>16</v>
      </c>
      <c r="I876" s="295"/>
    </row>
    <row r="877" spans="1:9" s="98" customFormat="1" ht="12.95" customHeight="1">
      <c r="A877" s="284"/>
      <c r="B877" s="285" t="s">
        <v>4711</v>
      </c>
      <c r="C877" s="284" t="s">
        <v>4712</v>
      </c>
      <c r="D877" s="139">
        <v>32</v>
      </c>
      <c r="E877" s="282">
        <v>10</v>
      </c>
      <c r="F877" s="282">
        <v>10</v>
      </c>
      <c r="G877" s="282">
        <v>12</v>
      </c>
      <c r="H877" s="282">
        <v>17</v>
      </c>
      <c r="I877" s="295"/>
    </row>
    <row r="878" spans="1:9" s="98" customFormat="1" ht="12.95" customHeight="1">
      <c r="A878" s="284"/>
      <c r="B878" s="285" t="s">
        <v>4713</v>
      </c>
      <c r="C878" s="284" t="s">
        <v>4714</v>
      </c>
      <c r="D878" s="139">
        <v>20</v>
      </c>
      <c r="E878" s="282">
        <v>5</v>
      </c>
      <c r="F878" s="282">
        <v>9</v>
      </c>
      <c r="G878" s="282">
        <v>6</v>
      </c>
      <c r="H878" s="282">
        <v>2</v>
      </c>
      <c r="I878" s="295"/>
    </row>
    <row r="879" spans="1:9" s="98" customFormat="1" ht="12.95" customHeight="1">
      <c r="A879" s="284"/>
      <c r="B879" s="285" t="s">
        <v>4715</v>
      </c>
      <c r="C879" s="284" t="s">
        <v>4716</v>
      </c>
      <c r="D879" s="139">
        <v>18</v>
      </c>
      <c r="E879" s="282">
        <v>8</v>
      </c>
      <c r="F879" s="282">
        <v>4</v>
      </c>
      <c r="G879" s="282">
        <v>6</v>
      </c>
      <c r="H879" s="282">
        <v>8</v>
      </c>
      <c r="I879" s="295"/>
    </row>
    <row r="880" spans="1:9" s="98" customFormat="1" ht="12.95" customHeight="1">
      <c r="A880" s="284"/>
      <c r="B880" s="285" t="s">
        <v>4717</v>
      </c>
      <c r="C880" s="284" t="s">
        <v>4718</v>
      </c>
      <c r="D880" s="139">
        <v>22</v>
      </c>
      <c r="E880" s="282">
        <v>5</v>
      </c>
      <c r="F880" s="282">
        <v>11</v>
      </c>
      <c r="G880" s="282">
        <v>6</v>
      </c>
      <c r="H880" s="282">
        <v>2</v>
      </c>
      <c r="I880" s="295"/>
    </row>
    <row r="881" spans="1:9" s="98" customFormat="1" ht="12.95" customHeight="1">
      <c r="A881" s="284"/>
      <c r="B881" s="285" t="s">
        <v>4719</v>
      </c>
      <c r="C881" s="284" t="s">
        <v>4720</v>
      </c>
      <c r="D881" s="139">
        <v>36</v>
      </c>
      <c r="E881" s="282">
        <v>11</v>
      </c>
      <c r="F881" s="282">
        <v>10</v>
      </c>
      <c r="G881" s="282">
        <v>15</v>
      </c>
      <c r="H881" s="282">
        <v>8</v>
      </c>
      <c r="I881" s="295"/>
    </row>
    <row r="882" spans="1:9" s="98" customFormat="1" ht="12.95" customHeight="1">
      <c r="A882" s="284"/>
      <c r="B882" s="285" t="s">
        <v>4721</v>
      </c>
      <c r="C882" s="284" t="s">
        <v>4722</v>
      </c>
      <c r="D882" s="139">
        <v>25</v>
      </c>
      <c r="E882" s="282">
        <v>11</v>
      </c>
      <c r="F882" s="282">
        <v>5</v>
      </c>
      <c r="G882" s="282">
        <v>9</v>
      </c>
      <c r="H882" s="282">
        <v>4</v>
      </c>
      <c r="I882" s="295"/>
    </row>
    <row r="883" spans="1:9" s="98" customFormat="1" ht="12.95" customHeight="1">
      <c r="A883" s="284"/>
      <c r="B883" s="285" t="s">
        <v>4723</v>
      </c>
      <c r="C883" s="284" t="s">
        <v>4724</v>
      </c>
      <c r="D883" s="139">
        <v>39</v>
      </c>
      <c r="E883" s="282">
        <v>15</v>
      </c>
      <c r="F883" s="282">
        <v>15</v>
      </c>
      <c r="G883" s="282">
        <v>9</v>
      </c>
      <c r="H883" s="282">
        <v>19</v>
      </c>
      <c r="I883" s="295"/>
    </row>
    <row r="884" spans="1:9" s="98" customFormat="1" ht="12.95" customHeight="1">
      <c r="A884" s="284"/>
      <c r="B884" s="285" t="s">
        <v>4725</v>
      </c>
      <c r="C884" s="284" t="s">
        <v>4726</v>
      </c>
      <c r="D884" s="139">
        <v>37</v>
      </c>
      <c r="E884" s="282">
        <v>16</v>
      </c>
      <c r="F884" s="282">
        <v>10</v>
      </c>
      <c r="G884" s="282">
        <v>11</v>
      </c>
      <c r="H884" s="282">
        <v>4</v>
      </c>
      <c r="I884" s="295"/>
    </row>
    <row r="885" spans="1:9" s="98" customFormat="1" ht="12.95" customHeight="1">
      <c r="A885" s="284"/>
      <c r="B885" s="285" t="s">
        <v>4727</v>
      </c>
      <c r="C885" s="284" t="s">
        <v>4728</v>
      </c>
      <c r="D885" s="139">
        <v>20</v>
      </c>
      <c r="E885" s="282">
        <v>9</v>
      </c>
      <c r="F885" s="282">
        <v>5</v>
      </c>
      <c r="G885" s="282">
        <v>6</v>
      </c>
      <c r="H885" s="282">
        <v>5</v>
      </c>
      <c r="I885" s="295"/>
    </row>
    <row r="886" spans="1:9" s="98" customFormat="1" ht="12.95" customHeight="1">
      <c r="A886" s="284"/>
      <c r="B886" s="285" t="s">
        <v>4729</v>
      </c>
      <c r="C886" s="284" t="s">
        <v>4730</v>
      </c>
      <c r="D886" s="139">
        <v>35</v>
      </c>
      <c r="E886" s="282">
        <v>8</v>
      </c>
      <c r="F886" s="282">
        <v>13</v>
      </c>
      <c r="G886" s="282">
        <v>14</v>
      </c>
      <c r="H886" s="282">
        <v>19</v>
      </c>
      <c r="I886" s="295"/>
    </row>
    <row r="887" spans="1:9" s="98" customFormat="1" ht="12.95" customHeight="1">
      <c r="A887" s="284"/>
      <c r="B887" s="285" t="s">
        <v>4731</v>
      </c>
      <c r="C887" s="284" t="s">
        <v>4732</v>
      </c>
      <c r="D887" s="139">
        <v>22</v>
      </c>
      <c r="E887" s="282">
        <v>8</v>
      </c>
      <c r="F887" s="282">
        <v>7</v>
      </c>
      <c r="G887" s="282">
        <v>7</v>
      </c>
      <c r="H887" s="282">
        <v>6</v>
      </c>
      <c r="I887" s="295"/>
    </row>
    <row r="888" spans="1:9" s="98" customFormat="1" ht="12.95" customHeight="1">
      <c r="A888" s="284"/>
      <c r="B888" s="285" t="s">
        <v>4733</v>
      </c>
      <c r="C888" s="284" t="s">
        <v>4734</v>
      </c>
      <c r="D888" s="139">
        <v>10</v>
      </c>
      <c r="E888" s="282">
        <v>1</v>
      </c>
      <c r="F888" s="282">
        <v>4</v>
      </c>
      <c r="G888" s="282">
        <v>5</v>
      </c>
      <c r="H888" s="282">
        <v>3</v>
      </c>
      <c r="I888" s="295"/>
    </row>
    <row r="889" spans="1:9" s="98" customFormat="1" ht="12.95" customHeight="1">
      <c r="A889" s="284"/>
      <c r="B889" s="285" t="s">
        <v>4735</v>
      </c>
      <c r="C889" s="284" t="s">
        <v>4496</v>
      </c>
      <c r="D889" s="139">
        <v>8</v>
      </c>
      <c r="E889" s="282">
        <v>1</v>
      </c>
      <c r="F889" s="282">
        <v>1</v>
      </c>
      <c r="G889" s="282">
        <v>6</v>
      </c>
      <c r="H889" s="282">
        <v>5</v>
      </c>
      <c r="I889" s="295"/>
    </row>
    <row r="890" spans="1:9" s="98" customFormat="1" ht="12.95" customHeight="1">
      <c r="A890" s="284"/>
      <c r="B890" s="285" t="s">
        <v>4736</v>
      </c>
      <c r="C890" s="284" t="s">
        <v>4737</v>
      </c>
      <c r="D890" s="139">
        <v>19</v>
      </c>
      <c r="E890" s="282">
        <v>4</v>
      </c>
      <c r="F890" s="282">
        <v>9</v>
      </c>
      <c r="G890" s="282">
        <v>6</v>
      </c>
      <c r="H890" s="282">
        <v>4</v>
      </c>
      <c r="I890" s="295"/>
    </row>
    <row r="891" spans="1:9" s="98" customFormat="1" ht="12.95" customHeight="1">
      <c r="A891" s="284"/>
      <c r="B891" s="285" t="s">
        <v>4738</v>
      </c>
      <c r="C891" s="284" t="s">
        <v>4739</v>
      </c>
      <c r="D891" s="139">
        <v>25</v>
      </c>
      <c r="E891" s="282">
        <v>11</v>
      </c>
      <c r="F891" s="282">
        <v>7</v>
      </c>
      <c r="G891" s="282">
        <v>7</v>
      </c>
      <c r="H891" s="282">
        <v>9</v>
      </c>
      <c r="I891" s="295"/>
    </row>
    <row r="892" spans="1:9" s="98" customFormat="1" ht="12.95" customHeight="1">
      <c r="A892" s="284"/>
      <c r="B892" s="285" t="s">
        <v>4740</v>
      </c>
      <c r="C892" s="284" t="s">
        <v>4741</v>
      </c>
      <c r="D892" s="139">
        <v>20</v>
      </c>
      <c r="E892" s="282">
        <v>8</v>
      </c>
      <c r="F892" s="282">
        <v>7</v>
      </c>
      <c r="G892" s="282">
        <v>5</v>
      </c>
      <c r="H892" s="282">
        <v>7</v>
      </c>
      <c r="I892" s="295"/>
    </row>
    <row r="893" spans="1:9" s="98" customFormat="1" ht="12.95" customHeight="1">
      <c r="A893" s="284"/>
      <c r="B893" s="285" t="s">
        <v>4742</v>
      </c>
      <c r="C893" s="284" t="s">
        <v>4743</v>
      </c>
      <c r="D893" s="139">
        <v>13</v>
      </c>
      <c r="E893" s="282">
        <v>4</v>
      </c>
      <c r="F893" s="282">
        <v>4</v>
      </c>
      <c r="G893" s="282">
        <v>5</v>
      </c>
      <c r="H893" s="282">
        <v>5</v>
      </c>
      <c r="I893" s="295"/>
    </row>
    <row r="894" spans="1:9" s="98" customFormat="1" ht="12.95" customHeight="1">
      <c r="A894" s="284"/>
      <c r="B894" s="285" t="s">
        <v>4744</v>
      </c>
      <c r="C894" s="284" t="s">
        <v>4745</v>
      </c>
      <c r="D894" s="139">
        <v>15</v>
      </c>
      <c r="E894" s="282">
        <v>4</v>
      </c>
      <c r="F894" s="282">
        <v>7</v>
      </c>
      <c r="G894" s="282">
        <v>4</v>
      </c>
      <c r="H894" s="282">
        <v>1</v>
      </c>
      <c r="I894" s="295"/>
    </row>
    <row r="895" spans="1:9" s="98" customFormat="1" ht="12.95" customHeight="1">
      <c r="A895" s="284"/>
      <c r="B895" s="285" t="s">
        <v>4746</v>
      </c>
      <c r="C895" s="284" t="s">
        <v>4747</v>
      </c>
      <c r="D895" s="139">
        <v>26</v>
      </c>
      <c r="E895" s="282">
        <v>7</v>
      </c>
      <c r="F895" s="282">
        <v>14</v>
      </c>
      <c r="G895" s="282">
        <v>5</v>
      </c>
      <c r="H895" s="282">
        <v>13</v>
      </c>
      <c r="I895" s="295"/>
    </row>
    <row r="896" spans="1:9" s="98" customFormat="1" ht="12.95" customHeight="1">
      <c r="A896" s="284"/>
      <c r="B896" s="285" t="s">
        <v>4748</v>
      </c>
      <c r="C896" s="284" t="s">
        <v>4749</v>
      </c>
      <c r="D896" s="139">
        <v>12</v>
      </c>
      <c r="E896" s="282">
        <v>4</v>
      </c>
      <c r="F896" s="282">
        <v>3</v>
      </c>
      <c r="G896" s="282">
        <v>5</v>
      </c>
      <c r="H896" s="282">
        <v>6</v>
      </c>
      <c r="I896" s="295"/>
    </row>
    <row r="897" spans="1:9" s="98" customFormat="1" ht="12.95" customHeight="1">
      <c r="A897" s="284"/>
      <c r="B897" s="285" t="s">
        <v>4750</v>
      </c>
      <c r="C897" s="284" t="s">
        <v>4751</v>
      </c>
      <c r="D897" s="139">
        <v>9</v>
      </c>
      <c r="E897" s="282">
        <v>4</v>
      </c>
      <c r="F897" s="282">
        <v>2</v>
      </c>
      <c r="G897" s="282">
        <v>3</v>
      </c>
      <c r="H897" s="282">
        <v>0</v>
      </c>
      <c r="I897" s="295"/>
    </row>
    <row r="898" spans="1:9" s="98" customFormat="1" ht="12.95" customHeight="1">
      <c r="A898" s="284"/>
      <c r="B898" s="285" t="s">
        <v>4752</v>
      </c>
      <c r="C898" s="284" t="s">
        <v>4753</v>
      </c>
      <c r="D898" s="139">
        <v>8</v>
      </c>
      <c r="E898" s="282">
        <v>1</v>
      </c>
      <c r="F898" s="282">
        <v>2</v>
      </c>
      <c r="G898" s="282">
        <v>5</v>
      </c>
      <c r="H898" s="282">
        <v>0</v>
      </c>
      <c r="I898" s="295"/>
    </row>
    <row r="899" spans="1:9" s="98" customFormat="1" ht="12.95" customHeight="1">
      <c r="A899" s="284"/>
      <c r="B899" s="285" t="s">
        <v>4754</v>
      </c>
      <c r="C899" s="284" t="s">
        <v>4755</v>
      </c>
      <c r="D899" s="139">
        <v>37</v>
      </c>
      <c r="E899" s="282">
        <v>15</v>
      </c>
      <c r="F899" s="282">
        <v>9</v>
      </c>
      <c r="G899" s="282">
        <v>13</v>
      </c>
      <c r="H899" s="282">
        <v>10</v>
      </c>
      <c r="I899" s="295"/>
    </row>
    <row r="900" spans="1:9" s="98" customFormat="1" ht="12.95" customHeight="1">
      <c r="A900" s="284"/>
      <c r="B900" s="285" t="s">
        <v>4756</v>
      </c>
      <c r="C900" s="284" t="s">
        <v>4757</v>
      </c>
      <c r="D900" s="139">
        <v>5</v>
      </c>
      <c r="E900" s="282">
        <v>1</v>
      </c>
      <c r="F900" s="282">
        <v>1</v>
      </c>
      <c r="G900" s="282">
        <v>3</v>
      </c>
      <c r="H900" s="282">
        <v>3</v>
      </c>
      <c r="I900" s="295"/>
    </row>
    <row r="901" spans="1:9" s="98" customFormat="1" ht="12.95" customHeight="1">
      <c r="A901" s="284"/>
      <c r="B901" s="285" t="s">
        <v>4758</v>
      </c>
      <c r="C901" s="284" t="s">
        <v>4486</v>
      </c>
      <c r="D901" s="139">
        <v>21</v>
      </c>
      <c r="E901" s="282">
        <v>8</v>
      </c>
      <c r="F901" s="282">
        <v>9</v>
      </c>
      <c r="G901" s="282">
        <v>4</v>
      </c>
      <c r="H901" s="282">
        <v>4</v>
      </c>
      <c r="I901" s="295"/>
    </row>
    <row r="902" spans="1:9" s="98" customFormat="1" ht="12.95" customHeight="1">
      <c r="A902" s="284"/>
      <c r="B902" s="285" t="s">
        <v>4759</v>
      </c>
      <c r="C902" s="284" t="s">
        <v>4760</v>
      </c>
      <c r="D902" s="139">
        <v>1</v>
      </c>
      <c r="E902" s="282">
        <v>0</v>
      </c>
      <c r="F902" s="282">
        <v>1</v>
      </c>
      <c r="G902" s="282">
        <v>0</v>
      </c>
      <c r="H902" s="282">
        <v>2</v>
      </c>
      <c r="I902" s="295"/>
    </row>
    <row r="903" spans="1:9" s="98" customFormat="1" ht="12.95" customHeight="1">
      <c r="A903" s="284"/>
      <c r="B903" s="285" t="s">
        <v>4761</v>
      </c>
      <c r="C903" s="284" t="s">
        <v>4762</v>
      </c>
      <c r="D903" s="139">
        <v>1</v>
      </c>
      <c r="E903" s="282">
        <v>0</v>
      </c>
      <c r="F903" s="282">
        <v>0</v>
      </c>
      <c r="G903" s="282">
        <v>1</v>
      </c>
      <c r="H903" s="282">
        <v>0</v>
      </c>
      <c r="I903" s="295"/>
    </row>
    <row r="904" spans="1:9" s="98" customFormat="1" ht="12.95" customHeight="1">
      <c r="A904" s="284"/>
      <c r="B904" s="285" t="s">
        <v>4763</v>
      </c>
      <c r="C904" s="284" t="s">
        <v>4764</v>
      </c>
      <c r="D904" s="139">
        <v>46</v>
      </c>
      <c r="E904" s="282">
        <v>19</v>
      </c>
      <c r="F904" s="282">
        <v>15</v>
      </c>
      <c r="G904" s="282">
        <v>12</v>
      </c>
      <c r="H904" s="282">
        <v>13</v>
      </c>
      <c r="I904" s="295"/>
    </row>
    <row r="905" spans="1:9" s="98" customFormat="1" ht="12.95" customHeight="1">
      <c r="A905" s="284"/>
      <c r="B905" s="285" t="s">
        <v>4765</v>
      </c>
      <c r="C905" s="284" t="s">
        <v>4766</v>
      </c>
      <c r="D905" s="139">
        <v>3</v>
      </c>
      <c r="E905" s="282">
        <v>2</v>
      </c>
      <c r="F905" s="282">
        <v>0</v>
      </c>
      <c r="G905" s="282">
        <v>1</v>
      </c>
      <c r="H905" s="282">
        <v>0</v>
      </c>
      <c r="I905" s="295"/>
    </row>
    <row r="906" spans="1:9" s="98" customFormat="1" ht="12.95" customHeight="1">
      <c r="A906" s="284"/>
      <c r="B906" s="285" t="s">
        <v>4767</v>
      </c>
      <c r="C906" s="284" t="s">
        <v>3474</v>
      </c>
      <c r="D906" s="139">
        <v>65</v>
      </c>
      <c r="E906" s="282">
        <v>21</v>
      </c>
      <c r="F906" s="282">
        <v>21</v>
      </c>
      <c r="G906" s="282">
        <v>23</v>
      </c>
      <c r="H906" s="282">
        <v>17</v>
      </c>
      <c r="I906" s="295"/>
    </row>
    <row r="907" spans="1:9" s="98" customFormat="1" ht="12.95" customHeight="1">
      <c r="A907" s="284"/>
      <c r="B907" s="285" t="s">
        <v>4768</v>
      </c>
      <c r="C907" s="284" t="s">
        <v>4769</v>
      </c>
      <c r="D907" s="139">
        <v>31</v>
      </c>
      <c r="E907" s="282">
        <v>9</v>
      </c>
      <c r="F907" s="282">
        <v>15</v>
      </c>
      <c r="G907" s="282">
        <v>7</v>
      </c>
      <c r="H907" s="282">
        <v>12</v>
      </c>
      <c r="I907" s="295"/>
    </row>
    <row r="908" spans="1:9" s="98" customFormat="1" ht="12.95" customHeight="1">
      <c r="A908" s="284"/>
      <c r="B908" s="285" t="s">
        <v>4770</v>
      </c>
      <c r="C908" s="284" t="s">
        <v>4771</v>
      </c>
      <c r="D908" s="139">
        <v>4</v>
      </c>
      <c r="E908" s="282">
        <v>0</v>
      </c>
      <c r="F908" s="282">
        <v>3</v>
      </c>
      <c r="G908" s="282">
        <v>1</v>
      </c>
      <c r="H908" s="282">
        <v>3</v>
      </c>
      <c r="I908" s="295"/>
    </row>
    <row r="909" spans="1:9" s="98" customFormat="1" ht="12.95" customHeight="1">
      <c r="A909" s="284"/>
      <c r="B909" s="285" t="s">
        <v>4772</v>
      </c>
      <c r="C909" s="284" t="s">
        <v>4773</v>
      </c>
      <c r="D909" s="139">
        <v>13</v>
      </c>
      <c r="E909" s="282">
        <v>4</v>
      </c>
      <c r="F909" s="282">
        <v>5</v>
      </c>
      <c r="G909" s="282">
        <v>4</v>
      </c>
      <c r="H909" s="282">
        <v>4</v>
      </c>
      <c r="I909" s="295"/>
    </row>
    <row r="910" spans="1:9" s="98" customFormat="1" ht="12.95" customHeight="1">
      <c r="A910" s="284"/>
      <c r="B910" s="285" t="s">
        <v>4774</v>
      </c>
      <c r="C910" s="284" t="s">
        <v>4775</v>
      </c>
      <c r="D910" s="139">
        <v>7</v>
      </c>
      <c r="E910" s="282">
        <v>1</v>
      </c>
      <c r="F910" s="282">
        <v>5</v>
      </c>
      <c r="G910" s="282">
        <v>1</v>
      </c>
      <c r="H910" s="282">
        <v>6</v>
      </c>
      <c r="I910" s="295"/>
    </row>
    <row r="911" spans="1:9" s="98" customFormat="1" ht="12.95" customHeight="1">
      <c r="A911" s="284"/>
      <c r="B911" s="285" t="s">
        <v>4776</v>
      </c>
      <c r="C911" s="284" t="s">
        <v>4777</v>
      </c>
      <c r="D911" s="139">
        <v>2</v>
      </c>
      <c r="E911" s="282">
        <v>1</v>
      </c>
      <c r="F911" s="282">
        <v>1</v>
      </c>
      <c r="G911" s="282">
        <v>0</v>
      </c>
      <c r="H911" s="282">
        <v>0</v>
      </c>
      <c r="I911" s="295"/>
    </row>
    <row r="912" spans="1:9" s="98" customFormat="1" ht="12.95" customHeight="1">
      <c r="A912" s="284"/>
      <c r="B912" s="285" t="s">
        <v>4778</v>
      </c>
      <c r="C912" s="284" t="s">
        <v>4779</v>
      </c>
      <c r="D912" s="139">
        <v>2</v>
      </c>
      <c r="E912" s="282">
        <v>0</v>
      </c>
      <c r="F912" s="282">
        <v>0</v>
      </c>
      <c r="G912" s="282">
        <v>2</v>
      </c>
      <c r="H912" s="282">
        <v>2</v>
      </c>
      <c r="I912" s="295"/>
    </row>
    <row r="913" spans="1:9" s="98" customFormat="1" ht="12.95" customHeight="1">
      <c r="A913" s="284"/>
      <c r="B913" s="285" t="s">
        <v>9026</v>
      </c>
      <c r="C913" s="284" t="s">
        <v>8991</v>
      </c>
      <c r="D913" s="139">
        <v>1</v>
      </c>
      <c r="E913" s="282">
        <v>1</v>
      </c>
      <c r="F913" s="282">
        <v>0</v>
      </c>
      <c r="G913" s="282">
        <v>0</v>
      </c>
      <c r="H913" s="282">
        <v>0</v>
      </c>
      <c r="I913" s="295"/>
    </row>
    <row r="914" spans="1:9" s="98" customFormat="1" ht="12.95" customHeight="1">
      <c r="A914" s="284"/>
      <c r="B914" s="285" t="s">
        <v>4780</v>
      </c>
      <c r="C914" s="284" t="s">
        <v>4781</v>
      </c>
      <c r="D914" s="139">
        <v>2</v>
      </c>
      <c r="E914" s="282">
        <v>0</v>
      </c>
      <c r="F914" s="282">
        <v>0</v>
      </c>
      <c r="G914" s="282">
        <v>2</v>
      </c>
      <c r="H914" s="282">
        <v>0</v>
      </c>
      <c r="I914" s="295"/>
    </row>
    <row r="915" spans="1:9" s="98" customFormat="1" ht="12.95" customHeight="1">
      <c r="A915" s="284"/>
      <c r="B915" s="285" t="s">
        <v>8992</v>
      </c>
      <c r="C915" s="284" t="s">
        <v>8993</v>
      </c>
      <c r="D915" s="139">
        <v>1</v>
      </c>
      <c r="E915" s="282">
        <v>1</v>
      </c>
      <c r="F915" s="282">
        <v>0</v>
      </c>
      <c r="G915" s="282">
        <v>0</v>
      </c>
      <c r="H915" s="282">
        <v>0</v>
      </c>
      <c r="I915" s="295"/>
    </row>
    <row r="916" spans="1:9" s="98" customFormat="1" ht="12.95" customHeight="1">
      <c r="A916" s="284"/>
      <c r="B916" s="285" t="s">
        <v>4782</v>
      </c>
      <c r="C916" s="284" t="s">
        <v>9052</v>
      </c>
      <c r="D916" s="139">
        <v>1</v>
      </c>
      <c r="E916" s="282">
        <v>1</v>
      </c>
      <c r="F916" s="282">
        <v>0</v>
      </c>
      <c r="G916" s="282">
        <v>0</v>
      </c>
      <c r="H916" s="282">
        <v>0</v>
      </c>
      <c r="I916" s="295"/>
    </row>
    <row r="917" spans="1:9" s="98" customFormat="1" ht="12.95" customHeight="1">
      <c r="A917" s="284"/>
      <c r="B917" s="285" t="s">
        <v>4783</v>
      </c>
      <c r="C917" s="284" t="s">
        <v>9053</v>
      </c>
      <c r="D917" s="139">
        <v>1</v>
      </c>
      <c r="E917" s="282">
        <v>0</v>
      </c>
      <c r="F917" s="282">
        <v>1</v>
      </c>
      <c r="G917" s="282">
        <v>0</v>
      </c>
      <c r="H917" s="282">
        <v>0</v>
      </c>
      <c r="I917" s="295"/>
    </row>
    <row r="918" spans="1:9" s="98" customFormat="1" ht="12.95" customHeight="1">
      <c r="A918" s="284"/>
      <c r="B918" s="285" t="s">
        <v>4784</v>
      </c>
      <c r="C918" s="284" t="s">
        <v>9054</v>
      </c>
      <c r="D918" s="139">
        <v>1</v>
      </c>
      <c r="E918" s="282">
        <v>0</v>
      </c>
      <c r="F918" s="282">
        <v>0</v>
      </c>
      <c r="G918" s="282">
        <v>1</v>
      </c>
      <c r="H918" s="282">
        <v>0</v>
      </c>
      <c r="I918" s="295"/>
    </row>
    <row r="919" spans="1:9" s="291" customFormat="1" ht="12.95" customHeight="1">
      <c r="A919" s="284"/>
      <c r="B919" s="285" t="s">
        <v>4785</v>
      </c>
      <c r="C919" s="284" t="s">
        <v>9055</v>
      </c>
      <c r="D919" s="139">
        <v>1</v>
      </c>
      <c r="E919" s="282">
        <v>0</v>
      </c>
      <c r="F919" s="282">
        <v>0</v>
      </c>
      <c r="G919" s="282">
        <v>1</v>
      </c>
      <c r="H919" s="282">
        <v>1</v>
      </c>
      <c r="I919" s="295"/>
    </row>
    <row r="920" spans="1:9" s="291" customFormat="1" ht="12.95" customHeight="1">
      <c r="A920" s="284"/>
      <c r="B920" s="285" t="s">
        <v>8994</v>
      </c>
      <c r="C920" s="284" t="s">
        <v>8995</v>
      </c>
      <c r="D920" s="139">
        <v>1</v>
      </c>
      <c r="E920" s="282">
        <v>0</v>
      </c>
      <c r="F920" s="282">
        <v>1</v>
      </c>
      <c r="G920" s="282">
        <v>0</v>
      </c>
      <c r="H920" s="282">
        <v>0</v>
      </c>
      <c r="I920" s="295"/>
    </row>
    <row r="921" spans="1:9" s="291" customFormat="1" ht="12.95" customHeight="1">
      <c r="A921" s="284"/>
      <c r="B921" s="285" t="s">
        <v>8996</v>
      </c>
      <c r="C921" s="284" t="s">
        <v>8997</v>
      </c>
      <c r="D921" s="139">
        <v>1</v>
      </c>
      <c r="E921" s="282">
        <v>0</v>
      </c>
      <c r="F921" s="282">
        <v>1</v>
      </c>
      <c r="G921" s="282">
        <v>0</v>
      </c>
      <c r="H921" s="282">
        <v>0</v>
      </c>
      <c r="I921" s="295"/>
    </row>
    <row r="922" spans="1:9" s="98" customFormat="1" ht="12.95" customHeight="1">
      <c r="A922" s="284"/>
      <c r="B922" s="285" t="s">
        <v>9056</v>
      </c>
      <c r="C922" s="284" t="s">
        <v>9057</v>
      </c>
      <c r="D922" s="139">
        <v>0</v>
      </c>
      <c r="E922" s="282">
        <v>0</v>
      </c>
      <c r="F922" s="282">
        <v>0</v>
      </c>
      <c r="G922" s="282">
        <v>0</v>
      </c>
      <c r="H922" s="282">
        <v>1</v>
      </c>
      <c r="I922" s="295"/>
    </row>
    <row r="923" spans="1:9" s="98" customFormat="1" ht="12.95" customHeight="1">
      <c r="A923" s="266"/>
      <c r="B923" s="267" t="s">
        <v>4786</v>
      </c>
      <c r="C923" s="266" t="s">
        <v>8998</v>
      </c>
      <c r="D923" s="269">
        <v>1</v>
      </c>
      <c r="E923" s="270">
        <v>0</v>
      </c>
      <c r="F923" s="270">
        <v>1</v>
      </c>
      <c r="G923" s="270">
        <v>0</v>
      </c>
      <c r="H923" s="270">
        <v>0</v>
      </c>
    </row>
    <row r="924" spans="1:9" s="98" customFormat="1" ht="12.95" customHeight="1">
      <c r="A924" s="284"/>
      <c r="B924" s="285" t="s">
        <v>4787</v>
      </c>
      <c r="C924" s="284" t="s">
        <v>8999</v>
      </c>
      <c r="D924" s="139">
        <v>1</v>
      </c>
      <c r="E924" s="282">
        <v>0</v>
      </c>
      <c r="F924" s="282">
        <v>1</v>
      </c>
      <c r="G924" s="282">
        <v>0</v>
      </c>
      <c r="H924" s="282">
        <v>0</v>
      </c>
    </row>
    <row r="925" spans="1:9" s="98" customFormat="1" ht="12.95" customHeight="1">
      <c r="A925" s="284"/>
      <c r="B925" s="285" t="s">
        <v>4788</v>
      </c>
      <c r="C925" s="284" t="s">
        <v>9000</v>
      </c>
      <c r="D925" s="139">
        <v>1</v>
      </c>
      <c r="E925" s="282">
        <v>0</v>
      </c>
      <c r="F925" s="282">
        <v>1</v>
      </c>
      <c r="G925" s="282">
        <v>0</v>
      </c>
      <c r="H925" s="282">
        <v>0</v>
      </c>
      <c r="I925" s="296"/>
    </row>
    <row r="926" spans="1:9" s="98" customFormat="1" ht="12.95" customHeight="1">
      <c r="B926" s="285" t="s">
        <v>9001</v>
      </c>
      <c r="C926" s="284" t="s">
        <v>9002</v>
      </c>
      <c r="D926" s="139">
        <v>1</v>
      </c>
      <c r="E926" s="282">
        <v>0</v>
      </c>
      <c r="F926" s="282">
        <v>0</v>
      </c>
      <c r="G926" s="282">
        <v>1</v>
      </c>
      <c r="H926" s="282">
        <v>0</v>
      </c>
    </row>
    <row r="927" spans="1:9" s="98" customFormat="1" ht="12.95" customHeight="1">
      <c r="B927" s="285" t="s">
        <v>9058</v>
      </c>
      <c r="C927" s="284" t="s">
        <v>9059</v>
      </c>
      <c r="D927" s="139">
        <v>0</v>
      </c>
      <c r="E927" s="282">
        <v>0</v>
      </c>
      <c r="F927" s="282">
        <v>0</v>
      </c>
      <c r="G927" s="282">
        <v>0</v>
      </c>
      <c r="H927" s="282">
        <v>1</v>
      </c>
    </row>
    <row r="928" spans="1:9" s="98" customFormat="1" ht="12.95" customHeight="1">
      <c r="B928" s="285" t="s">
        <v>4789</v>
      </c>
      <c r="C928" s="284" t="s">
        <v>9003</v>
      </c>
      <c r="D928" s="139">
        <v>2</v>
      </c>
      <c r="E928" s="282">
        <v>2</v>
      </c>
      <c r="F928" s="282">
        <v>0</v>
      </c>
      <c r="G928" s="282">
        <v>0</v>
      </c>
      <c r="H928" s="282">
        <v>0</v>
      </c>
    </row>
    <row r="929" spans="1:8" s="98" customFormat="1" ht="12.95" customHeight="1">
      <c r="B929" s="285" t="s">
        <v>4790</v>
      </c>
      <c r="C929" s="284" t="s">
        <v>9004</v>
      </c>
      <c r="D929" s="139">
        <v>2</v>
      </c>
      <c r="E929" s="282">
        <v>2</v>
      </c>
      <c r="F929" s="282">
        <v>0</v>
      </c>
      <c r="G929" s="282">
        <v>0</v>
      </c>
      <c r="H929" s="282">
        <v>0</v>
      </c>
    </row>
    <row r="930" spans="1:8" s="98" customFormat="1" ht="12.95" customHeight="1">
      <c r="B930" s="285" t="s">
        <v>9060</v>
      </c>
      <c r="C930" s="284" t="s">
        <v>9061</v>
      </c>
      <c r="D930" s="139">
        <v>0</v>
      </c>
      <c r="E930" s="282">
        <v>0</v>
      </c>
      <c r="F930" s="282">
        <v>0</v>
      </c>
      <c r="G930" s="282">
        <v>0</v>
      </c>
      <c r="H930" s="282">
        <v>2</v>
      </c>
    </row>
    <row r="931" spans="1:8" s="98" customFormat="1" ht="12.95" customHeight="1">
      <c r="B931" s="285" t="s">
        <v>4791</v>
      </c>
      <c r="C931" s="284" t="s">
        <v>9005</v>
      </c>
      <c r="D931" s="139">
        <v>3</v>
      </c>
      <c r="E931" s="282">
        <v>0</v>
      </c>
      <c r="F931" s="282">
        <v>3</v>
      </c>
      <c r="G931" s="282">
        <v>0</v>
      </c>
      <c r="H931" s="282">
        <v>0</v>
      </c>
    </row>
    <row r="932" spans="1:8" s="98" customFormat="1" ht="12.95" customHeight="1">
      <c r="B932" s="285" t="s">
        <v>4792</v>
      </c>
      <c r="C932" s="284" t="s">
        <v>9006</v>
      </c>
      <c r="D932" s="139">
        <v>1</v>
      </c>
      <c r="E932" s="282">
        <v>0</v>
      </c>
      <c r="F932" s="282">
        <v>1</v>
      </c>
      <c r="G932" s="282">
        <v>0</v>
      </c>
      <c r="H932" s="282">
        <v>0</v>
      </c>
    </row>
    <row r="933" spans="1:8" s="98" customFormat="1" ht="12.95" customHeight="1">
      <c r="B933" s="285" t="s">
        <v>4793</v>
      </c>
      <c r="C933" s="284" t="s">
        <v>9007</v>
      </c>
      <c r="D933" s="139">
        <v>1</v>
      </c>
      <c r="E933" s="282">
        <v>0</v>
      </c>
      <c r="F933" s="282">
        <v>0</v>
      </c>
      <c r="G933" s="282">
        <v>1</v>
      </c>
      <c r="H933" s="282">
        <v>0</v>
      </c>
    </row>
    <row r="934" spans="1:8" s="98" customFormat="1" ht="12.95" customHeight="1">
      <c r="B934" s="285" t="s">
        <v>4794</v>
      </c>
      <c r="C934" s="284" t="s">
        <v>9008</v>
      </c>
      <c r="D934" s="139">
        <v>1</v>
      </c>
      <c r="E934" s="282">
        <v>0</v>
      </c>
      <c r="F934" s="282">
        <v>0</v>
      </c>
      <c r="G934" s="282">
        <v>1</v>
      </c>
      <c r="H934" s="282">
        <v>0</v>
      </c>
    </row>
    <row r="935" spans="1:8" s="98" customFormat="1" ht="12.95" customHeight="1">
      <c r="B935" s="285" t="s">
        <v>1021</v>
      </c>
      <c r="C935" s="284" t="s">
        <v>1020</v>
      </c>
      <c r="D935" s="139">
        <v>1</v>
      </c>
      <c r="E935" s="282">
        <v>0</v>
      </c>
      <c r="F935" s="282">
        <v>0</v>
      </c>
      <c r="G935" s="282">
        <v>1</v>
      </c>
      <c r="H935" s="282">
        <v>0</v>
      </c>
    </row>
    <row r="936" spans="1:8" s="98" customFormat="1" ht="12.95" customHeight="1">
      <c r="A936" s="271"/>
      <c r="B936" s="267" t="s">
        <v>1000</v>
      </c>
      <c r="C936" s="266" t="s">
        <v>9009</v>
      </c>
      <c r="D936" s="269">
        <v>1</v>
      </c>
      <c r="E936" s="270">
        <v>1</v>
      </c>
      <c r="F936" s="270">
        <v>0</v>
      </c>
      <c r="G936" s="270">
        <v>0</v>
      </c>
      <c r="H936" s="270">
        <v>0</v>
      </c>
    </row>
  </sheetData>
  <sheetProtection selectLockedCells="1" selectUnlockedCells="1"/>
  <mergeCells count="5">
    <mergeCell ref="A1:H1"/>
    <mergeCell ref="A2:H2"/>
    <mergeCell ref="A3:I3"/>
    <mergeCell ref="D4:G4"/>
    <mergeCell ref="A6:C6"/>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rowBreaks count="17" manualBreakCount="17">
    <brk id="59" max="7" man="1"/>
    <brk id="113" max="7" man="1"/>
    <brk id="167" max="7" man="1"/>
    <brk id="221" max="7" man="1"/>
    <brk id="275" max="7" man="1"/>
    <brk id="329" max="7" man="1"/>
    <brk id="383" max="7" man="1"/>
    <brk id="437" max="7" man="1"/>
    <brk id="491" max="7" man="1"/>
    <brk id="545" max="7" man="1"/>
    <brk id="599" max="7" man="1"/>
    <brk id="653" max="7" man="1"/>
    <brk id="707" max="7" man="1"/>
    <brk id="761" max="7" man="1"/>
    <brk id="815" max="7" man="1"/>
    <brk id="869" max="7" man="1"/>
    <brk id="923"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1AA1-EC6B-40CE-AE3A-3B8581792006}">
  <sheetPr>
    <tabColor rgb="FFCCCCFF"/>
  </sheetPr>
  <dimension ref="A1:Q2304"/>
  <sheetViews>
    <sheetView showGridLines="0" zoomScaleNormal="100" zoomScaleSheetLayoutView="100" workbookViewId="0">
      <pane xSplit="3" ySplit="5" topLeftCell="D2213" activePane="bottomRight" state="frozen"/>
      <selection activeCell="S168" sqref="S168"/>
      <selection pane="topRight" activeCell="S168" sqref="S168"/>
      <selection pane="bottomLeft" activeCell="S168" sqref="S168"/>
      <selection pane="bottomRight" activeCell="F2283" sqref="F2283"/>
    </sheetView>
  </sheetViews>
  <sheetFormatPr defaultColWidth="9" defaultRowHeight="14.65" customHeight="1"/>
  <cols>
    <col min="1" max="1" width="1.375" style="141" customWidth="1"/>
    <col min="2" max="2" width="6.625" style="149" customWidth="1"/>
    <col min="3" max="3" width="23.75" style="141" customWidth="1"/>
    <col min="4" max="10" width="7.5" style="141" customWidth="1"/>
    <col min="11" max="11" width="7.625" style="141" customWidth="1"/>
    <col min="12" max="12" width="5.375" style="39" hidden="1" customWidth="1"/>
    <col min="13" max="13" width="9" style="39" customWidth="1"/>
    <col min="14" max="14" width="9" style="39"/>
    <col min="15" max="15" width="27" style="39" customWidth="1"/>
    <col min="16" max="16384" width="9" style="39"/>
  </cols>
  <sheetData>
    <row r="1" spans="1:17" ht="20.100000000000001" customHeight="1">
      <c r="A1" s="609" t="s">
        <v>4795</v>
      </c>
      <c r="B1" s="610"/>
      <c r="C1" s="610"/>
      <c r="D1" s="610"/>
      <c r="E1" s="610"/>
      <c r="F1" s="610"/>
      <c r="G1" s="610"/>
      <c r="H1" s="610"/>
      <c r="I1" s="610"/>
      <c r="J1" s="610"/>
      <c r="K1" s="610"/>
      <c r="L1" s="51" t="s">
        <v>8962</v>
      </c>
    </row>
    <row r="2" spans="1:17" ht="20.100000000000001" customHeight="1">
      <c r="A2" s="611" t="str">
        <f>LEFT(L1,3)&amp;" 學年度  SY "&amp;VALUE(LEFT(L1,3)+1911)&amp;"-"&amp;+VALUE(LEFT(L1,3)+1912)</f>
        <v>114 學年度  SY 2025-2026</v>
      </c>
      <c r="B2" s="611"/>
      <c r="C2" s="611"/>
      <c r="D2" s="611"/>
      <c r="E2" s="611"/>
      <c r="F2" s="611"/>
      <c r="G2" s="611"/>
      <c r="H2" s="611"/>
      <c r="I2" s="611"/>
      <c r="J2" s="611"/>
      <c r="K2" s="611"/>
    </row>
    <row r="3" spans="1:17" ht="16.5" customHeight="1">
      <c r="A3" s="612" t="s">
        <v>0</v>
      </c>
      <c r="B3" s="612"/>
      <c r="C3" s="612"/>
      <c r="D3" s="612"/>
      <c r="E3" s="612"/>
      <c r="F3" s="612"/>
      <c r="G3" s="612"/>
      <c r="H3" s="612"/>
      <c r="I3" s="612"/>
      <c r="J3" s="612"/>
      <c r="K3" s="612"/>
    </row>
    <row r="4" spans="1:17" ht="13.9" customHeight="1">
      <c r="A4" s="40"/>
      <c r="B4" s="142"/>
      <c r="C4" s="143"/>
      <c r="D4" s="613" t="s">
        <v>1</v>
      </c>
      <c r="E4" s="613"/>
      <c r="F4" s="613"/>
      <c r="G4" s="613"/>
      <c r="H4" s="613"/>
      <c r="I4" s="613"/>
      <c r="J4" s="613"/>
      <c r="K4" s="144" t="s">
        <v>28</v>
      </c>
    </row>
    <row r="5" spans="1:17" ht="14.25">
      <c r="A5" s="107"/>
      <c r="B5" s="145"/>
      <c r="C5" s="49"/>
      <c r="D5" s="101" t="s">
        <v>3</v>
      </c>
      <c r="E5" s="101" t="s">
        <v>29</v>
      </c>
      <c r="F5" s="101" t="s">
        <v>30</v>
      </c>
      <c r="G5" s="101" t="s">
        <v>31</v>
      </c>
      <c r="H5" s="101" t="s">
        <v>32</v>
      </c>
      <c r="I5" s="101" t="s">
        <v>3242</v>
      </c>
      <c r="J5" s="101" t="s">
        <v>3243</v>
      </c>
      <c r="K5" s="146" t="s">
        <v>34</v>
      </c>
    </row>
    <row r="6" spans="1:17" s="98" customFormat="1" ht="14.25" customHeight="1">
      <c r="A6" s="651" t="s">
        <v>7</v>
      </c>
      <c r="B6" s="651"/>
      <c r="C6" s="651"/>
      <c r="D6" s="289">
        <f>SUM(D7:D2304)</f>
        <v>52058</v>
      </c>
      <c r="E6" s="290">
        <f t="shared" ref="E6:K6" si="0">SUM(E7:E2304)</f>
        <v>8591</v>
      </c>
      <c r="F6" s="290">
        <f t="shared" si="0"/>
        <v>8560</v>
      </c>
      <c r="G6" s="290">
        <f t="shared" si="0"/>
        <v>8846</v>
      </c>
      <c r="H6" s="290">
        <f t="shared" si="0"/>
        <v>8992</v>
      </c>
      <c r="I6" s="290">
        <f t="shared" si="0"/>
        <v>8721</v>
      </c>
      <c r="J6" s="290">
        <f t="shared" si="0"/>
        <v>8348</v>
      </c>
      <c r="K6" s="290">
        <f t="shared" si="0"/>
        <v>7980</v>
      </c>
    </row>
    <row r="7" spans="1:17" s="98" customFormat="1" ht="14.25" customHeight="1">
      <c r="A7" s="284"/>
      <c r="B7" s="285" t="s">
        <v>75</v>
      </c>
      <c r="C7" s="287" t="s">
        <v>4797</v>
      </c>
      <c r="D7" s="139">
        <v>3</v>
      </c>
      <c r="E7" s="282">
        <v>0</v>
      </c>
      <c r="F7" s="282">
        <v>2</v>
      </c>
      <c r="G7" s="282">
        <v>0</v>
      </c>
      <c r="H7" s="282">
        <v>0</v>
      </c>
      <c r="I7" s="282">
        <v>1</v>
      </c>
      <c r="J7" s="282">
        <v>0</v>
      </c>
      <c r="K7" s="282">
        <v>0</v>
      </c>
      <c r="Q7" s="297"/>
    </row>
    <row r="8" spans="1:17" s="98" customFormat="1" ht="14.25" customHeight="1">
      <c r="A8" s="284"/>
      <c r="B8" s="285" t="s">
        <v>256</v>
      </c>
      <c r="C8" s="287" t="s">
        <v>4798</v>
      </c>
      <c r="D8" s="139">
        <v>5</v>
      </c>
      <c r="E8" s="282">
        <v>1</v>
      </c>
      <c r="F8" s="282">
        <v>0</v>
      </c>
      <c r="G8" s="282">
        <v>0</v>
      </c>
      <c r="H8" s="282">
        <v>1</v>
      </c>
      <c r="I8" s="282">
        <v>1</v>
      </c>
      <c r="J8" s="282">
        <v>2</v>
      </c>
      <c r="K8" s="282">
        <v>0</v>
      </c>
      <c r="Q8" s="297"/>
    </row>
    <row r="9" spans="1:17" s="98" customFormat="1" ht="14.25" customHeight="1">
      <c r="A9" s="284"/>
      <c r="B9" s="285" t="s">
        <v>1077</v>
      </c>
      <c r="C9" s="287" t="s">
        <v>9062</v>
      </c>
      <c r="D9" s="139">
        <v>2</v>
      </c>
      <c r="E9" s="282">
        <v>1</v>
      </c>
      <c r="F9" s="282">
        <v>0</v>
      </c>
      <c r="G9" s="282">
        <v>1</v>
      </c>
      <c r="H9" s="282">
        <v>0</v>
      </c>
      <c r="I9" s="282">
        <v>0</v>
      </c>
      <c r="J9" s="282">
        <v>0</v>
      </c>
      <c r="K9" s="282">
        <v>0</v>
      </c>
      <c r="Q9" s="297"/>
    </row>
    <row r="10" spans="1:17" s="98" customFormat="1" ht="14.25" customHeight="1">
      <c r="A10" s="284"/>
      <c r="B10" s="285" t="s">
        <v>4799</v>
      </c>
      <c r="C10" s="287" t="s">
        <v>4800</v>
      </c>
      <c r="D10" s="139">
        <v>2</v>
      </c>
      <c r="E10" s="282">
        <v>0</v>
      </c>
      <c r="F10" s="282">
        <v>0</v>
      </c>
      <c r="G10" s="282">
        <v>0</v>
      </c>
      <c r="H10" s="282">
        <v>2</v>
      </c>
      <c r="I10" s="282">
        <v>0</v>
      </c>
      <c r="J10" s="282">
        <v>0</v>
      </c>
      <c r="K10" s="282">
        <v>0</v>
      </c>
      <c r="Q10" s="297"/>
    </row>
    <row r="11" spans="1:17" s="98" customFormat="1" ht="14.25" customHeight="1">
      <c r="A11" s="284"/>
      <c r="B11" s="285" t="s">
        <v>87</v>
      </c>
      <c r="C11" s="287" t="s">
        <v>4801</v>
      </c>
      <c r="D11" s="139">
        <v>6</v>
      </c>
      <c r="E11" s="282">
        <v>2</v>
      </c>
      <c r="F11" s="282">
        <v>1</v>
      </c>
      <c r="G11" s="282">
        <v>2</v>
      </c>
      <c r="H11" s="282">
        <v>0</v>
      </c>
      <c r="I11" s="282">
        <v>1</v>
      </c>
      <c r="J11" s="282">
        <v>0</v>
      </c>
      <c r="K11" s="282">
        <v>0</v>
      </c>
      <c r="Q11" s="297"/>
    </row>
    <row r="12" spans="1:17" s="98" customFormat="1" ht="14.25" customHeight="1">
      <c r="A12" s="284"/>
      <c r="B12" s="285" t="s">
        <v>4826</v>
      </c>
      <c r="C12" s="287" t="s">
        <v>4827</v>
      </c>
      <c r="D12" s="139">
        <v>5</v>
      </c>
      <c r="E12" s="282">
        <v>0</v>
      </c>
      <c r="F12" s="282">
        <v>2</v>
      </c>
      <c r="G12" s="282">
        <v>0</v>
      </c>
      <c r="H12" s="282">
        <v>2</v>
      </c>
      <c r="I12" s="282">
        <v>0</v>
      </c>
      <c r="J12" s="282">
        <v>1</v>
      </c>
      <c r="K12" s="282">
        <v>0</v>
      </c>
      <c r="Q12" s="297"/>
    </row>
    <row r="13" spans="1:17" s="98" customFormat="1" ht="14.25" customHeight="1">
      <c r="A13" s="284"/>
      <c r="B13" s="285" t="s">
        <v>4828</v>
      </c>
      <c r="C13" s="287" t="s">
        <v>4829</v>
      </c>
      <c r="D13" s="139">
        <v>7</v>
      </c>
      <c r="E13" s="282">
        <v>2</v>
      </c>
      <c r="F13" s="282">
        <v>0</v>
      </c>
      <c r="G13" s="282">
        <v>1</v>
      </c>
      <c r="H13" s="282">
        <v>1</v>
      </c>
      <c r="I13" s="282">
        <v>3</v>
      </c>
      <c r="J13" s="282">
        <v>0</v>
      </c>
      <c r="K13" s="282">
        <v>1</v>
      </c>
      <c r="Q13" s="297"/>
    </row>
    <row r="14" spans="1:17" s="98" customFormat="1" ht="14.25" customHeight="1">
      <c r="A14" s="284"/>
      <c r="B14" s="285" t="s">
        <v>4830</v>
      </c>
      <c r="C14" s="287" t="s">
        <v>4831</v>
      </c>
      <c r="D14" s="139">
        <v>7</v>
      </c>
      <c r="E14" s="282">
        <v>1</v>
      </c>
      <c r="F14" s="282">
        <v>2</v>
      </c>
      <c r="G14" s="282">
        <v>1</v>
      </c>
      <c r="H14" s="282">
        <v>1</v>
      </c>
      <c r="I14" s="282">
        <v>1</v>
      </c>
      <c r="J14" s="282">
        <v>1</v>
      </c>
      <c r="K14" s="282">
        <v>1</v>
      </c>
      <c r="Q14" s="297"/>
    </row>
    <row r="15" spans="1:17" s="98" customFormat="1" ht="14.25" customHeight="1">
      <c r="A15" s="284"/>
      <c r="B15" s="285" t="s">
        <v>4832</v>
      </c>
      <c r="C15" s="287" t="s">
        <v>4833</v>
      </c>
      <c r="D15" s="139">
        <v>49</v>
      </c>
      <c r="E15" s="282">
        <v>8</v>
      </c>
      <c r="F15" s="282">
        <v>7</v>
      </c>
      <c r="G15" s="282">
        <v>13</v>
      </c>
      <c r="H15" s="282">
        <v>6</v>
      </c>
      <c r="I15" s="282">
        <v>10</v>
      </c>
      <c r="J15" s="282">
        <v>5</v>
      </c>
      <c r="K15" s="282">
        <v>3</v>
      </c>
      <c r="Q15" s="297"/>
    </row>
    <row r="16" spans="1:17" s="98" customFormat="1" ht="14.25" customHeight="1">
      <c r="A16" s="284"/>
      <c r="B16" s="285" t="s">
        <v>4834</v>
      </c>
      <c r="C16" s="287" t="s">
        <v>4835</v>
      </c>
      <c r="D16" s="139">
        <v>12</v>
      </c>
      <c r="E16" s="282">
        <v>2</v>
      </c>
      <c r="F16" s="282">
        <v>1</v>
      </c>
      <c r="G16" s="282">
        <v>2</v>
      </c>
      <c r="H16" s="282">
        <v>1</v>
      </c>
      <c r="I16" s="282">
        <v>1</v>
      </c>
      <c r="J16" s="282">
        <v>5</v>
      </c>
      <c r="K16" s="282">
        <v>1</v>
      </c>
      <c r="Q16" s="297"/>
    </row>
    <row r="17" spans="1:17" s="98" customFormat="1" ht="14.25" customHeight="1">
      <c r="A17" s="284"/>
      <c r="B17" s="285" t="s">
        <v>4836</v>
      </c>
      <c r="C17" s="287" t="s">
        <v>4837</v>
      </c>
      <c r="D17" s="139">
        <v>33</v>
      </c>
      <c r="E17" s="282">
        <v>12</v>
      </c>
      <c r="F17" s="282">
        <v>7</v>
      </c>
      <c r="G17" s="282">
        <v>7</v>
      </c>
      <c r="H17" s="282">
        <v>5</v>
      </c>
      <c r="I17" s="282">
        <v>0</v>
      </c>
      <c r="J17" s="282">
        <v>2</v>
      </c>
      <c r="K17" s="282">
        <v>2</v>
      </c>
      <c r="Q17" s="297"/>
    </row>
    <row r="18" spans="1:17" s="98" customFormat="1" ht="14.25" customHeight="1">
      <c r="A18" s="284"/>
      <c r="B18" s="285" t="s">
        <v>4838</v>
      </c>
      <c r="C18" s="287" t="s">
        <v>4839</v>
      </c>
      <c r="D18" s="139">
        <v>75</v>
      </c>
      <c r="E18" s="282">
        <v>13</v>
      </c>
      <c r="F18" s="282">
        <v>12</v>
      </c>
      <c r="G18" s="282">
        <v>15</v>
      </c>
      <c r="H18" s="282">
        <v>18</v>
      </c>
      <c r="I18" s="282">
        <v>4</v>
      </c>
      <c r="J18" s="282">
        <v>13</v>
      </c>
      <c r="K18" s="282">
        <v>2</v>
      </c>
      <c r="Q18" s="297"/>
    </row>
    <row r="19" spans="1:17" s="98" customFormat="1" ht="14.25" customHeight="1">
      <c r="A19" s="284"/>
      <c r="B19" s="285" t="s">
        <v>4840</v>
      </c>
      <c r="C19" s="287" t="s">
        <v>4841</v>
      </c>
      <c r="D19" s="139">
        <v>36</v>
      </c>
      <c r="E19" s="282">
        <v>4</v>
      </c>
      <c r="F19" s="282">
        <v>8</v>
      </c>
      <c r="G19" s="282">
        <v>8</v>
      </c>
      <c r="H19" s="282">
        <v>5</v>
      </c>
      <c r="I19" s="282">
        <v>7</v>
      </c>
      <c r="J19" s="282">
        <v>4</v>
      </c>
      <c r="K19" s="282">
        <v>7</v>
      </c>
      <c r="Q19" s="297"/>
    </row>
    <row r="20" spans="1:17" s="98" customFormat="1" ht="14.25" customHeight="1">
      <c r="A20" s="284"/>
      <c r="B20" s="285" t="s">
        <v>4842</v>
      </c>
      <c r="C20" s="287" t="s">
        <v>4843</v>
      </c>
      <c r="D20" s="139">
        <v>18</v>
      </c>
      <c r="E20" s="282">
        <v>3</v>
      </c>
      <c r="F20" s="282">
        <v>4</v>
      </c>
      <c r="G20" s="282">
        <v>4</v>
      </c>
      <c r="H20" s="282">
        <v>3</v>
      </c>
      <c r="I20" s="282">
        <v>1</v>
      </c>
      <c r="J20" s="282">
        <v>3</v>
      </c>
      <c r="K20" s="282">
        <v>1</v>
      </c>
      <c r="Q20" s="297"/>
    </row>
    <row r="21" spans="1:17" s="98" customFormat="1" ht="14.25" customHeight="1">
      <c r="A21" s="284"/>
      <c r="B21" s="285" t="s">
        <v>4844</v>
      </c>
      <c r="C21" s="287" t="s">
        <v>4845</v>
      </c>
      <c r="D21" s="139">
        <v>29</v>
      </c>
      <c r="E21" s="282">
        <v>10</v>
      </c>
      <c r="F21" s="282">
        <v>4</v>
      </c>
      <c r="G21" s="282">
        <v>2</v>
      </c>
      <c r="H21" s="282">
        <v>4</v>
      </c>
      <c r="I21" s="282">
        <v>6</v>
      </c>
      <c r="J21" s="282">
        <v>3</v>
      </c>
      <c r="K21" s="282">
        <v>7</v>
      </c>
      <c r="Q21" s="297"/>
    </row>
    <row r="22" spans="1:17" s="98" customFormat="1" ht="14.25" customHeight="1">
      <c r="A22" s="284"/>
      <c r="B22" s="285" t="s">
        <v>4846</v>
      </c>
      <c r="C22" s="287" t="s">
        <v>4847</v>
      </c>
      <c r="D22" s="139">
        <v>33</v>
      </c>
      <c r="E22" s="282">
        <v>4</v>
      </c>
      <c r="F22" s="282">
        <v>4</v>
      </c>
      <c r="G22" s="282">
        <v>5</v>
      </c>
      <c r="H22" s="282">
        <v>7</v>
      </c>
      <c r="I22" s="282">
        <v>5</v>
      </c>
      <c r="J22" s="282">
        <v>8</v>
      </c>
      <c r="K22" s="282">
        <v>8</v>
      </c>
      <c r="Q22" s="297"/>
    </row>
    <row r="23" spans="1:17" s="98" customFormat="1" ht="14.25" customHeight="1">
      <c r="A23" s="284"/>
      <c r="B23" s="285" t="s">
        <v>4848</v>
      </c>
      <c r="C23" s="287" t="s">
        <v>4849</v>
      </c>
      <c r="D23" s="139">
        <v>28</v>
      </c>
      <c r="E23" s="282">
        <v>5</v>
      </c>
      <c r="F23" s="282">
        <v>5</v>
      </c>
      <c r="G23" s="282">
        <v>3</v>
      </c>
      <c r="H23" s="282">
        <v>7</v>
      </c>
      <c r="I23" s="282">
        <v>4</v>
      </c>
      <c r="J23" s="282">
        <v>4</v>
      </c>
      <c r="K23" s="282">
        <v>3</v>
      </c>
      <c r="Q23" s="297"/>
    </row>
    <row r="24" spans="1:17" s="98" customFormat="1" ht="14.25" customHeight="1">
      <c r="A24" s="284"/>
      <c r="B24" s="285" t="s">
        <v>4850</v>
      </c>
      <c r="C24" s="287" t="s">
        <v>4851</v>
      </c>
      <c r="D24" s="139">
        <v>33</v>
      </c>
      <c r="E24" s="282">
        <v>5</v>
      </c>
      <c r="F24" s="282">
        <v>5</v>
      </c>
      <c r="G24" s="282">
        <v>7</v>
      </c>
      <c r="H24" s="282">
        <v>5</v>
      </c>
      <c r="I24" s="282">
        <v>4</v>
      </c>
      <c r="J24" s="282">
        <v>7</v>
      </c>
      <c r="K24" s="282">
        <v>7</v>
      </c>
      <c r="Q24" s="297"/>
    </row>
    <row r="25" spans="1:17" s="98" customFormat="1" ht="14.25" customHeight="1">
      <c r="A25" s="284"/>
      <c r="B25" s="285" t="s">
        <v>4852</v>
      </c>
      <c r="C25" s="287" t="s">
        <v>4853</v>
      </c>
      <c r="D25" s="139">
        <v>20</v>
      </c>
      <c r="E25" s="282">
        <v>3</v>
      </c>
      <c r="F25" s="282">
        <v>5</v>
      </c>
      <c r="G25" s="282">
        <v>4</v>
      </c>
      <c r="H25" s="282">
        <v>4</v>
      </c>
      <c r="I25" s="282">
        <v>2</v>
      </c>
      <c r="J25" s="282">
        <v>2</v>
      </c>
      <c r="K25" s="282">
        <v>0</v>
      </c>
      <c r="Q25" s="297"/>
    </row>
    <row r="26" spans="1:17" s="98" customFormat="1" ht="14.25" customHeight="1">
      <c r="A26" s="284"/>
      <c r="B26" s="285" t="s">
        <v>4854</v>
      </c>
      <c r="C26" s="287" t="s">
        <v>4855</v>
      </c>
      <c r="D26" s="139">
        <v>28</v>
      </c>
      <c r="E26" s="282">
        <v>8</v>
      </c>
      <c r="F26" s="282">
        <v>4</v>
      </c>
      <c r="G26" s="282">
        <v>5</v>
      </c>
      <c r="H26" s="282">
        <v>3</v>
      </c>
      <c r="I26" s="282">
        <v>3</v>
      </c>
      <c r="J26" s="282">
        <v>5</v>
      </c>
      <c r="K26" s="282">
        <v>0</v>
      </c>
      <c r="Q26" s="297"/>
    </row>
    <row r="27" spans="1:17" s="98" customFormat="1" ht="14.25" customHeight="1">
      <c r="A27" s="284"/>
      <c r="B27" s="285" t="s">
        <v>4856</v>
      </c>
      <c r="C27" s="287" t="s">
        <v>4857</v>
      </c>
      <c r="D27" s="139">
        <v>19</v>
      </c>
      <c r="E27" s="282">
        <v>2</v>
      </c>
      <c r="F27" s="282">
        <v>3</v>
      </c>
      <c r="G27" s="282">
        <v>2</v>
      </c>
      <c r="H27" s="282">
        <v>4</v>
      </c>
      <c r="I27" s="282">
        <v>3</v>
      </c>
      <c r="J27" s="282">
        <v>5</v>
      </c>
      <c r="K27" s="282">
        <v>1</v>
      </c>
      <c r="Q27" s="297"/>
    </row>
    <row r="28" spans="1:17" s="98" customFormat="1" ht="14.25" customHeight="1">
      <c r="A28" s="284"/>
      <c r="B28" s="285" t="s">
        <v>4858</v>
      </c>
      <c r="C28" s="287" t="s">
        <v>4859</v>
      </c>
      <c r="D28" s="139">
        <v>46</v>
      </c>
      <c r="E28" s="282">
        <v>9</v>
      </c>
      <c r="F28" s="282">
        <v>7</v>
      </c>
      <c r="G28" s="282">
        <v>6</v>
      </c>
      <c r="H28" s="282">
        <v>5</v>
      </c>
      <c r="I28" s="282">
        <v>7</v>
      </c>
      <c r="J28" s="282">
        <v>12</v>
      </c>
      <c r="K28" s="282">
        <v>7</v>
      </c>
      <c r="Q28" s="297"/>
    </row>
    <row r="29" spans="1:17" s="98" customFormat="1" ht="14.25" customHeight="1">
      <c r="A29" s="284"/>
      <c r="B29" s="285" t="s">
        <v>4860</v>
      </c>
      <c r="C29" s="287" t="s">
        <v>4861</v>
      </c>
      <c r="D29" s="139">
        <v>45</v>
      </c>
      <c r="E29" s="282">
        <v>6</v>
      </c>
      <c r="F29" s="282">
        <v>15</v>
      </c>
      <c r="G29" s="282">
        <v>10</v>
      </c>
      <c r="H29" s="282">
        <v>9</v>
      </c>
      <c r="I29" s="282">
        <v>3</v>
      </c>
      <c r="J29" s="282">
        <v>2</v>
      </c>
      <c r="K29" s="282">
        <v>7</v>
      </c>
      <c r="Q29" s="297"/>
    </row>
    <row r="30" spans="1:17" s="98" customFormat="1" ht="14.25" customHeight="1">
      <c r="A30" s="284"/>
      <c r="B30" s="285" t="s">
        <v>4862</v>
      </c>
      <c r="C30" s="287" t="s">
        <v>4863</v>
      </c>
      <c r="D30" s="139">
        <v>41</v>
      </c>
      <c r="E30" s="282">
        <v>11</v>
      </c>
      <c r="F30" s="282">
        <v>5</v>
      </c>
      <c r="G30" s="282">
        <v>8</v>
      </c>
      <c r="H30" s="282">
        <v>7</v>
      </c>
      <c r="I30" s="282">
        <v>7</v>
      </c>
      <c r="J30" s="282">
        <v>3</v>
      </c>
      <c r="K30" s="282">
        <v>0</v>
      </c>
      <c r="Q30" s="297"/>
    </row>
    <row r="31" spans="1:17" s="98" customFormat="1" ht="14.25" customHeight="1">
      <c r="A31" s="284"/>
      <c r="B31" s="285" t="s">
        <v>4864</v>
      </c>
      <c r="C31" s="287" t="s">
        <v>4865</v>
      </c>
      <c r="D31" s="139">
        <v>63</v>
      </c>
      <c r="E31" s="282">
        <v>6</v>
      </c>
      <c r="F31" s="282">
        <v>16</v>
      </c>
      <c r="G31" s="282">
        <v>11</v>
      </c>
      <c r="H31" s="282">
        <v>13</v>
      </c>
      <c r="I31" s="282">
        <v>9</v>
      </c>
      <c r="J31" s="282">
        <v>8</v>
      </c>
      <c r="K31" s="282">
        <v>19</v>
      </c>
      <c r="Q31" s="297"/>
    </row>
    <row r="32" spans="1:17" s="98" customFormat="1" ht="14.25" customHeight="1">
      <c r="A32" s="284"/>
      <c r="B32" s="285" t="s">
        <v>4866</v>
      </c>
      <c r="C32" s="287" t="s">
        <v>4867</v>
      </c>
      <c r="D32" s="139">
        <v>112</v>
      </c>
      <c r="E32" s="282">
        <v>19</v>
      </c>
      <c r="F32" s="282">
        <v>19</v>
      </c>
      <c r="G32" s="282">
        <v>14</v>
      </c>
      <c r="H32" s="282">
        <v>14</v>
      </c>
      <c r="I32" s="282">
        <v>23</v>
      </c>
      <c r="J32" s="282">
        <v>23</v>
      </c>
      <c r="K32" s="282">
        <v>15</v>
      </c>
      <c r="Q32" s="297"/>
    </row>
    <row r="33" spans="1:17" s="98" customFormat="1" ht="14.25" customHeight="1">
      <c r="A33" s="284"/>
      <c r="B33" s="285" t="s">
        <v>4868</v>
      </c>
      <c r="C33" s="287" t="s">
        <v>4869</v>
      </c>
      <c r="D33" s="139">
        <v>46</v>
      </c>
      <c r="E33" s="282">
        <v>7</v>
      </c>
      <c r="F33" s="282">
        <v>5</v>
      </c>
      <c r="G33" s="282">
        <v>9</v>
      </c>
      <c r="H33" s="282">
        <v>8</v>
      </c>
      <c r="I33" s="282">
        <v>9</v>
      </c>
      <c r="J33" s="282">
        <v>8</v>
      </c>
      <c r="K33" s="282">
        <v>9</v>
      </c>
      <c r="Q33" s="297"/>
    </row>
    <row r="34" spans="1:17" s="98" customFormat="1" ht="14.25" customHeight="1">
      <c r="A34" s="284"/>
      <c r="B34" s="285" t="s">
        <v>4870</v>
      </c>
      <c r="C34" s="287" t="s">
        <v>4871</v>
      </c>
      <c r="D34" s="139">
        <v>36</v>
      </c>
      <c r="E34" s="282">
        <v>6</v>
      </c>
      <c r="F34" s="282">
        <v>4</v>
      </c>
      <c r="G34" s="282">
        <v>8</v>
      </c>
      <c r="H34" s="282">
        <v>6</v>
      </c>
      <c r="I34" s="282">
        <v>6</v>
      </c>
      <c r="J34" s="282">
        <v>6</v>
      </c>
      <c r="K34" s="282">
        <v>7</v>
      </c>
      <c r="Q34" s="297"/>
    </row>
    <row r="35" spans="1:17" s="98" customFormat="1" ht="14.25" customHeight="1">
      <c r="A35" s="284"/>
      <c r="B35" s="285" t="s">
        <v>4872</v>
      </c>
      <c r="C35" s="287" t="s">
        <v>4873</v>
      </c>
      <c r="D35" s="139">
        <v>46</v>
      </c>
      <c r="E35" s="282">
        <v>7</v>
      </c>
      <c r="F35" s="282">
        <v>4</v>
      </c>
      <c r="G35" s="282">
        <v>8</v>
      </c>
      <c r="H35" s="282">
        <v>10</v>
      </c>
      <c r="I35" s="282">
        <v>4</v>
      </c>
      <c r="J35" s="282">
        <v>13</v>
      </c>
      <c r="K35" s="282">
        <v>13</v>
      </c>
      <c r="Q35" s="297"/>
    </row>
    <row r="36" spans="1:17" s="98" customFormat="1" ht="14.25" customHeight="1">
      <c r="A36" s="284"/>
      <c r="B36" s="285" t="s">
        <v>4874</v>
      </c>
      <c r="C36" s="287" t="s">
        <v>4875</v>
      </c>
      <c r="D36" s="139">
        <v>39</v>
      </c>
      <c r="E36" s="282">
        <v>5</v>
      </c>
      <c r="F36" s="282">
        <v>5</v>
      </c>
      <c r="G36" s="282">
        <v>10</v>
      </c>
      <c r="H36" s="282">
        <v>8</v>
      </c>
      <c r="I36" s="282">
        <v>6</v>
      </c>
      <c r="J36" s="282">
        <v>5</v>
      </c>
      <c r="K36" s="282">
        <v>4</v>
      </c>
      <c r="Q36" s="297"/>
    </row>
    <row r="37" spans="1:17" s="98" customFormat="1" ht="14.25" customHeight="1">
      <c r="A37" s="284"/>
      <c r="B37" s="285" t="s">
        <v>4876</v>
      </c>
      <c r="C37" s="287" t="s">
        <v>4877</v>
      </c>
      <c r="D37" s="139">
        <v>48</v>
      </c>
      <c r="E37" s="282">
        <v>8</v>
      </c>
      <c r="F37" s="282">
        <v>5</v>
      </c>
      <c r="G37" s="282">
        <v>11</v>
      </c>
      <c r="H37" s="282">
        <v>8</v>
      </c>
      <c r="I37" s="282">
        <v>8</v>
      </c>
      <c r="J37" s="282">
        <v>8</v>
      </c>
      <c r="K37" s="282">
        <v>7</v>
      </c>
      <c r="Q37" s="297"/>
    </row>
    <row r="38" spans="1:17" s="98" customFormat="1" ht="14.25" customHeight="1">
      <c r="A38" s="284"/>
      <c r="B38" s="285" t="s">
        <v>4878</v>
      </c>
      <c r="C38" s="287" t="s">
        <v>4879</v>
      </c>
      <c r="D38" s="139">
        <v>63</v>
      </c>
      <c r="E38" s="282">
        <v>7</v>
      </c>
      <c r="F38" s="282">
        <v>11</v>
      </c>
      <c r="G38" s="282">
        <v>11</v>
      </c>
      <c r="H38" s="282">
        <v>11</v>
      </c>
      <c r="I38" s="282">
        <v>11</v>
      </c>
      <c r="J38" s="282">
        <v>12</v>
      </c>
      <c r="K38" s="282">
        <v>6</v>
      </c>
      <c r="Q38" s="297"/>
    </row>
    <row r="39" spans="1:17" s="98" customFormat="1" ht="14.25" customHeight="1">
      <c r="A39" s="284"/>
      <c r="B39" s="285" t="s">
        <v>4880</v>
      </c>
      <c r="C39" s="287" t="s">
        <v>4881</v>
      </c>
      <c r="D39" s="139">
        <v>17</v>
      </c>
      <c r="E39" s="282">
        <v>2</v>
      </c>
      <c r="F39" s="282">
        <v>2</v>
      </c>
      <c r="G39" s="282">
        <v>6</v>
      </c>
      <c r="H39" s="282">
        <v>2</v>
      </c>
      <c r="I39" s="282">
        <v>3</v>
      </c>
      <c r="J39" s="282">
        <v>2</v>
      </c>
      <c r="K39" s="282">
        <v>5</v>
      </c>
      <c r="Q39" s="297"/>
    </row>
    <row r="40" spans="1:17" s="98" customFormat="1" ht="14.25" customHeight="1">
      <c r="A40" s="284"/>
      <c r="B40" s="285" t="s">
        <v>4882</v>
      </c>
      <c r="C40" s="287" t="s">
        <v>4883</v>
      </c>
      <c r="D40" s="139">
        <v>59</v>
      </c>
      <c r="E40" s="282">
        <v>19</v>
      </c>
      <c r="F40" s="282">
        <v>14</v>
      </c>
      <c r="G40" s="282">
        <v>8</v>
      </c>
      <c r="H40" s="282">
        <v>8</v>
      </c>
      <c r="I40" s="282">
        <v>5</v>
      </c>
      <c r="J40" s="282">
        <v>5</v>
      </c>
      <c r="K40" s="282">
        <v>8</v>
      </c>
      <c r="Q40" s="297"/>
    </row>
    <row r="41" spans="1:17" s="98" customFormat="1" ht="14.25" customHeight="1">
      <c r="A41" s="284"/>
      <c r="B41" s="285" t="s">
        <v>4884</v>
      </c>
      <c r="C41" s="287" t="s">
        <v>4885</v>
      </c>
      <c r="D41" s="139">
        <v>96</v>
      </c>
      <c r="E41" s="282">
        <v>14</v>
      </c>
      <c r="F41" s="282">
        <v>15</v>
      </c>
      <c r="G41" s="282">
        <v>17</v>
      </c>
      <c r="H41" s="282">
        <v>20</v>
      </c>
      <c r="I41" s="282">
        <v>20</v>
      </c>
      <c r="J41" s="282">
        <v>10</v>
      </c>
      <c r="K41" s="282">
        <v>12</v>
      </c>
      <c r="Q41" s="297"/>
    </row>
    <row r="42" spans="1:17" s="98" customFormat="1" ht="14.25" customHeight="1">
      <c r="A42" s="284"/>
      <c r="B42" s="285" t="s">
        <v>4886</v>
      </c>
      <c r="C42" s="287" t="s">
        <v>4887</v>
      </c>
      <c r="D42" s="139">
        <v>13</v>
      </c>
      <c r="E42" s="282">
        <v>2</v>
      </c>
      <c r="F42" s="282">
        <v>5</v>
      </c>
      <c r="G42" s="282">
        <v>3</v>
      </c>
      <c r="H42" s="282">
        <v>3</v>
      </c>
      <c r="I42" s="282">
        <v>0</v>
      </c>
      <c r="J42" s="282">
        <v>0</v>
      </c>
      <c r="K42" s="282">
        <v>2</v>
      </c>
      <c r="Q42" s="297"/>
    </row>
    <row r="43" spans="1:17" s="98" customFormat="1" ht="14.25" customHeight="1">
      <c r="A43" s="284"/>
      <c r="B43" s="285" t="s">
        <v>4888</v>
      </c>
      <c r="C43" s="287" t="s">
        <v>4889</v>
      </c>
      <c r="D43" s="139">
        <v>1</v>
      </c>
      <c r="E43" s="282">
        <v>1</v>
      </c>
      <c r="F43" s="282">
        <v>0</v>
      </c>
      <c r="G43" s="282">
        <v>0</v>
      </c>
      <c r="H43" s="282">
        <v>0</v>
      </c>
      <c r="I43" s="282">
        <v>0</v>
      </c>
      <c r="J43" s="282">
        <v>0</v>
      </c>
      <c r="K43" s="282">
        <v>2</v>
      </c>
      <c r="Q43" s="297"/>
    </row>
    <row r="44" spans="1:17" s="98" customFormat="1" ht="14.25" customHeight="1">
      <c r="A44" s="284"/>
      <c r="B44" s="285" t="s">
        <v>4890</v>
      </c>
      <c r="C44" s="287" t="s">
        <v>4891</v>
      </c>
      <c r="D44" s="139">
        <v>13</v>
      </c>
      <c r="E44" s="282">
        <v>1</v>
      </c>
      <c r="F44" s="282">
        <v>5</v>
      </c>
      <c r="G44" s="282">
        <v>2</v>
      </c>
      <c r="H44" s="282">
        <v>1</v>
      </c>
      <c r="I44" s="282">
        <v>4</v>
      </c>
      <c r="J44" s="282">
        <v>0</v>
      </c>
      <c r="K44" s="282">
        <v>0</v>
      </c>
      <c r="Q44" s="297"/>
    </row>
    <row r="45" spans="1:17" s="98" customFormat="1" ht="14.25" customHeight="1">
      <c r="A45" s="284"/>
      <c r="B45" s="285" t="s">
        <v>4892</v>
      </c>
      <c r="C45" s="287" t="s">
        <v>4893</v>
      </c>
      <c r="D45" s="139">
        <v>4</v>
      </c>
      <c r="E45" s="282">
        <v>2</v>
      </c>
      <c r="F45" s="282">
        <v>1</v>
      </c>
      <c r="G45" s="282">
        <v>0</v>
      </c>
      <c r="H45" s="282">
        <v>1</v>
      </c>
      <c r="I45" s="282">
        <v>0</v>
      </c>
      <c r="J45" s="282">
        <v>0</v>
      </c>
      <c r="K45" s="282">
        <v>0</v>
      </c>
      <c r="Q45" s="297"/>
    </row>
    <row r="46" spans="1:17" s="98" customFormat="1" ht="14.25" customHeight="1">
      <c r="A46" s="284"/>
      <c r="B46" s="285" t="s">
        <v>4894</v>
      </c>
      <c r="C46" s="287" t="s">
        <v>4895</v>
      </c>
      <c r="D46" s="139">
        <v>2</v>
      </c>
      <c r="E46" s="282">
        <v>0</v>
      </c>
      <c r="F46" s="282">
        <v>0</v>
      </c>
      <c r="G46" s="282">
        <v>0</v>
      </c>
      <c r="H46" s="282">
        <v>1</v>
      </c>
      <c r="I46" s="282">
        <v>0</v>
      </c>
      <c r="J46" s="282">
        <v>1</v>
      </c>
      <c r="K46" s="282">
        <v>0</v>
      </c>
      <c r="Q46" s="297"/>
    </row>
    <row r="47" spans="1:17" s="98" customFormat="1" ht="14.25" customHeight="1">
      <c r="A47" s="284"/>
      <c r="B47" s="285" t="s">
        <v>4896</v>
      </c>
      <c r="C47" s="287" t="s">
        <v>4897</v>
      </c>
      <c r="D47" s="139">
        <v>3</v>
      </c>
      <c r="E47" s="282">
        <v>0</v>
      </c>
      <c r="F47" s="282">
        <v>1</v>
      </c>
      <c r="G47" s="282">
        <v>0</v>
      </c>
      <c r="H47" s="282">
        <v>1</v>
      </c>
      <c r="I47" s="282">
        <v>0</v>
      </c>
      <c r="J47" s="282">
        <v>1</v>
      </c>
      <c r="K47" s="282">
        <v>0</v>
      </c>
      <c r="Q47" s="297"/>
    </row>
    <row r="48" spans="1:17" s="98" customFormat="1" ht="14.25" customHeight="1">
      <c r="A48" s="284"/>
      <c r="B48" s="285" t="s">
        <v>4898</v>
      </c>
      <c r="C48" s="287" t="s">
        <v>4899</v>
      </c>
      <c r="D48" s="139">
        <v>1</v>
      </c>
      <c r="E48" s="282">
        <v>0</v>
      </c>
      <c r="F48" s="282">
        <v>0</v>
      </c>
      <c r="G48" s="282">
        <v>1</v>
      </c>
      <c r="H48" s="282">
        <v>0</v>
      </c>
      <c r="I48" s="282">
        <v>0</v>
      </c>
      <c r="J48" s="282">
        <v>0</v>
      </c>
      <c r="K48" s="282">
        <v>1</v>
      </c>
      <c r="Q48" s="297"/>
    </row>
    <row r="49" spans="1:17" s="98" customFormat="1" ht="14.25" customHeight="1">
      <c r="A49" s="284"/>
      <c r="B49" s="285" t="s">
        <v>4900</v>
      </c>
      <c r="C49" s="287" t="s">
        <v>4901</v>
      </c>
      <c r="D49" s="139">
        <v>57</v>
      </c>
      <c r="E49" s="282">
        <v>13</v>
      </c>
      <c r="F49" s="282">
        <v>10</v>
      </c>
      <c r="G49" s="282">
        <v>9</v>
      </c>
      <c r="H49" s="282">
        <v>5</v>
      </c>
      <c r="I49" s="282">
        <v>9</v>
      </c>
      <c r="J49" s="282">
        <v>11</v>
      </c>
      <c r="K49" s="282">
        <v>10</v>
      </c>
      <c r="Q49" s="297"/>
    </row>
    <row r="50" spans="1:17" s="98" customFormat="1" ht="14.25" customHeight="1">
      <c r="A50" s="284"/>
      <c r="B50" s="285" t="s">
        <v>4902</v>
      </c>
      <c r="C50" s="287" t="s">
        <v>4903</v>
      </c>
      <c r="D50" s="139">
        <v>29</v>
      </c>
      <c r="E50" s="282">
        <v>4</v>
      </c>
      <c r="F50" s="282">
        <v>2</v>
      </c>
      <c r="G50" s="282">
        <v>4</v>
      </c>
      <c r="H50" s="282">
        <v>6</v>
      </c>
      <c r="I50" s="282">
        <v>7</v>
      </c>
      <c r="J50" s="282">
        <v>6</v>
      </c>
      <c r="K50" s="282">
        <v>0</v>
      </c>
      <c r="Q50" s="297"/>
    </row>
    <row r="51" spans="1:17" s="98" customFormat="1" ht="14.25" customHeight="1">
      <c r="A51" s="284"/>
      <c r="B51" s="285" t="s">
        <v>4904</v>
      </c>
      <c r="C51" s="287" t="s">
        <v>4905</v>
      </c>
      <c r="D51" s="139">
        <v>54</v>
      </c>
      <c r="E51" s="282">
        <v>6</v>
      </c>
      <c r="F51" s="282">
        <v>8</v>
      </c>
      <c r="G51" s="282">
        <v>13</v>
      </c>
      <c r="H51" s="282">
        <v>6</v>
      </c>
      <c r="I51" s="282">
        <v>13</v>
      </c>
      <c r="J51" s="282">
        <v>8</v>
      </c>
      <c r="K51" s="282">
        <v>8</v>
      </c>
      <c r="Q51" s="297"/>
    </row>
    <row r="52" spans="1:17" s="98" customFormat="1" ht="14.25" customHeight="1">
      <c r="A52" s="284"/>
      <c r="B52" s="285" t="s">
        <v>4906</v>
      </c>
      <c r="C52" s="287" t="s">
        <v>4907</v>
      </c>
      <c r="D52" s="139">
        <v>38</v>
      </c>
      <c r="E52" s="282">
        <v>6</v>
      </c>
      <c r="F52" s="282">
        <v>4</v>
      </c>
      <c r="G52" s="282">
        <v>9</v>
      </c>
      <c r="H52" s="282">
        <v>7</v>
      </c>
      <c r="I52" s="282">
        <v>6</v>
      </c>
      <c r="J52" s="282">
        <v>6</v>
      </c>
      <c r="K52" s="282">
        <v>7</v>
      </c>
      <c r="Q52" s="297"/>
    </row>
    <row r="53" spans="1:17" s="98" customFormat="1" ht="14.25" customHeight="1">
      <c r="A53" s="284"/>
      <c r="B53" s="285" t="s">
        <v>4908</v>
      </c>
      <c r="C53" s="287" t="s">
        <v>4909</v>
      </c>
      <c r="D53" s="139">
        <v>62</v>
      </c>
      <c r="E53" s="282">
        <v>11</v>
      </c>
      <c r="F53" s="282">
        <v>15</v>
      </c>
      <c r="G53" s="282">
        <v>8</v>
      </c>
      <c r="H53" s="282">
        <v>9</v>
      </c>
      <c r="I53" s="282">
        <v>11</v>
      </c>
      <c r="J53" s="282">
        <v>8</v>
      </c>
      <c r="K53" s="282">
        <v>8</v>
      </c>
      <c r="Q53" s="297"/>
    </row>
    <row r="54" spans="1:17" s="98" customFormat="1" ht="14.25" customHeight="1">
      <c r="A54" s="284"/>
      <c r="B54" s="285" t="s">
        <v>4910</v>
      </c>
      <c r="C54" s="287" t="s">
        <v>4911</v>
      </c>
      <c r="D54" s="139">
        <v>47</v>
      </c>
      <c r="E54" s="282">
        <v>12</v>
      </c>
      <c r="F54" s="282">
        <v>9</v>
      </c>
      <c r="G54" s="282">
        <v>7</v>
      </c>
      <c r="H54" s="282">
        <v>8</v>
      </c>
      <c r="I54" s="282">
        <v>5</v>
      </c>
      <c r="J54" s="282">
        <v>6</v>
      </c>
      <c r="K54" s="282">
        <v>5</v>
      </c>
      <c r="Q54" s="297"/>
    </row>
    <row r="55" spans="1:17" s="98" customFormat="1" ht="14.25" customHeight="1">
      <c r="A55" s="284"/>
      <c r="B55" s="285" t="s">
        <v>4912</v>
      </c>
      <c r="C55" s="287" t="s">
        <v>4913</v>
      </c>
      <c r="D55" s="139">
        <v>36</v>
      </c>
      <c r="E55" s="282">
        <v>3</v>
      </c>
      <c r="F55" s="282">
        <v>3</v>
      </c>
      <c r="G55" s="282">
        <v>6</v>
      </c>
      <c r="H55" s="282">
        <v>9</v>
      </c>
      <c r="I55" s="282">
        <v>11</v>
      </c>
      <c r="J55" s="282">
        <v>4</v>
      </c>
      <c r="K55" s="282">
        <v>7</v>
      </c>
      <c r="Q55" s="297"/>
    </row>
    <row r="56" spans="1:17" s="98" customFormat="1" ht="14.25" customHeight="1">
      <c r="A56" s="266"/>
      <c r="B56" s="267" t="s">
        <v>4914</v>
      </c>
      <c r="C56" s="268" t="s">
        <v>4915</v>
      </c>
      <c r="D56" s="269">
        <v>17</v>
      </c>
      <c r="E56" s="270">
        <v>1</v>
      </c>
      <c r="F56" s="270">
        <v>3</v>
      </c>
      <c r="G56" s="270">
        <v>2</v>
      </c>
      <c r="H56" s="270">
        <v>3</v>
      </c>
      <c r="I56" s="270">
        <v>4</v>
      </c>
      <c r="J56" s="270">
        <v>4</v>
      </c>
      <c r="K56" s="270">
        <v>3</v>
      </c>
      <c r="Q56" s="297"/>
    </row>
    <row r="57" spans="1:17" s="98" customFormat="1" ht="14.25" customHeight="1">
      <c r="A57" s="284"/>
      <c r="B57" s="285" t="s">
        <v>4916</v>
      </c>
      <c r="C57" s="287" t="s">
        <v>4917</v>
      </c>
      <c r="D57" s="139">
        <v>24</v>
      </c>
      <c r="E57" s="282">
        <v>11</v>
      </c>
      <c r="F57" s="282">
        <v>2</v>
      </c>
      <c r="G57" s="282">
        <v>1</v>
      </c>
      <c r="H57" s="282">
        <v>7</v>
      </c>
      <c r="I57" s="282">
        <v>1</v>
      </c>
      <c r="J57" s="282">
        <v>2</v>
      </c>
      <c r="K57" s="282">
        <v>4</v>
      </c>
      <c r="Q57" s="297"/>
    </row>
    <row r="58" spans="1:17" s="98" customFormat="1" ht="14.25" customHeight="1">
      <c r="A58" s="284"/>
      <c r="B58" s="285" t="s">
        <v>4918</v>
      </c>
      <c r="C58" s="287" t="s">
        <v>4919</v>
      </c>
      <c r="D58" s="139">
        <v>46</v>
      </c>
      <c r="E58" s="282">
        <v>6</v>
      </c>
      <c r="F58" s="282">
        <v>9</v>
      </c>
      <c r="G58" s="282">
        <v>9</v>
      </c>
      <c r="H58" s="282">
        <v>8</v>
      </c>
      <c r="I58" s="282">
        <v>6</v>
      </c>
      <c r="J58" s="282">
        <v>8</v>
      </c>
      <c r="K58" s="282">
        <v>6</v>
      </c>
      <c r="Q58" s="297"/>
    </row>
    <row r="59" spans="1:17" s="98" customFormat="1" ht="14.25" customHeight="1">
      <c r="A59" s="284"/>
      <c r="B59" s="285" t="s">
        <v>4920</v>
      </c>
      <c r="C59" s="287" t="s">
        <v>4921</v>
      </c>
      <c r="D59" s="139">
        <v>20</v>
      </c>
      <c r="E59" s="282">
        <v>4</v>
      </c>
      <c r="F59" s="282">
        <v>5</v>
      </c>
      <c r="G59" s="282">
        <v>4</v>
      </c>
      <c r="H59" s="282">
        <v>3</v>
      </c>
      <c r="I59" s="282">
        <v>2</v>
      </c>
      <c r="J59" s="282">
        <v>2</v>
      </c>
      <c r="K59" s="282">
        <v>2</v>
      </c>
      <c r="Q59" s="297"/>
    </row>
    <row r="60" spans="1:17" s="98" customFormat="1" ht="14.25" customHeight="1">
      <c r="A60" s="284"/>
      <c r="B60" s="285" t="s">
        <v>4922</v>
      </c>
      <c r="C60" s="287" t="s">
        <v>4923</v>
      </c>
      <c r="D60" s="139">
        <v>24</v>
      </c>
      <c r="E60" s="282">
        <v>1</v>
      </c>
      <c r="F60" s="282">
        <v>2</v>
      </c>
      <c r="G60" s="282">
        <v>5</v>
      </c>
      <c r="H60" s="282">
        <v>6</v>
      </c>
      <c r="I60" s="282">
        <v>6</v>
      </c>
      <c r="J60" s="282">
        <v>4</v>
      </c>
      <c r="K60" s="282">
        <v>2</v>
      </c>
      <c r="Q60" s="297"/>
    </row>
    <row r="61" spans="1:17" s="98" customFormat="1" ht="14.25" customHeight="1">
      <c r="A61" s="284"/>
      <c r="B61" s="285" t="s">
        <v>4924</v>
      </c>
      <c r="C61" s="287" t="s">
        <v>4925</v>
      </c>
      <c r="D61" s="139">
        <v>39</v>
      </c>
      <c r="E61" s="282">
        <v>4</v>
      </c>
      <c r="F61" s="282">
        <v>7</v>
      </c>
      <c r="G61" s="282">
        <v>9</v>
      </c>
      <c r="H61" s="282">
        <v>7</v>
      </c>
      <c r="I61" s="282">
        <v>5</v>
      </c>
      <c r="J61" s="282">
        <v>7</v>
      </c>
      <c r="K61" s="282">
        <v>9</v>
      </c>
      <c r="Q61" s="297"/>
    </row>
    <row r="62" spans="1:17" s="98" customFormat="1" ht="14.25" customHeight="1">
      <c r="A62" s="284"/>
      <c r="B62" s="285" t="s">
        <v>4926</v>
      </c>
      <c r="C62" s="287" t="s">
        <v>4927</v>
      </c>
      <c r="D62" s="139">
        <v>97</v>
      </c>
      <c r="E62" s="282">
        <v>10</v>
      </c>
      <c r="F62" s="282">
        <v>17</v>
      </c>
      <c r="G62" s="282">
        <v>17</v>
      </c>
      <c r="H62" s="282">
        <v>18</v>
      </c>
      <c r="I62" s="282">
        <v>21</v>
      </c>
      <c r="J62" s="282">
        <v>14</v>
      </c>
      <c r="K62" s="282">
        <v>19</v>
      </c>
      <c r="Q62" s="297"/>
    </row>
    <row r="63" spans="1:17" s="98" customFormat="1" ht="14.25" customHeight="1">
      <c r="A63" s="284"/>
      <c r="B63" s="285" t="s">
        <v>4928</v>
      </c>
      <c r="C63" s="287" t="s">
        <v>4929</v>
      </c>
      <c r="D63" s="139">
        <v>71</v>
      </c>
      <c r="E63" s="282">
        <v>12</v>
      </c>
      <c r="F63" s="282">
        <v>16</v>
      </c>
      <c r="G63" s="282">
        <v>10</v>
      </c>
      <c r="H63" s="282">
        <v>7</v>
      </c>
      <c r="I63" s="282">
        <v>14</v>
      </c>
      <c r="J63" s="282">
        <v>12</v>
      </c>
      <c r="K63" s="282">
        <v>15</v>
      </c>
      <c r="Q63" s="297"/>
    </row>
    <row r="64" spans="1:17" s="98" customFormat="1" ht="14.25" customHeight="1">
      <c r="A64" s="284"/>
      <c r="B64" s="285" t="s">
        <v>4930</v>
      </c>
      <c r="C64" s="287" t="s">
        <v>4931</v>
      </c>
      <c r="D64" s="139">
        <v>62</v>
      </c>
      <c r="E64" s="282">
        <v>13</v>
      </c>
      <c r="F64" s="282">
        <v>17</v>
      </c>
      <c r="G64" s="282">
        <v>10</v>
      </c>
      <c r="H64" s="282">
        <v>7</v>
      </c>
      <c r="I64" s="282">
        <v>11</v>
      </c>
      <c r="J64" s="282">
        <v>4</v>
      </c>
      <c r="K64" s="282">
        <v>7</v>
      </c>
      <c r="Q64" s="297"/>
    </row>
    <row r="65" spans="1:17" s="98" customFormat="1" ht="14.25" customHeight="1">
      <c r="A65" s="284"/>
      <c r="B65" s="285" t="s">
        <v>4932</v>
      </c>
      <c r="C65" s="287" t="s">
        <v>4933</v>
      </c>
      <c r="D65" s="139">
        <v>56</v>
      </c>
      <c r="E65" s="282">
        <v>8</v>
      </c>
      <c r="F65" s="282">
        <v>9</v>
      </c>
      <c r="G65" s="282">
        <v>10</v>
      </c>
      <c r="H65" s="282">
        <v>12</v>
      </c>
      <c r="I65" s="282">
        <v>10</v>
      </c>
      <c r="J65" s="282">
        <v>7</v>
      </c>
      <c r="K65" s="282">
        <v>9</v>
      </c>
      <c r="Q65" s="297"/>
    </row>
    <row r="66" spans="1:17" s="98" customFormat="1" ht="14.25" customHeight="1">
      <c r="A66" s="284"/>
      <c r="B66" s="285" t="s">
        <v>4934</v>
      </c>
      <c r="C66" s="287" t="s">
        <v>4935</v>
      </c>
      <c r="D66" s="139">
        <v>38</v>
      </c>
      <c r="E66" s="282">
        <v>7</v>
      </c>
      <c r="F66" s="282">
        <v>6</v>
      </c>
      <c r="G66" s="282">
        <v>4</v>
      </c>
      <c r="H66" s="282">
        <v>5</v>
      </c>
      <c r="I66" s="282">
        <v>8</v>
      </c>
      <c r="J66" s="282">
        <v>8</v>
      </c>
      <c r="K66" s="282">
        <v>6</v>
      </c>
      <c r="Q66" s="297"/>
    </row>
    <row r="67" spans="1:17" s="98" customFormat="1" ht="14.25" customHeight="1">
      <c r="A67" s="284"/>
      <c r="B67" s="285" t="s">
        <v>4936</v>
      </c>
      <c r="C67" s="287" t="s">
        <v>4937</v>
      </c>
      <c r="D67" s="139">
        <v>12</v>
      </c>
      <c r="E67" s="282">
        <v>3</v>
      </c>
      <c r="F67" s="282">
        <v>1</v>
      </c>
      <c r="G67" s="282">
        <v>1</v>
      </c>
      <c r="H67" s="282">
        <v>0</v>
      </c>
      <c r="I67" s="282">
        <v>4</v>
      </c>
      <c r="J67" s="282">
        <v>3</v>
      </c>
      <c r="K67" s="282">
        <v>4</v>
      </c>
      <c r="Q67" s="297"/>
    </row>
    <row r="68" spans="1:17" s="98" customFormat="1" ht="14.25" customHeight="1">
      <c r="A68" s="284"/>
      <c r="B68" s="285" t="s">
        <v>4938</v>
      </c>
      <c r="C68" s="287" t="s">
        <v>4939</v>
      </c>
      <c r="D68" s="139">
        <v>6</v>
      </c>
      <c r="E68" s="282">
        <v>0</v>
      </c>
      <c r="F68" s="282">
        <v>1</v>
      </c>
      <c r="G68" s="282">
        <v>1</v>
      </c>
      <c r="H68" s="282">
        <v>2</v>
      </c>
      <c r="I68" s="282">
        <v>0</v>
      </c>
      <c r="J68" s="282">
        <v>2</v>
      </c>
      <c r="K68" s="282">
        <v>0</v>
      </c>
      <c r="Q68" s="297"/>
    </row>
    <row r="69" spans="1:17" s="98" customFormat="1" ht="14.25" customHeight="1">
      <c r="A69" s="284"/>
      <c r="B69" s="285" t="s">
        <v>4940</v>
      </c>
      <c r="C69" s="287" t="s">
        <v>4941</v>
      </c>
      <c r="D69" s="139">
        <v>31</v>
      </c>
      <c r="E69" s="282">
        <v>4</v>
      </c>
      <c r="F69" s="282">
        <v>8</v>
      </c>
      <c r="G69" s="282">
        <v>1</v>
      </c>
      <c r="H69" s="282">
        <v>4</v>
      </c>
      <c r="I69" s="282">
        <v>7</v>
      </c>
      <c r="J69" s="282">
        <v>7</v>
      </c>
      <c r="K69" s="282">
        <v>4</v>
      </c>
      <c r="Q69" s="297"/>
    </row>
    <row r="70" spans="1:17" s="98" customFormat="1" ht="14.25" customHeight="1">
      <c r="A70" s="284"/>
      <c r="B70" s="285" t="s">
        <v>4942</v>
      </c>
      <c r="C70" s="287" t="s">
        <v>4943</v>
      </c>
      <c r="D70" s="139">
        <v>18</v>
      </c>
      <c r="E70" s="282">
        <v>4</v>
      </c>
      <c r="F70" s="282">
        <v>4</v>
      </c>
      <c r="G70" s="282">
        <v>5</v>
      </c>
      <c r="H70" s="282">
        <v>3</v>
      </c>
      <c r="I70" s="282">
        <v>2</v>
      </c>
      <c r="J70" s="282">
        <v>0</v>
      </c>
      <c r="K70" s="282">
        <v>1</v>
      </c>
      <c r="Q70" s="297"/>
    </row>
    <row r="71" spans="1:17" s="98" customFormat="1" ht="14.25" customHeight="1">
      <c r="A71" s="284"/>
      <c r="B71" s="285" t="s">
        <v>4944</v>
      </c>
      <c r="C71" s="287" t="s">
        <v>4945</v>
      </c>
      <c r="D71" s="139">
        <v>32</v>
      </c>
      <c r="E71" s="282">
        <v>4</v>
      </c>
      <c r="F71" s="282">
        <v>4</v>
      </c>
      <c r="G71" s="282">
        <v>6</v>
      </c>
      <c r="H71" s="282">
        <v>5</v>
      </c>
      <c r="I71" s="282">
        <v>9</v>
      </c>
      <c r="J71" s="282">
        <v>4</v>
      </c>
      <c r="K71" s="282">
        <v>6</v>
      </c>
      <c r="Q71" s="297"/>
    </row>
    <row r="72" spans="1:17" s="98" customFormat="1" ht="14.25" customHeight="1">
      <c r="A72" s="284"/>
      <c r="B72" s="285" t="s">
        <v>4946</v>
      </c>
      <c r="C72" s="287" t="s">
        <v>4947</v>
      </c>
      <c r="D72" s="139">
        <v>5</v>
      </c>
      <c r="E72" s="282">
        <v>1</v>
      </c>
      <c r="F72" s="282">
        <v>1</v>
      </c>
      <c r="G72" s="282">
        <v>1</v>
      </c>
      <c r="H72" s="282">
        <v>1</v>
      </c>
      <c r="I72" s="282">
        <v>1</v>
      </c>
      <c r="J72" s="282">
        <v>0</v>
      </c>
      <c r="K72" s="282">
        <v>0</v>
      </c>
      <c r="Q72" s="297"/>
    </row>
    <row r="73" spans="1:17" s="98" customFormat="1" ht="14.25" customHeight="1">
      <c r="A73" s="284"/>
      <c r="B73" s="285" t="s">
        <v>4948</v>
      </c>
      <c r="C73" s="287" t="s">
        <v>4949</v>
      </c>
      <c r="D73" s="139">
        <v>17</v>
      </c>
      <c r="E73" s="282">
        <v>5</v>
      </c>
      <c r="F73" s="282">
        <v>1</v>
      </c>
      <c r="G73" s="282">
        <v>3</v>
      </c>
      <c r="H73" s="282">
        <v>4</v>
      </c>
      <c r="I73" s="282">
        <v>2</v>
      </c>
      <c r="J73" s="282">
        <v>2</v>
      </c>
      <c r="K73" s="282">
        <v>3</v>
      </c>
      <c r="Q73" s="297"/>
    </row>
    <row r="74" spans="1:17" s="98" customFormat="1" ht="14.25" customHeight="1">
      <c r="A74" s="284"/>
      <c r="B74" s="285" t="s">
        <v>4950</v>
      </c>
      <c r="C74" s="287" t="s">
        <v>4951</v>
      </c>
      <c r="D74" s="139">
        <v>29</v>
      </c>
      <c r="E74" s="282">
        <v>4</v>
      </c>
      <c r="F74" s="282">
        <v>6</v>
      </c>
      <c r="G74" s="282">
        <v>4</v>
      </c>
      <c r="H74" s="282">
        <v>3</v>
      </c>
      <c r="I74" s="282">
        <v>6</v>
      </c>
      <c r="J74" s="282">
        <v>6</v>
      </c>
      <c r="K74" s="282">
        <v>2</v>
      </c>
      <c r="Q74" s="297"/>
    </row>
    <row r="75" spans="1:17" s="98" customFormat="1" ht="14.25" customHeight="1">
      <c r="A75" s="284"/>
      <c r="B75" s="285" t="s">
        <v>4952</v>
      </c>
      <c r="C75" s="287" t="s">
        <v>4953</v>
      </c>
      <c r="D75" s="139">
        <v>4</v>
      </c>
      <c r="E75" s="282">
        <v>0</v>
      </c>
      <c r="F75" s="282">
        <v>1</v>
      </c>
      <c r="G75" s="282">
        <v>1</v>
      </c>
      <c r="H75" s="282">
        <v>2</v>
      </c>
      <c r="I75" s="282">
        <v>0</v>
      </c>
      <c r="J75" s="282">
        <v>0</v>
      </c>
      <c r="K75" s="282">
        <v>1</v>
      </c>
      <c r="Q75" s="297"/>
    </row>
    <row r="76" spans="1:17" s="98" customFormat="1" ht="14.25" customHeight="1">
      <c r="A76" s="284"/>
      <c r="B76" s="285" t="s">
        <v>4954</v>
      </c>
      <c r="C76" s="287" t="s">
        <v>4955</v>
      </c>
      <c r="D76" s="139">
        <v>7</v>
      </c>
      <c r="E76" s="282">
        <v>1</v>
      </c>
      <c r="F76" s="282">
        <v>0</v>
      </c>
      <c r="G76" s="282">
        <v>2</v>
      </c>
      <c r="H76" s="282">
        <v>2</v>
      </c>
      <c r="I76" s="282">
        <v>0</v>
      </c>
      <c r="J76" s="282">
        <v>2</v>
      </c>
      <c r="K76" s="282">
        <v>0</v>
      </c>
      <c r="Q76" s="297"/>
    </row>
    <row r="77" spans="1:17" s="98" customFormat="1" ht="14.25" customHeight="1">
      <c r="A77" s="284"/>
      <c r="B77" s="285" t="s">
        <v>4956</v>
      </c>
      <c r="C77" s="287" t="s">
        <v>4957</v>
      </c>
      <c r="D77" s="139">
        <v>3</v>
      </c>
      <c r="E77" s="282">
        <v>1</v>
      </c>
      <c r="F77" s="282">
        <v>0</v>
      </c>
      <c r="G77" s="282">
        <v>0</v>
      </c>
      <c r="H77" s="282">
        <v>1</v>
      </c>
      <c r="I77" s="282">
        <v>0</v>
      </c>
      <c r="J77" s="282">
        <v>1</v>
      </c>
      <c r="K77" s="282">
        <v>0</v>
      </c>
      <c r="Q77" s="297"/>
    </row>
    <row r="78" spans="1:17" s="98" customFormat="1" ht="14.25" customHeight="1">
      <c r="A78" s="284"/>
      <c r="B78" s="285" t="s">
        <v>4959</v>
      </c>
      <c r="C78" s="287" t="s">
        <v>4960</v>
      </c>
      <c r="D78" s="139">
        <v>30</v>
      </c>
      <c r="E78" s="282">
        <v>5</v>
      </c>
      <c r="F78" s="282">
        <v>4</v>
      </c>
      <c r="G78" s="282">
        <v>4</v>
      </c>
      <c r="H78" s="282">
        <v>5</v>
      </c>
      <c r="I78" s="282">
        <v>7</v>
      </c>
      <c r="J78" s="282">
        <v>5</v>
      </c>
      <c r="K78" s="282">
        <v>3</v>
      </c>
      <c r="Q78" s="297"/>
    </row>
    <row r="79" spans="1:17" s="98" customFormat="1" ht="14.25" customHeight="1">
      <c r="A79" s="284"/>
      <c r="B79" s="285" t="s">
        <v>4961</v>
      </c>
      <c r="C79" s="287" t="s">
        <v>4962</v>
      </c>
      <c r="D79" s="139">
        <v>3</v>
      </c>
      <c r="E79" s="282">
        <v>0</v>
      </c>
      <c r="F79" s="282">
        <v>0</v>
      </c>
      <c r="G79" s="282">
        <v>1</v>
      </c>
      <c r="H79" s="282">
        <v>1</v>
      </c>
      <c r="I79" s="282">
        <v>0</v>
      </c>
      <c r="J79" s="282">
        <v>1</v>
      </c>
      <c r="K79" s="282">
        <v>0</v>
      </c>
      <c r="Q79" s="297"/>
    </row>
    <row r="80" spans="1:17" s="98" customFormat="1" ht="14.25" customHeight="1">
      <c r="A80" s="284"/>
      <c r="B80" s="285" t="s">
        <v>4963</v>
      </c>
      <c r="C80" s="287" t="s">
        <v>4964</v>
      </c>
      <c r="D80" s="139">
        <v>25</v>
      </c>
      <c r="E80" s="282">
        <v>5</v>
      </c>
      <c r="F80" s="282">
        <v>5</v>
      </c>
      <c r="G80" s="282">
        <v>6</v>
      </c>
      <c r="H80" s="282">
        <v>7</v>
      </c>
      <c r="I80" s="282">
        <v>0</v>
      </c>
      <c r="J80" s="282">
        <v>2</v>
      </c>
      <c r="K80" s="282">
        <v>0</v>
      </c>
      <c r="Q80" s="297"/>
    </row>
    <row r="81" spans="1:17" s="98" customFormat="1" ht="14.25" customHeight="1">
      <c r="A81" s="284"/>
      <c r="B81" s="285" t="s">
        <v>4965</v>
      </c>
      <c r="C81" s="287" t="s">
        <v>4966</v>
      </c>
      <c r="D81" s="139">
        <v>4</v>
      </c>
      <c r="E81" s="282">
        <v>1</v>
      </c>
      <c r="F81" s="282">
        <v>0</v>
      </c>
      <c r="G81" s="282">
        <v>0</v>
      </c>
      <c r="H81" s="282">
        <v>2</v>
      </c>
      <c r="I81" s="282">
        <v>1</v>
      </c>
      <c r="J81" s="282">
        <v>0</v>
      </c>
      <c r="K81" s="282">
        <v>0</v>
      </c>
      <c r="Q81" s="297"/>
    </row>
    <row r="82" spans="1:17" s="98" customFormat="1" ht="14.25" customHeight="1">
      <c r="A82" s="284"/>
      <c r="B82" s="285" t="s">
        <v>4967</v>
      </c>
      <c r="C82" s="287" t="s">
        <v>4968</v>
      </c>
      <c r="D82" s="139">
        <v>65</v>
      </c>
      <c r="E82" s="282">
        <v>12</v>
      </c>
      <c r="F82" s="282">
        <v>10</v>
      </c>
      <c r="G82" s="282">
        <v>11</v>
      </c>
      <c r="H82" s="282">
        <v>9</v>
      </c>
      <c r="I82" s="282">
        <v>12</v>
      </c>
      <c r="J82" s="282">
        <v>11</v>
      </c>
      <c r="K82" s="282">
        <v>11</v>
      </c>
      <c r="Q82" s="297"/>
    </row>
    <row r="83" spans="1:17" s="98" customFormat="1" ht="14.25" customHeight="1">
      <c r="A83" s="284"/>
      <c r="B83" s="285" t="s">
        <v>4969</v>
      </c>
      <c r="C83" s="287" t="s">
        <v>4970</v>
      </c>
      <c r="D83" s="139">
        <v>65</v>
      </c>
      <c r="E83" s="282">
        <v>12</v>
      </c>
      <c r="F83" s="282">
        <v>7</v>
      </c>
      <c r="G83" s="282">
        <v>9</v>
      </c>
      <c r="H83" s="282">
        <v>10</v>
      </c>
      <c r="I83" s="282">
        <v>16</v>
      </c>
      <c r="J83" s="282">
        <v>11</v>
      </c>
      <c r="K83" s="282">
        <v>14</v>
      </c>
      <c r="Q83" s="297"/>
    </row>
    <row r="84" spans="1:17" s="98" customFormat="1" ht="14.25" customHeight="1">
      <c r="A84" s="284"/>
      <c r="B84" s="285" t="s">
        <v>4971</v>
      </c>
      <c r="C84" s="287" t="s">
        <v>4972</v>
      </c>
      <c r="D84" s="139">
        <v>78</v>
      </c>
      <c r="E84" s="282">
        <v>11</v>
      </c>
      <c r="F84" s="282">
        <v>6</v>
      </c>
      <c r="G84" s="282">
        <v>16</v>
      </c>
      <c r="H84" s="282">
        <v>11</v>
      </c>
      <c r="I84" s="282">
        <v>13</v>
      </c>
      <c r="J84" s="282">
        <v>21</v>
      </c>
      <c r="K84" s="282">
        <v>19</v>
      </c>
      <c r="Q84" s="297"/>
    </row>
    <row r="85" spans="1:17" s="98" customFormat="1" ht="14.25" customHeight="1">
      <c r="A85" s="284"/>
      <c r="B85" s="285" t="s">
        <v>4973</v>
      </c>
      <c r="C85" s="287" t="s">
        <v>4974</v>
      </c>
      <c r="D85" s="139">
        <v>15</v>
      </c>
      <c r="E85" s="282">
        <v>3</v>
      </c>
      <c r="F85" s="282">
        <v>1</v>
      </c>
      <c r="G85" s="282">
        <v>3</v>
      </c>
      <c r="H85" s="282">
        <v>3</v>
      </c>
      <c r="I85" s="282">
        <v>2</v>
      </c>
      <c r="J85" s="282">
        <v>3</v>
      </c>
      <c r="K85" s="282">
        <v>5</v>
      </c>
      <c r="Q85" s="297"/>
    </row>
    <row r="86" spans="1:17" s="98" customFormat="1" ht="14.25" customHeight="1">
      <c r="A86" s="284"/>
      <c r="B86" s="285" t="s">
        <v>4975</v>
      </c>
      <c r="C86" s="287" t="s">
        <v>4976</v>
      </c>
      <c r="D86" s="139">
        <v>21</v>
      </c>
      <c r="E86" s="282">
        <v>2</v>
      </c>
      <c r="F86" s="282">
        <v>5</v>
      </c>
      <c r="G86" s="282">
        <v>1</v>
      </c>
      <c r="H86" s="282">
        <v>3</v>
      </c>
      <c r="I86" s="282">
        <v>5</v>
      </c>
      <c r="J86" s="282">
        <v>5</v>
      </c>
      <c r="K86" s="282">
        <v>5</v>
      </c>
      <c r="Q86" s="297"/>
    </row>
    <row r="87" spans="1:17" s="98" customFormat="1" ht="14.25" customHeight="1">
      <c r="A87" s="284"/>
      <c r="B87" s="285" t="s">
        <v>4977</v>
      </c>
      <c r="C87" s="287" t="s">
        <v>4978</v>
      </c>
      <c r="D87" s="139">
        <v>20</v>
      </c>
      <c r="E87" s="282">
        <v>4</v>
      </c>
      <c r="F87" s="282">
        <v>3</v>
      </c>
      <c r="G87" s="282">
        <v>0</v>
      </c>
      <c r="H87" s="282">
        <v>4</v>
      </c>
      <c r="I87" s="282">
        <v>2</v>
      </c>
      <c r="J87" s="282">
        <v>7</v>
      </c>
      <c r="K87" s="282">
        <v>5</v>
      </c>
      <c r="Q87" s="297"/>
    </row>
    <row r="88" spans="1:17" s="98" customFormat="1" ht="14.25" customHeight="1">
      <c r="A88" s="284"/>
      <c r="B88" s="285" t="s">
        <v>4979</v>
      </c>
      <c r="C88" s="287" t="s">
        <v>4980</v>
      </c>
      <c r="D88" s="139">
        <v>20</v>
      </c>
      <c r="E88" s="282">
        <v>1</v>
      </c>
      <c r="F88" s="282">
        <v>7</v>
      </c>
      <c r="G88" s="282">
        <v>5</v>
      </c>
      <c r="H88" s="282">
        <v>4</v>
      </c>
      <c r="I88" s="282">
        <v>1</v>
      </c>
      <c r="J88" s="282">
        <v>2</v>
      </c>
      <c r="K88" s="282">
        <v>6</v>
      </c>
      <c r="Q88" s="297"/>
    </row>
    <row r="89" spans="1:17" s="98" customFormat="1" ht="14.25" customHeight="1">
      <c r="A89" s="284"/>
      <c r="B89" s="285" t="s">
        <v>4981</v>
      </c>
      <c r="C89" s="287" t="s">
        <v>4982</v>
      </c>
      <c r="D89" s="139">
        <v>2</v>
      </c>
      <c r="E89" s="282">
        <v>0</v>
      </c>
      <c r="F89" s="282">
        <v>0</v>
      </c>
      <c r="G89" s="282">
        <v>1</v>
      </c>
      <c r="H89" s="282">
        <v>0</v>
      </c>
      <c r="I89" s="282">
        <v>1</v>
      </c>
      <c r="J89" s="282">
        <v>0</v>
      </c>
      <c r="K89" s="282">
        <v>0</v>
      </c>
      <c r="Q89" s="297"/>
    </row>
    <row r="90" spans="1:17" s="98" customFormat="1" ht="14.25" customHeight="1">
      <c r="A90" s="284"/>
      <c r="B90" s="285" t="s">
        <v>4983</v>
      </c>
      <c r="C90" s="287" t="s">
        <v>4984</v>
      </c>
      <c r="D90" s="139">
        <v>2</v>
      </c>
      <c r="E90" s="282">
        <v>0</v>
      </c>
      <c r="F90" s="282">
        <v>1</v>
      </c>
      <c r="G90" s="282">
        <v>0</v>
      </c>
      <c r="H90" s="282">
        <v>1</v>
      </c>
      <c r="I90" s="282">
        <v>0</v>
      </c>
      <c r="J90" s="282">
        <v>0</v>
      </c>
      <c r="K90" s="282">
        <v>0</v>
      </c>
      <c r="Q90" s="297"/>
    </row>
    <row r="91" spans="1:17" s="98" customFormat="1" ht="14.25" customHeight="1">
      <c r="A91" s="284"/>
      <c r="B91" s="285" t="s">
        <v>4985</v>
      </c>
      <c r="C91" s="287" t="s">
        <v>4986</v>
      </c>
      <c r="D91" s="139">
        <v>2</v>
      </c>
      <c r="E91" s="282">
        <v>0</v>
      </c>
      <c r="F91" s="282">
        <v>0</v>
      </c>
      <c r="G91" s="282">
        <v>2</v>
      </c>
      <c r="H91" s="282">
        <v>0</v>
      </c>
      <c r="I91" s="282">
        <v>0</v>
      </c>
      <c r="J91" s="282">
        <v>0</v>
      </c>
      <c r="K91" s="282">
        <v>0</v>
      </c>
      <c r="Q91" s="297"/>
    </row>
    <row r="92" spans="1:17" s="98" customFormat="1" ht="14.25" customHeight="1">
      <c r="A92" s="284"/>
      <c r="B92" s="285" t="s">
        <v>4987</v>
      </c>
      <c r="C92" s="287" t="s">
        <v>4988</v>
      </c>
      <c r="D92" s="139">
        <v>1</v>
      </c>
      <c r="E92" s="282">
        <v>0</v>
      </c>
      <c r="F92" s="282">
        <v>0</v>
      </c>
      <c r="G92" s="282">
        <v>1</v>
      </c>
      <c r="H92" s="282">
        <v>0</v>
      </c>
      <c r="I92" s="282">
        <v>0</v>
      </c>
      <c r="J92" s="282">
        <v>0</v>
      </c>
      <c r="K92" s="282">
        <v>0</v>
      </c>
      <c r="Q92" s="297"/>
    </row>
    <row r="93" spans="1:17" s="98" customFormat="1" ht="14.25" customHeight="1">
      <c r="A93" s="284"/>
      <c r="B93" s="285" t="s">
        <v>4989</v>
      </c>
      <c r="C93" s="287" t="s">
        <v>4990</v>
      </c>
      <c r="D93" s="139">
        <v>86</v>
      </c>
      <c r="E93" s="282">
        <v>13</v>
      </c>
      <c r="F93" s="282">
        <v>10</v>
      </c>
      <c r="G93" s="282">
        <v>16</v>
      </c>
      <c r="H93" s="282">
        <v>15</v>
      </c>
      <c r="I93" s="282">
        <v>14</v>
      </c>
      <c r="J93" s="282">
        <v>18</v>
      </c>
      <c r="K93" s="282">
        <v>7</v>
      </c>
      <c r="Q93" s="297"/>
    </row>
    <row r="94" spans="1:17" s="98" customFormat="1" ht="14.25" customHeight="1">
      <c r="A94" s="284"/>
      <c r="B94" s="285" t="s">
        <v>4991</v>
      </c>
      <c r="C94" s="287" t="s">
        <v>4992</v>
      </c>
      <c r="D94" s="139">
        <v>19</v>
      </c>
      <c r="E94" s="282">
        <v>5</v>
      </c>
      <c r="F94" s="282">
        <v>2</v>
      </c>
      <c r="G94" s="282">
        <v>4</v>
      </c>
      <c r="H94" s="282">
        <v>5</v>
      </c>
      <c r="I94" s="282">
        <v>2</v>
      </c>
      <c r="J94" s="282">
        <v>1</v>
      </c>
      <c r="K94" s="282">
        <v>1</v>
      </c>
      <c r="Q94" s="297"/>
    </row>
    <row r="95" spans="1:17" s="98" customFormat="1" ht="14.25" customHeight="1">
      <c r="A95" s="284"/>
      <c r="B95" s="285" t="s">
        <v>4993</v>
      </c>
      <c r="C95" s="287" t="s">
        <v>4994</v>
      </c>
      <c r="D95" s="139">
        <v>48</v>
      </c>
      <c r="E95" s="282">
        <v>7</v>
      </c>
      <c r="F95" s="282">
        <v>7</v>
      </c>
      <c r="G95" s="282">
        <v>11</v>
      </c>
      <c r="H95" s="282">
        <v>9</v>
      </c>
      <c r="I95" s="282">
        <v>7</v>
      </c>
      <c r="J95" s="282">
        <v>7</v>
      </c>
      <c r="K95" s="282">
        <v>7</v>
      </c>
      <c r="Q95" s="297"/>
    </row>
    <row r="96" spans="1:17" s="98" customFormat="1" ht="14.25" customHeight="1">
      <c r="A96" s="284"/>
      <c r="B96" s="285" t="s">
        <v>4995</v>
      </c>
      <c r="C96" s="287" t="s">
        <v>4996</v>
      </c>
      <c r="D96" s="139">
        <v>3</v>
      </c>
      <c r="E96" s="282">
        <v>1</v>
      </c>
      <c r="F96" s="282">
        <v>1</v>
      </c>
      <c r="G96" s="282">
        <v>0</v>
      </c>
      <c r="H96" s="282">
        <v>1</v>
      </c>
      <c r="I96" s="282">
        <v>0</v>
      </c>
      <c r="J96" s="282">
        <v>0</v>
      </c>
      <c r="K96" s="282">
        <v>0</v>
      </c>
      <c r="Q96" s="297"/>
    </row>
    <row r="97" spans="1:17" s="98" customFormat="1" ht="14.25" customHeight="1">
      <c r="A97" s="284"/>
      <c r="B97" s="285" t="s">
        <v>4997</v>
      </c>
      <c r="C97" s="287" t="s">
        <v>4998</v>
      </c>
      <c r="D97" s="139">
        <v>1</v>
      </c>
      <c r="E97" s="282">
        <v>0</v>
      </c>
      <c r="F97" s="282">
        <v>0</v>
      </c>
      <c r="G97" s="282">
        <v>0</v>
      </c>
      <c r="H97" s="282">
        <v>0</v>
      </c>
      <c r="I97" s="282">
        <v>0</v>
      </c>
      <c r="J97" s="282">
        <v>1</v>
      </c>
      <c r="K97" s="282">
        <v>0</v>
      </c>
      <c r="Q97" s="297"/>
    </row>
    <row r="98" spans="1:17" s="98" customFormat="1" ht="14.25" customHeight="1">
      <c r="A98" s="284"/>
      <c r="B98" s="285" t="s">
        <v>4999</v>
      </c>
      <c r="C98" s="287" t="s">
        <v>5000</v>
      </c>
      <c r="D98" s="139">
        <v>22</v>
      </c>
      <c r="E98" s="282">
        <v>3</v>
      </c>
      <c r="F98" s="282">
        <v>3</v>
      </c>
      <c r="G98" s="282">
        <v>4</v>
      </c>
      <c r="H98" s="282">
        <v>8</v>
      </c>
      <c r="I98" s="282">
        <v>0</v>
      </c>
      <c r="J98" s="282">
        <v>4</v>
      </c>
      <c r="K98" s="282">
        <v>4</v>
      </c>
      <c r="Q98" s="297"/>
    </row>
    <row r="99" spans="1:17" s="98" customFormat="1" ht="14.25" customHeight="1">
      <c r="A99" s="284"/>
      <c r="B99" s="285" t="s">
        <v>5001</v>
      </c>
      <c r="C99" s="287" t="s">
        <v>5002</v>
      </c>
      <c r="D99" s="139">
        <v>2</v>
      </c>
      <c r="E99" s="282">
        <v>1</v>
      </c>
      <c r="F99" s="282">
        <v>1</v>
      </c>
      <c r="G99" s="282">
        <v>0</v>
      </c>
      <c r="H99" s="282">
        <v>0</v>
      </c>
      <c r="I99" s="282">
        <v>0</v>
      </c>
      <c r="J99" s="282">
        <v>0</v>
      </c>
      <c r="K99" s="282">
        <v>0</v>
      </c>
      <c r="Q99" s="297"/>
    </row>
    <row r="100" spans="1:17" s="98" customFormat="1" ht="14.25" customHeight="1">
      <c r="A100" s="284"/>
      <c r="B100" s="285" t="s">
        <v>5003</v>
      </c>
      <c r="C100" s="287" t="s">
        <v>5004</v>
      </c>
      <c r="D100" s="139">
        <v>2</v>
      </c>
      <c r="E100" s="282">
        <v>0</v>
      </c>
      <c r="F100" s="282">
        <v>0</v>
      </c>
      <c r="G100" s="282">
        <v>1</v>
      </c>
      <c r="H100" s="282">
        <v>1</v>
      </c>
      <c r="I100" s="282">
        <v>0</v>
      </c>
      <c r="J100" s="282">
        <v>0</v>
      </c>
      <c r="K100" s="282">
        <v>0</v>
      </c>
      <c r="Q100" s="297"/>
    </row>
    <row r="101" spans="1:17" s="98" customFormat="1" ht="14.25" customHeight="1">
      <c r="A101" s="284"/>
      <c r="B101" s="285" t="s">
        <v>5005</v>
      </c>
      <c r="C101" s="287" t="s">
        <v>5006</v>
      </c>
      <c r="D101" s="139">
        <v>1</v>
      </c>
      <c r="E101" s="282">
        <v>0</v>
      </c>
      <c r="F101" s="282">
        <v>0</v>
      </c>
      <c r="G101" s="282">
        <v>0</v>
      </c>
      <c r="H101" s="282">
        <v>1</v>
      </c>
      <c r="I101" s="282">
        <v>0</v>
      </c>
      <c r="J101" s="282">
        <v>0</v>
      </c>
      <c r="K101" s="282">
        <v>1</v>
      </c>
      <c r="Q101" s="297"/>
    </row>
    <row r="102" spans="1:17" s="98" customFormat="1" ht="14.25" customHeight="1">
      <c r="A102" s="284"/>
      <c r="B102" s="285" t="s">
        <v>5007</v>
      </c>
      <c r="C102" s="287" t="s">
        <v>5008</v>
      </c>
      <c r="D102" s="139">
        <v>2</v>
      </c>
      <c r="E102" s="282">
        <v>0</v>
      </c>
      <c r="F102" s="282">
        <v>1</v>
      </c>
      <c r="G102" s="282">
        <v>0</v>
      </c>
      <c r="H102" s="282">
        <v>0</v>
      </c>
      <c r="I102" s="282">
        <v>0</v>
      </c>
      <c r="J102" s="282">
        <v>1</v>
      </c>
      <c r="K102" s="282">
        <v>0</v>
      </c>
      <c r="Q102" s="297"/>
    </row>
    <row r="103" spans="1:17" s="98" customFormat="1" ht="14.25" customHeight="1">
      <c r="A103" s="284"/>
      <c r="B103" s="285" t="s">
        <v>5009</v>
      </c>
      <c r="C103" s="287" t="s">
        <v>5010</v>
      </c>
      <c r="D103" s="139">
        <v>1</v>
      </c>
      <c r="E103" s="282">
        <v>0</v>
      </c>
      <c r="F103" s="282">
        <v>0</v>
      </c>
      <c r="G103" s="282">
        <v>0</v>
      </c>
      <c r="H103" s="282">
        <v>1</v>
      </c>
      <c r="I103" s="282">
        <v>0</v>
      </c>
      <c r="J103" s="282">
        <v>0</v>
      </c>
      <c r="K103" s="282">
        <v>0</v>
      </c>
      <c r="Q103" s="297"/>
    </row>
    <row r="104" spans="1:17" s="98" customFormat="1" ht="14.25" customHeight="1">
      <c r="A104" s="284"/>
      <c r="B104" s="285" t="s">
        <v>5011</v>
      </c>
      <c r="C104" s="287" t="s">
        <v>5012</v>
      </c>
      <c r="D104" s="139">
        <v>7</v>
      </c>
      <c r="E104" s="282">
        <v>0</v>
      </c>
      <c r="F104" s="282">
        <v>2</v>
      </c>
      <c r="G104" s="282">
        <v>0</v>
      </c>
      <c r="H104" s="282">
        <v>1</v>
      </c>
      <c r="I104" s="282">
        <v>2</v>
      </c>
      <c r="J104" s="282">
        <v>2</v>
      </c>
      <c r="K104" s="282">
        <v>0</v>
      </c>
      <c r="Q104" s="297"/>
    </row>
    <row r="105" spans="1:17" s="98" customFormat="1" ht="14.25" customHeight="1">
      <c r="A105" s="284"/>
      <c r="B105" s="285" t="s">
        <v>5013</v>
      </c>
      <c r="C105" s="287" t="s">
        <v>5014</v>
      </c>
      <c r="D105" s="139">
        <v>3</v>
      </c>
      <c r="E105" s="282">
        <v>1</v>
      </c>
      <c r="F105" s="282">
        <v>1</v>
      </c>
      <c r="G105" s="282">
        <v>0</v>
      </c>
      <c r="H105" s="282">
        <v>1</v>
      </c>
      <c r="I105" s="282">
        <v>0</v>
      </c>
      <c r="J105" s="282">
        <v>0</v>
      </c>
      <c r="K105" s="282">
        <v>0</v>
      </c>
      <c r="Q105" s="297"/>
    </row>
    <row r="106" spans="1:17" s="98" customFormat="1" ht="14.25" customHeight="1">
      <c r="A106" s="284"/>
      <c r="B106" s="285" t="s">
        <v>7828</v>
      </c>
      <c r="C106" s="287" t="s">
        <v>7829</v>
      </c>
      <c r="D106" s="139">
        <v>3</v>
      </c>
      <c r="E106" s="282">
        <v>1</v>
      </c>
      <c r="F106" s="282">
        <v>0</v>
      </c>
      <c r="G106" s="282">
        <v>1</v>
      </c>
      <c r="H106" s="282">
        <v>0</v>
      </c>
      <c r="I106" s="282">
        <v>1</v>
      </c>
      <c r="J106" s="282">
        <v>0</v>
      </c>
      <c r="K106" s="282">
        <v>0</v>
      </c>
      <c r="Q106" s="297"/>
    </row>
    <row r="107" spans="1:17" s="98" customFormat="1" ht="14.25" customHeight="1">
      <c r="A107" s="266"/>
      <c r="B107" s="267" t="s">
        <v>7830</v>
      </c>
      <c r="C107" s="268" t="s">
        <v>7831</v>
      </c>
      <c r="D107" s="269">
        <v>5</v>
      </c>
      <c r="E107" s="270">
        <v>0</v>
      </c>
      <c r="F107" s="270">
        <v>1</v>
      </c>
      <c r="G107" s="270">
        <v>1</v>
      </c>
      <c r="H107" s="270">
        <v>1</v>
      </c>
      <c r="I107" s="270">
        <v>1</v>
      </c>
      <c r="J107" s="270">
        <v>1</v>
      </c>
      <c r="K107" s="270">
        <v>0</v>
      </c>
      <c r="Q107" s="297"/>
    </row>
    <row r="108" spans="1:17" s="98" customFormat="1" ht="14.25" customHeight="1">
      <c r="A108" s="284"/>
      <c r="B108" s="285" t="s">
        <v>7832</v>
      </c>
      <c r="C108" s="287" t="s">
        <v>7833</v>
      </c>
      <c r="D108" s="139">
        <v>1</v>
      </c>
      <c r="E108" s="282">
        <v>0</v>
      </c>
      <c r="F108" s="282">
        <v>0</v>
      </c>
      <c r="G108" s="282">
        <v>0</v>
      </c>
      <c r="H108" s="282">
        <v>0</v>
      </c>
      <c r="I108" s="282">
        <v>1</v>
      </c>
      <c r="J108" s="282">
        <v>0</v>
      </c>
      <c r="K108" s="282">
        <v>0</v>
      </c>
      <c r="Q108" s="297"/>
    </row>
    <row r="109" spans="1:17" s="98" customFormat="1" ht="14.25" customHeight="1">
      <c r="A109" s="284"/>
      <c r="B109" s="285" t="s">
        <v>7834</v>
      </c>
      <c r="C109" s="287" t="s">
        <v>7835</v>
      </c>
      <c r="D109" s="139">
        <v>6</v>
      </c>
      <c r="E109" s="282">
        <v>0</v>
      </c>
      <c r="F109" s="282">
        <v>1</v>
      </c>
      <c r="G109" s="282">
        <v>1</v>
      </c>
      <c r="H109" s="282">
        <v>1</v>
      </c>
      <c r="I109" s="282">
        <v>2</v>
      </c>
      <c r="J109" s="282">
        <v>1</v>
      </c>
      <c r="K109" s="282">
        <v>0</v>
      </c>
      <c r="Q109" s="297"/>
    </row>
    <row r="110" spans="1:17" s="98" customFormat="1" ht="14.25" customHeight="1">
      <c r="A110" s="284"/>
      <c r="B110" s="285" t="s">
        <v>7836</v>
      </c>
      <c r="C110" s="287" t="s">
        <v>7837</v>
      </c>
      <c r="D110" s="139">
        <v>1</v>
      </c>
      <c r="E110" s="282">
        <v>0</v>
      </c>
      <c r="F110" s="282">
        <v>1</v>
      </c>
      <c r="G110" s="282">
        <v>0</v>
      </c>
      <c r="H110" s="282">
        <v>0</v>
      </c>
      <c r="I110" s="282">
        <v>0</v>
      </c>
      <c r="J110" s="282">
        <v>0</v>
      </c>
      <c r="K110" s="282">
        <v>0</v>
      </c>
      <c r="Q110" s="297"/>
    </row>
    <row r="111" spans="1:17" s="98" customFormat="1" ht="14.25" customHeight="1">
      <c r="A111" s="284"/>
      <c r="B111" s="285" t="s">
        <v>7838</v>
      </c>
      <c r="C111" s="287" t="s">
        <v>7839</v>
      </c>
      <c r="D111" s="139">
        <v>37</v>
      </c>
      <c r="E111" s="282">
        <v>8</v>
      </c>
      <c r="F111" s="282">
        <v>8</v>
      </c>
      <c r="G111" s="282">
        <v>4</v>
      </c>
      <c r="H111" s="282">
        <v>8</v>
      </c>
      <c r="I111" s="282">
        <v>5</v>
      </c>
      <c r="J111" s="282">
        <v>4</v>
      </c>
      <c r="K111" s="282">
        <v>8</v>
      </c>
      <c r="Q111" s="297"/>
    </row>
    <row r="112" spans="1:17" s="98" customFormat="1" ht="14.25" customHeight="1">
      <c r="A112" s="284"/>
      <c r="B112" s="285" t="s">
        <v>7840</v>
      </c>
      <c r="C112" s="287" t="s">
        <v>5664</v>
      </c>
      <c r="D112" s="139">
        <v>7</v>
      </c>
      <c r="E112" s="282">
        <v>1</v>
      </c>
      <c r="F112" s="282">
        <v>1</v>
      </c>
      <c r="G112" s="282">
        <v>0</v>
      </c>
      <c r="H112" s="282">
        <v>2</v>
      </c>
      <c r="I112" s="282">
        <v>0</v>
      </c>
      <c r="J112" s="282">
        <v>3</v>
      </c>
      <c r="K112" s="282">
        <v>4</v>
      </c>
      <c r="Q112" s="297"/>
    </row>
    <row r="113" spans="1:17" s="98" customFormat="1" ht="14.25" customHeight="1">
      <c r="A113" s="284"/>
      <c r="B113" s="285" t="s">
        <v>7841</v>
      </c>
      <c r="C113" s="287" t="s">
        <v>7646</v>
      </c>
      <c r="D113" s="139">
        <v>16</v>
      </c>
      <c r="E113" s="282">
        <v>3</v>
      </c>
      <c r="F113" s="282">
        <v>1</v>
      </c>
      <c r="G113" s="282">
        <v>2</v>
      </c>
      <c r="H113" s="282">
        <v>4</v>
      </c>
      <c r="I113" s="282">
        <v>4</v>
      </c>
      <c r="J113" s="282">
        <v>2</v>
      </c>
      <c r="K113" s="282">
        <v>2</v>
      </c>
      <c r="Q113" s="297"/>
    </row>
    <row r="114" spans="1:17" s="98" customFormat="1" ht="14.25" customHeight="1">
      <c r="A114" s="284"/>
      <c r="B114" s="285" t="s">
        <v>7842</v>
      </c>
      <c r="C114" s="287" t="s">
        <v>7843</v>
      </c>
      <c r="D114" s="139">
        <v>45</v>
      </c>
      <c r="E114" s="282">
        <v>7</v>
      </c>
      <c r="F114" s="282">
        <v>14</v>
      </c>
      <c r="G114" s="282">
        <v>7</v>
      </c>
      <c r="H114" s="282">
        <v>7</v>
      </c>
      <c r="I114" s="282">
        <v>4</v>
      </c>
      <c r="J114" s="282">
        <v>6</v>
      </c>
      <c r="K114" s="282">
        <v>12</v>
      </c>
      <c r="Q114" s="297"/>
    </row>
    <row r="115" spans="1:17" s="98" customFormat="1" ht="14.25" customHeight="1">
      <c r="A115" s="284"/>
      <c r="B115" s="285" t="s">
        <v>7844</v>
      </c>
      <c r="C115" s="287" t="s">
        <v>7104</v>
      </c>
      <c r="D115" s="139">
        <v>4</v>
      </c>
      <c r="E115" s="282">
        <v>2</v>
      </c>
      <c r="F115" s="282">
        <v>0</v>
      </c>
      <c r="G115" s="282">
        <v>1</v>
      </c>
      <c r="H115" s="282">
        <v>1</v>
      </c>
      <c r="I115" s="282">
        <v>0</v>
      </c>
      <c r="J115" s="282">
        <v>0</v>
      </c>
      <c r="K115" s="282">
        <v>1</v>
      </c>
      <c r="Q115" s="297"/>
    </row>
    <row r="116" spans="1:17" s="98" customFormat="1" ht="14.25" customHeight="1">
      <c r="A116" s="284"/>
      <c r="B116" s="285" t="s">
        <v>7845</v>
      </c>
      <c r="C116" s="287" t="s">
        <v>7846</v>
      </c>
      <c r="D116" s="139">
        <v>10</v>
      </c>
      <c r="E116" s="282">
        <v>1</v>
      </c>
      <c r="F116" s="282">
        <v>3</v>
      </c>
      <c r="G116" s="282">
        <v>1</v>
      </c>
      <c r="H116" s="282">
        <v>0</v>
      </c>
      <c r="I116" s="282">
        <v>4</v>
      </c>
      <c r="J116" s="282">
        <v>1</v>
      </c>
      <c r="K116" s="282">
        <v>1</v>
      </c>
      <c r="Q116" s="297"/>
    </row>
    <row r="117" spans="1:17" s="98" customFormat="1" ht="14.25" customHeight="1">
      <c r="A117" s="284"/>
      <c r="B117" s="285" t="s">
        <v>7847</v>
      </c>
      <c r="C117" s="287" t="s">
        <v>7848</v>
      </c>
      <c r="D117" s="139">
        <v>2</v>
      </c>
      <c r="E117" s="282">
        <v>1</v>
      </c>
      <c r="F117" s="282">
        <v>0</v>
      </c>
      <c r="G117" s="282">
        <v>0</v>
      </c>
      <c r="H117" s="282">
        <v>1</v>
      </c>
      <c r="I117" s="282">
        <v>0</v>
      </c>
      <c r="J117" s="282">
        <v>0</v>
      </c>
      <c r="K117" s="282">
        <v>0</v>
      </c>
      <c r="Q117" s="297"/>
    </row>
    <row r="118" spans="1:17" s="98" customFormat="1" ht="14.25" customHeight="1">
      <c r="A118" s="284"/>
      <c r="B118" s="285" t="s">
        <v>7849</v>
      </c>
      <c r="C118" s="287" t="s">
        <v>7850</v>
      </c>
      <c r="D118" s="139">
        <v>2</v>
      </c>
      <c r="E118" s="282">
        <v>1</v>
      </c>
      <c r="F118" s="282">
        <v>1</v>
      </c>
      <c r="G118" s="282">
        <v>0</v>
      </c>
      <c r="H118" s="282">
        <v>0</v>
      </c>
      <c r="I118" s="282">
        <v>0</v>
      </c>
      <c r="J118" s="282">
        <v>0</v>
      </c>
      <c r="K118" s="282">
        <v>0</v>
      </c>
      <c r="Q118" s="297"/>
    </row>
    <row r="119" spans="1:17" s="98" customFormat="1" ht="14.25" customHeight="1">
      <c r="A119" s="284"/>
      <c r="B119" s="285" t="s">
        <v>7851</v>
      </c>
      <c r="C119" s="287" t="s">
        <v>7784</v>
      </c>
      <c r="D119" s="139">
        <v>4</v>
      </c>
      <c r="E119" s="282">
        <v>0</v>
      </c>
      <c r="F119" s="282">
        <v>0</v>
      </c>
      <c r="G119" s="282">
        <v>0</v>
      </c>
      <c r="H119" s="282">
        <v>3</v>
      </c>
      <c r="I119" s="282">
        <v>0</v>
      </c>
      <c r="J119" s="282">
        <v>1</v>
      </c>
      <c r="K119" s="282">
        <v>1</v>
      </c>
      <c r="Q119" s="297"/>
    </row>
    <row r="120" spans="1:17" s="98" customFormat="1" ht="14.25" customHeight="1">
      <c r="A120" s="284"/>
      <c r="B120" s="285" t="s">
        <v>7852</v>
      </c>
      <c r="C120" s="287" t="s">
        <v>5216</v>
      </c>
      <c r="D120" s="139">
        <v>16</v>
      </c>
      <c r="E120" s="282">
        <v>2</v>
      </c>
      <c r="F120" s="282">
        <v>4</v>
      </c>
      <c r="G120" s="282">
        <v>1</v>
      </c>
      <c r="H120" s="282">
        <v>3</v>
      </c>
      <c r="I120" s="282">
        <v>1</v>
      </c>
      <c r="J120" s="282">
        <v>5</v>
      </c>
      <c r="K120" s="282">
        <v>0</v>
      </c>
      <c r="Q120" s="297"/>
    </row>
    <row r="121" spans="1:17" s="98" customFormat="1" ht="14.25" customHeight="1">
      <c r="A121" s="284"/>
      <c r="B121" s="285" t="s">
        <v>7853</v>
      </c>
      <c r="C121" s="287" t="s">
        <v>7345</v>
      </c>
      <c r="D121" s="139">
        <v>3</v>
      </c>
      <c r="E121" s="282">
        <v>1</v>
      </c>
      <c r="F121" s="282">
        <v>0</v>
      </c>
      <c r="G121" s="282">
        <v>1</v>
      </c>
      <c r="H121" s="282">
        <v>0</v>
      </c>
      <c r="I121" s="282">
        <v>0</v>
      </c>
      <c r="J121" s="282">
        <v>1</v>
      </c>
      <c r="K121" s="282">
        <v>0</v>
      </c>
      <c r="Q121" s="297"/>
    </row>
    <row r="122" spans="1:17" s="98" customFormat="1" ht="14.25" customHeight="1">
      <c r="A122" s="284"/>
      <c r="B122" s="285" t="s">
        <v>7854</v>
      </c>
      <c r="C122" s="287" t="s">
        <v>7855</v>
      </c>
      <c r="D122" s="139">
        <v>3</v>
      </c>
      <c r="E122" s="282">
        <v>1</v>
      </c>
      <c r="F122" s="282">
        <v>0</v>
      </c>
      <c r="G122" s="282">
        <v>0</v>
      </c>
      <c r="H122" s="282">
        <v>2</v>
      </c>
      <c r="I122" s="282">
        <v>0</v>
      </c>
      <c r="J122" s="282">
        <v>0</v>
      </c>
      <c r="K122" s="282">
        <v>0</v>
      </c>
      <c r="Q122" s="297"/>
    </row>
    <row r="123" spans="1:17" s="98" customFormat="1" ht="14.25" customHeight="1">
      <c r="A123" s="284"/>
      <c r="B123" s="285" t="s">
        <v>7856</v>
      </c>
      <c r="C123" s="287" t="s">
        <v>7857</v>
      </c>
      <c r="D123" s="139">
        <v>26</v>
      </c>
      <c r="E123" s="282">
        <v>7</v>
      </c>
      <c r="F123" s="282">
        <v>4</v>
      </c>
      <c r="G123" s="282">
        <v>4</v>
      </c>
      <c r="H123" s="282">
        <v>1</v>
      </c>
      <c r="I123" s="282">
        <v>5</v>
      </c>
      <c r="J123" s="282">
        <v>5</v>
      </c>
      <c r="K123" s="282">
        <v>4</v>
      </c>
      <c r="Q123" s="297"/>
    </row>
    <row r="124" spans="1:17" s="98" customFormat="1" ht="14.25" customHeight="1">
      <c r="A124" s="284"/>
      <c r="B124" s="285" t="s">
        <v>7858</v>
      </c>
      <c r="C124" s="287" t="s">
        <v>7547</v>
      </c>
      <c r="D124" s="139">
        <v>1</v>
      </c>
      <c r="E124" s="282">
        <v>1</v>
      </c>
      <c r="F124" s="282">
        <v>0</v>
      </c>
      <c r="G124" s="282">
        <v>0</v>
      </c>
      <c r="H124" s="282">
        <v>0</v>
      </c>
      <c r="I124" s="282">
        <v>0</v>
      </c>
      <c r="J124" s="282">
        <v>0</v>
      </c>
      <c r="K124" s="282">
        <v>1</v>
      </c>
      <c r="Q124" s="297"/>
    </row>
    <row r="125" spans="1:17" s="98" customFormat="1" ht="14.25" customHeight="1">
      <c r="A125" s="284"/>
      <c r="B125" s="285" t="s">
        <v>7859</v>
      </c>
      <c r="C125" s="287" t="s">
        <v>5206</v>
      </c>
      <c r="D125" s="139">
        <v>29</v>
      </c>
      <c r="E125" s="282">
        <v>9</v>
      </c>
      <c r="F125" s="282">
        <v>0</v>
      </c>
      <c r="G125" s="282">
        <v>2</v>
      </c>
      <c r="H125" s="282">
        <v>8</v>
      </c>
      <c r="I125" s="282">
        <v>5</v>
      </c>
      <c r="J125" s="282">
        <v>5</v>
      </c>
      <c r="K125" s="282">
        <v>5</v>
      </c>
      <c r="Q125" s="297"/>
    </row>
    <row r="126" spans="1:17" s="98" customFormat="1" ht="14.25" customHeight="1">
      <c r="A126" s="284"/>
      <c r="B126" s="285" t="s">
        <v>7860</v>
      </c>
      <c r="C126" s="287" t="s">
        <v>7861</v>
      </c>
      <c r="D126" s="139">
        <v>44</v>
      </c>
      <c r="E126" s="282">
        <v>10</v>
      </c>
      <c r="F126" s="282">
        <v>7</v>
      </c>
      <c r="G126" s="282">
        <v>6</v>
      </c>
      <c r="H126" s="282">
        <v>8</v>
      </c>
      <c r="I126" s="282">
        <v>7</v>
      </c>
      <c r="J126" s="282">
        <v>6</v>
      </c>
      <c r="K126" s="282">
        <v>7</v>
      </c>
      <c r="Q126" s="297"/>
    </row>
    <row r="127" spans="1:17" s="98" customFormat="1" ht="14.25" customHeight="1">
      <c r="A127" s="284"/>
      <c r="B127" s="285" t="s">
        <v>7862</v>
      </c>
      <c r="C127" s="287" t="s">
        <v>7863</v>
      </c>
      <c r="D127" s="139">
        <v>39</v>
      </c>
      <c r="E127" s="282">
        <v>4</v>
      </c>
      <c r="F127" s="282">
        <v>10</v>
      </c>
      <c r="G127" s="282">
        <v>6</v>
      </c>
      <c r="H127" s="282">
        <v>8</v>
      </c>
      <c r="I127" s="282">
        <v>8</v>
      </c>
      <c r="J127" s="282">
        <v>3</v>
      </c>
      <c r="K127" s="282">
        <v>7</v>
      </c>
      <c r="Q127" s="297"/>
    </row>
    <row r="128" spans="1:17" s="98" customFormat="1" ht="14.25" customHeight="1">
      <c r="A128" s="284"/>
      <c r="B128" s="285" t="s">
        <v>7864</v>
      </c>
      <c r="C128" s="287" t="s">
        <v>7865</v>
      </c>
      <c r="D128" s="139">
        <v>12</v>
      </c>
      <c r="E128" s="282">
        <v>0</v>
      </c>
      <c r="F128" s="282">
        <v>5</v>
      </c>
      <c r="G128" s="282">
        <v>1</v>
      </c>
      <c r="H128" s="282">
        <v>3</v>
      </c>
      <c r="I128" s="282">
        <v>0</v>
      </c>
      <c r="J128" s="282">
        <v>3</v>
      </c>
      <c r="K128" s="282">
        <v>1</v>
      </c>
      <c r="Q128" s="297"/>
    </row>
    <row r="129" spans="1:17" s="98" customFormat="1" ht="14.25" customHeight="1">
      <c r="A129" s="284"/>
      <c r="B129" s="285" t="s">
        <v>7866</v>
      </c>
      <c r="C129" s="287" t="s">
        <v>7867</v>
      </c>
      <c r="D129" s="139">
        <v>5</v>
      </c>
      <c r="E129" s="282">
        <v>1</v>
      </c>
      <c r="F129" s="282">
        <v>0</v>
      </c>
      <c r="G129" s="282">
        <v>1</v>
      </c>
      <c r="H129" s="282">
        <v>1</v>
      </c>
      <c r="I129" s="282">
        <v>0</v>
      </c>
      <c r="J129" s="282">
        <v>2</v>
      </c>
      <c r="K129" s="282">
        <v>0</v>
      </c>
      <c r="Q129" s="297"/>
    </row>
    <row r="130" spans="1:17" s="98" customFormat="1" ht="14.25" customHeight="1">
      <c r="A130" s="284"/>
      <c r="B130" s="285" t="s">
        <v>7868</v>
      </c>
      <c r="C130" s="287" t="s">
        <v>7869</v>
      </c>
      <c r="D130" s="139">
        <v>22</v>
      </c>
      <c r="E130" s="282">
        <v>1</v>
      </c>
      <c r="F130" s="282">
        <v>2</v>
      </c>
      <c r="G130" s="282">
        <v>5</v>
      </c>
      <c r="H130" s="282">
        <v>2</v>
      </c>
      <c r="I130" s="282">
        <v>8</v>
      </c>
      <c r="J130" s="282">
        <v>4</v>
      </c>
      <c r="K130" s="282">
        <v>5</v>
      </c>
      <c r="Q130" s="297"/>
    </row>
    <row r="131" spans="1:17" s="98" customFormat="1" ht="14.25" customHeight="1">
      <c r="A131" s="284"/>
      <c r="B131" s="285" t="s">
        <v>7870</v>
      </c>
      <c r="C131" s="287" t="s">
        <v>7871</v>
      </c>
      <c r="D131" s="139">
        <v>109</v>
      </c>
      <c r="E131" s="282">
        <v>13</v>
      </c>
      <c r="F131" s="282">
        <v>16</v>
      </c>
      <c r="G131" s="282">
        <v>20</v>
      </c>
      <c r="H131" s="282">
        <v>22</v>
      </c>
      <c r="I131" s="282">
        <v>20</v>
      </c>
      <c r="J131" s="282">
        <v>18</v>
      </c>
      <c r="K131" s="282">
        <v>19</v>
      </c>
      <c r="Q131" s="297"/>
    </row>
    <row r="132" spans="1:17" s="98" customFormat="1" ht="14.25" customHeight="1">
      <c r="A132" s="284"/>
      <c r="B132" s="285" t="s">
        <v>7872</v>
      </c>
      <c r="C132" s="287" t="s">
        <v>7761</v>
      </c>
      <c r="D132" s="139">
        <v>84</v>
      </c>
      <c r="E132" s="282">
        <v>17</v>
      </c>
      <c r="F132" s="282">
        <v>13</v>
      </c>
      <c r="G132" s="282">
        <v>13</v>
      </c>
      <c r="H132" s="282">
        <v>16</v>
      </c>
      <c r="I132" s="282">
        <v>12</v>
      </c>
      <c r="J132" s="282">
        <v>13</v>
      </c>
      <c r="K132" s="282">
        <v>16</v>
      </c>
      <c r="Q132" s="297"/>
    </row>
    <row r="133" spans="1:17" s="98" customFormat="1" ht="14.25" customHeight="1">
      <c r="A133" s="284"/>
      <c r="B133" s="285" t="s">
        <v>7873</v>
      </c>
      <c r="C133" s="287" t="s">
        <v>7874</v>
      </c>
      <c r="D133" s="139">
        <v>90</v>
      </c>
      <c r="E133" s="282">
        <v>12</v>
      </c>
      <c r="F133" s="282">
        <v>13</v>
      </c>
      <c r="G133" s="282">
        <v>16</v>
      </c>
      <c r="H133" s="282">
        <v>17</v>
      </c>
      <c r="I133" s="282">
        <v>18</v>
      </c>
      <c r="J133" s="282">
        <v>14</v>
      </c>
      <c r="K133" s="282">
        <v>14</v>
      </c>
      <c r="Q133" s="297"/>
    </row>
    <row r="134" spans="1:17" s="98" customFormat="1" ht="14.25" customHeight="1">
      <c r="A134" s="284"/>
      <c r="B134" s="285" t="s">
        <v>7875</v>
      </c>
      <c r="C134" s="287" t="s">
        <v>7876</v>
      </c>
      <c r="D134" s="139">
        <v>30</v>
      </c>
      <c r="E134" s="282">
        <v>2</v>
      </c>
      <c r="F134" s="282">
        <v>6</v>
      </c>
      <c r="G134" s="282">
        <v>6</v>
      </c>
      <c r="H134" s="282">
        <v>7</v>
      </c>
      <c r="I134" s="282">
        <v>6</v>
      </c>
      <c r="J134" s="282">
        <v>3</v>
      </c>
      <c r="K134" s="282">
        <v>5</v>
      </c>
      <c r="Q134" s="297"/>
    </row>
    <row r="135" spans="1:17" s="98" customFormat="1" ht="14.25" customHeight="1">
      <c r="A135" s="284"/>
      <c r="B135" s="285" t="s">
        <v>7877</v>
      </c>
      <c r="C135" s="287" t="s">
        <v>7878</v>
      </c>
      <c r="D135" s="139">
        <v>57</v>
      </c>
      <c r="E135" s="282">
        <v>5</v>
      </c>
      <c r="F135" s="282">
        <v>6</v>
      </c>
      <c r="G135" s="282">
        <v>7</v>
      </c>
      <c r="H135" s="282">
        <v>8</v>
      </c>
      <c r="I135" s="282">
        <v>17</v>
      </c>
      <c r="J135" s="282">
        <v>14</v>
      </c>
      <c r="K135" s="282">
        <v>12</v>
      </c>
      <c r="Q135" s="297"/>
    </row>
    <row r="136" spans="1:17" s="98" customFormat="1" ht="14.25" customHeight="1">
      <c r="A136" s="284"/>
      <c r="B136" s="285" t="s">
        <v>7879</v>
      </c>
      <c r="C136" s="287" t="s">
        <v>7880</v>
      </c>
      <c r="D136" s="139">
        <v>37</v>
      </c>
      <c r="E136" s="282">
        <v>3</v>
      </c>
      <c r="F136" s="282">
        <v>6</v>
      </c>
      <c r="G136" s="282">
        <v>9</v>
      </c>
      <c r="H136" s="282">
        <v>5</v>
      </c>
      <c r="I136" s="282">
        <v>7</v>
      </c>
      <c r="J136" s="282">
        <v>7</v>
      </c>
      <c r="K136" s="282">
        <v>4</v>
      </c>
      <c r="Q136" s="297"/>
    </row>
    <row r="137" spans="1:17" s="98" customFormat="1" ht="14.25" customHeight="1">
      <c r="A137" s="284"/>
      <c r="B137" s="285" t="s">
        <v>7881</v>
      </c>
      <c r="C137" s="287" t="s">
        <v>7882</v>
      </c>
      <c r="D137" s="139">
        <v>77</v>
      </c>
      <c r="E137" s="282">
        <v>11</v>
      </c>
      <c r="F137" s="282">
        <v>7</v>
      </c>
      <c r="G137" s="282">
        <v>20</v>
      </c>
      <c r="H137" s="282">
        <v>11</v>
      </c>
      <c r="I137" s="282">
        <v>16</v>
      </c>
      <c r="J137" s="282">
        <v>12</v>
      </c>
      <c r="K137" s="282">
        <v>9</v>
      </c>
      <c r="Q137" s="297"/>
    </row>
    <row r="138" spans="1:17" s="98" customFormat="1" ht="14.25" customHeight="1">
      <c r="A138" s="284"/>
      <c r="B138" s="285" t="s">
        <v>7883</v>
      </c>
      <c r="C138" s="287" t="s">
        <v>7884</v>
      </c>
      <c r="D138" s="139">
        <v>9</v>
      </c>
      <c r="E138" s="282">
        <v>1</v>
      </c>
      <c r="F138" s="282">
        <v>1</v>
      </c>
      <c r="G138" s="282">
        <v>1</v>
      </c>
      <c r="H138" s="282">
        <v>3</v>
      </c>
      <c r="I138" s="282">
        <v>1</v>
      </c>
      <c r="J138" s="282">
        <v>2</v>
      </c>
      <c r="K138" s="282">
        <v>1</v>
      </c>
      <c r="Q138" s="297"/>
    </row>
    <row r="139" spans="1:17" s="98" customFormat="1" ht="14.25" customHeight="1">
      <c r="A139" s="284"/>
      <c r="B139" s="285" t="s">
        <v>7885</v>
      </c>
      <c r="C139" s="287" t="s">
        <v>7886</v>
      </c>
      <c r="D139" s="139">
        <v>67</v>
      </c>
      <c r="E139" s="282">
        <v>8</v>
      </c>
      <c r="F139" s="282">
        <v>12</v>
      </c>
      <c r="G139" s="282">
        <v>10</v>
      </c>
      <c r="H139" s="282">
        <v>10</v>
      </c>
      <c r="I139" s="282">
        <v>14</v>
      </c>
      <c r="J139" s="282">
        <v>13</v>
      </c>
      <c r="K139" s="282">
        <v>8</v>
      </c>
      <c r="Q139" s="297"/>
    </row>
    <row r="140" spans="1:17" s="98" customFormat="1" ht="14.25" customHeight="1">
      <c r="A140" s="284"/>
      <c r="B140" s="285" t="s">
        <v>7887</v>
      </c>
      <c r="C140" s="287" t="s">
        <v>7888</v>
      </c>
      <c r="D140" s="139">
        <v>46</v>
      </c>
      <c r="E140" s="282">
        <v>5</v>
      </c>
      <c r="F140" s="282">
        <v>14</v>
      </c>
      <c r="G140" s="282">
        <v>5</v>
      </c>
      <c r="H140" s="282">
        <v>4</v>
      </c>
      <c r="I140" s="282">
        <v>10</v>
      </c>
      <c r="J140" s="282">
        <v>8</v>
      </c>
      <c r="K140" s="282">
        <v>6</v>
      </c>
      <c r="Q140" s="297"/>
    </row>
    <row r="141" spans="1:17" s="98" customFormat="1" ht="14.25" customHeight="1">
      <c r="A141" s="284"/>
      <c r="B141" s="285" t="s">
        <v>7889</v>
      </c>
      <c r="C141" s="287" t="s">
        <v>7890</v>
      </c>
      <c r="D141" s="139">
        <v>47</v>
      </c>
      <c r="E141" s="282">
        <v>6</v>
      </c>
      <c r="F141" s="282">
        <v>7</v>
      </c>
      <c r="G141" s="282">
        <v>8</v>
      </c>
      <c r="H141" s="282">
        <v>13</v>
      </c>
      <c r="I141" s="282">
        <v>7</v>
      </c>
      <c r="J141" s="282">
        <v>6</v>
      </c>
      <c r="K141" s="282">
        <v>7</v>
      </c>
      <c r="Q141" s="297"/>
    </row>
    <row r="142" spans="1:17" s="98" customFormat="1" ht="14.25" customHeight="1">
      <c r="A142" s="284"/>
      <c r="B142" s="285" t="s">
        <v>7891</v>
      </c>
      <c r="C142" s="287" t="s">
        <v>7892</v>
      </c>
      <c r="D142" s="139">
        <v>61</v>
      </c>
      <c r="E142" s="282">
        <v>12</v>
      </c>
      <c r="F142" s="282">
        <v>9</v>
      </c>
      <c r="G142" s="282">
        <v>9</v>
      </c>
      <c r="H142" s="282">
        <v>14</v>
      </c>
      <c r="I142" s="282">
        <v>9</v>
      </c>
      <c r="J142" s="282">
        <v>8</v>
      </c>
      <c r="K142" s="282">
        <v>13</v>
      </c>
      <c r="Q142" s="297"/>
    </row>
    <row r="143" spans="1:17" s="98" customFormat="1" ht="14.25" customHeight="1">
      <c r="A143" s="284"/>
      <c r="B143" s="285" t="s">
        <v>7893</v>
      </c>
      <c r="C143" s="287" t="s">
        <v>7894</v>
      </c>
      <c r="D143" s="139">
        <v>2</v>
      </c>
      <c r="E143" s="282">
        <v>0</v>
      </c>
      <c r="F143" s="282">
        <v>1</v>
      </c>
      <c r="G143" s="282">
        <v>0</v>
      </c>
      <c r="H143" s="282">
        <v>1</v>
      </c>
      <c r="I143" s="282">
        <v>0</v>
      </c>
      <c r="J143" s="282">
        <v>0</v>
      </c>
      <c r="K143" s="282">
        <v>1</v>
      </c>
      <c r="Q143" s="297"/>
    </row>
    <row r="144" spans="1:17" s="98" customFormat="1" ht="14.25" customHeight="1">
      <c r="A144" s="284"/>
      <c r="B144" s="285" t="s">
        <v>7895</v>
      </c>
      <c r="C144" s="287" t="s">
        <v>7896</v>
      </c>
      <c r="D144" s="139">
        <v>9</v>
      </c>
      <c r="E144" s="282">
        <v>1</v>
      </c>
      <c r="F144" s="282">
        <v>2</v>
      </c>
      <c r="G144" s="282">
        <v>1</v>
      </c>
      <c r="H144" s="282">
        <v>1</v>
      </c>
      <c r="I144" s="282">
        <v>0</v>
      </c>
      <c r="J144" s="282">
        <v>4</v>
      </c>
      <c r="K144" s="282">
        <v>3</v>
      </c>
      <c r="Q144" s="297"/>
    </row>
    <row r="145" spans="1:17" s="98" customFormat="1" ht="14.25" customHeight="1">
      <c r="A145" s="284"/>
      <c r="B145" s="285" t="s">
        <v>7897</v>
      </c>
      <c r="C145" s="287" t="s">
        <v>7898</v>
      </c>
      <c r="D145" s="139">
        <v>61</v>
      </c>
      <c r="E145" s="282">
        <v>6</v>
      </c>
      <c r="F145" s="282">
        <v>4</v>
      </c>
      <c r="G145" s="282">
        <v>12</v>
      </c>
      <c r="H145" s="282">
        <v>13</v>
      </c>
      <c r="I145" s="282">
        <v>12</v>
      </c>
      <c r="J145" s="282">
        <v>14</v>
      </c>
      <c r="K145" s="282">
        <v>11</v>
      </c>
      <c r="Q145" s="297"/>
    </row>
    <row r="146" spans="1:17" s="98" customFormat="1" ht="14.25" customHeight="1">
      <c r="A146" s="284"/>
      <c r="B146" s="285" t="s">
        <v>7899</v>
      </c>
      <c r="C146" s="287" t="s">
        <v>5312</v>
      </c>
      <c r="D146" s="139">
        <v>21</v>
      </c>
      <c r="E146" s="282">
        <v>4</v>
      </c>
      <c r="F146" s="282">
        <v>1</v>
      </c>
      <c r="G146" s="282">
        <v>5</v>
      </c>
      <c r="H146" s="282">
        <v>2</v>
      </c>
      <c r="I146" s="282">
        <v>3</v>
      </c>
      <c r="J146" s="282">
        <v>6</v>
      </c>
      <c r="K146" s="282">
        <v>5</v>
      </c>
      <c r="Q146" s="297"/>
    </row>
    <row r="147" spans="1:17" s="98" customFormat="1" ht="14.25" customHeight="1">
      <c r="A147" s="284"/>
      <c r="B147" s="285" t="s">
        <v>7900</v>
      </c>
      <c r="C147" s="287" t="s">
        <v>7901</v>
      </c>
      <c r="D147" s="139">
        <v>4</v>
      </c>
      <c r="E147" s="282">
        <v>1</v>
      </c>
      <c r="F147" s="282">
        <v>0</v>
      </c>
      <c r="G147" s="282">
        <v>2</v>
      </c>
      <c r="H147" s="282">
        <v>0</v>
      </c>
      <c r="I147" s="282">
        <v>0</v>
      </c>
      <c r="J147" s="282">
        <v>1</v>
      </c>
      <c r="K147" s="282">
        <v>0</v>
      </c>
      <c r="Q147" s="297"/>
    </row>
    <row r="148" spans="1:17" s="98" customFormat="1" ht="14.25" customHeight="1">
      <c r="A148" s="284"/>
      <c r="B148" s="285" t="s">
        <v>7902</v>
      </c>
      <c r="C148" s="287" t="s">
        <v>7903</v>
      </c>
      <c r="D148" s="139">
        <v>5</v>
      </c>
      <c r="E148" s="282">
        <v>2</v>
      </c>
      <c r="F148" s="282">
        <v>0</v>
      </c>
      <c r="G148" s="282">
        <v>2</v>
      </c>
      <c r="H148" s="282">
        <v>0</v>
      </c>
      <c r="I148" s="282">
        <v>1</v>
      </c>
      <c r="J148" s="282">
        <v>0</v>
      </c>
      <c r="K148" s="282">
        <v>1</v>
      </c>
      <c r="Q148" s="297"/>
    </row>
    <row r="149" spans="1:17" s="98" customFormat="1" ht="14.25" customHeight="1">
      <c r="A149" s="284"/>
      <c r="B149" s="285" t="s">
        <v>7904</v>
      </c>
      <c r="C149" s="287" t="s">
        <v>7905</v>
      </c>
      <c r="D149" s="139">
        <v>4</v>
      </c>
      <c r="E149" s="282">
        <v>0</v>
      </c>
      <c r="F149" s="282">
        <v>0</v>
      </c>
      <c r="G149" s="282">
        <v>4</v>
      </c>
      <c r="H149" s="282">
        <v>0</v>
      </c>
      <c r="I149" s="282">
        <v>0</v>
      </c>
      <c r="J149" s="282">
        <v>0</v>
      </c>
      <c r="K149" s="282">
        <v>0</v>
      </c>
      <c r="Q149" s="297"/>
    </row>
    <row r="150" spans="1:17" s="98" customFormat="1" ht="14.25" customHeight="1">
      <c r="A150" s="284"/>
      <c r="B150" s="285" t="s">
        <v>7906</v>
      </c>
      <c r="C150" s="287" t="s">
        <v>7907</v>
      </c>
      <c r="D150" s="139">
        <v>19</v>
      </c>
      <c r="E150" s="282">
        <v>3</v>
      </c>
      <c r="F150" s="282">
        <v>5</v>
      </c>
      <c r="G150" s="282">
        <v>2</v>
      </c>
      <c r="H150" s="282">
        <v>1</v>
      </c>
      <c r="I150" s="282">
        <v>2</v>
      </c>
      <c r="J150" s="282">
        <v>6</v>
      </c>
      <c r="K150" s="282">
        <v>6</v>
      </c>
      <c r="Q150" s="297"/>
    </row>
    <row r="151" spans="1:17" s="98" customFormat="1" ht="14.25" customHeight="1">
      <c r="A151" s="284"/>
      <c r="B151" s="285" t="s">
        <v>7908</v>
      </c>
      <c r="C151" s="287" t="s">
        <v>5279</v>
      </c>
      <c r="D151" s="139">
        <v>30</v>
      </c>
      <c r="E151" s="282">
        <v>6</v>
      </c>
      <c r="F151" s="282">
        <v>4</v>
      </c>
      <c r="G151" s="282">
        <v>4</v>
      </c>
      <c r="H151" s="282">
        <v>8</v>
      </c>
      <c r="I151" s="282">
        <v>4</v>
      </c>
      <c r="J151" s="282">
        <v>4</v>
      </c>
      <c r="K151" s="282">
        <v>3</v>
      </c>
      <c r="Q151" s="297"/>
    </row>
    <row r="152" spans="1:17" s="98" customFormat="1" ht="14.25" customHeight="1">
      <c r="A152" s="284"/>
      <c r="B152" s="285" t="s">
        <v>7909</v>
      </c>
      <c r="C152" s="287" t="s">
        <v>6311</v>
      </c>
      <c r="D152" s="139">
        <v>14</v>
      </c>
      <c r="E152" s="282">
        <v>0</v>
      </c>
      <c r="F152" s="282">
        <v>2</v>
      </c>
      <c r="G152" s="282">
        <v>3</v>
      </c>
      <c r="H152" s="282">
        <v>2</v>
      </c>
      <c r="I152" s="282">
        <v>5</v>
      </c>
      <c r="J152" s="282">
        <v>2</v>
      </c>
      <c r="K152" s="282">
        <v>2</v>
      </c>
      <c r="Q152" s="297"/>
    </row>
    <row r="153" spans="1:17" s="98" customFormat="1" ht="14.25" customHeight="1">
      <c r="A153" s="284"/>
      <c r="B153" s="285" t="s">
        <v>7910</v>
      </c>
      <c r="C153" s="287" t="s">
        <v>7911</v>
      </c>
      <c r="D153" s="139">
        <v>27</v>
      </c>
      <c r="E153" s="282">
        <v>3</v>
      </c>
      <c r="F153" s="282">
        <v>6</v>
      </c>
      <c r="G153" s="282">
        <v>4</v>
      </c>
      <c r="H153" s="282">
        <v>9</v>
      </c>
      <c r="I153" s="282">
        <v>3</v>
      </c>
      <c r="J153" s="282">
        <v>2</v>
      </c>
      <c r="K153" s="282">
        <v>6</v>
      </c>
      <c r="Q153" s="297"/>
    </row>
    <row r="154" spans="1:17" s="98" customFormat="1" ht="14.25" customHeight="1">
      <c r="A154" s="284"/>
      <c r="B154" s="285" t="s">
        <v>7912</v>
      </c>
      <c r="C154" s="287" t="s">
        <v>7913</v>
      </c>
      <c r="D154" s="139">
        <v>38</v>
      </c>
      <c r="E154" s="282">
        <v>11</v>
      </c>
      <c r="F154" s="282">
        <v>9</v>
      </c>
      <c r="G154" s="282">
        <v>7</v>
      </c>
      <c r="H154" s="282">
        <v>2</v>
      </c>
      <c r="I154" s="282">
        <v>3</v>
      </c>
      <c r="J154" s="282">
        <v>6</v>
      </c>
      <c r="K154" s="282">
        <v>4</v>
      </c>
      <c r="Q154" s="297"/>
    </row>
    <row r="155" spans="1:17" s="98" customFormat="1" ht="14.25" customHeight="1">
      <c r="A155" s="284"/>
      <c r="B155" s="285" t="s">
        <v>7914</v>
      </c>
      <c r="C155" s="287" t="s">
        <v>7915</v>
      </c>
      <c r="D155" s="139">
        <v>8</v>
      </c>
      <c r="E155" s="282">
        <v>4</v>
      </c>
      <c r="F155" s="282">
        <v>0</v>
      </c>
      <c r="G155" s="282">
        <v>2</v>
      </c>
      <c r="H155" s="282">
        <v>2</v>
      </c>
      <c r="I155" s="282">
        <v>0</v>
      </c>
      <c r="J155" s="282">
        <v>0</v>
      </c>
      <c r="K155" s="282">
        <v>0</v>
      </c>
      <c r="Q155" s="297"/>
    </row>
    <row r="156" spans="1:17" s="98" customFormat="1" ht="14.25" customHeight="1">
      <c r="A156" s="284"/>
      <c r="B156" s="285" t="s">
        <v>7916</v>
      </c>
      <c r="C156" s="287" t="s">
        <v>7917</v>
      </c>
      <c r="D156" s="139">
        <v>31</v>
      </c>
      <c r="E156" s="282">
        <v>3</v>
      </c>
      <c r="F156" s="282">
        <v>10</v>
      </c>
      <c r="G156" s="282">
        <v>3</v>
      </c>
      <c r="H156" s="282">
        <v>6</v>
      </c>
      <c r="I156" s="282">
        <v>4</v>
      </c>
      <c r="J156" s="282">
        <v>5</v>
      </c>
      <c r="K156" s="282">
        <v>7</v>
      </c>
      <c r="Q156" s="297"/>
    </row>
    <row r="157" spans="1:17" s="98" customFormat="1" ht="14.25" customHeight="1">
      <c r="A157" s="284"/>
      <c r="B157" s="285" t="s">
        <v>7918</v>
      </c>
      <c r="C157" s="287" t="s">
        <v>7919</v>
      </c>
      <c r="D157" s="139">
        <v>35</v>
      </c>
      <c r="E157" s="282">
        <v>9</v>
      </c>
      <c r="F157" s="282">
        <v>9</v>
      </c>
      <c r="G157" s="282">
        <v>3</v>
      </c>
      <c r="H157" s="282">
        <v>6</v>
      </c>
      <c r="I157" s="282">
        <v>4</v>
      </c>
      <c r="J157" s="282">
        <v>4</v>
      </c>
      <c r="K157" s="282">
        <v>4</v>
      </c>
      <c r="Q157" s="297"/>
    </row>
    <row r="158" spans="1:17" s="98" customFormat="1" ht="14.25" customHeight="1">
      <c r="A158" s="266"/>
      <c r="B158" s="267" t="s">
        <v>7920</v>
      </c>
      <c r="C158" s="268" t="s">
        <v>7563</v>
      </c>
      <c r="D158" s="269">
        <v>16</v>
      </c>
      <c r="E158" s="270">
        <v>2</v>
      </c>
      <c r="F158" s="270">
        <v>4</v>
      </c>
      <c r="G158" s="270">
        <v>1</v>
      </c>
      <c r="H158" s="270">
        <v>2</v>
      </c>
      <c r="I158" s="270">
        <v>4</v>
      </c>
      <c r="J158" s="270">
        <v>3</v>
      </c>
      <c r="K158" s="270">
        <v>4</v>
      </c>
      <c r="Q158" s="297"/>
    </row>
    <row r="159" spans="1:17" s="98" customFormat="1" ht="14.25" customHeight="1">
      <c r="A159" s="284"/>
      <c r="B159" s="285" t="s">
        <v>7921</v>
      </c>
      <c r="C159" s="287" t="s">
        <v>7922</v>
      </c>
      <c r="D159" s="139">
        <v>21</v>
      </c>
      <c r="E159" s="282">
        <v>3</v>
      </c>
      <c r="F159" s="282">
        <v>5</v>
      </c>
      <c r="G159" s="282">
        <v>5</v>
      </c>
      <c r="H159" s="282">
        <v>2</v>
      </c>
      <c r="I159" s="282">
        <v>2</v>
      </c>
      <c r="J159" s="282">
        <v>4</v>
      </c>
      <c r="K159" s="282">
        <v>1</v>
      </c>
      <c r="Q159" s="297"/>
    </row>
    <row r="160" spans="1:17" s="98" customFormat="1" ht="14.25" customHeight="1">
      <c r="A160" s="284"/>
      <c r="B160" s="285" t="s">
        <v>7923</v>
      </c>
      <c r="C160" s="287" t="s">
        <v>7924</v>
      </c>
      <c r="D160" s="139">
        <v>6</v>
      </c>
      <c r="E160" s="282">
        <v>1</v>
      </c>
      <c r="F160" s="282">
        <v>0</v>
      </c>
      <c r="G160" s="282">
        <v>1</v>
      </c>
      <c r="H160" s="282">
        <v>2</v>
      </c>
      <c r="I160" s="282">
        <v>1</v>
      </c>
      <c r="J160" s="282">
        <v>1</v>
      </c>
      <c r="K160" s="282">
        <v>2</v>
      </c>
      <c r="Q160" s="297"/>
    </row>
    <row r="161" spans="1:17" s="98" customFormat="1" ht="14.25" customHeight="1">
      <c r="A161" s="284"/>
      <c r="B161" s="285" t="s">
        <v>7925</v>
      </c>
      <c r="C161" s="287" t="s">
        <v>7926</v>
      </c>
      <c r="D161" s="139">
        <v>12</v>
      </c>
      <c r="E161" s="282">
        <v>4</v>
      </c>
      <c r="F161" s="282">
        <v>3</v>
      </c>
      <c r="G161" s="282">
        <v>1</v>
      </c>
      <c r="H161" s="282">
        <v>2</v>
      </c>
      <c r="I161" s="282">
        <v>2</v>
      </c>
      <c r="J161" s="282">
        <v>0</v>
      </c>
      <c r="K161" s="282">
        <v>2</v>
      </c>
      <c r="Q161" s="297"/>
    </row>
    <row r="162" spans="1:17" s="98" customFormat="1" ht="14.25" customHeight="1">
      <c r="A162" s="284"/>
      <c r="B162" s="285" t="s">
        <v>7927</v>
      </c>
      <c r="C162" s="287" t="s">
        <v>5176</v>
      </c>
      <c r="D162" s="139">
        <v>38</v>
      </c>
      <c r="E162" s="282">
        <v>4</v>
      </c>
      <c r="F162" s="282">
        <v>8</v>
      </c>
      <c r="G162" s="282">
        <v>8</v>
      </c>
      <c r="H162" s="282">
        <v>9</v>
      </c>
      <c r="I162" s="282">
        <v>7</v>
      </c>
      <c r="J162" s="282">
        <v>2</v>
      </c>
      <c r="K162" s="282">
        <v>3</v>
      </c>
      <c r="Q162" s="297"/>
    </row>
    <row r="163" spans="1:17" s="98" customFormat="1" ht="14.25" customHeight="1">
      <c r="A163" s="284"/>
      <c r="B163" s="285" t="s">
        <v>7928</v>
      </c>
      <c r="C163" s="287" t="s">
        <v>7929</v>
      </c>
      <c r="D163" s="139">
        <v>70</v>
      </c>
      <c r="E163" s="282">
        <v>11</v>
      </c>
      <c r="F163" s="282">
        <v>10</v>
      </c>
      <c r="G163" s="282">
        <v>10</v>
      </c>
      <c r="H163" s="282">
        <v>19</v>
      </c>
      <c r="I163" s="282">
        <v>11</v>
      </c>
      <c r="J163" s="282">
        <v>9</v>
      </c>
      <c r="K163" s="282">
        <v>17</v>
      </c>
      <c r="Q163" s="297"/>
    </row>
    <row r="164" spans="1:17" s="98" customFormat="1" ht="14.25" customHeight="1">
      <c r="A164" s="284"/>
      <c r="B164" s="285" t="s">
        <v>7930</v>
      </c>
      <c r="C164" s="287" t="s">
        <v>7532</v>
      </c>
      <c r="D164" s="139">
        <v>16</v>
      </c>
      <c r="E164" s="282">
        <v>3</v>
      </c>
      <c r="F164" s="282">
        <v>3</v>
      </c>
      <c r="G164" s="282">
        <v>1</v>
      </c>
      <c r="H164" s="282">
        <v>4</v>
      </c>
      <c r="I164" s="282">
        <v>3</v>
      </c>
      <c r="J164" s="282">
        <v>2</v>
      </c>
      <c r="K164" s="282">
        <v>0</v>
      </c>
      <c r="Q164" s="297"/>
    </row>
    <row r="165" spans="1:17" s="98" customFormat="1" ht="14.25" customHeight="1">
      <c r="A165" s="284"/>
      <c r="B165" s="285" t="s">
        <v>7931</v>
      </c>
      <c r="C165" s="287" t="s">
        <v>7932</v>
      </c>
      <c r="D165" s="139">
        <v>27</v>
      </c>
      <c r="E165" s="282">
        <v>8</v>
      </c>
      <c r="F165" s="282">
        <v>5</v>
      </c>
      <c r="G165" s="282">
        <v>3</v>
      </c>
      <c r="H165" s="282">
        <v>5</v>
      </c>
      <c r="I165" s="282">
        <v>5</v>
      </c>
      <c r="J165" s="282">
        <v>1</v>
      </c>
      <c r="K165" s="282">
        <v>5</v>
      </c>
      <c r="Q165" s="297"/>
    </row>
    <row r="166" spans="1:17" s="98" customFormat="1" ht="14.25" customHeight="1">
      <c r="A166" s="284"/>
      <c r="B166" s="285" t="s">
        <v>7933</v>
      </c>
      <c r="C166" s="287" t="s">
        <v>7934</v>
      </c>
      <c r="D166" s="139">
        <v>50</v>
      </c>
      <c r="E166" s="282">
        <v>13</v>
      </c>
      <c r="F166" s="282">
        <v>6</v>
      </c>
      <c r="G166" s="282">
        <v>5</v>
      </c>
      <c r="H166" s="282">
        <v>8</v>
      </c>
      <c r="I166" s="282">
        <v>9</v>
      </c>
      <c r="J166" s="282">
        <v>9</v>
      </c>
      <c r="K166" s="282">
        <v>6</v>
      </c>
      <c r="Q166" s="297"/>
    </row>
    <row r="167" spans="1:17" s="98" customFormat="1" ht="14.25" customHeight="1">
      <c r="A167" s="284"/>
      <c r="B167" s="285" t="s">
        <v>7935</v>
      </c>
      <c r="C167" s="287" t="s">
        <v>5291</v>
      </c>
      <c r="D167" s="139">
        <v>19</v>
      </c>
      <c r="E167" s="282">
        <v>1</v>
      </c>
      <c r="F167" s="282">
        <v>3</v>
      </c>
      <c r="G167" s="282">
        <v>4</v>
      </c>
      <c r="H167" s="282">
        <v>2</v>
      </c>
      <c r="I167" s="282">
        <v>5</v>
      </c>
      <c r="J167" s="282">
        <v>4</v>
      </c>
      <c r="K167" s="282">
        <v>4</v>
      </c>
      <c r="Q167" s="297"/>
    </row>
    <row r="168" spans="1:17" s="98" customFormat="1" ht="14.25" customHeight="1">
      <c r="A168" s="284"/>
      <c r="B168" s="285" t="s">
        <v>7936</v>
      </c>
      <c r="C168" s="287" t="s">
        <v>7224</v>
      </c>
      <c r="D168" s="139">
        <v>45</v>
      </c>
      <c r="E168" s="282">
        <v>8</v>
      </c>
      <c r="F168" s="282">
        <v>5</v>
      </c>
      <c r="G168" s="282">
        <v>4</v>
      </c>
      <c r="H168" s="282">
        <v>10</v>
      </c>
      <c r="I168" s="282">
        <v>6</v>
      </c>
      <c r="J168" s="282">
        <v>12</v>
      </c>
      <c r="K168" s="282">
        <v>6</v>
      </c>
      <c r="Q168" s="297"/>
    </row>
    <row r="169" spans="1:17" s="98" customFormat="1" ht="14.25" customHeight="1">
      <c r="A169" s="284"/>
      <c r="B169" s="285" t="s">
        <v>7937</v>
      </c>
      <c r="C169" s="287" t="s">
        <v>7938</v>
      </c>
      <c r="D169" s="139">
        <v>51</v>
      </c>
      <c r="E169" s="282">
        <v>10</v>
      </c>
      <c r="F169" s="282">
        <v>6</v>
      </c>
      <c r="G169" s="282">
        <v>8</v>
      </c>
      <c r="H169" s="282">
        <v>9</v>
      </c>
      <c r="I169" s="282">
        <v>7</v>
      </c>
      <c r="J169" s="282">
        <v>11</v>
      </c>
      <c r="K169" s="282">
        <v>6</v>
      </c>
      <c r="Q169" s="297"/>
    </row>
    <row r="170" spans="1:17" s="98" customFormat="1" ht="14.25" customHeight="1">
      <c r="A170" s="284"/>
      <c r="B170" s="285" t="s">
        <v>7939</v>
      </c>
      <c r="C170" s="287" t="s">
        <v>7940</v>
      </c>
      <c r="D170" s="139">
        <v>61</v>
      </c>
      <c r="E170" s="282">
        <v>15</v>
      </c>
      <c r="F170" s="282">
        <v>13</v>
      </c>
      <c r="G170" s="282">
        <v>9</v>
      </c>
      <c r="H170" s="282">
        <v>5</v>
      </c>
      <c r="I170" s="282">
        <v>9</v>
      </c>
      <c r="J170" s="282">
        <v>10</v>
      </c>
      <c r="K170" s="282">
        <v>10</v>
      </c>
      <c r="Q170" s="297"/>
    </row>
    <row r="171" spans="1:17" s="98" customFormat="1" ht="14.25" customHeight="1">
      <c r="A171" s="284"/>
      <c r="B171" s="285" t="s">
        <v>7941</v>
      </c>
      <c r="C171" s="287" t="s">
        <v>7942</v>
      </c>
      <c r="D171" s="139">
        <v>96</v>
      </c>
      <c r="E171" s="282">
        <v>20</v>
      </c>
      <c r="F171" s="282">
        <v>10</v>
      </c>
      <c r="G171" s="282">
        <v>21</v>
      </c>
      <c r="H171" s="282">
        <v>11</v>
      </c>
      <c r="I171" s="282">
        <v>15</v>
      </c>
      <c r="J171" s="282">
        <v>19</v>
      </c>
      <c r="K171" s="282">
        <v>16</v>
      </c>
      <c r="Q171" s="297"/>
    </row>
    <row r="172" spans="1:17" s="98" customFormat="1" ht="14.25" customHeight="1">
      <c r="A172" s="284"/>
      <c r="B172" s="285" t="s">
        <v>7943</v>
      </c>
      <c r="C172" s="287" t="s">
        <v>7944</v>
      </c>
      <c r="D172" s="139">
        <v>24</v>
      </c>
      <c r="E172" s="282">
        <v>2</v>
      </c>
      <c r="F172" s="282">
        <v>4</v>
      </c>
      <c r="G172" s="282">
        <v>5</v>
      </c>
      <c r="H172" s="282">
        <v>4</v>
      </c>
      <c r="I172" s="282">
        <v>7</v>
      </c>
      <c r="J172" s="282">
        <v>2</v>
      </c>
      <c r="K172" s="282">
        <v>6</v>
      </c>
      <c r="Q172" s="297"/>
    </row>
    <row r="173" spans="1:17" s="98" customFormat="1" ht="14.25" customHeight="1">
      <c r="A173" s="284"/>
      <c r="B173" s="285" t="s">
        <v>7945</v>
      </c>
      <c r="C173" s="287" t="s">
        <v>5174</v>
      </c>
      <c r="D173" s="139">
        <v>79</v>
      </c>
      <c r="E173" s="282">
        <v>17</v>
      </c>
      <c r="F173" s="282">
        <v>10</v>
      </c>
      <c r="G173" s="282">
        <v>15</v>
      </c>
      <c r="H173" s="282">
        <v>12</v>
      </c>
      <c r="I173" s="282">
        <v>17</v>
      </c>
      <c r="J173" s="282">
        <v>8</v>
      </c>
      <c r="K173" s="282">
        <v>4</v>
      </c>
      <c r="Q173" s="297"/>
    </row>
    <row r="174" spans="1:17" s="98" customFormat="1" ht="14.25" customHeight="1">
      <c r="A174" s="284"/>
      <c r="B174" s="285" t="s">
        <v>7946</v>
      </c>
      <c r="C174" s="287" t="s">
        <v>7947</v>
      </c>
      <c r="D174" s="139">
        <v>22</v>
      </c>
      <c r="E174" s="282">
        <v>4</v>
      </c>
      <c r="F174" s="282">
        <v>5</v>
      </c>
      <c r="G174" s="282">
        <v>5</v>
      </c>
      <c r="H174" s="282">
        <v>3</v>
      </c>
      <c r="I174" s="282">
        <v>3</v>
      </c>
      <c r="J174" s="282">
        <v>2</v>
      </c>
      <c r="K174" s="282">
        <v>4</v>
      </c>
      <c r="Q174" s="297"/>
    </row>
    <row r="175" spans="1:17" s="98" customFormat="1" ht="14.25" customHeight="1">
      <c r="A175" s="284"/>
      <c r="B175" s="285" t="s">
        <v>7948</v>
      </c>
      <c r="C175" s="287" t="s">
        <v>7949</v>
      </c>
      <c r="D175" s="139">
        <v>117</v>
      </c>
      <c r="E175" s="282">
        <v>14</v>
      </c>
      <c r="F175" s="282">
        <v>22</v>
      </c>
      <c r="G175" s="282">
        <v>24</v>
      </c>
      <c r="H175" s="282">
        <v>21</v>
      </c>
      <c r="I175" s="282">
        <v>18</v>
      </c>
      <c r="J175" s="282">
        <v>18</v>
      </c>
      <c r="K175" s="282">
        <v>23</v>
      </c>
      <c r="Q175" s="297"/>
    </row>
    <row r="176" spans="1:17" s="98" customFormat="1" ht="14.25" customHeight="1">
      <c r="A176" s="284"/>
      <c r="B176" s="285" t="s">
        <v>7950</v>
      </c>
      <c r="C176" s="287" t="s">
        <v>7951</v>
      </c>
      <c r="D176" s="139">
        <v>2</v>
      </c>
      <c r="E176" s="282">
        <v>0</v>
      </c>
      <c r="F176" s="282">
        <v>1</v>
      </c>
      <c r="G176" s="282">
        <v>0</v>
      </c>
      <c r="H176" s="282">
        <v>1</v>
      </c>
      <c r="I176" s="282">
        <v>0</v>
      </c>
      <c r="J176" s="282">
        <v>0</v>
      </c>
      <c r="K176" s="282">
        <v>0</v>
      </c>
      <c r="Q176" s="297"/>
    </row>
    <row r="177" spans="1:17" s="98" customFormat="1" ht="14.25" customHeight="1">
      <c r="A177" s="284"/>
      <c r="B177" s="285" t="s">
        <v>7952</v>
      </c>
      <c r="C177" s="287" t="s">
        <v>7489</v>
      </c>
      <c r="D177" s="139">
        <v>41</v>
      </c>
      <c r="E177" s="282">
        <v>7</v>
      </c>
      <c r="F177" s="282">
        <v>11</v>
      </c>
      <c r="G177" s="282">
        <v>6</v>
      </c>
      <c r="H177" s="282">
        <v>9</v>
      </c>
      <c r="I177" s="282">
        <v>7</v>
      </c>
      <c r="J177" s="282">
        <v>1</v>
      </c>
      <c r="K177" s="282">
        <v>7</v>
      </c>
      <c r="Q177" s="297"/>
    </row>
    <row r="178" spans="1:17" s="98" customFormat="1" ht="14.25" customHeight="1">
      <c r="A178" s="284"/>
      <c r="B178" s="285" t="s">
        <v>7953</v>
      </c>
      <c r="C178" s="287" t="s">
        <v>7954</v>
      </c>
      <c r="D178" s="139">
        <v>29</v>
      </c>
      <c r="E178" s="282">
        <v>8</v>
      </c>
      <c r="F178" s="282">
        <v>2</v>
      </c>
      <c r="G178" s="282">
        <v>5</v>
      </c>
      <c r="H178" s="282">
        <v>5</v>
      </c>
      <c r="I178" s="282">
        <v>5</v>
      </c>
      <c r="J178" s="282">
        <v>4</v>
      </c>
      <c r="K178" s="282">
        <v>7</v>
      </c>
      <c r="Q178" s="297"/>
    </row>
    <row r="179" spans="1:17" s="98" customFormat="1" ht="14.25" customHeight="1">
      <c r="A179" s="284"/>
      <c r="B179" s="285" t="s">
        <v>7955</v>
      </c>
      <c r="C179" s="287" t="s">
        <v>5196</v>
      </c>
      <c r="D179" s="139">
        <v>54</v>
      </c>
      <c r="E179" s="282">
        <v>12</v>
      </c>
      <c r="F179" s="282">
        <v>12</v>
      </c>
      <c r="G179" s="282">
        <v>7</v>
      </c>
      <c r="H179" s="282">
        <v>8</v>
      </c>
      <c r="I179" s="282">
        <v>9</v>
      </c>
      <c r="J179" s="282">
        <v>6</v>
      </c>
      <c r="K179" s="282">
        <v>6</v>
      </c>
      <c r="Q179" s="297"/>
    </row>
    <row r="180" spans="1:17" s="98" customFormat="1" ht="14.25" customHeight="1">
      <c r="A180" s="284"/>
      <c r="B180" s="285" t="s">
        <v>7956</v>
      </c>
      <c r="C180" s="287" t="s">
        <v>7957</v>
      </c>
      <c r="D180" s="139">
        <v>44</v>
      </c>
      <c r="E180" s="282">
        <v>7</v>
      </c>
      <c r="F180" s="282">
        <v>6</v>
      </c>
      <c r="G180" s="282">
        <v>6</v>
      </c>
      <c r="H180" s="282">
        <v>9</v>
      </c>
      <c r="I180" s="282">
        <v>9</v>
      </c>
      <c r="J180" s="282">
        <v>7</v>
      </c>
      <c r="K180" s="282">
        <v>8</v>
      </c>
      <c r="Q180" s="297"/>
    </row>
    <row r="181" spans="1:17" s="98" customFormat="1" ht="14.25" customHeight="1">
      <c r="A181" s="284"/>
      <c r="B181" s="285" t="s">
        <v>7958</v>
      </c>
      <c r="C181" s="287" t="s">
        <v>7959</v>
      </c>
      <c r="D181" s="139">
        <v>34</v>
      </c>
      <c r="E181" s="282">
        <v>3</v>
      </c>
      <c r="F181" s="282">
        <v>6</v>
      </c>
      <c r="G181" s="282">
        <v>8</v>
      </c>
      <c r="H181" s="282">
        <v>6</v>
      </c>
      <c r="I181" s="282">
        <v>3</v>
      </c>
      <c r="J181" s="282">
        <v>8</v>
      </c>
      <c r="K181" s="282">
        <v>8</v>
      </c>
      <c r="Q181" s="297"/>
    </row>
    <row r="182" spans="1:17" s="98" customFormat="1" ht="14.25" customHeight="1">
      <c r="A182" s="284"/>
      <c r="B182" s="285" t="s">
        <v>7960</v>
      </c>
      <c r="C182" s="287" t="s">
        <v>5170</v>
      </c>
      <c r="D182" s="139">
        <v>61</v>
      </c>
      <c r="E182" s="282">
        <v>10</v>
      </c>
      <c r="F182" s="282">
        <v>11</v>
      </c>
      <c r="G182" s="282">
        <v>8</v>
      </c>
      <c r="H182" s="282">
        <v>9</v>
      </c>
      <c r="I182" s="282">
        <v>12</v>
      </c>
      <c r="J182" s="282">
        <v>11</v>
      </c>
      <c r="K182" s="282">
        <v>6</v>
      </c>
      <c r="Q182" s="297"/>
    </row>
    <row r="183" spans="1:17" s="98" customFormat="1" ht="14.25" customHeight="1">
      <c r="A183" s="284"/>
      <c r="B183" s="285" t="s">
        <v>7961</v>
      </c>
      <c r="C183" s="287" t="s">
        <v>6348</v>
      </c>
      <c r="D183" s="139">
        <v>25</v>
      </c>
      <c r="E183" s="282">
        <v>8</v>
      </c>
      <c r="F183" s="282">
        <v>1</v>
      </c>
      <c r="G183" s="282">
        <v>7</v>
      </c>
      <c r="H183" s="282">
        <v>1</v>
      </c>
      <c r="I183" s="282">
        <v>5</v>
      </c>
      <c r="J183" s="282">
        <v>3</v>
      </c>
      <c r="K183" s="282">
        <v>5</v>
      </c>
      <c r="Q183" s="297"/>
    </row>
    <row r="184" spans="1:17" s="98" customFormat="1" ht="14.25" customHeight="1">
      <c r="A184" s="284"/>
      <c r="B184" s="285" t="s">
        <v>7962</v>
      </c>
      <c r="C184" s="287" t="s">
        <v>7963</v>
      </c>
      <c r="D184" s="139">
        <v>38</v>
      </c>
      <c r="E184" s="282">
        <v>6</v>
      </c>
      <c r="F184" s="282">
        <v>8</v>
      </c>
      <c r="G184" s="282">
        <v>7</v>
      </c>
      <c r="H184" s="282">
        <v>5</v>
      </c>
      <c r="I184" s="282">
        <v>6</v>
      </c>
      <c r="J184" s="282">
        <v>6</v>
      </c>
      <c r="K184" s="282">
        <v>3</v>
      </c>
      <c r="Q184" s="297"/>
    </row>
    <row r="185" spans="1:17" s="98" customFormat="1" ht="14.25" customHeight="1">
      <c r="A185" s="284"/>
      <c r="B185" s="285" t="s">
        <v>7964</v>
      </c>
      <c r="C185" s="287" t="s">
        <v>7965</v>
      </c>
      <c r="D185" s="139">
        <v>51</v>
      </c>
      <c r="E185" s="282">
        <v>10</v>
      </c>
      <c r="F185" s="282">
        <v>10</v>
      </c>
      <c r="G185" s="282">
        <v>8</v>
      </c>
      <c r="H185" s="282">
        <v>8</v>
      </c>
      <c r="I185" s="282">
        <v>5</v>
      </c>
      <c r="J185" s="282">
        <v>10</v>
      </c>
      <c r="K185" s="282">
        <v>4</v>
      </c>
      <c r="Q185" s="297"/>
    </row>
    <row r="186" spans="1:17" s="98" customFormat="1" ht="14.25" customHeight="1">
      <c r="A186" s="284"/>
      <c r="B186" s="285" t="s">
        <v>7966</v>
      </c>
      <c r="C186" s="287" t="s">
        <v>7967</v>
      </c>
      <c r="D186" s="139">
        <v>24</v>
      </c>
      <c r="E186" s="282">
        <v>4</v>
      </c>
      <c r="F186" s="282">
        <v>5</v>
      </c>
      <c r="G186" s="282">
        <v>5</v>
      </c>
      <c r="H186" s="282">
        <v>2</v>
      </c>
      <c r="I186" s="282">
        <v>6</v>
      </c>
      <c r="J186" s="282">
        <v>2</v>
      </c>
      <c r="K186" s="282">
        <v>3</v>
      </c>
      <c r="Q186" s="297"/>
    </row>
    <row r="187" spans="1:17" s="98" customFormat="1" ht="14.25" customHeight="1">
      <c r="A187" s="284"/>
      <c r="B187" s="285" t="s">
        <v>7968</v>
      </c>
      <c r="C187" s="287" t="s">
        <v>7969</v>
      </c>
      <c r="D187" s="139">
        <v>16</v>
      </c>
      <c r="E187" s="282">
        <v>3</v>
      </c>
      <c r="F187" s="282">
        <v>3</v>
      </c>
      <c r="G187" s="282">
        <v>2</v>
      </c>
      <c r="H187" s="282">
        <v>2</v>
      </c>
      <c r="I187" s="282">
        <v>3</v>
      </c>
      <c r="J187" s="282">
        <v>3</v>
      </c>
      <c r="K187" s="282">
        <v>4</v>
      </c>
      <c r="Q187" s="297"/>
    </row>
    <row r="188" spans="1:17" s="98" customFormat="1" ht="14.25" customHeight="1">
      <c r="A188" s="284"/>
      <c r="B188" s="285" t="s">
        <v>7970</v>
      </c>
      <c r="C188" s="287" t="s">
        <v>7971</v>
      </c>
      <c r="D188" s="139">
        <v>67</v>
      </c>
      <c r="E188" s="282">
        <v>15</v>
      </c>
      <c r="F188" s="282">
        <v>18</v>
      </c>
      <c r="G188" s="282">
        <v>10</v>
      </c>
      <c r="H188" s="282">
        <v>10</v>
      </c>
      <c r="I188" s="282">
        <v>9</v>
      </c>
      <c r="J188" s="282">
        <v>5</v>
      </c>
      <c r="K188" s="282">
        <v>12</v>
      </c>
      <c r="Q188" s="297"/>
    </row>
    <row r="189" spans="1:17" s="98" customFormat="1" ht="14.25" customHeight="1">
      <c r="A189" s="284"/>
      <c r="B189" s="285" t="s">
        <v>7972</v>
      </c>
      <c r="C189" s="287" t="s">
        <v>7973</v>
      </c>
      <c r="D189" s="139">
        <v>84</v>
      </c>
      <c r="E189" s="282">
        <v>18</v>
      </c>
      <c r="F189" s="282">
        <v>15</v>
      </c>
      <c r="G189" s="282">
        <v>10</v>
      </c>
      <c r="H189" s="282">
        <v>20</v>
      </c>
      <c r="I189" s="282">
        <v>15</v>
      </c>
      <c r="J189" s="282">
        <v>6</v>
      </c>
      <c r="K189" s="282">
        <v>13</v>
      </c>
      <c r="Q189" s="297"/>
    </row>
    <row r="190" spans="1:17" s="98" customFormat="1" ht="14.25" customHeight="1">
      <c r="A190" s="284"/>
      <c r="B190" s="285" t="s">
        <v>7974</v>
      </c>
      <c r="C190" s="287" t="s">
        <v>7975</v>
      </c>
      <c r="D190" s="139">
        <v>53</v>
      </c>
      <c r="E190" s="282">
        <v>10</v>
      </c>
      <c r="F190" s="282">
        <v>9</v>
      </c>
      <c r="G190" s="282">
        <v>10</v>
      </c>
      <c r="H190" s="282">
        <v>12</v>
      </c>
      <c r="I190" s="282">
        <v>9</v>
      </c>
      <c r="J190" s="282">
        <v>3</v>
      </c>
      <c r="K190" s="282">
        <v>6</v>
      </c>
      <c r="Q190" s="297"/>
    </row>
    <row r="191" spans="1:17" s="98" customFormat="1" ht="14.25" customHeight="1">
      <c r="A191" s="284"/>
      <c r="B191" s="285" t="s">
        <v>7976</v>
      </c>
      <c r="C191" s="287" t="s">
        <v>7977</v>
      </c>
      <c r="D191" s="139">
        <v>18</v>
      </c>
      <c r="E191" s="282">
        <v>3</v>
      </c>
      <c r="F191" s="282">
        <v>4</v>
      </c>
      <c r="G191" s="282">
        <v>1</v>
      </c>
      <c r="H191" s="282">
        <v>5</v>
      </c>
      <c r="I191" s="282">
        <v>3</v>
      </c>
      <c r="J191" s="282">
        <v>2</v>
      </c>
      <c r="K191" s="282">
        <v>8</v>
      </c>
      <c r="Q191" s="297"/>
    </row>
    <row r="192" spans="1:17" s="98" customFormat="1" ht="14.25" customHeight="1">
      <c r="A192" s="284"/>
      <c r="B192" s="285" t="s">
        <v>7978</v>
      </c>
      <c r="C192" s="287" t="s">
        <v>7407</v>
      </c>
      <c r="D192" s="139">
        <v>28</v>
      </c>
      <c r="E192" s="282">
        <v>5</v>
      </c>
      <c r="F192" s="282">
        <v>9</v>
      </c>
      <c r="G192" s="282">
        <v>5</v>
      </c>
      <c r="H192" s="282">
        <v>3</v>
      </c>
      <c r="I192" s="282">
        <v>4</v>
      </c>
      <c r="J192" s="282">
        <v>2</v>
      </c>
      <c r="K192" s="282">
        <v>8</v>
      </c>
      <c r="Q192" s="297"/>
    </row>
    <row r="193" spans="1:17" s="98" customFormat="1" ht="14.25" customHeight="1">
      <c r="A193" s="284"/>
      <c r="B193" s="285" t="s">
        <v>7979</v>
      </c>
      <c r="C193" s="287" t="s">
        <v>7980</v>
      </c>
      <c r="D193" s="139">
        <v>35</v>
      </c>
      <c r="E193" s="282">
        <v>8</v>
      </c>
      <c r="F193" s="282">
        <v>5</v>
      </c>
      <c r="G193" s="282">
        <v>4</v>
      </c>
      <c r="H193" s="282">
        <v>10</v>
      </c>
      <c r="I193" s="282">
        <v>4</v>
      </c>
      <c r="J193" s="282">
        <v>4</v>
      </c>
      <c r="K193" s="282">
        <v>8</v>
      </c>
      <c r="Q193" s="297"/>
    </row>
    <row r="194" spans="1:17" s="98" customFormat="1" ht="14.25" customHeight="1">
      <c r="A194" s="284"/>
      <c r="B194" s="285" t="s">
        <v>7981</v>
      </c>
      <c r="C194" s="287" t="s">
        <v>7982</v>
      </c>
      <c r="D194" s="139">
        <v>57</v>
      </c>
      <c r="E194" s="282">
        <v>6</v>
      </c>
      <c r="F194" s="282">
        <v>8</v>
      </c>
      <c r="G194" s="282">
        <v>10</v>
      </c>
      <c r="H194" s="282">
        <v>10</v>
      </c>
      <c r="I194" s="282">
        <v>12</v>
      </c>
      <c r="J194" s="282">
        <v>11</v>
      </c>
      <c r="K194" s="282">
        <v>11</v>
      </c>
      <c r="Q194" s="297"/>
    </row>
    <row r="195" spans="1:17" s="98" customFormat="1" ht="14.25" customHeight="1">
      <c r="A195" s="284"/>
      <c r="B195" s="285" t="s">
        <v>7983</v>
      </c>
      <c r="C195" s="287" t="s">
        <v>7984</v>
      </c>
      <c r="D195" s="139">
        <v>63</v>
      </c>
      <c r="E195" s="282">
        <v>13</v>
      </c>
      <c r="F195" s="282">
        <v>11</v>
      </c>
      <c r="G195" s="282">
        <v>14</v>
      </c>
      <c r="H195" s="282">
        <v>9</v>
      </c>
      <c r="I195" s="282">
        <v>8</v>
      </c>
      <c r="J195" s="282">
        <v>8</v>
      </c>
      <c r="K195" s="282">
        <v>4</v>
      </c>
      <c r="Q195" s="297"/>
    </row>
    <row r="196" spans="1:17" s="98" customFormat="1" ht="14.25" customHeight="1">
      <c r="A196" s="284"/>
      <c r="B196" s="285" t="s">
        <v>8829</v>
      </c>
      <c r="C196" s="287" t="s">
        <v>8830</v>
      </c>
      <c r="D196" s="139">
        <v>34</v>
      </c>
      <c r="E196" s="282">
        <v>11</v>
      </c>
      <c r="F196" s="282">
        <v>5</v>
      </c>
      <c r="G196" s="282">
        <v>5</v>
      </c>
      <c r="H196" s="282">
        <v>7</v>
      </c>
      <c r="I196" s="282">
        <v>2</v>
      </c>
      <c r="J196" s="282">
        <v>4</v>
      </c>
      <c r="K196" s="282">
        <v>2</v>
      </c>
      <c r="Q196" s="297"/>
    </row>
    <row r="197" spans="1:17" s="98" customFormat="1" ht="14.25" customHeight="1">
      <c r="A197" s="284"/>
      <c r="B197" s="281" t="s">
        <v>8831</v>
      </c>
      <c r="C197" s="140" t="s">
        <v>8832</v>
      </c>
      <c r="D197" s="147">
        <v>40</v>
      </c>
      <c r="E197" s="282">
        <v>10</v>
      </c>
      <c r="F197" s="282">
        <v>3</v>
      </c>
      <c r="G197" s="282">
        <v>6</v>
      </c>
      <c r="H197" s="282">
        <v>6</v>
      </c>
      <c r="I197" s="282">
        <v>7</v>
      </c>
      <c r="J197" s="282">
        <v>8</v>
      </c>
      <c r="K197" s="282">
        <v>2</v>
      </c>
      <c r="Q197" s="297"/>
    </row>
    <row r="198" spans="1:17" s="98" customFormat="1" ht="14.25" customHeight="1">
      <c r="A198" s="284"/>
      <c r="B198" s="285" t="s">
        <v>8833</v>
      </c>
      <c r="C198" s="287" t="s">
        <v>8834</v>
      </c>
      <c r="D198" s="139">
        <v>44</v>
      </c>
      <c r="E198" s="282">
        <v>9</v>
      </c>
      <c r="F198" s="282">
        <v>7</v>
      </c>
      <c r="G198" s="282">
        <v>9</v>
      </c>
      <c r="H198" s="282">
        <v>11</v>
      </c>
      <c r="I198" s="282">
        <v>3</v>
      </c>
      <c r="J198" s="282">
        <v>5</v>
      </c>
      <c r="K198" s="282">
        <v>2</v>
      </c>
      <c r="Q198" s="297"/>
    </row>
    <row r="199" spans="1:17" s="98" customFormat="1" ht="14.25" customHeight="1">
      <c r="A199" s="284"/>
      <c r="B199" s="281" t="s">
        <v>8835</v>
      </c>
      <c r="C199" s="140" t="s">
        <v>8836</v>
      </c>
      <c r="D199" s="147">
        <v>21</v>
      </c>
      <c r="E199" s="282">
        <v>3</v>
      </c>
      <c r="F199" s="282">
        <v>4</v>
      </c>
      <c r="G199" s="282">
        <v>5</v>
      </c>
      <c r="H199" s="282">
        <v>2</v>
      </c>
      <c r="I199" s="282">
        <v>4</v>
      </c>
      <c r="J199" s="282">
        <v>3</v>
      </c>
      <c r="K199" s="282">
        <v>3</v>
      </c>
      <c r="Q199" s="297"/>
    </row>
    <row r="200" spans="1:17" s="98" customFormat="1" ht="14.25" customHeight="1">
      <c r="A200" s="284"/>
      <c r="B200" s="281" t="s">
        <v>8837</v>
      </c>
      <c r="C200" s="140" t="s">
        <v>8838</v>
      </c>
      <c r="D200" s="147">
        <v>38</v>
      </c>
      <c r="E200" s="282">
        <v>4</v>
      </c>
      <c r="F200" s="282">
        <v>6</v>
      </c>
      <c r="G200" s="282">
        <v>6</v>
      </c>
      <c r="H200" s="282">
        <v>11</v>
      </c>
      <c r="I200" s="282">
        <v>2</v>
      </c>
      <c r="J200" s="282">
        <v>9</v>
      </c>
      <c r="K200" s="282">
        <v>5</v>
      </c>
      <c r="Q200" s="297"/>
    </row>
    <row r="201" spans="1:17" s="98" customFormat="1" ht="14.25" customHeight="1">
      <c r="A201" s="284"/>
      <c r="B201" s="285" t="s">
        <v>8839</v>
      </c>
      <c r="C201" s="287" t="s">
        <v>8840</v>
      </c>
      <c r="D201" s="139">
        <v>40</v>
      </c>
      <c r="E201" s="282">
        <v>7</v>
      </c>
      <c r="F201" s="282">
        <v>10</v>
      </c>
      <c r="G201" s="282">
        <v>6</v>
      </c>
      <c r="H201" s="282">
        <v>9</v>
      </c>
      <c r="I201" s="282">
        <v>3</v>
      </c>
      <c r="J201" s="282">
        <v>5</v>
      </c>
      <c r="K201" s="282">
        <v>5</v>
      </c>
      <c r="Q201" s="297"/>
    </row>
    <row r="202" spans="1:17" s="98" customFormat="1" ht="14.25" customHeight="1">
      <c r="A202" s="284"/>
      <c r="B202" s="281" t="s">
        <v>8841</v>
      </c>
      <c r="C202" s="140" t="s">
        <v>8842</v>
      </c>
      <c r="D202" s="147">
        <v>40</v>
      </c>
      <c r="E202" s="282">
        <v>2</v>
      </c>
      <c r="F202" s="282">
        <v>12</v>
      </c>
      <c r="G202" s="282">
        <v>5</v>
      </c>
      <c r="H202" s="282">
        <v>7</v>
      </c>
      <c r="I202" s="282">
        <v>4</v>
      </c>
      <c r="J202" s="282">
        <v>10</v>
      </c>
      <c r="K202" s="282">
        <v>10</v>
      </c>
      <c r="Q202" s="297"/>
    </row>
    <row r="203" spans="1:17" s="98" customFormat="1" ht="14.25" customHeight="1">
      <c r="A203" s="284"/>
      <c r="B203" s="281" t="s">
        <v>8843</v>
      </c>
      <c r="C203" s="140" t="s">
        <v>6397</v>
      </c>
      <c r="D203" s="147">
        <v>32</v>
      </c>
      <c r="E203" s="282">
        <v>9</v>
      </c>
      <c r="F203" s="282">
        <v>3</v>
      </c>
      <c r="G203" s="282">
        <v>5</v>
      </c>
      <c r="H203" s="282">
        <v>5</v>
      </c>
      <c r="I203" s="282">
        <v>6</v>
      </c>
      <c r="J203" s="282">
        <v>4</v>
      </c>
      <c r="K203" s="282">
        <v>7</v>
      </c>
      <c r="Q203" s="297"/>
    </row>
    <row r="204" spans="1:17" s="98" customFormat="1" ht="14.25" customHeight="1">
      <c r="A204" s="284"/>
      <c r="B204" s="281" t="s">
        <v>8844</v>
      </c>
      <c r="C204" s="140" t="s">
        <v>8845</v>
      </c>
      <c r="D204" s="147">
        <v>14</v>
      </c>
      <c r="E204" s="282">
        <v>5</v>
      </c>
      <c r="F204" s="282">
        <v>1</v>
      </c>
      <c r="G204" s="282">
        <v>3</v>
      </c>
      <c r="H204" s="282">
        <v>3</v>
      </c>
      <c r="I204" s="282">
        <v>1</v>
      </c>
      <c r="J204" s="282">
        <v>1</v>
      </c>
      <c r="K204" s="282">
        <v>1</v>
      </c>
      <c r="Q204" s="297"/>
    </row>
    <row r="205" spans="1:17" s="98" customFormat="1" ht="14.25" customHeight="1">
      <c r="A205" s="284"/>
      <c r="B205" s="281" t="s">
        <v>8846</v>
      </c>
      <c r="C205" s="140" t="s">
        <v>8847</v>
      </c>
      <c r="D205" s="147">
        <v>20</v>
      </c>
      <c r="E205" s="282">
        <v>5</v>
      </c>
      <c r="F205" s="282">
        <v>3</v>
      </c>
      <c r="G205" s="282">
        <v>2</v>
      </c>
      <c r="H205" s="282">
        <v>4</v>
      </c>
      <c r="I205" s="282">
        <v>2</v>
      </c>
      <c r="J205" s="282">
        <v>4</v>
      </c>
      <c r="K205" s="282">
        <v>3</v>
      </c>
      <c r="Q205" s="297"/>
    </row>
    <row r="206" spans="1:17" s="98" customFormat="1" ht="14.25" customHeight="1">
      <c r="A206" s="284"/>
      <c r="B206" s="281" t="s">
        <v>8848</v>
      </c>
      <c r="C206" s="140" t="s">
        <v>8849</v>
      </c>
      <c r="D206" s="147">
        <v>15</v>
      </c>
      <c r="E206" s="282">
        <v>3</v>
      </c>
      <c r="F206" s="282">
        <v>3</v>
      </c>
      <c r="G206" s="282">
        <v>2</v>
      </c>
      <c r="H206" s="282">
        <v>1</v>
      </c>
      <c r="I206" s="282">
        <v>3</v>
      </c>
      <c r="J206" s="282">
        <v>3</v>
      </c>
      <c r="K206" s="282">
        <v>5</v>
      </c>
      <c r="Q206" s="297"/>
    </row>
    <row r="207" spans="1:17" s="98" customFormat="1" ht="14.25" customHeight="1">
      <c r="A207" s="284"/>
      <c r="B207" s="281" t="s">
        <v>8850</v>
      </c>
      <c r="C207" s="140" t="s">
        <v>8851</v>
      </c>
      <c r="D207" s="147">
        <v>18</v>
      </c>
      <c r="E207" s="282">
        <v>1</v>
      </c>
      <c r="F207" s="282">
        <v>2</v>
      </c>
      <c r="G207" s="282">
        <v>2</v>
      </c>
      <c r="H207" s="282">
        <v>5</v>
      </c>
      <c r="I207" s="282">
        <v>1</v>
      </c>
      <c r="J207" s="282">
        <v>7</v>
      </c>
      <c r="K207" s="282">
        <v>1</v>
      </c>
      <c r="Q207" s="297"/>
    </row>
    <row r="208" spans="1:17" s="98" customFormat="1" ht="14.25" customHeight="1">
      <c r="A208" s="284"/>
      <c r="B208" s="281" t="s">
        <v>8852</v>
      </c>
      <c r="C208" s="140" t="s">
        <v>8853</v>
      </c>
      <c r="D208" s="147">
        <v>30</v>
      </c>
      <c r="E208" s="282">
        <v>8</v>
      </c>
      <c r="F208" s="282">
        <v>2</v>
      </c>
      <c r="G208" s="282">
        <v>7</v>
      </c>
      <c r="H208" s="282">
        <v>6</v>
      </c>
      <c r="I208" s="282">
        <v>4</v>
      </c>
      <c r="J208" s="282">
        <v>3</v>
      </c>
      <c r="K208" s="282">
        <v>7</v>
      </c>
      <c r="Q208" s="297"/>
    </row>
    <row r="209" spans="1:17" s="98" customFormat="1" ht="14.25" customHeight="1">
      <c r="A209" s="266"/>
      <c r="B209" s="292" t="s">
        <v>8854</v>
      </c>
      <c r="C209" s="293" t="s">
        <v>8855</v>
      </c>
      <c r="D209" s="294">
        <v>8</v>
      </c>
      <c r="E209" s="270">
        <v>2</v>
      </c>
      <c r="F209" s="270">
        <v>1</v>
      </c>
      <c r="G209" s="270">
        <v>0</v>
      </c>
      <c r="H209" s="270">
        <v>1</v>
      </c>
      <c r="I209" s="270">
        <v>2</v>
      </c>
      <c r="J209" s="270">
        <v>2</v>
      </c>
      <c r="K209" s="270">
        <v>3</v>
      </c>
      <c r="Q209" s="297"/>
    </row>
    <row r="210" spans="1:17" s="98" customFormat="1" ht="14.25" customHeight="1">
      <c r="A210" s="284"/>
      <c r="B210" s="281" t="s">
        <v>8856</v>
      </c>
      <c r="C210" s="140" t="s">
        <v>6323</v>
      </c>
      <c r="D210" s="147">
        <v>15</v>
      </c>
      <c r="E210" s="282">
        <v>3</v>
      </c>
      <c r="F210" s="282">
        <v>5</v>
      </c>
      <c r="G210" s="282">
        <v>1</v>
      </c>
      <c r="H210" s="282">
        <v>4</v>
      </c>
      <c r="I210" s="282">
        <v>1</v>
      </c>
      <c r="J210" s="282">
        <v>1</v>
      </c>
      <c r="K210" s="282">
        <v>2</v>
      </c>
      <c r="Q210" s="297"/>
    </row>
    <row r="211" spans="1:17" s="98" customFormat="1" ht="14.25" customHeight="1">
      <c r="A211" s="284"/>
      <c r="B211" s="285" t="s">
        <v>106</v>
      </c>
      <c r="C211" s="287" t="s">
        <v>4802</v>
      </c>
      <c r="D211" s="139">
        <v>3</v>
      </c>
      <c r="E211" s="282">
        <v>1</v>
      </c>
      <c r="F211" s="282">
        <v>0</v>
      </c>
      <c r="G211" s="282">
        <v>0</v>
      </c>
      <c r="H211" s="282">
        <v>1</v>
      </c>
      <c r="I211" s="282">
        <v>0</v>
      </c>
      <c r="J211" s="282">
        <v>1</v>
      </c>
      <c r="K211" s="282">
        <v>0</v>
      </c>
      <c r="Q211" s="297"/>
    </row>
    <row r="212" spans="1:17" s="98" customFormat="1" ht="14.25" customHeight="1">
      <c r="A212" s="284"/>
      <c r="B212" s="285" t="s">
        <v>108</v>
      </c>
      <c r="C212" s="287" t="s">
        <v>4803</v>
      </c>
      <c r="D212" s="139">
        <v>5</v>
      </c>
      <c r="E212" s="282">
        <v>1</v>
      </c>
      <c r="F212" s="282">
        <v>1</v>
      </c>
      <c r="G212" s="282">
        <v>0</v>
      </c>
      <c r="H212" s="282">
        <v>1</v>
      </c>
      <c r="I212" s="282">
        <v>1</v>
      </c>
      <c r="J212" s="282">
        <v>1</v>
      </c>
      <c r="K212" s="282">
        <v>0</v>
      </c>
      <c r="Q212" s="297"/>
    </row>
    <row r="213" spans="1:17" s="98" customFormat="1" ht="14.25" customHeight="1">
      <c r="A213" s="284"/>
      <c r="B213" s="285" t="s">
        <v>5015</v>
      </c>
      <c r="C213" s="287" t="s">
        <v>5016</v>
      </c>
      <c r="D213" s="139">
        <v>43</v>
      </c>
      <c r="E213" s="282">
        <v>4</v>
      </c>
      <c r="F213" s="282">
        <v>4</v>
      </c>
      <c r="G213" s="282">
        <v>10</v>
      </c>
      <c r="H213" s="282">
        <v>7</v>
      </c>
      <c r="I213" s="282">
        <v>4</v>
      </c>
      <c r="J213" s="282">
        <v>14</v>
      </c>
      <c r="K213" s="282">
        <v>4</v>
      </c>
      <c r="Q213" s="297"/>
    </row>
    <row r="214" spans="1:17" s="98" customFormat="1" ht="14.25" customHeight="1">
      <c r="A214" s="284"/>
      <c r="B214" s="285" t="s">
        <v>5017</v>
      </c>
      <c r="C214" s="287" t="s">
        <v>5018</v>
      </c>
      <c r="D214" s="139">
        <v>14</v>
      </c>
      <c r="E214" s="282">
        <v>6</v>
      </c>
      <c r="F214" s="282">
        <v>1</v>
      </c>
      <c r="G214" s="282">
        <v>2</v>
      </c>
      <c r="H214" s="282">
        <v>1</v>
      </c>
      <c r="I214" s="282">
        <v>3</v>
      </c>
      <c r="J214" s="282">
        <v>1</v>
      </c>
      <c r="K214" s="282">
        <v>5</v>
      </c>
      <c r="Q214" s="297"/>
    </row>
    <row r="215" spans="1:17" s="98" customFormat="1" ht="14.25" customHeight="1">
      <c r="A215" s="284"/>
      <c r="B215" s="285" t="s">
        <v>5019</v>
      </c>
      <c r="C215" s="287" t="s">
        <v>5020</v>
      </c>
      <c r="D215" s="139">
        <v>7</v>
      </c>
      <c r="E215" s="282">
        <v>2</v>
      </c>
      <c r="F215" s="282">
        <v>0</v>
      </c>
      <c r="G215" s="282">
        <v>0</v>
      </c>
      <c r="H215" s="282">
        <v>1</v>
      </c>
      <c r="I215" s="282">
        <v>3</v>
      </c>
      <c r="J215" s="282">
        <v>1</v>
      </c>
      <c r="K215" s="282">
        <v>5</v>
      </c>
      <c r="Q215" s="297"/>
    </row>
    <row r="216" spans="1:17" s="98" customFormat="1" ht="14.25" customHeight="1">
      <c r="A216" s="284"/>
      <c r="B216" s="285" t="s">
        <v>5021</v>
      </c>
      <c r="C216" s="287" t="s">
        <v>5022</v>
      </c>
      <c r="D216" s="139">
        <v>18</v>
      </c>
      <c r="E216" s="282">
        <v>4</v>
      </c>
      <c r="F216" s="282">
        <v>2</v>
      </c>
      <c r="G216" s="282">
        <v>2</v>
      </c>
      <c r="H216" s="282">
        <v>4</v>
      </c>
      <c r="I216" s="282">
        <v>3</v>
      </c>
      <c r="J216" s="282">
        <v>3</v>
      </c>
      <c r="K216" s="282">
        <v>4</v>
      </c>
      <c r="Q216" s="297"/>
    </row>
    <row r="217" spans="1:17" s="98" customFormat="1" ht="14.25" customHeight="1">
      <c r="A217" s="284"/>
      <c r="B217" s="285" t="s">
        <v>5023</v>
      </c>
      <c r="C217" s="287" t="s">
        <v>5024</v>
      </c>
      <c r="D217" s="139">
        <v>42</v>
      </c>
      <c r="E217" s="282">
        <v>9</v>
      </c>
      <c r="F217" s="282">
        <v>8</v>
      </c>
      <c r="G217" s="282">
        <v>6</v>
      </c>
      <c r="H217" s="282">
        <v>9</v>
      </c>
      <c r="I217" s="282">
        <v>4</v>
      </c>
      <c r="J217" s="282">
        <v>6</v>
      </c>
      <c r="K217" s="282">
        <v>2</v>
      </c>
      <c r="Q217" s="297"/>
    </row>
    <row r="218" spans="1:17" s="98" customFormat="1" ht="14.25" customHeight="1">
      <c r="A218" s="284"/>
      <c r="B218" s="285" t="s">
        <v>5025</v>
      </c>
      <c r="C218" s="287" t="s">
        <v>5026</v>
      </c>
      <c r="D218" s="139">
        <v>14</v>
      </c>
      <c r="E218" s="282">
        <v>1</v>
      </c>
      <c r="F218" s="282">
        <v>1</v>
      </c>
      <c r="G218" s="282">
        <v>4</v>
      </c>
      <c r="H218" s="282">
        <v>3</v>
      </c>
      <c r="I218" s="282">
        <v>4</v>
      </c>
      <c r="J218" s="282">
        <v>1</v>
      </c>
      <c r="K218" s="282">
        <v>0</v>
      </c>
      <c r="Q218" s="297"/>
    </row>
    <row r="219" spans="1:17" s="98" customFormat="1" ht="14.25" customHeight="1">
      <c r="A219" s="284"/>
      <c r="B219" s="285" t="s">
        <v>5027</v>
      </c>
      <c r="C219" s="287" t="s">
        <v>5028</v>
      </c>
      <c r="D219" s="139">
        <v>11</v>
      </c>
      <c r="E219" s="282">
        <v>0</v>
      </c>
      <c r="F219" s="282">
        <v>2</v>
      </c>
      <c r="G219" s="282">
        <v>3</v>
      </c>
      <c r="H219" s="282">
        <v>3</v>
      </c>
      <c r="I219" s="282">
        <v>1</v>
      </c>
      <c r="J219" s="282">
        <v>2</v>
      </c>
      <c r="K219" s="282">
        <v>3</v>
      </c>
      <c r="Q219" s="297"/>
    </row>
    <row r="220" spans="1:17" s="98" customFormat="1" ht="14.25" customHeight="1">
      <c r="A220" s="284"/>
      <c r="B220" s="285" t="s">
        <v>5029</v>
      </c>
      <c r="C220" s="287" t="s">
        <v>5030</v>
      </c>
      <c r="D220" s="139">
        <v>47</v>
      </c>
      <c r="E220" s="282">
        <v>5</v>
      </c>
      <c r="F220" s="282">
        <v>7</v>
      </c>
      <c r="G220" s="282">
        <v>10</v>
      </c>
      <c r="H220" s="282">
        <v>6</v>
      </c>
      <c r="I220" s="282">
        <v>11</v>
      </c>
      <c r="J220" s="282">
        <v>8</v>
      </c>
      <c r="K220" s="282">
        <v>5</v>
      </c>
      <c r="Q220" s="297"/>
    </row>
    <row r="221" spans="1:17" s="98" customFormat="1" ht="14.25" customHeight="1">
      <c r="A221" s="284"/>
      <c r="B221" s="285" t="s">
        <v>5031</v>
      </c>
      <c r="C221" s="287" t="s">
        <v>5032</v>
      </c>
      <c r="D221" s="139">
        <v>44</v>
      </c>
      <c r="E221" s="282">
        <v>7</v>
      </c>
      <c r="F221" s="282">
        <v>9</v>
      </c>
      <c r="G221" s="282">
        <v>10</v>
      </c>
      <c r="H221" s="282">
        <v>5</v>
      </c>
      <c r="I221" s="282">
        <v>4</v>
      </c>
      <c r="J221" s="282">
        <v>9</v>
      </c>
      <c r="K221" s="282">
        <v>10</v>
      </c>
      <c r="Q221" s="297"/>
    </row>
    <row r="222" spans="1:17" s="98" customFormat="1" ht="14.25" customHeight="1">
      <c r="A222" s="284"/>
      <c r="B222" s="285" t="s">
        <v>5033</v>
      </c>
      <c r="C222" s="287" t="s">
        <v>5034</v>
      </c>
      <c r="D222" s="139">
        <v>84</v>
      </c>
      <c r="E222" s="282">
        <v>19</v>
      </c>
      <c r="F222" s="282">
        <v>15</v>
      </c>
      <c r="G222" s="282">
        <v>8</v>
      </c>
      <c r="H222" s="282">
        <v>18</v>
      </c>
      <c r="I222" s="282">
        <v>16</v>
      </c>
      <c r="J222" s="282">
        <v>8</v>
      </c>
      <c r="K222" s="282">
        <v>12</v>
      </c>
      <c r="Q222" s="297"/>
    </row>
    <row r="223" spans="1:17" s="98" customFormat="1" ht="14.25" customHeight="1">
      <c r="A223" s="284"/>
      <c r="B223" s="285" t="s">
        <v>5035</v>
      </c>
      <c r="C223" s="287" t="s">
        <v>5036</v>
      </c>
      <c r="D223" s="139">
        <v>40</v>
      </c>
      <c r="E223" s="282">
        <v>5</v>
      </c>
      <c r="F223" s="282">
        <v>5</v>
      </c>
      <c r="G223" s="282">
        <v>6</v>
      </c>
      <c r="H223" s="282">
        <v>7</v>
      </c>
      <c r="I223" s="282">
        <v>8</v>
      </c>
      <c r="J223" s="282">
        <v>9</v>
      </c>
      <c r="K223" s="282">
        <v>11</v>
      </c>
      <c r="Q223" s="297"/>
    </row>
    <row r="224" spans="1:17" s="98" customFormat="1" ht="14.25" customHeight="1">
      <c r="A224" s="284"/>
      <c r="B224" s="285" t="s">
        <v>5037</v>
      </c>
      <c r="C224" s="287" t="s">
        <v>5038</v>
      </c>
      <c r="D224" s="139">
        <v>76</v>
      </c>
      <c r="E224" s="282">
        <v>21</v>
      </c>
      <c r="F224" s="282">
        <v>9</v>
      </c>
      <c r="G224" s="282">
        <v>15</v>
      </c>
      <c r="H224" s="282">
        <v>11</v>
      </c>
      <c r="I224" s="282">
        <v>12</v>
      </c>
      <c r="J224" s="282">
        <v>8</v>
      </c>
      <c r="K224" s="282">
        <v>18</v>
      </c>
      <c r="Q224" s="297"/>
    </row>
    <row r="225" spans="1:17" s="98" customFormat="1" ht="14.25" customHeight="1">
      <c r="A225" s="284"/>
      <c r="B225" s="285" t="s">
        <v>5039</v>
      </c>
      <c r="C225" s="287" t="s">
        <v>5040</v>
      </c>
      <c r="D225" s="139">
        <v>104</v>
      </c>
      <c r="E225" s="282">
        <v>18</v>
      </c>
      <c r="F225" s="282">
        <v>18</v>
      </c>
      <c r="G225" s="282">
        <v>14</v>
      </c>
      <c r="H225" s="282">
        <v>27</v>
      </c>
      <c r="I225" s="282">
        <v>10</v>
      </c>
      <c r="J225" s="282">
        <v>17</v>
      </c>
      <c r="K225" s="282">
        <v>20</v>
      </c>
      <c r="Q225" s="297"/>
    </row>
    <row r="226" spans="1:17" s="98" customFormat="1" ht="14.25" customHeight="1">
      <c r="A226" s="284"/>
      <c r="B226" s="285" t="s">
        <v>5041</v>
      </c>
      <c r="C226" s="287" t="s">
        <v>5042</v>
      </c>
      <c r="D226" s="139">
        <v>43</v>
      </c>
      <c r="E226" s="282">
        <v>3</v>
      </c>
      <c r="F226" s="282">
        <v>7</v>
      </c>
      <c r="G226" s="282">
        <v>10</v>
      </c>
      <c r="H226" s="282">
        <v>6</v>
      </c>
      <c r="I226" s="282">
        <v>8</v>
      </c>
      <c r="J226" s="282">
        <v>9</v>
      </c>
      <c r="K226" s="282">
        <v>3</v>
      </c>
      <c r="Q226" s="297"/>
    </row>
    <row r="227" spans="1:17" s="98" customFormat="1" ht="14.25" customHeight="1">
      <c r="A227" s="284"/>
      <c r="B227" s="285" t="s">
        <v>5043</v>
      </c>
      <c r="C227" s="287" t="s">
        <v>5044</v>
      </c>
      <c r="D227" s="139">
        <v>21</v>
      </c>
      <c r="E227" s="282">
        <v>7</v>
      </c>
      <c r="F227" s="282">
        <v>6</v>
      </c>
      <c r="G227" s="282">
        <v>2</v>
      </c>
      <c r="H227" s="282">
        <v>3</v>
      </c>
      <c r="I227" s="282">
        <v>1</v>
      </c>
      <c r="J227" s="282">
        <v>2</v>
      </c>
      <c r="K227" s="282">
        <v>1</v>
      </c>
      <c r="Q227" s="297"/>
    </row>
    <row r="228" spans="1:17" s="98" customFormat="1" ht="14.25" customHeight="1">
      <c r="A228" s="284"/>
      <c r="B228" s="285" t="s">
        <v>5045</v>
      </c>
      <c r="C228" s="287" t="s">
        <v>5046</v>
      </c>
      <c r="D228" s="139">
        <v>31</v>
      </c>
      <c r="E228" s="282">
        <v>7</v>
      </c>
      <c r="F228" s="282">
        <v>4</v>
      </c>
      <c r="G228" s="282">
        <v>6</v>
      </c>
      <c r="H228" s="282">
        <v>2</v>
      </c>
      <c r="I228" s="282">
        <v>6</v>
      </c>
      <c r="J228" s="282">
        <v>6</v>
      </c>
      <c r="K228" s="282">
        <v>4</v>
      </c>
      <c r="Q228" s="297"/>
    </row>
    <row r="229" spans="1:17" s="98" customFormat="1" ht="14.25" customHeight="1">
      <c r="A229" s="284"/>
      <c r="B229" s="285" t="s">
        <v>5047</v>
      </c>
      <c r="C229" s="287" t="s">
        <v>5048</v>
      </c>
      <c r="D229" s="139">
        <v>66</v>
      </c>
      <c r="E229" s="282">
        <v>12</v>
      </c>
      <c r="F229" s="282">
        <v>12</v>
      </c>
      <c r="G229" s="282">
        <v>6</v>
      </c>
      <c r="H229" s="282">
        <v>12</v>
      </c>
      <c r="I229" s="282">
        <v>15</v>
      </c>
      <c r="J229" s="282">
        <v>9</v>
      </c>
      <c r="K229" s="282">
        <v>13</v>
      </c>
      <c r="Q229" s="297"/>
    </row>
    <row r="230" spans="1:17" s="98" customFormat="1" ht="14.25" customHeight="1">
      <c r="A230" s="284"/>
      <c r="B230" s="285" t="s">
        <v>5049</v>
      </c>
      <c r="C230" s="287" t="s">
        <v>5050</v>
      </c>
      <c r="D230" s="139">
        <v>10</v>
      </c>
      <c r="E230" s="282">
        <v>1</v>
      </c>
      <c r="F230" s="282">
        <v>2</v>
      </c>
      <c r="G230" s="282">
        <v>0</v>
      </c>
      <c r="H230" s="282">
        <v>3</v>
      </c>
      <c r="I230" s="282">
        <v>4</v>
      </c>
      <c r="J230" s="282">
        <v>0</v>
      </c>
      <c r="K230" s="282">
        <v>0</v>
      </c>
      <c r="Q230" s="297"/>
    </row>
    <row r="231" spans="1:17" s="98" customFormat="1" ht="14.25" customHeight="1">
      <c r="A231" s="284"/>
      <c r="B231" s="285" t="s">
        <v>5051</v>
      </c>
      <c r="C231" s="287" t="s">
        <v>5052</v>
      </c>
      <c r="D231" s="139">
        <v>6</v>
      </c>
      <c r="E231" s="282">
        <v>0</v>
      </c>
      <c r="F231" s="282">
        <v>1</v>
      </c>
      <c r="G231" s="282">
        <v>1</v>
      </c>
      <c r="H231" s="282">
        <v>2</v>
      </c>
      <c r="I231" s="282">
        <v>1</v>
      </c>
      <c r="J231" s="282">
        <v>1</v>
      </c>
      <c r="K231" s="282">
        <v>0</v>
      </c>
      <c r="Q231" s="297"/>
    </row>
    <row r="232" spans="1:17" s="98" customFormat="1" ht="14.25" customHeight="1">
      <c r="A232" s="284"/>
      <c r="B232" s="285" t="s">
        <v>5053</v>
      </c>
      <c r="C232" s="287" t="s">
        <v>5054</v>
      </c>
      <c r="D232" s="139">
        <v>2</v>
      </c>
      <c r="E232" s="282">
        <v>0</v>
      </c>
      <c r="F232" s="282">
        <v>0</v>
      </c>
      <c r="G232" s="282">
        <v>0</v>
      </c>
      <c r="H232" s="282">
        <v>1</v>
      </c>
      <c r="I232" s="282">
        <v>1</v>
      </c>
      <c r="J232" s="282">
        <v>0</v>
      </c>
      <c r="K232" s="282">
        <v>0</v>
      </c>
      <c r="Q232" s="297"/>
    </row>
    <row r="233" spans="1:17" s="98" customFormat="1" ht="14.25" customHeight="1">
      <c r="A233" s="284"/>
      <c r="B233" s="285" t="s">
        <v>5055</v>
      </c>
      <c r="C233" s="287" t="s">
        <v>5056</v>
      </c>
      <c r="D233" s="139">
        <v>16</v>
      </c>
      <c r="E233" s="282">
        <v>7</v>
      </c>
      <c r="F233" s="282">
        <v>3</v>
      </c>
      <c r="G233" s="282">
        <v>2</v>
      </c>
      <c r="H233" s="282">
        <v>1</v>
      </c>
      <c r="I233" s="282">
        <v>3</v>
      </c>
      <c r="J233" s="282">
        <v>0</v>
      </c>
      <c r="K233" s="282">
        <v>0</v>
      </c>
      <c r="Q233" s="297"/>
    </row>
    <row r="234" spans="1:17" s="98" customFormat="1" ht="14.25" customHeight="1">
      <c r="A234" s="284"/>
      <c r="B234" s="285" t="s">
        <v>5057</v>
      </c>
      <c r="C234" s="287" t="s">
        <v>5058</v>
      </c>
      <c r="D234" s="139">
        <v>20</v>
      </c>
      <c r="E234" s="282">
        <v>6</v>
      </c>
      <c r="F234" s="282">
        <v>3</v>
      </c>
      <c r="G234" s="282">
        <v>4</v>
      </c>
      <c r="H234" s="282">
        <v>3</v>
      </c>
      <c r="I234" s="282">
        <v>3</v>
      </c>
      <c r="J234" s="282">
        <v>1</v>
      </c>
      <c r="K234" s="282">
        <v>1</v>
      </c>
      <c r="Q234" s="297"/>
    </row>
    <row r="235" spans="1:17" s="98" customFormat="1" ht="14.25" customHeight="1">
      <c r="A235" s="284"/>
      <c r="B235" s="285" t="s">
        <v>5059</v>
      </c>
      <c r="C235" s="287" t="s">
        <v>5060</v>
      </c>
      <c r="D235" s="139">
        <v>32</v>
      </c>
      <c r="E235" s="282">
        <v>5</v>
      </c>
      <c r="F235" s="282">
        <v>9</v>
      </c>
      <c r="G235" s="282">
        <v>4</v>
      </c>
      <c r="H235" s="282">
        <v>3</v>
      </c>
      <c r="I235" s="282">
        <v>7</v>
      </c>
      <c r="J235" s="282">
        <v>4</v>
      </c>
      <c r="K235" s="282">
        <v>6</v>
      </c>
      <c r="Q235" s="297"/>
    </row>
    <row r="236" spans="1:17" s="98" customFormat="1" ht="14.25" customHeight="1">
      <c r="A236" s="284"/>
      <c r="B236" s="285" t="s">
        <v>5061</v>
      </c>
      <c r="C236" s="287" t="s">
        <v>5062</v>
      </c>
      <c r="D236" s="139">
        <v>4</v>
      </c>
      <c r="E236" s="282">
        <v>1</v>
      </c>
      <c r="F236" s="282">
        <v>0</v>
      </c>
      <c r="G236" s="282">
        <v>0</v>
      </c>
      <c r="H236" s="282">
        <v>1</v>
      </c>
      <c r="I236" s="282">
        <v>2</v>
      </c>
      <c r="J236" s="282">
        <v>0</v>
      </c>
      <c r="K236" s="282">
        <v>0</v>
      </c>
      <c r="Q236" s="297"/>
    </row>
    <row r="237" spans="1:17" s="98" customFormat="1" ht="14.25" customHeight="1">
      <c r="A237" s="284"/>
      <c r="B237" s="285" t="s">
        <v>5063</v>
      </c>
      <c r="C237" s="287" t="s">
        <v>5064</v>
      </c>
      <c r="D237" s="139">
        <v>13</v>
      </c>
      <c r="E237" s="282">
        <v>2</v>
      </c>
      <c r="F237" s="282">
        <v>1</v>
      </c>
      <c r="G237" s="282">
        <v>3</v>
      </c>
      <c r="H237" s="282">
        <v>1</v>
      </c>
      <c r="I237" s="282">
        <v>3</v>
      </c>
      <c r="J237" s="282">
        <v>3</v>
      </c>
      <c r="K237" s="282">
        <v>3</v>
      </c>
      <c r="Q237" s="297"/>
    </row>
    <row r="238" spans="1:17" s="98" customFormat="1" ht="14.25" customHeight="1">
      <c r="A238" s="284"/>
      <c r="B238" s="285" t="s">
        <v>5065</v>
      </c>
      <c r="C238" s="287" t="s">
        <v>5066</v>
      </c>
      <c r="D238" s="139">
        <v>5</v>
      </c>
      <c r="E238" s="282">
        <v>1</v>
      </c>
      <c r="F238" s="282">
        <v>2</v>
      </c>
      <c r="G238" s="282">
        <v>0</v>
      </c>
      <c r="H238" s="282">
        <v>2</v>
      </c>
      <c r="I238" s="282">
        <v>0</v>
      </c>
      <c r="J238" s="282">
        <v>0</v>
      </c>
      <c r="K238" s="282">
        <v>0</v>
      </c>
      <c r="Q238" s="297"/>
    </row>
    <row r="239" spans="1:17" s="98" customFormat="1" ht="14.25" customHeight="1">
      <c r="A239" s="284"/>
      <c r="B239" s="285" t="s">
        <v>5067</v>
      </c>
      <c r="C239" s="287" t="s">
        <v>5068</v>
      </c>
      <c r="D239" s="139">
        <v>1</v>
      </c>
      <c r="E239" s="282">
        <v>0</v>
      </c>
      <c r="F239" s="282">
        <v>0</v>
      </c>
      <c r="G239" s="282">
        <v>0</v>
      </c>
      <c r="H239" s="282">
        <v>0</v>
      </c>
      <c r="I239" s="282">
        <v>1</v>
      </c>
      <c r="J239" s="282">
        <v>0</v>
      </c>
      <c r="K239" s="282">
        <v>0</v>
      </c>
      <c r="Q239" s="297"/>
    </row>
    <row r="240" spans="1:17" s="98" customFormat="1" ht="14.25" customHeight="1">
      <c r="A240" s="284"/>
      <c r="B240" s="285" t="s">
        <v>5069</v>
      </c>
      <c r="C240" s="287" t="s">
        <v>5070</v>
      </c>
      <c r="D240" s="139">
        <v>3</v>
      </c>
      <c r="E240" s="282">
        <v>0</v>
      </c>
      <c r="F240" s="282">
        <v>0</v>
      </c>
      <c r="G240" s="282">
        <v>1</v>
      </c>
      <c r="H240" s="282">
        <v>0</v>
      </c>
      <c r="I240" s="282">
        <v>2</v>
      </c>
      <c r="J240" s="282">
        <v>0</v>
      </c>
      <c r="K240" s="282">
        <v>1</v>
      </c>
      <c r="Q240" s="297"/>
    </row>
    <row r="241" spans="1:17" s="98" customFormat="1" ht="14.25" customHeight="1">
      <c r="A241" s="284"/>
      <c r="B241" s="285" t="s">
        <v>5071</v>
      </c>
      <c r="C241" s="287" t="s">
        <v>5072</v>
      </c>
      <c r="D241" s="139">
        <v>28</v>
      </c>
      <c r="E241" s="282">
        <v>5</v>
      </c>
      <c r="F241" s="282">
        <v>4</v>
      </c>
      <c r="G241" s="282">
        <v>8</v>
      </c>
      <c r="H241" s="282">
        <v>7</v>
      </c>
      <c r="I241" s="282">
        <v>4</v>
      </c>
      <c r="J241" s="282">
        <v>0</v>
      </c>
      <c r="K241" s="282">
        <v>1</v>
      </c>
      <c r="Q241" s="297"/>
    </row>
    <row r="242" spans="1:17" s="98" customFormat="1" ht="14.25" customHeight="1">
      <c r="A242" s="284"/>
      <c r="B242" s="285" t="s">
        <v>5073</v>
      </c>
      <c r="C242" s="287" t="s">
        <v>5074</v>
      </c>
      <c r="D242" s="139">
        <v>6</v>
      </c>
      <c r="E242" s="282">
        <v>1</v>
      </c>
      <c r="F242" s="282">
        <v>0</v>
      </c>
      <c r="G242" s="282">
        <v>2</v>
      </c>
      <c r="H242" s="282">
        <v>1</v>
      </c>
      <c r="I242" s="282">
        <v>1</v>
      </c>
      <c r="J242" s="282">
        <v>1</v>
      </c>
      <c r="K242" s="282">
        <v>1</v>
      </c>
      <c r="Q242" s="297"/>
    </row>
    <row r="243" spans="1:17" s="98" customFormat="1" ht="14.25" customHeight="1">
      <c r="A243" s="284"/>
      <c r="B243" s="285" t="s">
        <v>5075</v>
      </c>
      <c r="C243" s="287" t="s">
        <v>5076</v>
      </c>
      <c r="D243" s="139">
        <v>8</v>
      </c>
      <c r="E243" s="282">
        <v>1</v>
      </c>
      <c r="F243" s="282">
        <v>2</v>
      </c>
      <c r="G243" s="282">
        <v>2</v>
      </c>
      <c r="H243" s="282">
        <v>1</v>
      </c>
      <c r="I243" s="282">
        <v>1</v>
      </c>
      <c r="J243" s="282">
        <v>1</v>
      </c>
      <c r="K243" s="282">
        <v>0</v>
      </c>
      <c r="Q243" s="297"/>
    </row>
    <row r="244" spans="1:17" s="98" customFormat="1" ht="14.25" customHeight="1">
      <c r="A244" s="284"/>
      <c r="B244" s="285" t="s">
        <v>5077</v>
      </c>
      <c r="C244" s="287" t="s">
        <v>5078</v>
      </c>
      <c r="D244" s="139">
        <v>3</v>
      </c>
      <c r="E244" s="282">
        <v>0</v>
      </c>
      <c r="F244" s="282">
        <v>0</v>
      </c>
      <c r="G244" s="282">
        <v>1</v>
      </c>
      <c r="H244" s="282">
        <v>1</v>
      </c>
      <c r="I244" s="282">
        <v>1</v>
      </c>
      <c r="J244" s="282">
        <v>0</v>
      </c>
      <c r="K244" s="282">
        <v>0</v>
      </c>
      <c r="Q244" s="297"/>
    </row>
    <row r="245" spans="1:17" s="98" customFormat="1" ht="14.25" customHeight="1">
      <c r="A245" s="284"/>
      <c r="B245" s="285" t="s">
        <v>5079</v>
      </c>
      <c r="C245" s="287" t="s">
        <v>5080</v>
      </c>
      <c r="D245" s="139">
        <v>1</v>
      </c>
      <c r="E245" s="282">
        <v>0</v>
      </c>
      <c r="F245" s="282">
        <v>0</v>
      </c>
      <c r="G245" s="282">
        <v>0</v>
      </c>
      <c r="H245" s="282">
        <v>1</v>
      </c>
      <c r="I245" s="282">
        <v>0</v>
      </c>
      <c r="J245" s="282">
        <v>0</v>
      </c>
      <c r="K245" s="282">
        <v>0</v>
      </c>
      <c r="Q245" s="297"/>
    </row>
    <row r="246" spans="1:17" s="98" customFormat="1" ht="14.25" customHeight="1">
      <c r="A246" s="284"/>
      <c r="B246" s="285" t="s">
        <v>5081</v>
      </c>
      <c r="C246" s="287" t="s">
        <v>5082</v>
      </c>
      <c r="D246" s="139">
        <v>35</v>
      </c>
      <c r="E246" s="282">
        <v>10</v>
      </c>
      <c r="F246" s="282">
        <v>5</v>
      </c>
      <c r="G246" s="282">
        <v>6</v>
      </c>
      <c r="H246" s="282">
        <v>7</v>
      </c>
      <c r="I246" s="282">
        <v>4</v>
      </c>
      <c r="J246" s="282">
        <v>3</v>
      </c>
      <c r="K246" s="282">
        <v>5</v>
      </c>
      <c r="Q246" s="297"/>
    </row>
    <row r="247" spans="1:17" s="98" customFormat="1" ht="14.25" customHeight="1">
      <c r="A247" s="284"/>
      <c r="B247" s="285" t="s">
        <v>5083</v>
      </c>
      <c r="C247" s="287" t="s">
        <v>5084</v>
      </c>
      <c r="D247" s="139">
        <v>5</v>
      </c>
      <c r="E247" s="282">
        <v>2</v>
      </c>
      <c r="F247" s="282">
        <v>1</v>
      </c>
      <c r="G247" s="282">
        <v>2</v>
      </c>
      <c r="H247" s="282">
        <v>0</v>
      </c>
      <c r="I247" s="282">
        <v>0</v>
      </c>
      <c r="J247" s="282">
        <v>0</v>
      </c>
      <c r="K247" s="282">
        <v>0</v>
      </c>
      <c r="Q247" s="297"/>
    </row>
    <row r="248" spans="1:17" s="98" customFormat="1" ht="14.25" customHeight="1">
      <c r="A248" s="284"/>
      <c r="B248" s="285" t="s">
        <v>5085</v>
      </c>
      <c r="C248" s="287" t="s">
        <v>5086</v>
      </c>
      <c r="D248" s="139">
        <v>2</v>
      </c>
      <c r="E248" s="282">
        <v>0</v>
      </c>
      <c r="F248" s="282">
        <v>0</v>
      </c>
      <c r="G248" s="282">
        <v>0</v>
      </c>
      <c r="H248" s="282">
        <v>0</v>
      </c>
      <c r="I248" s="282">
        <v>1</v>
      </c>
      <c r="J248" s="282">
        <v>1</v>
      </c>
      <c r="K248" s="282">
        <v>1</v>
      </c>
      <c r="Q248" s="297"/>
    </row>
    <row r="249" spans="1:17" s="98" customFormat="1" ht="14.25" customHeight="1">
      <c r="A249" s="284"/>
      <c r="B249" s="285" t="s">
        <v>5087</v>
      </c>
      <c r="C249" s="287" t="s">
        <v>5088</v>
      </c>
      <c r="D249" s="139">
        <v>11</v>
      </c>
      <c r="E249" s="282">
        <v>3</v>
      </c>
      <c r="F249" s="282">
        <v>1</v>
      </c>
      <c r="G249" s="282">
        <v>1</v>
      </c>
      <c r="H249" s="282">
        <v>3</v>
      </c>
      <c r="I249" s="282">
        <v>2</v>
      </c>
      <c r="J249" s="282">
        <v>1</v>
      </c>
      <c r="K249" s="282">
        <v>1</v>
      </c>
      <c r="Q249" s="297"/>
    </row>
    <row r="250" spans="1:17" s="98" customFormat="1" ht="14.25" customHeight="1">
      <c r="A250" s="284"/>
      <c r="B250" s="285" t="s">
        <v>9076</v>
      </c>
      <c r="C250" s="287" t="s">
        <v>9077</v>
      </c>
      <c r="D250" s="139">
        <v>1</v>
      </c>
      <c r="E250" s="282">
        <v>1</v>
      </c>
      <c r="F250" s="282">
        <v>0</v>
      </c>
      <c r="G250" s="282">
        <v>0</v>
      </c>
      <c r="H250" s="282">
        <v>0</v>
      </c>
      <c r="I250" s="282">
        <v>0</v>
      </c>
      <c r="J250" s="282">
        <v>0</v>
      </c>
      <c r="K250" s="282">
        <v>0</v>
      </c>
      <c r="Q250" s="297"/>
    </row>
    <row r="251" spans="1:17" s="98" customFormat="1" ht="14.25" customHeight="1">
      <c r="A251" s="284"/>
      <c r="B251" s="285" t="s">
        <v>5089</v>
      </c>
      <c r="C251" s="287" t="s">
        <v>5090</v>
      </c>
      <c r="D251" s="139">
        <v>3</v>
      </c>
      <c r="E251" s="282">
        <v>1</v>
      </c>
      <c r="F251" s="282">
        <v>0</v>
      </c>
      <c r="G251" s="282">
        <v>0</v>
      </c>
      <c r="H251" s="282">
        <v>0</v>
      </c>
      <c r="I251" s="282">
        <v>1</v>
      </c>
      <c r="J251" s="282">
        <v>1</v>
      </c>
      <c r="K251" s="282">
        <v>1</v>
      </c>
      <c r="Q251" s="297"/>
    </row>
    <row r="252" spans="1:17" s="98" customFormat="1" ht="14.25" customHeight="1">
      <c r="A252" s="284"/>
      <c r="B252" s="285" t="s">
        <v>5091</v>
      </c>
      <c r="C252" s="287" t="s">
        <v>5092</v>
      </c>
      <c r="D252" s="139">
        <v>4</v>
      </c>
      <c r="E252" s="282">
        <v>1</v>
      </c>
      <c r="F252" s="282">
        <v>1</v>
      </c>
      <c r="G252" s="282">
        <v>1</v>
      </c>
      <c r="H252" s="282">
        <v>0</v>
      </c>
      <c r="I252" s="282">
        <v>0</v>
      </c>
      <c r="J252" s="282">
        <v>1</v>
      </c>
      <c r="K252" s="282">
        <v>0</v>
      </c>
      <c r="Q252" s="297"/>
    </row>
    <row r="253" spans="1:17" s="98" customFormat="1" ht="14.25" customHeight="1">
      <c r="A253" s="284"/>
      <c r="B253" s="285" t="s">
        <v>5093</v>
      </c>
      <c r="C253" s="287" t="s">
        <v>5094</v>
      </c>
      <c r="D253" s="139">
        <v>15</v>
      </c>
      <c r="E253" s="282">
        <v>2</v>
      </c>
      <c r="F253" s="282">
        <v>3</v>
      </c>
      <c r="G253" s="282">
        <v>3</v>
      </c>
      <c r="H253" s="282">
        <v>3</v>
      </c>
      <c r="I253" s="282">
        <v>2</v>
      </c>
      <c r="J253" s="282">
        <v>2</v>
      </c>
      <c r="K253" s="282">
        <v>2</v>
      </c>
      <c r="Q253" s="297"/>
    </row>
    <row r="254" spans="1:17" s="98" customFormat="1" ht="14.25" customHeight="1">
      <c r="A254" s="284"/>
      <c r="B254" s="285" t="s">
        <v>5095</v>
      </c>
      <c r="C254" s="287" t="s">
        <v>5096</v>
      </c>
      <c r="D254" s="139">
        <v>12</v>
      </c>
      <c r="E254" s="282">
        <v>2</v>
      </c>
      <c r="F254" s="282">
        <v>1</v>
      </c>
      <c r="G254" s="282">
        <v>1</v>
      </c>
      <c r="H254" s="282">
        <v>3</v>
      </c>
      <c r="I254" s="282">
        <v>4</v>
      </c>
      <c r="J254" s="282">
        <v>1</v>
      </c>
      <c r="K254" s="282">
        <v>0</v>
      </c>
      <c r="Q254" s="297"/>
    </row>
    <row r="255" spans="1:17" s="98" customFormat="1" ht="14.25" customHeight="1">
      <c r="A255" s="284"/>
      <c r="B255" s="285" t="s">
        <v>9078</v>
      </c>
      <c r="C255" s="287" t="s">
        <v>5513</v>
      </c>
      <c r="D255" s="139">
        <v>1</v>
      </c>
      <c r="E255" s="282">
        <v>1</v>
      </c>
      <c r="F255" s="282">
        <v>0</v>
      </c>
      <c r="G255" s="282">
        <v>0</v>
      </c>
      <c r="H255" s="282">
        <v>0</v>
      </c>
      <c r="I255" s="282">
        <v>0</v>
      </c>
      <c r="J255" s="282">
        <v>0</v>
      </c>
      <c r="K255" s="282">
        <v>0</v>
      </c>
      <c r="Q255" s="297"/>
    </row>
    <row r="256" spans="1:17" s="98" customFormat="1" ht="14.25" customHeight="1">
      <c r="A256" s="284"/>
      <c r="B256" s="285" t="s">
        <v>5097</v>
      </c>
      <c r="C256" s="287" t="s">
        <v>5098</v>
      </c>
      <c r="D256" s="139">
        <v>2</v>
      </c>
      <c r="E256" s="282">
        <v>0</v>
      </c>
      <c r="F256" s="282">
        <v>1</v>
      </c>
      <c r="G256" s="282">
        <v>0</v>
      </c>
      <c r="H256" s="282">
        <v>0</v>
      </c>
      <c r="I256" s="282">
        <v>0</v>
      </c>
      <c r="J256" s="282">
        <v>1</v>
      </c>
      <c r="K256" s="282">
        <v>0</v>
      </c>
      <c r="Q256" s="297"/>
    </row>
    <row r="257" spans="1:17" s="98" customFormat="1" ht="14.25" customHeight="1">
      <c r="A257" s="284"/>
      <c r="B257" s="285" t="s">
        <v>5099</v>
      </c>
      <c r="C257" s="287" t="s">
        <v>5100</v>
      </c>
      <c r="D257" s="139">
        <v>36</v>
      </c>
      <c r="E257" s="282">
        <v>2</v>
      </c>
      <c r="F257" s="282">
        <v>6</v>
      </c>
      <c r="G257" s="282">
        <v>5</v>
      </c>
      <c r="H257" s="282">
        <v>12</v>
      </c>
      <c r="I257" s="282">
        <v>9</v>
      </c>
      <c r="J257" s="282">
        <v>2</v>
      </c>
      <c r="K257" s="282">
        <v>8</v>
      </c>
      <c r="Q257" s="297"/>
    </row>
    <row r="258" spans="1:17" s="98" customFormat="1" ht="14.25" customHeight="1">
      <c r="A258" s="284"/>
      <c r="B258" s="285" t="s">
        <v>5101</v>
      </c>
      <c r="C258" s="287" t="s">
        <v>5102</v>
      </c>
      <c r="D258" s="139">
        <v>14</v>
      </c>
      <c r="E258" s="282">
        <v>5</v>
      </c>
      <c r="F258" s="282">
        <v>0</v>
      </c>
      <c r="G258" s="282">
        <v>2</v>
      </c>
      <c r="H258" s="282">
        <v>2</v>
      </c>
      <c r="I258" s="282">
        <v>3</v>
      </c>
      <c r="J258" s="282">
        <v>2</v>
      </c>
      <c r="K258" s="282">
        <v>1</v>
      </c>
      <c r="Q258" s="297"/>
    </row>
    <row r="259" spans="1:17" s="98" customFormat="1" ht="14.25" customHeight="1">
      <c r="A259" s="284"/>
      <c r="B259" s="285" t="s">
        <v>5103</v>
      </c>
      <c r="C259" s="287" t="s">
        <v>5104</v>
      </c>
      <c r="D259" s="139">
        <v>7</v>
      </c>
      <c r="E259" s="282">
        <v>1</v>
      </c>
      <c r="F259" s="282">
        <v>2</v>
      </c>
      <c r="G259" s="282">
        <v>0</v>
      </c>
      <c r="H259" s="282">
        <v>3</v>
      </c>
      <c r="I259" s="282">
        <v>1</v>
      </c>
      <c r="J259" s="282">
        <v>0</v>
      </c>
      <c r="K259" s="282">
        <v>0</v>
      </c>
      <c r="Q259" s="297"/>
    </row>
    <row r="260" spans="1:17" s="98" customFormat="1" ht="14.25" customHeight="1">
      <c r="A260" s="266"/>
      <c r="B260" s="267" t="s">
        <v>5105</v>
      </c>
      <c r="C260" s="268" t="s">
        <v>5106</v>
      </c>
      <c r="D260" s="269">
        <v>17</v>
      </c>
      <c r="E260" s="270">
        <v>0</v>
      </c>
      <c r="F260" s="270">
        <v>4</v>
      </c>
      <c r="G260" s="270">
        <v>3</v>
      </c>
      <c r="H260" s="270">
        <v>5</v>
      </c>
      <c r="I260" s="270">
        <v>2</v>
      </c>
      <c r="J260" s="270">
        <v>3</v>
      </c>
      <c r="K260" s="270">
        <v>2</v>
      </c>
      <c r="Q260" s="297"/>
    </row>
    <row r="261" spans="1:17" s="98" customFormat="1" ht="14.25" customHeight="1">
      <c r="A261" s="284"/>
      <c r="B261" s="285" t="s">
        <v>5107</v>
      </c>
      <c r="C261" s="287" t="s">
        <v>5108</v>
      </c>
      <c r="D261" s="139">
        <v>6</v>
      </c>
      <c r="E261" s="282">
        <v>1</v>
      </c>
      <c r="F261" s="282">
        <v>1</v>
      </c>
      <c r="G261" s="282">
        <v>1</v>
      </c>
      <c r="H261" s="282">
        <v>0</v>
      </c>
      <c r="I261" s="282">
        <v>2</v>
      </c>
      <c r="J261" s="282">
        <v>1</v>
      </c>
      <c r="K261" s="282">
        <v>1</v>
      </c>
      <c r="Q261" s="297"/>
    </row>
    <row r="262" spans="1:17" s="98" customFormat="1" ht="14.25" customHeight="1">
      <c r="A262" s="284"/>
      <c r="B262" s="285" t="s">
        <v>5109</v>
      </c>
      <c r="C262" s="287" t="s">
        <v>5110</v>
      </c>
      <c r="D262" s="139">
        <v>32</v>
      </c>
      <c r="E262" s="282">
        <v>4</v>
      </c>
      <c r="F262" s="282">
        <v>6</v>
      </c>
      <c r="G262" s="282">
        <v>9</v>
      </c>
      <c r="H262" s="282">
        <v>5</v>
      </c>
      <c r="I262" s="282">
        <v>5</v>
      </c>
      <c r="J262" s="282">
        <v>3</v>
      </c>
      <c r="K262" s="282">
        <v>7</v>
      </c>
      <c r="Q262" s="297"/>
    </row>
    <row r="263" spans="1:17" s="98" customFormat="1" ht="14.25" customHeight="1">
      <c r="A263" s="284"/>
      <c r="B263" s="285" t="s">
        <v>5111</v>
      </c>
      <c r="C263" s="287" t="s">
        <v>5112</v>
      </c>
      <c r="D263" s="139">
        <v>6</v>
      </c>
      <c r="E263" s="282">
        <v>3</v>
      </c>
      <c r="F263" s="282">
        <v>0</v>
      </c>
      <c r="G263" s="282">
        <v>1</v>
      </c>
      <c r="H263" s="282">
        <v>1</v>
      </c>
      <c r="I263" s="282">
        <v>0</v>
      </c>
      <c r="J263" s="282">
        <v>1</v>
      </c>
      <c r="K263" s="282">
        <v>0</v>
      </c>
      <c r="Q263" s="297"/>
    </row>
    <row r="264" spans="1:17" s="98" customFormat="1" ht="14.25" customHeight="1">
      <c r="A264" s="284"/>
      <c r="B264" s="285" t="s">
        <v>5113</v>
      </c>
      <c r="C264" s="287" t="s">
        <v>5114</v>
      </c>
      <c r="D264" s="139">
        <v>32</v>
      </c>
      <c r="E264" s="282">
        <v>2</v>
      </c>
      <c r="F264" s="282">
        <v>6</v>
      </c>
      <c r="G264" s="282">
        <v>5</v>
      </c>
      <c r="H264" s="282">
        <v>5</v>
      </c>
      <c r="I264" s="282">
        <v>7</v>
      </c>
      <c r="J264" s="282">
        <v>7</v>
      </c>
      <c r="K264" s="282">
        <v>6</v>
      </c>
      <c r="Q264" s="297"/>
    </row>
    <row r="265" spans="1:17" s="98" customFormat="1" ht="14.25" customHeight="1">
      <c r="A265" s="284"/>
      <c r="B265" s="285" t="s">
        <v>5115</v>
      </c>
      <c r="C265" s="287" t="s">
        <v>5116</v>
      </c>
      <c r="D265" s="139">
        <v>3</v>
      </c>
      <c r="E265" s="282">
        <v>0</v>
      </c>
      <c r="F265" s="282">
        <v>0</v>
      </c>
      <c r="G265" s="282">
        <v>0</v>
      </c>
      <c r="H265" s="282">
        <v>0</v>
      </c>
      <c r="I265" s="282">
        <v>1</v>
      </c>
      <c r="J265" s="282">
        <v>2</v>
      </c>
      <c r="K265" s="282">
        <v>0</v>
      </c>
      <c r="Q265" s="297"/>
    </row>
    <row r="266" spans="1:17" s="98" customFormat="1" ht="14.25" customHeight="1">
      <c r="A266" s="284"/>
      <c r="B266" s="285" t="s">
        <v>5117</v>
      </c>
      <c r="C266" s="287" t="s">
        <v>5118</v>
      </c>
      <c r="D266" s="139">
        <v>6</v>
      </c>
      <c r="E266" s="282">
        <v>1</v>
      </c>
      <c r="F266" s="282">
        <v>2</v>
      </c>
      <c r="G266" s="282">
        <v>1</v>
      </c>
      <c r="H266" s="282">
        <v>1</v>
      </c>
      <c r="I266" s="282">
        <v>1</v>
      </c>
      <c r="J266" s="282">
        <v>0</v>
      </c>
      <c r="K266" s="282">
        <v>2</v>
      </c>
      <c r="Q266" s="297"/>
    </row>
    <row r="267" spans="1:17" s="98" customFormat="1" ht="14.25" customHeight="1">
      <c r="A267" s="284"/>
      <c r="B267" s="285" t="s">
        <v>5119</v>
      </c>
      <c r="C267" s="287" t="s">
        <v>5120</v>
      </c>
      <c r="D267" s="139">
        <v>5</v>
      </c>
      <c r="E267" s="282">
        <v>2</v>
      </c>
      <c r="F267" s="282">
        <v>0</v>
      </c>
      <c r="G267" s="282">
        <v>1</v>
      </c>
      <c r="H267" s="282">
        <v>1</v>
      </c>
      <c r="I267" s="282">
        <v>1</v>
      </c>
      <c r="J267" s="282">
        <v>0</v>
      </c>
      <c r="K267" s="282">
        <v>0</v>
      </c>
      <c r="Q267" s="297"/>
    </row>
    <row r="268" spans="1:17" s="98" customFormat="1" ht="14.25" customHeight="1">
      <c r="A268" s="284"/>
      <c r="B268" s="285" t="s">
        <v>5121</v>
      </c>
      <c r="C268" s="287" t="s">
        <v>5122</v>
      </c>
      <c r="D268" s="139">
        <v>5</v>
      </c>
      <c r="E268" s="282">
        <v>1</v>
      </c>
      <c r="F268" s="282">
        <v>1</v>
      </c>
      <c r="G268" s="282">
        <v>1</v>
      </c>
      <c r="H268" s="282">
        <v>0</v>
      </c>
      <c r="I268" s="282">
        <v>1</v>
      </c>
      <c r="J268" s="282">
        <v>1</v>
      </c>
      <c r="K268" s="282">
        <v>0</v>
      </c>
      <c r="Q268" s="297"/>
    </row>
    <row r="269" spans="1:17" s="98" customFormat="1" ht="14.25" customHeight="1">
      <c r="A269" s="284"/>
      <c r="B269" s="285" t="s">
        <v>5123</v>
      </c>
      <c r="C269" s="287" t="s">
        <v>5124</v>
      </c>
      <c r="D269" s="139">
        <v>76</v>
      </c>
      <c r="E269" s="282">
        <v>4</v>
      </c>
      <c r="F269" s="282">
        <v>12</v>
      </c>
      <c r="G269" s="282">
        <v>10</v>
      </c>
      <c r="H269" s="282">
        <v>17</v>
      </c>
      <c r="I269" s="282">
        <v>13</v>
      </c>
      <c r="J269" s="282">
        <v>20</v>
      </c>
      <c r="K269" s="282">
        <v>23</v>
      </c>
      <c r="Q269" s="297"/>
    </row>
    <row r="270" spans="1:17" s="98" customFormat="1" ht="14.25" customHeight="1">
      <c r="A270" s="284"/>
      <c r="B270" s="285" t="s">
        <v>5125</v>
      </c>
      <c r="C270" s="287" t="s">
        <v>5126</v>
      </c>
      <c r="D270" s="139">
        <v>13</v>
      </c>
      <c r="E270" s="282">
        <v>2</v>
      </c>
      <c r="F270" s="282">
        <v>2</v>
      </c>
      <c r="G270" s="282">
        <v>2</v>
      </c>
      <c r="H270" s="282">
        <v>2</v>
      </c>
      <c r="I270" s="282">
        <v>2</v>
      </c>
      <c r="J270" s="282">
        <v>3</v>
      </c>
      <c r="K270" s="282">
        <v>0</v>
      </c>
      <c r="Q270" s="297"/>
    </row>
    <row r="271" spans="1:17" s="98" customFormat="1" ht="14.25" customHeight="1">
      <c r="A271" s="284"/>
      <c r="B271" s="285" t="s">
        <v>5127</v>
      </c>
      <c r="C271" s="287" t="s">
        <v>5128</v>
      </c>
      <c r="D271" s="139">
        <v>23</v>
      </c>
      <c r="E271" s="282">
        <v>3</v>
      </c>
      <c r="F271" s="282">
        <v>4</v>
      </c>
      <c r="G271" s="282">
        <v>3</v>
      </c>
      <c r="H271" s="282">
        <v>4</v>
      </c>
      <c r="I271" s="282">
        <v>4</v>
      </c>
      <c r="J271" s="282">
        <v>5</v>
      </c>
      <c r="K271" s="282">
        <v>3</v>
      </c>
      <c r="Q271" s="297"/>
    </row>
    <row r="272" spans="1:17" s="98" customFormat="1" ht="14.25" customHeight="1">
      <c r="A272" s="284"/>
      <c r="B272" s="285" t="s">
        <v>5129</v>
      </c>
      <c r="C272" s="287" t="s">
        <v>5130</v>
      </c>
      <c r="D272" s="139">
        <v>8</v>
      </c>
      <c r="E272" s="282">
        <v>0</v>
      </c>
      <c r="F272" s="282">
        <v>2</v>
      </c>
      <c r="G272" s="282">
        <v>1</v>
      </c>
      <c r="H272" s="282">
        <v>3</v>
      </c>
      <c r="I272" s="282">
        <v>0</v>
      </c>
      <c r="J272" s="282">
        <v>2</v>
      </c>
      <c r="K272" s="282">
        <v>0</v>
      </c>
      <c r="Q272" s="297"/>
    </row>
    <row r="273" spans="1:17" s="98" customFormat="1" ht="14.25" customHeight="1">
      <c r="A273" s="284"/>
      <c r="B273" s="285" t="s">
        <v>5131</v>
      </c>
      <c r="C273" s="287" t="s">
        <v>5132</v>
      </c>
      <c r="D273" s="139">
        <v>17</v>
      </c>
      <c r="E273" s="282">
        <v>2</v>
      </c>
      <c r="F273" s="282">
        <v>6</v>
      </c>
      <c r="G273" s="282">
        <v>4</v>
      </c>
      <c r="H273" s="282">
        <v>0</v>
      </c>
      <c r="I273" s="282">
        <v>3</v>
      </c>
      <c r="J273" s="282">
        <v>2</v>
      </c>
      <c r="K273" s="282">
        <v>3</v>
      </c>
      <c r="Q273" s="297"/>
    </row>
    <row r="274" spans="1:17" s="98" customFormat="1" ht="14.25" customHeight="1">
      <c r="A274" s="284"/>
      <c r="B274" s="285" t="s">
        <v>5133</v>
      </c>
      <c r="C274" s="287" t="s">
        <v>5134</v>
      </c>
      <c r="D274" s="139">
        <v>86</v>
      </c>
      <c r="E274" s="282">
        <v>13</v>
      </c>
      <c r="F274" s="282">
        <v>10</v>
      </c>
      <c r="G274" s="282">
        <v>14</v>
      </c>
      <c r="H274" s="282">
        <v>12</v>
      </c>
      <c r="I274" s="282">
        <v>15</v>
      </c>
      <c r="J274" s="282">
        <v>22</v>
      </c>
      <c r="K274" s="282">
        <v>16</v>
      </c>
      <c r="Q274" s="297"/>
    </row>
    <row r="275" spans="1:17" s="98" customFormat="1" ht="14.25" customHeight="1">
      <c r="A275" s="284"/>
      <c r="B275" s="285" t="s">
        <v>5135</v>
      </c>
      <c r="C275" s="287" t="s">
        <v>5136</v>
      </c>
      <c r="D275" s="139">
        <v>46</v>
      </c>
      <c r="E275" s="282">
        <v>11</v>
      </c>
      <c r="F275" s="282">
        <v>11</v>
      </c>
      <c r="G275" s="282">
        <v>10</v>
      </c>
      <c r="H275" s="282">
        <v>4</v>
      </c>
      <c r="I275" s="282">
        <v>4</v>
      </c>
      <c r="J275" s="282">
        <v>6</v>
      </c>
      <c r="K275" s="282">
        <v>11</v>
      </c>
      <c r="Q275" s="297"/>
    </row>
    <row r="276" spans="1:17" s="98" customFormat="1" ht="14.25" customHeight="1">
      <c r="A276" s="284"/>
      <c r="B276" s="285" t="s">
        <v>5137</v>
      </c>
      <c r="C276" s="287" t="s">
        <v>5138</v>
      </c>
      <c r="D276" s="139">
        <v>66</v>
      </c>
      <c r="E276" s="282">
        <v>6</v>
      </c>
      <c r="F276" s="282">
        <v>13</v>
      </c>
      <c r="G276" s="282">
        <v>11</v>
      </c>
      <c r="H276" s="282">
        <v>14</v>
      </c>
      <c r="I276" s="282">
        <v>12</v>
      </c>
      <c r="J276" s="282">
        <v>10</v>
      </c>
      <c r="K276" s="282">
        <v>11</v>
      </c>
      <c r="Q276" s="297"/>
    </row>
    <row r="277" spans="1:17" s="98" customFormat="1" ht="14.25" customHeight="1">
      <c r="A277" s="284"/>
      <c r="B277" s="285" t="s">
        <v>5139</v>
      </c>
      <c r="C277" s="287" t="s">
        <v>5140</v>
      </c>
      <c r="D277" s="139">
        <v>61</v>
      </c>
      <c r="E277" s="282">
        <v>10</v>
      </c>
      <c r="F277" s="282">
        <v>8</v>
      </c>
      <c r="G277" s="282">
        <v>9</v>
      </c>
      <c r="H277" s="282">
        <v>10</v>
      </c>
      <c r="I277" s="282">
        <v>10</v>
      </c>
      <c r="J277" s="282">
        <v>14</v>
      </c>
      <c r="K277" s="282">
        <v>9</v>
      </c>
      <c r="Q277" s="297"/>
    </row>
    <row r="278" spans="1:17" s="98" customFormat="1" ht="14.25" customHeight="1">
      <c r="A278" s="284"/>
      <c r="B278" s="285" t="s">
        <v>5141</v>
      </c>
      <c r="C278" s="287" t="s">
        <v>5142</v>
      </c>
      <c r="D278" s="139">
        <v>68</v>
      </c>
      <c r="E278" s="282">
        <v>10</v>
      </c>
      <c r="F278" s="282">
        <v>9</v>
      </c>
      <c r="G278" s="282">
        <v>8</v>
      </c>
      <c r="H278" s="282">
        <v>11</v>
      </c>
      <c r="I278" s="282">
        <v>10</v>
      </c>
      <c r="J278" s="282">
        <v>20</v>
      </c>
      <c r="K278" s="282">
        <v>12</v>
      </c>
      <c r="Q278" s="297"/>
    </row>
    <row r="279" spans="1:17" s="98" customFormat="1" ht="14.25" customHeight="1">
      <c r="A279" s="284"/>
      <c r="B279" s="285" t="s">
        <v>5143</v>
      </c>
      <c r="C279" s="287" t="s">
        <v>5144</v>
      </c>
      <c r="D279" s="139">
        <v>73</v>
      </c>
      <c r="E279" s="282">
        <v>14</v>
      </c>
      <c r="F279" s="282">
        <v>13</v>
      </c>
      <c r="G279" s="282">
        <v>4</v>
      </c>
      <c r="H279" s="282">
        <v>12</v>
      </c>
      <c r="I279" s="282">
        <v>18</v>
      </c>
      <c r="J279" s="282">
        <v>12</v>
      </c>
      <c r="K279" s="282">
        <v>15</v>
      </c>
      <c r="Q279" s="297"/>
    </row>
    <row r="280" spans="1:17" s="98" customFormat="1" ht="14.25" customHeight="1">
      <c r="A280" s="284"/>
      <c r="B280" s="285" t="s">
        <v>5145</v>
      </c>
      <c r="C280" s="287" t="s">
        <v>5146</v>
      </c>
      <c r="D280" s="139">
        <v>33</v>
      </c>
      <c r="E280" s="282">
        <v>3</v>
      </c>
      <c r="F280" s="282">
        <v>8</v>
      </c>
      <c r="G280" s="282">
        <v>5</v>
      </c>
      <c r="H280" s="282">
        <v>6</v>
      </c>
      <c r="I280" s="282">
        <v>3</v>
      </c>
      <c r="J280" s="282">
        <v>8</v>
      </c>
      <c r="K280" s="282">
        <v>0</v>
      </c>
      <c r="Q280" s="297"/>
    </row>
    <row r="281" spans="1:17" s="98" customFormat="1" ht="14.25" customHeight="1">
      <c r="A281" s="284"/>
      <c r="B281" s="285" t="s">
        <v>5147</v>
      </c>
      <c r="C281" s="287" t="s">
        <v>5148</v>
      </c>
      <c r="D281" s="139">
        <v>78</v>
      </c>
      <c r="E281" s="282">
        <v>15</v>
      </c>
      <c r="F281" s="282">
        <v>16</v>
      </c>
      <c r="G281" s="282">
        <v>10</v>
      </c>
      <c r="H281" s="282">
        <v>21</v>
      </c>
      <c r="I281" s="282">
        <v>10</v>
      </c>
      <c r="J281" s="282">
        <v>6</v>
      </c>
      <c r="K281" s="282">
        <v>6</v>
      </c>
      <c r="Q281" s="297"/>
    </row>
    <row r="282" spans="1:17" s="98" customFormat="1" ht="14.25" customHeight="1">
      <c r="A282" s="284"/>
      <c r="B282" s="285" t="s">
        <v>5149</v>
      </c>
      <c r="C282" s="287" t="s">
        <v>5150</v>
      </c>
      <c r="D282" s="139">
        <v>38</v>
      </c>
      <c r="E282" s="282">
        <v>7</v>
      </c>
      <c r="F282" s="282">
        <v>6</v>
      </c>
      <c r="G282" s="282">
        <v>5</v>
      </c>
      <c r="H282" s="282">
        <v>8</v>
      </c>
      <c r="I282" s="282">
        <v>6</v>
      </c>
      <c r="J282" s="282">
        <v>6</v>
      </c>
      <c r="K282" s="282">
        <v>6</v>
      </c>
      <c r="Q282" s="297"/>
    </row>
    <row r="283" spans="1:17" s="98" customFormat="1" ht="14.25" customHeight="1">
      <c r="A283" s="284"/>
      <c r="B283" s="285" t="s">
        <v>5151</v>
      </c>
      <c r="C283" s="287" t="s">
        <v>5152</v>
      </c>
      <c r="D283" s="139">
        <v>34</v>
      </c>
      <c r="E283" s="282">
        <v>3</v>
      </c>
      <c r="F283" s="282">
        <v>7</v>
      </c>
      <c r="G283" s="282">
        <v>3</v>
      </c>
      <c r="H283" s="282">
        <v>8</v>
      </c>
      <c r="I283" s="282">
        <v>8</v>
      </c>
      <c r="J283" s="282">
        <v>5</v>
      </c>
      <c r="K283" s="282">
        <v>1</v>
      </c>
      <c r="Q283" s="297"/>
    </row>
    <row r="284" spans="1:17" s="98" customFormat="1" ht="14.25" customHeight="1">
      <c r="A284" s="284"/>
      <c r="B284" s="285" t="s">
        <v>5153</v>
      </c>
      <c r="C284" s="287" t="s">
        <v>5154</v>
      </c>
      <c r="D284" s="139">
        <v>26</v>
      </c>
      <c r="E284" s="282">
        <v>2</v>
      </c>
      <c r="F284" s="282">
        <v>3</v>
      </c>
      <c r="G284" s="282">
        <v>7</v>
      </c>
      <c r="H284" s="282">
        <v>4</v>
      </c>
      <c r="I284" s="282">
        <v>5</v>
      </c>
      <c r="J284" s="282">
        <v>5</v>
      </c>
      <c r="K284" s="282">
        <v>5</v>
      </c>
      <c r="Q284" s="297"/>
    </row>
    <row r="285" spans="1:17" s="98" customFormat="1" ht="14.25" customHeight="1">
      <c r="A285" s="284"/>
      <c r="B285" s="285" t="s">
        <v>9079</v>
      </c>
      <c r="C285" s="287" t="s">
        <v>9080</v>
      </c>
      <c r="D285" s="139">
        <v>1</v>
      </c>
      <c r="E285" s="282">
        <v>1</v>
      </c>
      <c r="F285" s="282">
        <v>0</v>
      </c>
      <c r="G285" s="282">
        <v>0</v>
      </c>
      <c r="H285" s="282">
        <v>0</v>
      </c>
      <c r="I285" s="282">
        <v>0</v>
      </c>
      <c r="J285" s="282">
        <v>0</v>
      </c>
      <c r="K285" s="282">
        <v>0</v>
      </c>
      <c r="Q285" s="297"/>
    </row>
    <row r="286" spans="1:17" s="98" customFormat="1" ht="14.25" customHeight="1">
      <c r="A286" s="284"/>
      <c r="B286" s="285" t="s">
        <v>7985</v>
      </c>
      <c r="C286" s="287" t="s">
        <v>7986</v>
      </c>
      <c r="D286" s="139">
        <v>7</v>
      </c>
      <c r="E286" s="282">
        <v>1</v>
      </c>
      <c r="F286" s="282">
        <v>0</v>
      </c>
      <c r="G286" s="282">
        <v>1</v>
      </c>
      <c r="H286" s="282">
        <v>1</v>
      </c>
      <c r="I286" s="282">
        <v>1</v>
      </c>
      <c r="J286" s="282">
        <v>3</v>
      </c>
      <c r="K286" s="282">
        <v>5</v>
      </c>
      <c r="Q286" s="297"/>
    </row>
    <row r="287" spans="1:17" s="98" customFormat="1" ht="14.25" customHeight="1">
      <c r="A287" s="284"/>
      <c r="B287" s="285" t="s">
        <v>113</v>
      </c>
      <c r="C287" s="287" t="s">
        <v>4804</v>
      </c>
      <c r="D287" s="139">
        <v>5</v>
      </c>
      <c r="E287" s="282">
        <v>2</v>
      </c>
      <c r="F287" s="282">
        <v>1</v>
      </c>
      <c r="G287" s="282">
        <v>2</v>
      </c>
      <c r="H287" s="282">
        <v>0</v>
      </c>
      <c r="I287" s="282">
        <v>0</v>
      </c>
      <c r="J287" s="282">
        <v>0</v>
      </c>
      <c r="K287" s="282">
        <v>1</v>
      </c>
      <c r="Q287" s="297"/>
    </row>
    <row r="288" spans="1:17" s="98" customFormat="1" ht="14.25" customHeight="1">
      <c r="A288" s="284"/>
      <c r="B288" s="285" t="s">
        <v>114</v>
      </c>
      <c r="C288" s="287" t="s">
        <v>9063</v>
      </c>
      <c r="D288" s="139">
        <v>2</v>
      </c>
      <c r="E288" s="282">
        <v>2</v>
      </c>
      <c r="F288" s="282">
        <v>0</v>
      </c>
      <c r="G288" s="282">
        <v>0</v>
      </c>
      <c r="H288" s="282">
        <v>0</v>
      </c>
      <c r="I288" s="282">
        <v>0</v>
      </c>
      <c r="J288" s="282">
        <v>0</v>
      </c>
      <c r="K288" s="282">
        <v>0</v>
      </c>
      <c r="Q288" s="297"/>
    </row>
    <row r="289" spans="1:17" s="98" customFormat="1" ht="14.25" customHeight="1">
      <c r="A289" s="284"/>
      <c r="B289" s="285" t="s">
        <v>5155</v>
      </c>
      <c r="C289" s="287" t="s">
        <v>5156</v>
      </c>
      <c r="D289" s="139">
        <v>2</v>
      </c>
      <c r="E289" s="282">
        <v>1</v>
      </c>
      <c r="F289" s="282">
        <v>0</v>
      </c>
      <c r="G289" s="282">
        <v>0</v>
      </c>
      <c r="H289" s="282">
        <v>0</v>
      </c>
      <c r="I289" s="282">
        <v>1</v>
      </c>
      <c r="J289" s="282">
        <v>0</v>
      </c>
      <c r="K289" s="282">
        <v>0</v>
      </c>
      <c r="Q289" s="297"/>
    </row>
    <row r="290" spans="1:17" s="98" customFormat="1" ht="14.25" customHeight="1">
      <c r="A290" s="284"/>
      <c r="B290" s="285" t="s">
        <v>5157</v>
      </c>
      <c r="C290" s="287" t="s">
        <v>5158</v>
      </c>
      <c r="D290" s="139">
        <v>2</v>
      </c>
      <c r="E290" s="282">
        <v>0</v>
      </c>
      <c r="F290" s="282">
        <v>1</v>
      </c>
      <c r="G290" s="282">
        <v>0</v>
      </c>
      <c r="H290" s="282">
        <v>1</v>
      </c>
      <c r="I290" s="282">
        <v>0</v>
      </c>
      <c r="J290" s="282">
        <v>0</v>
      </c>
      <c r="K290" s="282">
        <v>0</v>
      </c>
      <c r="Q290" s="297"/>
    </row>
    <row r="291" spans="1:17" s="98" customFormat="1" ht="14.25" customHeight="1">
      <c r="A291" s="284"/>
      <c r="B291" s="285" t="s">
        <v>5159</v>
      </c>
      <c r="C291" s="287" t="s">
        <v>5160</v>
      </c>
      <c r="D291" s="139">
        <v>2</v>
      </c>
      <c r="E291" s="282">
        <v>1</v>
      </c>
      <c r="F291" s="282">
        <v>0</v>
      </c>
      <c r="G291" s="282">
        <v>0</v>
      </c>
      <c r="H291" s="282">
        <v>1</v>
      </c>
      <c r="I291" s="282">
        <v>0</v>
      </c>
      <c r="J291" s="282">
        <v>0</v>
      </c>
      <c r="K291" s="282">
        <v>1</v>
      </c>
      <c r="Q291" s="297"/>
    </row>
    <row r="292" spans="1:17" s="98" customFormat="1" ht="14.25" customHeight="1">
      <c r="A292" s="284"/>
      <c r="B292" s="285" t="s">
        <v>4822</v>
      </c>
      <c r="C292" s="287" t="s">
        <v>4823</v>
      </c>
      <c r="D292" s="139">
        <v>14</v>
      </c>
      <c r="E292" s="282">
        <v>4</v>
      </c>
      <c r="F292" s="282">
        <v>6</v>
      </c>
      <c r="G292" s="282">
        <v>4</v>
      </c>
      <c r="H292" s="282">
        <v>0</v>
      </c>
      <c r="I292" s="282">
        <v>0</v>
      </c>
      <c r="J292" s="282">
        <v>0</v>
      </c>
      <c r="K292" s="282">
        <v>0</v>
      </c>
      <c r="Q292" s="297"/>
    </row>
    <row r="293" spans="1:17" s="98" customFormat="1" ht="14.25" customHeight="1">
      <c r="A293" s="284"/>
      <c r="B293" s="285" t="s">
        <v>5161</v>
      </c>
      <c r="C293" s="287" t="s">
        <v>5162</v>
      </c>
      <c r="D293" s="139">
        <v>29</v>
      </c>
      <c r="E293" s="282">
        <v>8</v>
      </c>
      <c r="F293" s="282">
        <v>9</v>
      </c>
      <c r="G293" s="282">
        <v>3</v>
      </c>
      <c r="H293" s="282">
        <v>6</v>
      </c>
      <c r="I293" s="282">
        <v>1</v>
      </c>
      <c r="J293" s="282">
        <v>2</v>
      </c>
      <c r="K293" s="282">
        <v>0</v>
      </c>
      <c r="Q293" s="297"/>
    </row>
    <row r="294" spans="1:17" s="98" customFormat="1" ht="14.25" customHeight="1">
      <c r="A294" s="284"/>
      <c r="B294" s="281" t="s">
        <v>9064</v>
      </c>
      <c r="C294" s="140" t="s">
        <v>6252</v>
      </c>
      <c r="D294" s="147">
        <v>4</v>
      </c>
      <c r="E294" s="282">
        <v>4</v>
      </c>
      <c r="F294" s="282">
        <v>0</v>
      </c>
      <c r="G294" s="282">
        <v>0</v>
      </c>
      <c r="H294" s="282">
        <v>0</v>
      </c>
      <c r="I294" s="282">
        <v>0</v>
      </c>
      <c r="J294" s="282">
        <v>0</v>
      </c>
      <c r="K294" s="282">
        <v>0</v>
      </c>
      <c r="Q294" s="297"/>
    </row>
    <row r="295" spans="1:17" s="98" customFormat="1" ht="14.25" customHeight="1">
      <c r="A295" s="284"/>
      <c r="B295" s="285" t="s">
        <v>3688</v>
      </c>
      <c r="C295" s="287" t="s">
        <v>4824</v>
      </c>
      <c r="D295" s="139">
        <v>4</v>
      </c>
      <c r="E295" s="282">
        <v>1</v>
      </c>
      <c r="F295" s="282">
        <v>1</v>
      </c>
      <c r="G295" s="282">
        <v>2</v>
      </c>
      <c r="H295" s="282">
        <v>0</v>
      </c>
      <c r="I295" s="282">
        <v>0</v>
      </c>
      <c r="J295" s="282">
        <v>0</v>
      </c>
      <c r="K295" s="282">
        <v>1</v>
      </c>
      <c r="Q295" s="297"/>
    </row>
    <row r="296" spans="1:17" s="98" customFormat="1" ht="14.25" customHeight="1">
      <c r="A296" s="284"/>
      <c r="B296" s="285" t="s">
        <v>5163</v>
      </c>
      <c r="C296" s="287" t="s">
        <v>5164</v>
      </c>
      <c r="D296" s="139">
        <v>31</v>
      </c>
      <c r="E296" s="282">
        <v>5</v>
      </c>
      <c r="F296" s="282">
        <v>3</v>
      </c>
      <c r="G296" s="282">
        <v>6</v>
      </c>
      <c r="H296" s="282">
        <v>6</v>
      </c>
      <c r="I296" s="282">
        <v>3</v>
      </c>
      <c r="J296" s="282">
        <v>8</v>
      </c>
      <c r="K296" s="282">
        <v>3</v>
      </c>
      <c r="Q296" s="297"/>
    </row>
    <row r="297" spans="1:17" s="98" customFormat="1" ht="14.25" customHeight="1">
      <c r="A297" s="284"/>
      <c r="B297" s="285" t="s">
        <v>5165</v>
      </c>
      <c r="C297" s="287" t="s">
        <v>5166</v>
      </c>
      <c r="D297" s="139">
        <v>26</v>
      </c>
      <c r="E297" s="282">
        <v>2</v>
      </c>
      <c r="F297" s="282">
        <v>9</v>
      </c>
      <c r="G297" s="282">
        <v>0</v>
      </c>
      <c r="H297" s="282">
        <v>4</v>
      </c>
      <c r="I297" s="282">
        <v>5</v>
      </c>
      <c r="J297" s="282">
        <v>6</v>
      </c>
      <c r="K297" s="282">
        <v>2</v>
      </c>
      <c r="Q297" s="297"/>
    </row>
    <row r="298" spans="1:17" s="98" customFormat="1" ht="14.25" customHeight="1">
      <c r="A298" s="284"/>
      <c r="B298" s="285" t="s">
        <v>5167</v>
      </c>
      <c r="C298" s="287" t="s">
        <v>5168</v>
      </c>
      <c r="D298" s="139">
        <v>15</v>
      </c>
      <c r="E298" s="282">
        <v>3</v>
      </c>
      <c r="F298" s="282">
        <v>5</v>
      </c>
      <c r="G298" s="282">
        <v>1</v>
      </c>
      <c r="H298" s="282">
        <v>1</v>
      </c>
      <c r="I298" s="282">
        <v>1</v>
      </c>
      <c r="J298" s="282">
        <v>4</v>
      </c>
      <c r="K298" s="282">
        <v>4</v>
      </c>
      <c r="Q298" s="297"/>
    </row>
    <row r="299" spans="1:17" s="98" customFormat="1" ht="14.25" customHeight="1">
      <c r="A299" s="284"/>
      <c r="B299" s="285" t="s">
        <v>5169</v>
      </c>
      <c r="C299" s="287" t="s">
        <v>5170</v>
      </c>
      <c r="D299" s="139">
        <v>64</v>
      </c>
      <c r="E299" s="282">
        <v>16</v>
      </c>
      <c r="F299" s="282">
        <v>11</v>
      </c>
      <c r="G299" s="282">
        <v>14</v>
      </c>
      <c r="H299" s="282">
        <v>10</v>
      </c>
      <c r="I299" s="282">
        <v>7</v>
      </c>
      <c r="J299" s="282">
        <v>6</v>
      </c>
      <c r="K299" s="282">
        <v>5</v>
      </c>
      <c r="Q299" s="297"/>
    </row>
    <row r="300" spans="1:17" s="98" customFormat="1" ht="14.25" customHeight="1">
      <c r="A300" s="284"/>
      <c r="B300" s="285" t="s">
        <v>5171</v>
      </c>
      <c r="C300" s="287" t="s">
        <v>5172</v>
      </c>
      <c r="D300" s="139">
        <v>30</v>
      </c>
      <c r="E300" s="282">
        <v>4</v>
      </c>
      <c r="F300" s="282">
        <v>8</v>
      </c>
      <c r="G300" s="282">
        <v>2</v>
      </c>
      <c r="H300" s="282">
        <v>7</v>
      </c>
      <c r="I300" s="282">
        <v>4</v>
      </c>
      <c r="J300" s="282">
        <v>5</v>
      </c>
      <c r="K300" s="282">
        <v>6</v>
      </c>
      <c r="Q300" s="297"/>
    </row>
    <row r="301" spans="1:17" s="98" customFormat="1" ht="14.25" customHeight="1">
      <c r="A301" s="284"/>
      <c r="B301" s="285" t="s">
        <v>5173</v>
      </c>
      <c r="C301" s="287" t="s">
        <v>5174</v>
      </c>
      <c r="D301" s="139">
        <v>68</v>
      </c>
      <c r="E301" s="282">
        <v>11</v>
      </c>
      <c r="F301" s="282">
        <v>13</v>
      </c>
      <c r="G301" s="282">
        <v>8</v>
      </c>
      <c r="H301" s="282">
        <v>12</v>
      </c>
      <c r="I301" s="282">
        <v>10</v>
      </c>
      <c r="J301" s="282">
        <v>14</v>
      </c>
      <c r="K301" s="282">
        <v>9</v>
      </c>
      <c r="Q301" s="297"/>
    </row>
    <row r="302" spans="1:17" s="98" customFormat="1" ht="14.25" customHeight="1">
      <c r="A302" s="284"/>
      <c r="B302" s="285" t="s">
        <v>5175</v>
      </c>
      <c r="C302" s="287" t="s">
        <v>5176</v>
      </c>
      <c r="D302" s="139">
        <v>96</v>
      </c>
      <c r="E302" s="282">
        <v>17</v>
      </c>
      <c r="F302" s="282">
        <v>17</v>
      </c>
      <c r="G302" s="282">
        <v>13</v>
      </c>
      <c r="H302" s="282">
        <v>11</v>
      </c>
      <c r="I302" s="282">
        <v>20</v>
      </c>
      <c r="J302" s="282">
        <v>18</v>
      </c>
      <c r="K302" s="282">
        <v>11</v>
      </c>
      <c r="Q302" s="297"/>
    </row>
    <row r="303" spans="1:17" s="98" customFormat="1" ht="14.25" customHeight="1">
      <c r="A303" s="284"/>
      <c r="B303" s="285" t="s">
        <v>5177</v>
      </c>
      <c r="C303" s="287" t="s">
        <v>5178</v>
      </c>
      <c r="D303" s="139">
        <v>35</v>
      </c>
      <c r="E303" s="282">
        <v>4</v>
      </c>
      <c r="F303" s="282">
        <v>2</v>
      </c>
      <c r="G303" s="282">
        <v>10</v>
      </c>
      <c r="H303" s="282">
        <v>6</v>
      </c>
      <c r="I303" s="282">
        <v>5</v>
      </c>
      <c r="J303" s="282">
        <v>8</v>
      </c>
      <c r="K303" s="282">
        <v>5</v>
      </c>
      <c r="Q303" s="297"/>
    </row>
    <row r="304" spans="1:17" s="98" customFormat="1" ht="14.25" customHeight="1">
      <c r="A304" s="284"/>
      <c r="B304" s="285" t="s">
        <v>5179</v>
      </c>
      <c r="C304" s="287" t="s">
        <v>5180</v>
      </c>
      <c r="D304" s="139">
        <v>15</v>
      </c>
      <c r="E304" s="282">
        <v>1</v>
      </c>
      <c r="F304" s="282">
        <v>5</v>
      </c>
      <c r="G304" s="282">
        <v>2</v>
      </c>
      <c r="H304" s="282">
        <v>3</v>
      </c>
      <c r="I304" s="282">
        <v>2</v>
      </c>
      <c r="J304" s="282">
        <v>2</v>
      </c>
      <c r="K304" s="282">
        <v>5</v>
      </c>
      <c r="Q304" s="297"/>
    </row>
    <row r="305" spans="1:17" s="98" customFormat="1" ht="14.25" customHeight="1">
      <c r="A305" s="284"/>
      <c r="B305" s="285" t="s">
        <v>5181</v>
      </c>
      <c r="C305" s="287" t="s">
        <v>5182</v>
      </c>
      <c r="D305" s="139">
        <v>27</v>
      </c>
      <c r="E305" s="282">
        <v>4</v>
      </c>
      <c r="F305" s="282">
        <v>5</v>
      </c>
      <c r="G305" s="282">
        <v>5</v>
      </c>
      <c r="H305" s="282">
        <v>4</v>
      </c>
      <c r="I305" s="282">
        <v>3</v>
      </c>
      <c r="J305" s="282">
        <v>6</v>
      </c>
      <c r="K305" s="282">
        <v>0</v>
      </c>
      <c r="Q305" s="297"/>
    </row>
    <row r="306" spans="1:17" s="98" customFormat="1" ht="14.25" customHeight="1">
      <c r="A306" s="284"/>
      <c r="B306" s="285" t="s">
        <v>5183</v>
      </c>
      <c r="C306" s="287" t="s">
        <v>5184</v>
      </c>
      <c r="D306" s="139">
        <v>75</v>
      </c>
      <c r="E306" s="282">
        <v>8</v>
      </c>
      <c r="F306" s="282">
        <v>16</v>
      </c>
      <c r="G306" s="282">
        <v>12</v>
      </c>
      <c r="H306" s="282">
        <v>13</v>
      </c>
      <c r="I306" s="282">
        <v>15</v>
      </c>
      <c r="J306" s="282">
        <v>11</v>
      </c>
      <c r="K306" s="282">
        <v>11</v>
      </c>
      <c r="Q306" s="297"/>
    </row>
    <row r="307" spans="1:17" s="98" customFormat="1" ht="14.25" customHeight="1">
      <c r="A307" s="284"/>
      <c r="B307" s="285" t="s">
        <v>5185</v>
      </c>
      <c r="C307" s="287" t="s">
        <v>5186</v>
      </c>
      <c r="D307" s="139">
        <v>32</v>
      </c>
      <c r="E307" s="282">
        <v>5</v>
      </c>
      <c r="F307" s="282">
        <v>12</v>
      </c>
      <c r="G307" s="282">
        <v>4</v>
      </c>
      <c r="H307" s="282">
        <v>3</v>
      </c>
      <c r="I307" s="282">
        <v>2</v>
      </c>
      <c r="J307" s="282">
        <v>6</v>
      </c>
      <c r="K307" s="282">
        <v>5</v>
      </c>
      <c r="Q307" s="297"/>
    </row>
    <row r="308" spans="1:17" s="98" customFormat="1" ht="14.25" customHeight="1">
      <c r="A308" s="284"/>
      <c r="B308" s="285" t="s">
        <v>5187</v>
      </c>
      <c r="C308" s="287" t="s">
        <v>5188</v>
      </c>
      <c r="D308" s="139">
        <v>98</v>
      </c>
      <c r="E308" s="282">
        <v>6</v>
      </c>
      <c r="F308" s="282">
        <v>19</v>
      </c>
      <c r="G308" s="282">
        <v>23</v>
      </c>
      <c r="H308" s="282">
        <v>21</v>
      </c>
      <c r="I308" s="282">
        <v>15</v>
      </c>
      <c r="J308" s="282">
        <v>14</v>
      </c>
      <c r="K308" s="282">
        <v>12</v>
      </c>
      <c r="Q308" s="297"/>
    </row>
    <row r="309" spans="1:17" s="98" customFormat="1" ht="14.25" customHeight="1">
      <c r="A309" s="284"/>
      <c r="B309" s="285" t="s">
        <v>5189</v>
      </c>
      <c r="C309" s="287" t="s">
        <v>5190</v>
      </c>
      <c r="D309" s="139">
        <v>24</v>
      </c>
      <c r="E309" s="282">
        <v>5</v>
      </c>
      <c r="F309" s="282">
        <v>7</v>
      </c>
      <c r="G309" s="282">
        <v>3</v>
      </c>
      <c r="H309" s="282">
        <v>3</v>
      </c>
      <c r="I309" s="282">
        <v>3</v>
      </c>
      <c r="J309" s="282">
        <v>3</v>
      </c>
      <c r="K309" s="282">
        <v>8</v>
      </c>
      <c r="Q309" s="297"/>
    </row>
    <row r="310" spans="1:17" s="98" customFormat="1" ht="14.25" customHeight="1">
      <c r="A310" s="284"/>
      <c r="B310" s="285" t="s">
        <v>5191</v>
      </c>
      <c r="C310" s="287" t="s">
        <v>5192</v>
      </c>
      <c r="D310" s="139">
        <v>12</v>
      </c>
      <c r="E310" s="282">
        <v>2</v>
      </c>
      <c r="F310" s="282">
        <v>1</v>
      </c>
      <c r="G310" s="282">
        <v>3</v>
      </c>
      <c r="H310" s="282">
        <v>1</v>
      </c>
      <c r="I310" s="282">
        <v>3</v>
      </c>
      <c r="J310" s="282">
        <v>2</v>
      </c>
      <c r="K310" s="282">
        <v>1</v>
      </c>
      <c r="Q310" s="297"/>
    </row>
    <row r="311" spans="1:17" s="98" customFormat="1" ht="14.25" customHeight="1">
      <c r="A311" s="266"/>
      <c r="B311" s="267" t="s">
        <v>5193</v>
      </c>
      <c r="C311" s="268" t="s">
        <v>5194</v>
      </c>
      <c r="D311" s="269">
        <v>44</v>
      </c>
      <c r="E311" s="270">
        <v>7</v>
      </c>
      <c r="F311" s="270">
        <v>12</v>
      </c>
      <c r="G311" s="270">
        <v>6</v>
      </c>
      <c r="H311" s="270">
        <v>6</v>
      </c>
      <c r="I311" s="270">
        <v>8</v>
      </c>
      <c r="J311" s="270">
        <v>5</v>
      </c>
      <c r="K311" s="270">
        <v>13</v>
      </c>
      <c r="Q311" s="297"/>
    </row>
    <row r="312" spans="1:17" s="98" customFormat="1" ht="14.25" customHeight="1">
      <c r="A312" s="284"/>
      <c r="B312" s="285" t="s">
        <v>5195</v>
      </c>
      <c r="C312" s="287" t="s">
        <v>5196</v>
      </c>
      <c r="D312" s="139">
        <v>12</v>
      </c>
      <c r="E312" s="282">
        <v>3</v>
      </c>
      <c r="F312" s="282">
        <v>2</v>
      </c>
      <c r="G312" s="282">
        <v>1</v>
      </c>
      <c r="H312" s="282">
        <v>1</v>
      </c>
      <c r="I312" s="282">
        <v>3</v>
      </c>
      <c r="J312" s="282">
        <v>2</v>
      </c>
      <c r="K312" s="282">
        <v>2</v>
      </c>
      <c r="Q312" s="297"/>
    </row>
    <row r="313" spans="1:17" s="98" customFormat="1" ht="14.25" customHeight="1">
      <c r="A313" s="284"/>
      <c r="B313" s="285" t="s">
        <v>5197</v>
      </c>
      <c r="C313" s="287" t="s">
        <v>5198</v>
      </c>
      <c r="D313" s="139">
        <v>3</v>
      </c>
      <c r="E313" s="282">
        <v>0</v>
      </c>
      <c r="F313" s="282">
        <v>2</v>
      </c>
      <c r="G313" s="282">
        <v>0</v>
      </c>
      <c r="H313" s="282">
        <v>0</v>
      </c>
      <c r="I313" s="282">
        <v>1</v>
      </c>
      <c r="J313" s="282">
        <v>0</v>
      </c>
      <c r="K313" s="282">
        <v>0</v>
      </c>
      <c r="Q313" s="297"/>
    </row>
    <row r="314" spans="1:17" s="98" customFormat="1" ht="14.25" customHeight="1">
      <c r="A314" s="284"/>
      <c r="B314" s="285" t="s">
        <v>9081</v>
      </c>
      <c r="C314" s="287" t="s">
        <v>9082</v>
      </c>
      <c r="D314" s="139">
        <v>3</v>
      </c>
      <c r="E314" s="282">
        <v>1</v>
      </c>
      <c r="F314" s="282">
        <v>0</v>
      </c>
      <c r="G314" s="282">
        <v>0</v>
      </c>
      <c r="H314" s="282">
        <v>0</v>
      </c>
      <c r="I314" s="282">
        <v>0</v>
      </c>
      <c r="J314" s="282">
        <v>2</v>
      </c>
      <c r="K314" s="282">
        <v>2</v>
      </c>
      <c r="Q314" s="297"/>
    </row>
    <row r="315" spans="1:17" s="98" customFormat="1" ht="14.25" customHeight="1">
      <c r="A315" s="284"/>
      <c r="B315" s="285" t="s">
        <v>5199</v>
      </c>
      <c r="C315" s="287" t="s">
        <v>5200</v>
      </c>
      <c r="D315" s="139">
        <v>75</v>
      </c>
      <c r="E315" s="282">
        <v>14</v>
      </c>
      <c r="F315" s="282">
        <v>11</v>
      </c>
      <c r="G315" s="282">
        <v>19</v>
      </c>
      <c r="H315" s="282">
        <v>7</v>
      </c>
      <c r="I315" s="282">
        <v>14</v>
      </c>
      <c r="J315" s="282">
        <v>10</v>
      </c>
      <c r="K315" s="282">
        <v>4</v>
      </c>
      <c r="Q315" s="297"/>
    </row>
    <row r="316" spans="1:17" s="98" customFormat="1" ht="14.25" customHeight="1">
      <c r="A316" s="284"/>
      <c r="B316" s="285" t="s">
        <v>5201</v>
      </c>
      <c r="C316" s="287" t="s">
        <v>5202</v>
      </c>
      <c r="D316" s="139">
        <v>18</v>
      </c>
      <c r="E316" s="282">
        <v>3</v>
      </c>
      <c r="F316" s="282">
        <v>3</v>
      </c>
      <c r="G316" s="282">
        <v>5</v>
      </c>
      <c r="H316" s="282">
        <v>2</v>
      </c>
      <c r="I316" s="282">
        <v>2</v>
      </c>
      <c r="J316" s="282">
        <v>3</v>
      </c>
      <c r="K316" s="282">
        <v>2</v>
      </c>
      <c r="Q316" s="297"/>
    </row>
    <row r="317" spans="1:17" s="98" customFormat="1" ht="14.25" customHeight="1">
      <c r="A317" s="284"/>
      <c r="B317" s="285" t="s">
        <v>5203</v>
      </c>
      <c r="C317" s="287" t="s">
        <v>5204</v>
      </c>
      <c r="D317" s="139">
        <v>12</v>
      </c>
      <c r="E317" s="282">
        <v>3</v>
      </c>
      <c r="F317" s="282">
        <v>1</v>
      </c>
      <c r="G317" s="282">
        <v>2</v>
      </c>
      <c r="H317" s="282">
        <v>1</v>
      </c>
      <c r="I317" s="282">
        <v>2</v>
      </c>
      <c r="J317" s="282">
        <v>3</v>
      </c>
      <c r="K317" s="282">
        <v>4</v>
      </c>
      <c r="Q317" s="297"/>
    </row>
    <row r="318" spans="1:17" s="98" customFormat="1" ht="14.25" customHeight="1">
      <c r="A318" s="284"/>
      <c r="B318" s="285" t="s">
        <v>5205</v>
      </c>
      <c r="C318" s="287" t="s">
        <v>5206</v>
      </c>
      <c r="D318" s="139">
        <v>11</v>
      </c>
      <c r="E318" s="282">
        <v>4</v>
      </c>
      <c r="F318" s="282">
        <v>0</v>
      </c>
      <c r="G318" s="282">
        <v>3</v>
      </c>
      <c r="H318" s="282">
        <v>1</v>
      </c>
      <c r="I318" s="282">
        <v>2</v>
      </c>
      <c r="J318" s="282">
        <v>1</v>
      </c>
      <c r="K318" s="282">
        <v>4</v>
      </c>
      <c r="Q318" s="297"/>
    </row>
    <row r="319" spans="1:17" s="98" customFormat="1" ht="14.25" customHeight="1">
      <c r="A319" s="284"/>
      <c r="B319" s="285" t="s">
        <v>5207</v>
      </c>
      <c r="C319" s="287" t="s">
        <v>5208</v>
      </c>
      <c r="D319" s="139">
        <v>88</v>
      </c>
      <c r="E319" s="282">
        <v>11</v>
      </c>
      <c r="F319" s="282">
        <v>11</v>
      </c>
      <c r="G319" s="282">
        <v>15</v>
      </c>
      <c r="H319" s="282">
        <v>14</v>
      </c>
      <c r="I319" s="282">
        <v>24</v>
      </c>
      <c r="J319" s="282">
        <v>13</v>
      </c>
      <c r="K319" s="282">
        <v>10</v>
      </c>
      <c r="Q319" s="297"/>
    </row>
    <row r="320" spans="1:17" s="98" customFormat="1" ht="14.25" customHeight="1">
      <c r="A320" s="284"/>
      <c r="B320" s="285" t="s">
        <v>5209</v>
      </c>
      <c r="C320" s="287" t="s">
        <v>5210</v>
      </c>
      <c r="D320" s="139">
        <v>14</v>
      </c>
      <c r="E320" s="282">
        <v>5</v>
      </c>
      <c r="F320" s="282">
        <v>2</v>
      </c>
      <c r="G320" s="282">
        <v>2</v>
      </c>
      <c r="H320" s="282">
        <v>1</v>
      </c>
      <c r="I320" s="282">
        <v>2</v>
      </c>
      <c r="J320" s="282">
        <v>2</v>
      </c>
      <c r="K320" s="282">
        <v>0</v>
      </c>
      <c r="Q320" s="297"/>
    </row>
    <row r="321" spans="1:17" s="98" customFormat="1" ht="14.25" customHeight="1">
      <c r="A321" s="284"/>
      <c r="B321" s="285" t="s">
        <v>5211</v>
      </c>
      <c r="C321" s="287" t="s">
        <v>5212</v>
      </c>
      <c r="D321" s="139">
        <v>42</v>
      </c>
      <c r="E321" s="282">
        <v>9</v>
      </c>
      <c r="F321" s="282">
        <v>4</v>
      </c>
      <c r="G321" s="282">
        <v>10</v>
      </c>
      <c r="H321" s="282">
        <v>6</v>
      </c>
      <c r="I321" s="282">
        <v>5</v>
      </c>
      <c r="J321" s="282">
        <v>8</v>
      </c>
      <c r="K321" s="282">
        <v>4</v>
      </c>
      <c r="Q321" s="297"/>
    </row>
    <row r="322" spans="1:17" s="98" customFormat="1" ht="14.25" customHeight="1">
      <c r="A322" s="284"/>
      <c r="B322" s="285" t="s">
        <v>5213</v>
      </c>
      <c r="C322" s="287" t="s">
        <v>5214</v>
      </c>
      <c r="D322" s="139">
        <v>90</v>
      </c>
      <c r="E322" s="282">
        <v>14</v>
      </c>
      <c r="F322" s="282">
        <v>14</v>
      </c>
      <c r="G322" s="282">
        <v>14</v>
      </c>
      <c r="H322" s="282">
        <v>16</v>
      </c>
      <c r="I322" s="282">
        <v>18</v>
      </c>
      <c r="J322" s="282">
        <v>14</v>
      </c>
      <c r="K322" s="282">
        <v>11</v>
      </c>
      <c r="Q322" s="297"/>
    </row>
    <row r="323" spans="1:17" s="98" customFormat="1" ht="14.25" customHeight="1">
      <c r="A323" s="284"/>
      <c r="B323" s="285" t="s">
        <v>5215</v>
      </c>
      <c r="C323" s="287" t="s">
        <v>5216</v>
      </c>
      <c r="D323" s="139">
        <v>3</v>
      </c>
      <c r="E323" s="282">
        <v>0</v>
      </c>
      <c r="F323" s="282">
        <v>0</v>
      </c>
      <c r="G323" s="282">
        <v>0</v>
      </c>
      <c r="H323" s="282">
        <v>1</v>
      </c>
      <c r="I323" s="282">
        <v>1</v>
      </c>
      <c r="J323" s="282">
        <v>1</v>
      </c>
      <c r="K323" s="282">
        <v>0</v>
      </c>
      <c r="Q323" s="297"/>
    </row>
    <row r="324" spans="1:17" s="98" customFormat="1" ht="14.25" customHeight="1">
      <c r="A324" s="284"/>
      <c r="B324" s="285" t="s">
        <v>5217</v>
      </c>
      <c r="C324" s="287" t="s">
        <v>5218</v>
      </c>
      <c r="D324" s="139">
        <v>40</v>
      </c>
      <c r="E324" s="282">
        <v>1</v>
      </c>
      <c r="F324" s="282">
        <v>13</v>
      </c>
      <c r="G324" s="282">
        <v>4</v>
      </c>
      <c r="H324" s="282">
        <v>7</v>
      </c>
      <c r="I324" s="282">
        <v>9</v>
      </c>
      <c r="J324" s="282">
        <v>6</v>
      </c>
      <c r="K324" s="282">
        <v>9</v>
      </c>
      <c r="Q324" s="297"/>
    </row>
    <row r="325" spans="1:17" s="98" customFormat="1" ht="14.25" customHeight="1">
      <c r="A325" s="284"/>
      <c r="B325" s="285" t="s">
        <v>5219</v>
      </c>
      <c r="C325" s="287" t="s">
        <v>5220</v>
      </c>
      <c r="D325" s="139">
        <v>13</v>
      </c>
      <c r="E325" s="282">
        <v>2</v>
      </c>
      <c r="F325" s="282">
        <v>3</v>
      </c>
      <c r="G325" s="282">
        <v>2</v>
      </c>
      <c r="H325" s="282">
        <v>2</v>
      </c>
      <c r="I325" s="282">
        <v>4</v>
      </c>
      <c r="J325" s="282">
        <v>0</v>
      </c>
      <c r="K325" s="282">
        <v>6</v>
      </c>
      <c r="Q325" s="297"/>
    </row>
    <row r="326" spans="1:17" s="98" customFormat="1" ht="14.25" customHeight="1">
      <c r="A326" s="284"/>
      <c r="B326" s="285" t="s">
        <v>5221</v>
      </c>
      <c r="C326" s="287" t="s">
        <v>5222</v>
      </c>
      <c r="D326" s="139">
        <v>23</v>
      </c>
      <c r="E326" s="282">
        <v>3</v>
      </c>
      <c r="F326" s="282">
        <v>6</v>
      </c>
      <c r="G326" s="282">
        <v>4</v>
      </c>
      <c r="H326" s="282">
        <v>2</v>
      </c>
      <c r="I326" s="282">
        <v>4</v>
      </c>
      <c r="J326" s="282">
        <v>4</v>
      </c>
      <c r="K326" s="282">
        <v>3</v>
      </c>
      <c r="Q326" s="297"/>
    </row>
    <row r="327" spans="1:17" s="98" customFormat="1" ht="14.25" customHeight="1">
      <c r="A327" s="284"/>
      <c r="B327" s="285" t="s">
        <v>5223</v>
      </c>
      <c r="C327" s="287" t="s">
        <v>4978</v>
      </c>
      <c r="D327" s="139">
        <v>149</v>
      </c>
      <c r="E327" s="282">
        <v>16</v>
      </c>
      <c r="F327" s="282">
        <v>28</v>
      </c>
      <c r="G327" s="282">
        <v>25</v>
      </c>
      <c r="H327" s="282">
        <v>32</v>
      </c>
      <c r="I327" s="282">
        <v>27</v>
      </c>
      <c r="J327" s="282">
        <v>21</v>
      </c>
      <c r="K327" s="282">
        <v>28</v>
      </c>
      <c r="Q327" s="297"/>
    </row>
    <row r="328" spans="1:17" s="98" customFormat="1" ht="14.25" customHeight="1">
      <c r="A328" s="284"/>
      <c r="B328" s="285" t="s">
        <v>5224</v>
      </c>
      <c r="C328" s="287" t="s">
        <v>5225</v>
      </c>
      <c r="D328" s="139">
        <v>48</v>
      </c>
      <c r="E328" s="282">
        <v>10</v>
      </c>
      <c r="F328" s="282">
        <v>15</v>
      </c>
      <c r="G328" s="282">
        <v>7</v>
      </c>
      <c r="H328" s="282">
        <v>8</v>
      </c>
      <c r="I328" s="282">
        <v>6</v>
      </c>
      <c r="J328" s="282">
        <v>2</v>
      </c>
      <c r="K328" s="282">
        <v>6</v>
      </c>
      <c r="Q328" s="297"/>
    </row>
    <row r="329" spans="1:17" s="98" customFormat="1" ht="14.25" customHeight="1">
      <c r="A329" s="284"/>
      <c r="B329" s="285" t="s">
        <v>5226</v>
      </c>
      <c r="C329" s="287" t="s">
        <v>5227</v>
      </c>
      <c r="D329" s="139">
        <v>22</v>
      </c>
      <c r="E329" s="282">
        <v>2</v>
      </c>
      <c r="F329" s="282">
        <v>3</v>
      </c>
      <c r="G329" s="282">
        <v>2</v>
      </c>
      <c r="H329" s="282">
        <v>1</v>
      </c>
      <c r="I329" s="282">
        <v>5</v>
      </c>
      <c r="J329" s="282">
        <v>9</v>
      </c>
      <c r="K329" s="282">
        <v>4</v>
      </c>
      <c r="Q329" s="297"/>
    </row>
    <row r="330" spans="1:17" s="98" customFormat="1" ht="14.25" customHeight="1">
      <c r="A330" s="284"/>
      <c r="B330" s="285" t="s">
        <v>5228</v>
      </c>
      <c r="C330" s="287" t="s">
        <v>5229</v>
      </c>
      <c r="D330" s="139">
        <v>30</v>
      </c>
      <c r="E330" s="282">
        <v>6</v>
      </c>
      <c r="F330" s="282">
        <v>5</v>
      </c>
      <c r="G330" s="282">
        <v>2</v>
      </c>
      <c r="H330" s="282">
        <v>4</v>
      </c>
      <c r="I330" s="282">
        <v>4</v>
      </c>
      <c r="J330" s="282">
        <v>9</v>
      </c>
      <c r="K330" s="282">
        <v>9</v>
      </c>
      <c r="Q330" s="297"/>
    </row>
    <row r="331" spans="1:17" s="98" customFormat="1" ht="14.25" customHeight="1">
      <c r="A331" s="284"/>
      <c r="B331" s="285" t="s">
        <v>5230</v>
      </c>
      <c r="C331" s="287" t="s">
        <v>4887</v>
      </c>
      <c r="D331" s="139">
        <v>9</v>
      </c>
      <c r="E331" s="282">
        <v>2</v>
      </c>
      <c r="F331" s="282">
        <v>3</v>
      </c>
      <c r="G331" s="282">
        <v>0</v>
      </c>
      <c r="H331" s="282">
        <v>2</v>
      </c>
      <c r="I331" s="282">
        <v>1</v>
      </c>
      <c r="J331" s="282">
        <v>1</v>
      </c>
      <c r="K331" s="282">
        <v>0</v>
      </c>
      <c r="Q331" s="297"/>
    </row>
    <row r="332" spans="1:17" s="98" customFormat="1" ht="14.25" customHeight="1">
      <c r="A332" s="284"/>
      <c r="B332" s="285" t="s">
        <v>5231</v>
      </c>
      <c r="C332" s="287" t="s">
        <v>5232</v>
      </c>
      <c r="D332" s="139">
        <v>14</v>
      </c>
      <c r="E332" s="282">
        <v>0</v>
      </c>
      <c r="F332" s="282">
        <v>1</v>
      </c>
      <c r="G332" s="282">
        <v>5</v>
      </c>
      <c r="H332" s="282">
        <v>2</v>
      </c>
      <c r="I332" s="282">
        <v>4</v>
      </c>
      <c r="J332" s="282">
        <v>2</v>
      </c>
      <c r="K332" s="282">
        <v>0</v>
      </c>
      <c r="Q332" s="297"/>
    </row>
    <row r="333" spans="1:17" s="98" customFormat="1" ht="14.25" customHeight="1">
      <c r="A333" s="284"/>
      <c r="B333" s="285" t="s">
        <v>5233</v>
      </c>
      <c r="C333" s="287" t="s">
        <v>5234</v>
      </c>
      <c r="D333" s="139">
        <v>47</v>
      </c>
      <c r="E333" s="282">
        <v>8</v>
      </c>
      <c r="F333" s="282">
        <v>7</v>
      </c>
      <c r="G333" s="282">
        <v>7</v>
      </c>
      <c r="H333" s="282">
        <v>8</v>
      </c>
      <c r="I333" s="282">
        <v>12</v>
      </c>
      <c r="J333" s="282">
        <v>5</v>
      </c>
      <c r="K333" s="282">
        <v>9</v>
      </c>
      <c r="Q333" s="297"/>
    </row>
    <row r="334" spans="1:17" s="98" customFormat="1" ht="14.25" customHeight="1">
      <c r="A334" s="284"/>
      <c r="B334" s="285" t="s">
        <v>5235</v>
      </c>
      <c r="C334" s="287" t="s">
        <v>5236</v>
      </c>
      <c r="D334" s="139">
        <v>9</v>
      </c>
      <c r="E334" s="282">
        <v>0</v>
      </c>
      <c r="F334" s="282">
        <v>2</v>
      </c>
      <c r="G334" s="282">
        <v>1</v>
      </c>
      <c r="H334" s="282">
        <v>2</v>
      </c>
      <c r="I334" s="282">
        <v>1</v>
      </c>
      <c r="J334" s="282">
        <v>3</v>
      </c>
      <c r="K334" s="282">
        <v>3</v>
      </c>
      <c r="Q334" s="297"/>
    </row>
    <row r="335" spans="1:17" s="98" customFormat="1" ht="14.25" customHeight="1">
      <c r="A335" s="284"/>
      <c r="B335" s="285" t="s">
        <v>5237</v>
      </c>
      <c r="C335" s="287" t="s">
        <v>5238</v>
      </c>
      <c r="D335" s="139">
        <v>40</v>
      </c>
      <c r="E335" s="282">
        <v>7</v>
      </c>
      <c r="F335" s="282">
        <v>11</v>
      </c>
      <c r="G335" s="282">
        <v>4</v>
      </c>
      <c r="H335" s="282">
        <v>5</v>
      </c>
      <c r="I335" s="282">
        <v>6</v>
      </c>
      <c r="J335" s="282">
        <v>7</v>
      </c>
      <c r="K335" s="282">
        <v>9</v>
      </c>
      <c r="Q335" s="297"/>
    </row>
    <row r="336" spans="1:17" s="98" customFormat="1" ht="14.25" customHeight="1">
      <c r="A336" s="284"/>
      <c r="B336" s="285" t="s">
        <v>5239</v>
      </c>
      <c r="C336" s="287" t="s">
        <v>5240</v>
      </c>
      <c r="D336" s="139">
        <v>56</v>
      </c>
      <c r="E336" s="282">
        <v>13</v>
      </c>
      <c r="F336" s="282">
        <v>6</v>
      </c>
      <c r="G336" s="282">
        <v>9</v>
      </c>
      <c r="H336" s="282">
        <v>10</v>
      </c>
      <c r="I336" s="282">
        <v>11</v>
      </c>
      <c r="J336" s="282">
        <v>7</v>
      </c>
      <c r="K336" s="282">
        <v>11</v>
      </c>
      <c r="Q336" s="297"/>
    </row>
    <row r="337" spans="1:17" s="98" customFormat="1" ht="14.25" customHeight="1">
      <c r="A337" s="284"/>
      <c r="B337" s="285" t="s">
        <v>5241</v>
      </c>
      <c r="C337" s="287" t="s">
        <v>4893</v>
      </c>
      <c r="D337" s="139">
        <v>137</v>
      </c>
      <c r="E337" s="282">
        <v>17</v>
      </c>
      <c r="F337" s="282">
        <v>21</v>
      </c>
      <c r="G337" s="282">
        <v>23</v>
      </c>
      <c r="H337" s="282">
        <v>22</v>
      </c>
      <c r="I337" s="282">
        <v>28</v>
      </c>
      <c r="J337" s="282">
        <v>26</v>
      </c>
      <c r="K337" s="282">
        <v>23</v>
      </c>
      <c r="Q337" s="297"/>
    </row>
    <row r="338" spans="1:17" s="98" customFormat="1" ht="14.25" customHeight="1">
      <c r="A338" s="284"/>
      <c r="B338" s="285" t="s">
        <v>5242</v>
      </c>
      <c r="C338" s="287" t="s">
        <v>5243</v>
      </c>
      <c r="D338" s="139">
        <v>104</v>
      </c>
      <c r="E338" s="282">
        <v>17</v>
      </c>
      <c r="F338" s="282">
        <v>19</v>
      </c>
      <c r="G338" s="282">
        <v>16</v>
      </c>
      <c r="H338" s="282">
        <v>18</v>
      </c>
      <c r="I338" s="282">
        <v>11</v>
      </c>
      <c r="J338" s="282">
        <v>23</v>
      </c>
      <c r="K338" s="282">
        <v>28</v>
      </c>
      <c r="Q338" s="297"/>
    </row>
    <row r="339" spans="1:17" s="98" customFormat="1" ht="14.25" customHeight="1">
      <c r="A339" s="284"/>
      <c r="B339" s="285" t="s">
        <v>5244</v>
      </c>
      <c r="C339" s="287" t="s">
        <v>5245</v>
      </c>
      <c r="D339" s="139">
        <v>178</v>
      </c>
      <c r="E339" s="282">
        <v>48</v>
      </c>
      <c r="F339" s="282">
        <v>27</v>
      </c>
      <c r="G339" s="282">
        <v>43</v>
      </c>
      <c r="H339" s="282">
        <v>28</v>
      </c>
      <c r="I339" s="282">
        <v>14</v>
      </c>
      <c r="J339" s="282">
        <v>18</v>
      </c>
      <c r="K339" s="282">
        <v>27</v>
      </c>
      <c r="Q339" s="297"/>
    </row>
    <row r="340" spans="1:17" s="98" customFormat="1" ht="14.25" customHeight="1">
      <c r="A340" s="284"/>
      <c r="B340" s="285" t="s">
        <v>5246</v>
      </c>
      <c r="C340" s="287" t="s">
        <v>5247</v>
      </c>
      <c r="D340" s="139">
        <v>133</v>
      </c>
      <c r="E340" s="282">
        <v>17</v>
      </c>
      <c r="F340" s="282">
        <v>25</v>
      </c>
      <c r="G340" s="282">
        <v>21</v>
      </c>
      <c r="H340" s="282">
        <v>23</v>
      </c>
      <c r="I340" s="282">
        <v>27</v>
      </c>
      <c r="J340" s="282">
        <v>20</v>
      </c>
      <c r="K340" s="282">
        <v>29</v>
      </c>
      <c r="Q340" s="297"/>
    </row>
    <row r="341" spans="1:17" s="98" customFormat="1" ht="14.25" customHeight="1">
      <c r="A341" s="284"/>
      <c r="B341" s="285" t="s">
        <v>5248</v>
      </c>
      <c r="C341" s="287" t="s">
        <v>5249</v>
      </c>
      <c r="D341" s="139">
        <v>21</v>
      </c>
      <c r="E341" s="282">
        <v>3</v>
      </c>
      <c r="F341" s="282">
        <v>2</v>
      </c>
      <c r="G341" s="282">
        <v>3</v>
      </c>
      <c r="H341" s="282">
        <v>4</v>
      </c>
      <c r="I341" s="282">
        <v>4</v>
      </c>
      <c r="J341" s="282">
        <v>5</v>
      </c>
      <c r="K341" s="282">
        <v>4</v>
      </c>
      <c r="Q341" s="297"/>
    </row>
    <row r="342" spans="1:17" s="98" customFormat="1" ht="14.25" customHeight="1">
      <c r="A342" s="284"/>
      <c r="B342" s="285" t="s">
        <v>5250</v>
      </c>
      <c r="C342" s="287" t="s">
        <v>5251</v>
      </c>
      <c r="D342" s="139">
        <v>41</v>
      </c>
      <c r="E342" s="282">
        <v>6</v>
      </c>
      <c r="F342" s="282">
        <v>6</v>
      </c>
      <c r="G342" s="282">
        <v>7</v>
      </c>
      <c r="H342" s="282">
        <v>7</v>
      </c>
      <c r="I342" s="282">
        <v>8</v>
      </c>
      <c r="J342" s="282">
        <v>7</v>
      </c>
      <c r="K342" s="282">
        <v>4</v>
      </c>
      <c r="Q342" s="297"/>
    </row>
    <row r="343" spans="1:17" s="98" customFormat="1" ht="14.25" customHeight="1">
      <c r="A343" s="284"/>
      <c r="B343" s="285" t="s">
        <v>5252</v>
      </c>
      <c r="C343" s="287" t="s">
        <v>5253</v>
      </c>
      <c r="D343" s="139">
        <v>36</v>
      </c>
      <c r="E343" s="282">
        <v>9</v>
      </c>
      <c r="F343" s="282">
        <v>4</v>
      </c>
      <c r="G343" s="282">
        <v>6</v>
      </c>
      <c r="H343" s="282">
        <v>6</v>
      </c>
      <c r="I343" s="282">
        <v>8</v>
      </c>
      <c r="J343" s="282">
        <v>3</v>
      </c>
      <c r="K343" s="282">
        <v>7</v>
      </c>
      <c r="Q343" s="297"/>
    </row>
    <row r="344" spans="1:17" s="98" customFormat="1" ht="14.25" customHeight="1">
      <c r="A344" s="284"/>
      <c r="B344" s="285" t="s">
        <v>5254</v>
      </c>
      <c r="C344" s="287" t="s">
        <v>5255</v>
      </c>
      <c r="D344" s="139">
        <v>25</v>
      </c>
      <c r="E344" s="282">
        <v>6</v>
      </c>
      <c r="F344" s="282">
        <v>2</v>
      </c>
      <c r="G344" s="282">
        <v>5</v>
      </c>
      <c r="H344" s="282">
        <v>2</v>
      </c>
      <c r="I344" s="282">
        <v>6</v>
      </c>
      <c r="J344" s="282">
        <v>4</v>
      </c>
      <c r="K344" s="282">
        <v>0</v>
      </c>
      <c r="Q344" s="297"/>
    </row>
    <row r="345" spans="1:17" s="98" customFormat="1" ht="14.25" customHeight="1">
      <c r="A345" s="284"/>
      <c r="B345" s="285" t="s">
        <v>5256</v>
      </c>
      <c r="C345" s="287" t="s">
        <v>5257</v>
      </c>
      <c r="D345" s="139">
        <v>152</v>
      </c>
      <c r="E345" s="282">
        <v>24</v>
      </c>
      <c r="F345" s="282">
        <v>19</v>
      </c>
      <c r="G345" s="282">
        <v>25</v>
      </c>
      <c r="H345" s="282">
        <v>31</v>
      </c>
      <c r="I345" s="282">
        <v>27</v>
      </c>
      <c r="J345" s="282">
        <v>26</v>
      </c>
      <c r="K345" s="282">
        <v>24</v>
      </c>
      <c r="Q345" s="297"/>
    </row>
    <row r="346" spans="1:17" s="98" customFormat="1" ht="14.25" customHeight="1">
      <c r="A346" s="284"/>
      <c r="B346" s="285" t="s">
        <v>5258</v>
      </c>
      <c r="C346" s="287" t="s">
        <v>5259</v>
      </c>
      <c r="D346" s="139">
        <v>7</v>
      </c>
      <c r="E346" s="282">
        <v>1</v>
      </c>
      <c r="F346" s="282">
        <v>0</v>
      </c>
      <c r="G346" s="282">
        <v>0</v>
      </c>
      <c r="H346" s="282">
        <v>2</v>
      </c>
      <c r="I346" s="282">
        <v>2</v>
      </c>
      <c r="J346" s="282">
        <v>2</v>
      </c>
      <c r="K346" s="282">
        <v>1</v>
      </c>
      <c r="Q346" s="297"/>
    </row>
    <row r="347" spans="1:17" s="98" customFormat="1" ht="14.25" customHeight="1">
      <c r="A347" s="284"/>
      <c r="B347" s="285" t="s">
        <v>5260</v>
      </c>
      <c r="C347" s="287" t="s">
        <v>5261</v>
      </c>
      <c r="D347" s="139">
        <v>20</v>
      </c>
      <c r="E347" s="282">
        <v>1</v>
      </c>
      <c r="F347" s="282">
        <v>1</v>
      </c>
      <c r="G347" s="282">
        <v>1</v>
      </c>
      <c r="H347" s="282">
        <v>5</v>
      </c>
      <c r="I347" s="282">
        <v>4</v>
      </c>
      <c r="J347" s="282">
        <v>8</v>
      </c>
      <c r="K347" s="282">
        <v>0</v>
      </c>
      <c r="Q347" s="297"/>
    </row>
    <row r="348" spans="1:17" s="98" customFormat="1" ht="14.25" customHeight="1">
      <c r="A348" s="284"/>
      <c r="B348" s="285" t="s">
        <v>5262</v>
      </c>
      <c r="C348" s="287" t="s">
        <v>5263</v>
      </c>
      <c r="D348" s="139">
        <v>9</v>
      </c>
      <c r="E348" s="282">
        <v>0</v>
      </c>
      <c r="F348" s="282">
        <v>2</v>
      </c>
      <c r="G348" s="282">
        <v>3</v>
      </c>
      <c r="H348" s="282">
        <v>0</v>
      </c>
      <c r="I348" s="282">
        <v>3</v>
      </c>
      <c r="J348" s="282">
        <v>1</v>
      </c>
      <c r="K348" s="282">
        <v>1</v>
      </c>
      <c r="Q348" s="297"/>
    </row>
    <row r="349" spans="1:17" s="98" customFormat="1" ht="14.25" customHeight="1">
      <c r="A349" s="284"/>
      <c r="B349" s="285" t="s">
        <v>5264</v>
      </c>
      <c r="C349" s="287" t="s">
        <v>5265</v>
      </c>
      <c r="D349" s="139">
        <v>63</v>
      </c>
      <c r="E349" s="282">
        <v>7</v>
      </c>
      <c r="F349" s="282">
        <v>12</v>
      </c>
      <c r="G349" s="282">
        <v>14</v>
      </c>
      <c r="H349" s="282">
        <v>7</v>
      </c>
      <c r="I349" s="282">
        <v>12</v>
      </c>
      <c r="J349" s="282">
        <v>11</v>
      </c>
      <c r="K349" s="282">
        <v>4</v>
      </c>
      <c r="Q349" s="297"/>
    </row>
    <row r="350" spans="1:17" s="98" customFormat="1" ht="14.25" customHeight="1">
      <c r="A350" s="284"/>
      <c r="B350" s="285" t="s">
        <v>5266</v>
      </c>
      <c r="C350" s="287" t="s">
        <v>5267</v>
      </c>
      <c r="D350" s="139">
        <v>5</v>
      </c>
      <c r="E350" s="282">
        <v>1</v>
      </c>
      <c r="F350" s="282">
        <v>1</v>
      </c>
      <c r="G350" s="282">
        <v>2</v>
      </c>
      <c r="H350" s="282">
        <v>1</v>
      </c>
      <c r="I350" s="282">
        <v>0</v>
      </c>
      <c r="J350" s="282">
        <v>0</v>
      </c>
      <c r="K350" s="282">
        <v>0</v>
      </c>
      <c r="Q350" s="297"/>
    </row>
    <row r="351" spans="1:17" s="98" customFormat="1" ht="14.25" customHeight="1">
      <c r="A351" s="284"/>
      <c r="B351" s="285" t="s">
        <v>5268</v>
      </c>
      <c r="C351" s="287" t="s">
        <v>5269</v>
      </c>
      <c r="D351" s="139">
        <v>6</v>
      </c>
      <c r="E351" s="282">
        <v>0</v>
      </c>
      <c r="F351" s="282">
        <v>3</v>
      </c>
      <c r="G351" s="282">
        <v>0</v>
      </c>
      <c r="H351" s="282">
        <v>2</v>
      </c>
      <c r="I351" s="282">
        <v>1</v>
      </c>
      <c r="J351" s="282">
        <v>0</v>
      </c>
      <c r="K351" s="282">
        <v>0</v>
      </c>
      <c r="Q351" s="297"/>
    </row>
    <row r="352" spans="1:17" s="98" customFormat="1" ht="14.25" customHeight="1">
      <c r="A352" s="284"/>
      <c r="B352" s="285" t="s">
        <v>5270</v>
      </c>
      <c r="C352" s="287" t="s">
        <v>5271</v>
      </c>
      <c r="D352" s="139">
        <v>86</v>
      </c>
      <c r="E352" s="282">
        <v>17</v>
      </c>
      <c r="F352" s="282">
        <v>17</v>
      </c>
      <c r="G352" s="282">
        <v>14</v>
      </c>
      <c r="H352" s="282">
        <v>14</v>
      </c>
      <c r="I352" s="282">
        <v>13</v>
      </c>
      <c r="J352" s="282">
        <v>11</v>
      </c>
      <c r="K352" s="282">
        <v>14</v>
      </c>
      <c r="Q352" s="297"/>
    </row>
    <row r="353" spans="1:17" s="98" customFormat="1" ht="14.25" customHeight="1">
      <c r="A353" s="284"/>
      <c r="B353" s="285" t="s">
        <v>5272</v>
      </c>
      <c r="C353" s="287" t="s">
        <v>5273</v>
      </c>
      <c r="D353" s="139">
        <v>121</v>
      </c>
      <c r="E353" s="282">
        <v>15</v>
      </c>
      <c r="F353" s="282">
        <v>17</v>
      </c>
      <c r="G353" s="282">
        <v>23</v>
      </c>
      <c r="H353" s="282">
        <v>24</v>
      </c>
      <c r="I353" s="282">
        <v>21</v>
      </c>
      <c r="J353" s="282">
        <v>21</v>
      </c>
      <c r="K353" s="282">
        <v>23</v>
      </c>
      <c r="Q353" s="297"/>
    </row>
    <row r="354" spans="1:17" s="98" customFormat="1" ht="14.25" customHeight="1">
      <c r="A354" s="284"/>
      <c r="B354" s="285" t="s">
        <v>5274</v>
      </c>
      <c r="C354" s="287" t="s">
        <v>5275</v>
      </c>
      <c r="D354" s="139">
        <v>195</v>
      </c>
      <c r="E354" s="282">
        <v>27</v>
      </c>
      <c r="F354" s="282">
        <v>31</v>
      </c>
      <c r="G354" s="282">
        <v>28</v>
      </c>
      <c r="H354" s="282">
        <v>36</v>
      </c>
      <c r="I354" s="282">
        <v>33</v>
      </c>
      <c r="J354" s="282">
        <v>40</v>
      </c>
      <c r="K354" s="282">
        <v>27</v>
      </c>
      <c r="Q354" s="297"/>
    </row>
    <row r="355" spans="1:17" s="98" customFormat="1" ht="14.25" customHeight="1">
      <c r="A355" s="284"/>
      <c r="B355" s="285" t="s">
        <v>5276</v>
      </c>
      <c r="C355" s="287" t="s">
        <v>5277</v>
      </c>
      <c r="D355" s="139">
        <v>47</v>
      </c>
      <c r="E355" s="282">
        <v>7</v>
      </c>
      <c r="F355" s="282">
        <v>7</v>
      </c>
      <c r="G355" s="282">
        <v>7</v>
      </c>
      <c r="H355" s="282">
        <v>8</v>
      </c>
      <c r="I355" s="282">
        <v>9</v>
      </c>
      <c r="J355" s="282">
        <v>9</v>
      </c>
      <c r="K355" s="282">
        <v>10</v>
      </c>
      <c r="Q355" s="297"/>
    </row>
    <row r="356" spans="1:17" s="98" customFormat="1" ht="14.25" customHeight="1">
      <c r="A356" s="284"/>
      <c r="B356" s="285" t="s">
        <v>5278</v>
      </c>
      <c r="C356" s="287" t="s">
        <v>5279</v>
      </c>
      <c r="D356" s="139">
        <v>5</v>
      </c>
      <c r="E356" s="282">
        <v>2</v>
      </c>
      <c r="F356" s="282">
        <v>0</v>
      </c>
      <c r="G356" s="282">
        <v>2</v>
      </c>
      <c r="H356" s="282">
        <v>1</v>
      </c>
      <c r="I356" s="282">
        <v>0</v>
      </c>
      <c r="J356" s="282">
        <v>0</v>
      </c>
      <c r="K356" s="282">
        <v>3</v>
      </c>
      <c r="Q356" s="297"/>
    </row>
    <row r="357" spans="1:17" s="98" customFormat="1" ht="14.25" customHeight="1">
      <c r="A357" s="284"/>
      <c r="B357" s="285" t="s">
        <v>5280</v>
      </c>
      <c r="C357" s="287" t="s">
        <v>5281</v>
      </c>
      <c r="D357" s="139">
        <v>20</v>
      </c>
      <c r="E357" s="282">
        <v>4</v>
      </c>
      <c r="F357" s="282">
        <v>3</v>
      </c>
      <c r="G357" s="282">
        <v>3</v>
      </c>
      <c r="H357" s="282">
        <v>4</v>
      </c>
      <c r="I357" s="282">
        <v>6</v>
      </c>
      <c r="J357" s="282">
        <v>0</v>
      </c>
      <c r="K357" s="282">
        <v>1</v>
      </c>
      <c r="Q357" s="297"/>
    </row>
    <row r="358" spans="1:17" s="98" customFormat="1" ht="14.25" customHeight="1">
      <c r="A358" s="284"/>
      <c r="B358" s="285" t="s">
        <v>5282</v>
      </c>
      <c r="C358" s="287" t="s">
        <v>5283</v>
      </c>
      <c r="D358" s="139">
        <v>82</v>
      </c>
      <c r="E358" s="282">
        <v>14</v>
      </c>
      <c r="F358" s="282">
        <v>8</v>
      </c>
      <c r="G358" s="282">
        <v>11</v>
      </c>
      <c r="H358" s="282">
        <v>15</v>
      </c>
      <c r="I358" s="282">
        <v>13</v>
      </c>
      <c r="J358" s="282">
        <v>21</v>
      </c>
      <c r="K358" s="282">
        <v>12</v>
      </c>
      <c r="Q358" s="297"/>
    </row>
    <row r="359" spans="1:17" s="98" customFormat="1" ht="14.25" customHeight="1">
      <c r="A359" s="284"/>
      <c r="B359" s="285" t="s">
        <v>5284</v>
      </c>
      <c r="C359" s="287" t="s">
        <v>5285</v>
      </c>
      <c r="D359" s="139">
        <v>36</v>
      </c>
      <c r="E359" s="282">
        <v>7</v>
      </c>
      <c r="F359" s="282">
        <v>8</v>
      </c>
      <c r="G359" s="282">
        <v>4</v>
      </c>
      <c r="H359" s="282">
        <v>9</v>
      </c>
      <c r="I359" s="282">
        <v>3</v>
      </c>
      <c r="J359" s="282">
        <v>5</v>
      </c>
      <c r="K359" s="282">
        <v>5</v>
      </c>
      <c r="Q359" s="297"/>
    </row>
    <row r="360" spans="1:17" s="98" customFormat="1" ht="14.25" customHeight="1">
      <c r="A360" s="284"/>
      <c r="B360" s="285" t="s">
        <v>5286</v>
      </c>
      <c r="C360" s="287" t="s">
        <v>5287</v>
      </c>
      <c r="D360" s="139">
        <v>5</v>
      </c>
      <c r="E360" s="282">
        <v>0</v>
      </c>
      <c r="F360" s="282">
        <v>0</v>
      </c>
      <c r="G360" s="282">
        <v>3</v>
      </c>
      <c r="H360" s="282">
        <v>0</v>
      </c>
      <c r="I360" s="282">
        <v>1</v>
      </c>
      <c r="J360" s="282">
        <v>1</v>
      </c>
      <c r="K360" s="282">
        <v>0</v>
      </c>
      <c r="Q360" s="297"/>
    </row>
    <row r="361" spans="1:17" s="98" customFormat="1" ht="14.25" customHeight="1">
      <c r="A361" s="284"/>
      <c r="B361" s="285" t="s">
        <v>5288</v>
      </c>
      <c r="C361" s="287" t="s">
        <v>5289</v>
      </c>
      <c r="D361" s="139">
        <v>61</v>
      </c>
      <c r="E361" s="282">
        <v>11</v>
      </c>
      <c r="F361" s="282">
        <v>13</v>
      </c>
      <c r="G361" s="282">
        <v>8</v>
      </c>
      <c r="H361" s="282">
        <v>8</v>
      </c>
      <c r="I361" s="282">
        <v>12</v>
      </c>
      <c r="J361" s="282">
        <v>9</v>
      </c>
      <c r="K361" s="282">
        <v>4</v>
      </c>
      <c r="Q361" s="297"/>
    </row>
    <row r="362" spans="1:17" s="98" customFormat="1" ht="14.25" customHeight="1">
      <c r="A362" s="266"/>
      <c r="B362" s="267" t="s">
        <v>5290</v>
      </c>
      <c r="C362" s="268" t="s">
        <v>5291</v>
      </c>
      <c r="D362" s="269">
        <v>66</v>
      </c>
      <c r="E362" s="270">
        <v>10</v>
      </c>
      <c r="F362" s="270">
        <v>9</v>
      </c>
      <c r="G362" s="270">
        <v>11</v>
      </c>
      <c r="H362" s="270">
        <v>12</v>
      </c>
      <c r="I362" s="270">
        <v>11</v>
      </c>
      <c r="J362" s="270">
        <v>13</v>
      </c>
      <c r="K362" s="270">
        <v>9</v>
      </c>
      <c r="Q362" s="297"/>
    </row>
    <row r="363" spans="1:17" s="98" customFormat="1" ht="14.25" customHeight="1">
      <c r="A363" s="284"/>
      <c r="B363" s="285" t="s">
        <v>5292</v>
      </c>
      <c r="C363" s="287" t="s">
        <v>5293</v>
      </c>
      <c r="D363" s="139">
        <v>84</v>
      </c>
      <c r="E363" s="282">
        <v>16</v>
      </c>
      <c r="F363" s="282">
        <v>14</v>
      </c>
      <c r="G363" s="282">
        <v>12</v>
      </c>
      <c r="H363" s="282">
        <v>18</v>
      </c>
      <c r="I363" s="282">
        <v>9</v>
      </c>
      <c r="J363" s="282">
        <v>15</v>
      </c>
      <c r="K363" s="282">
        <v>15</v>
      </c>
      <c r="Q363" s="297"/>
    </row>
    <row r="364" spans="1:17" s="98" customFormat="1" ht="14.25" customHeight="1">
      <c r="A364" s="284"/>
      <c r="B364" s="285" t="s">
        <v>5294</v>
      </c>
      <c r="C364" s="287" t="s">
        <v>5295</v>
      </c>
      <c r="D364" s="139">
        <v>108</v>
      </c>
      <c r="E364" s="282">
        <v>14</v>
      </c>
      <c r="F364" s="282">
        <v>9</v>
      </c>
      <c r="G364" s="282">
        <v>24</v>
      </c>
      <c r="H364" s="282">
        <v>24</v>
      </c>
      <c r="I364" s="282">
        <v>22</v>
      </c>
      <c r="J364" s="282">
        <v>15</v>
      </c>
      <c r="K364" s="282">
        <v>12</v>
      </c>
      <c r="Q364" s="297"/>
    </row>
    <row r="365" spans="1:17" s="98" customFormat="1" ht="14.25" customHeight="1">
      <c r="A365" s="284"/>
      <c r="B365" s="285" t="s">
        <v>5296</v>
      </c>
      <c r="C365" s="287" t="s">
        <v>5297</v>
      </c>
      <c r="D365" s="139">
        <v>43</v>
      </c>
      <c r="E365" s="282">
        <v>6</v>
      </c>
      <c r="F365" s="282">
        <v>7</v>
      </c>
      <c r="G365" s="282">
        <v>4</v>
      </c>
      <c r="H365" s="282">
        <v>11</v>
      </c>
      <c r="I365" s="282">
        <v>6</v>
      </c>
      <c r="J365" s="282">
        <v>9</v>
      </c>
      <c r="K365" s="282">
        <v>4</v>
      </c>
      <c r="Q365" s="297"/>
    </row>
    <row r="366" spans="1:17" s="98" customFormat="1" ht="14.25" customHeight="1">
      <c r="A366" s="284"/>
      <c r="B366" s="285" t="s">
        <v>5298</v>
      </c>
      <c r="C366" s="287" t="s">
        <v>5299</v>
      </c>
      <c r="D366" s="139">
        <v>90</v>
      </c>
      <c r="E366" s="282">
        <v>10</v>
      </c>
      <c r="F366" s="282">
        <v>14</v>
      </c>
      <c r="G366" s="282">
        <v>17</v>
      </c>
      <c r="H366" s="282">
        <v>19</v>
      </c>
      <c r="I366" s="282">
        <v>15</v>
      </c>
      <c r="J366" s="282">
        <v>15</v>
      </c>
      <c r="K366" s="282">
        <v>15</v>
      </c>
      <c r="Q366" s="297"/>
    </row>
    <row r="367" spans="1:17" s="98" customFormat="1" ht="14.25" customHeight="1">
      <c r="A367" s="284"/>
      <c r="B367" s="285" t="s">
        <v>5300</v>
      </c>
      <c r="C367" s="287" t="s">
        <v>5301</v>
      </c>
      <c r="D367" s="139">
        <v>22</v>
      </c>
      <c r="E367" s="282">
        <v>2</v>
      </c>
      <c r="F367" s="282">
        <v>6</v>
      </c>
      <c r="G367" s="282">
        <v>6</v>
      </c>
      <c r="H367" s="282">
        <v>5</v>
      </c>
      <c r="I367" s="282">
        <v>1</v>
      </c>
      <c r="J367" s="282">
        <v>2</v>
      </c>
      <c r="K367" s="282">
        <v>2</v>
      </c>
      <c r="Q367" s="297"/>
    </row>
    <row r="368" spans="1:17" s="98" customFormat="1" ht="14.25" customHeight="1">
      <c r="A368" s="284"/>
      <c r="B368" s="285" t="s">
        <v>5302</v>
      </c>
      <c r="C368" s="287" t="s">
        <v>5303</v>
      </c>
      <c r="D368" s="139">
        <v>3</v>
      </c>
      <c r="E368" s="282">
        <v>0</v>
      </c>
      <c r="F368" s="282">
        <v>0</v>
      </c>
      <c r="G368" s="282">
        <v>1</v>
      </c>
      <c r="H368" s="282">
        <v>1</v>
      </c>
      <c r="I368" s="282">
        <v>1</v>
      </c>
      <c r="J368" s="282">
        <v>0</v>
      </c>
      <c r="K368" s="282">
        <v>2</v>
      </c>
      <c r="Q368" s="297"/>
    </row>
    <row r="369" spans="1:17" s="98" customFormat="1" ht="14.25" customHeight="1">
      <c r="A369" s="284"/>
      <c r="B369" s="285" t="s">
        <v>5304</v>
      </c>
      <c r="C369" s="287" t="s">
        <v>4970</v>
      </c>
      <c r="D369" s="139">
        <v>110</v>
      </c>
      <c r="E369" s="282">
        <v>18</v>
      </c>
      <c r="F369" s="282">
        <v>18</v>
      </c>
      <c r="G369" s="282">
        <v>18</v>
      </c>
      <c r="H369" s="282">
        <v>15</v>
      </c>
      <c r="I369" s="282">
        <v>18</v>
      </c>
      <c r="J369" s="282">
        <v>23</v>
      </c>
      <c r="K369" s="282">
        <v>12</v>
      </c>
      <c r="Q369" s="297"/>
    </row>
    <row r="370" spans="1:17" s="98" customFormat="1" ht="14.25" customHeight="1">
      <c r="A370" s="284"/>
      <c r="B370" s="285" t="s">
        <v>5305</v>
      </c>
      <c r="C370" s="287" t="s">
        <v>5306</v>
      </c>
      <c r="D370" s="139">
        <v>45</v>
      </c>
      <c r="E370" s="282">
        <v>9</v>
      </c>
      <c r="F370" s="282">
        <v>4</v>
      </c>
      <c r="G370" s="282">
        <v>12</v>
      </c>
      <c r="H370" s="282">
        <v>4</v>
      </c>
      <c r="I370" s="282">
        <v>7</v>
      </c>
      <c r="J370" s="282">
        <v>9</v>
      </c>
      <c r="K370" s="282">
        <v>6</v>
      </c>
      <c r="Q370" s="297"/>
    </row>
    <row r="371" spans="1:17" s="98" customFormat="1" ht="14.25" customHeight="1">
      <c r="A371" s="284"/>
      <c r="B371" s="285" t="s">
        <v>5307</v>
      </c>
      <c r="C371" s="287" t="s">
        <v>5308</v>
      </c>
      <c r="D371" s="139">
        <v>29</v>
      </c>
      <c r="E371" s="282">
        <v>4</v>
      </c>
      <c r="F371" s="282">
        <v>2</v>
      </c>
      <c r="G371" s="282">
        <v>7</v>
      </c>
      <c r="H371" s="282">
        <v>2</v>
      </c>
      <c r="I371" s="282">
        <v>9</v>
      </c>
      <c r="J371" s="282">
        <v>5</v>
      </c>
      <c r="K371" s="282">
        <v>4</v>
      </c>
      <c r="Q371" s="297"/>
    </row>
    <row r="372" spans="1:17" s="98" customFormat="1" ht="14.25" customHeight="1">
      <c r="A372" s="284"/>
      <c r="B372" s="285" t="s">
        <v>5309</v>
      </c>
      <c r="C372" s="287" t="s">
        <v>5310</v>
      </c>
      <c r="D372" s="139">
        <v>26</v>
      </c>
      <c r="E372" s="282">
        <v>9</v>
      </c>
      <c r="F372" s="282">
        <v>3</v>
      </c>
      <c r="G372" s="282">
        <v>3</v>
      </c>
      <c r="H372" s="282">
        <v>2</v>
      </c>
      <c r="I372" s="282">
        <v>3</v>
      </c>
      <c r="J372" s="282">
        <v>6</v>
      </c>
      <c r="K372" s="282">
        <v>5</v>
      </c>
      <c r="Q372" s="297"/>
    </row>
    <row r="373" spans="1:17" s="98" customFormat="1" ht="14.25" customHeight="1">
      <c r="A373" s="284"/>
      <c r="B373" s="285" t="s">
        <v>5311</v>
      </c>
      <c r="C373" s="287" t="s">
        <v>5312</v>
      </c>
      <c r="D373" s="139">
        <v>96</v>
      </c>
      <c r="E373" s="282">
        <v>16</v>
      </c>
      <c r="F373" s="282">
        <v>14</v>
      </c>
      <c r="G373" s="282">
        <v>20</v>
      </c>
      <c r="H373" s="282">
        <v>18</v>
      </c>
      <c r="I373" s="282">
        <v>12</v>
      </c>
      <c r="J373" s="282">
        <v>16</v>
      </c>
      <c r="K373" s="282">
        <v>13</v>
      </c>
      <c r="Q373" s="297"/>
    </row>
    <row r="374" spans="1:17" s="98" customFormat="1" ht="14.25" customHeight="1">
      <c r="A374" s="284"/>
      <c r="B374" s="285" t="s">
        <v>5313</v>
      </c>
      <c r="C374" s="287" t="s">
        <v>5314</v>
      </c>
      <c r="D374" s="139">
        <v>27</v>
      </c>
      <c r="E374" s="282">
        <v>1</v>
      </c>
      <c r="F374" s="282">
        <v>3</v>
      </c>
      <c r="G374" s="282">
        <v>4</v>
      </c>
      <c r="H374" s="282">
        <v>4</v>
      </c>
      <c r="I374" s="282">
        <v>5</v>
      </c>
      <c r="J374" s="282">
        <v>10</v>
      </c>
      <c r="K374" s="282">
        <v>3</v>
      </c>
      <c r="Q374" s="297"/>
    </row>
    <row r="375" spans="1:17" s="98" customFormat="1" ht="14.25" customHeight="1">
      <c r="A375" s="284"/>
      <c r="B375" s="285" t="s">
        <v>5315</v>
      </c>
      <c r="C375" s="287" t="s">
        <v>5316</v>
      </c>
      <c r="D375" s="139">
        <v>52</v>
      </c>
      <c r="E375" s="282">
        <v>9</v>
      </c>
      <c r="F375" s="282">
        <v>7</v>
      </c>
      <c r="G375" s="282">
        <v>8</v>
      </c>
      <c r="H375" s="282">
        <v>8</v>
      </c>
      <c r="I375" s="282">
        <v>4</v>
      </c>
      <c r="J375" s="282">
        <v>16</v>
      </c>
      <c r="K375" s="282">
        <v>12</v>
      </c>
      <c r="Q375" s="297"/>
    </row>
    <row r="376" spans="1:17" s="98" customFormat="1" ht="14.25" customHeight="1">
      <c r="A376" s="284"/>
      <c r="B376" s="285" t="s">
        <v>5317</v>
      </c>
      <c r="C376" s="287" t="s">
        <v>5318</v>
      </c>
      <c r="D376" s="139">
        <v>170</v>
      </c>
      <c r="E376" s="282">
        <v>29</v>
      </c>
      <c r="F376" s="282">
        <v>25</v>
      </c>
      <c r="G376" s="282">
        <v>27</v>
      </c>
      <c r="H376" s="282">
        <v>33</v>
      </c>
      <c r="I376" s="282">
        <v>26</v>
      </c>
      <c r="J376" s="282">
        <v>30</v>
      </c>
      <c r="K376" s="282">
        <v>20</v>
      </c>
      <c r="Q376" s="297"/>
    </row>
    <row r="377" spans="1:17" s="98" customFormat="1" ht="14.25" customHeight="1">
      <c r="A377" s="284"/>
      <c r="B377" s="285" t="s">
        <v>5319</v>
      </c>
      <c r="C377" s="287" t="s">
        <v>5320</v>
      </c>
      <c r="D377" s="139">
        <v>52</v>
      </c>
      <c r="E377" s="282">
        <v>8</v>
      </c>
      <c r="F377" s="282">
        <v>7</v>
      </c>
      <c r="G377" s="282">
        <v>6</v>
      </c>
      <c r="H377" s="282">
        <v>12</v>
      </c>
      <c r="I377" s="282">
        <v>8</v>
      </c>
      <c r="J377" s="282">
        <v>11</v>
      </c>
      <c r="K377" s="282">
        <v>6</v>
      </c>
      <c r="Q377" s="297"/>
    </row>
    <row r="378" spans="1:17" s="98" customFormat="1" ht="14.25" customHeight="1">
      <c r="A378" s="284"/>
      <c r="B378" s="285" t="s">
        <v>5321</v>
      </c>
      <c r="C378" s="287" t="s">
        <v>5322</v>
      </c>
      <c r="D378" s="139">
        <v>90</v>
      </c>
      <c r="E378" s="282">
        <v>17</v>
      </c>
      <c r="F378" s="282">
        <v>16</v>
      </c>
      <c r="G378" s="282">
        <v>15</v>
      </c>
      <c r="H378" s="282">
        <v>11</v>
      </c>
      <c r="I378" s="282">
        <v>16</v>
      </c>
      <c r="J378" s="282">
        <v>15</v>
      </c>
      <c r="K378" s="282">
        <v>14</v>
      </c>
      <c r="Q378" s="297"/>
    </row>
    <row r="379" spans="1:17" s="98" customFormat="1" ht="14.25" customHeight="1">
      <c r="A379" s="284"/>
      <c r="B379" s="285" t="s">
        <v>5323</v>
      </c>
      <c r="C379" s="287" t="s">
        <v>5324</v>
      </c>
      <c r="D379" s="139">
        <v>31</v>
      </c>
      <c r="E379" s="282">
        <v>2</v>
      </c>
      <c r="F379" s="282">
        <v>7</v>
      </c>
      <c r="G379" s="282">
        <v>4</v>
      </c>
      <c r="H379" s="282">
        <v>5</v>
      </c>
      <c r="I379" s="282">
        <v>6</v>
      </c>
      <c r="J379" s="282">
        <v>7</v>
      </c>
      <c r="K379" s="282">
        <v>8</v>
      </c>
      <c r="Q379" s="297"/>
    </row>
    <row r="380" spans="1:17" s="98" customFormat="1" ht="14.25" customHeight="1">
      <c r="A380" s="284"/>
      <c r="B380" s="285" t="s">
        <v>5325</v>
      </c>
      <c r="C380" s="287" t="s">
        <v>5326</v>
      </c>
      <c r="D380" s="139">
        <v>49</v>
      </c>
      <c r="E380" s="282">
        <v>6</v>
      </c>
      <c r="F380" s="282">
        <v>10</v>
      </c>
      <c r="G380" s="282">
        <v>10</v>
      </c>
      <c r="H380" s="282">
        <v>13</v>
      </c>
      <c r="I380" s="282">
        <v>5</v>
      </c>
      <c r="J380" s="282">
        <v>5</v>
      </c>
      <c r="K380" s="282">
        <v>3</v>
      </c>
      <c r="Q380" s="297"/>
    </row>
    <row r="381" spans="1:17" s="98" customFormat="1" ht="14.25" customHeight="1">
      <c r="A381" s="284"/>
      <c r="B381" s="285" t="s">
        <v>5327</v>
      </c>
      <c r="C381" s="287" t="s">
        <v>5328</v>
      </c>
      <c r="D381" s="139">
        <v>68</v>
      </c>
      <c r="E381" s="282">
        <v>13</v>
      </c>
      <c r="F381" s="282">
        <v>8</v>
      </c>
      <c r="G381" s="282">
        <v>13</v>
      </c>
      <c r="H381" s="282">
        <v>14</v>
      </c>
      <c r="I381" s="282">
        <v>12</v>
      </c>
      <c r="J381" s="282">
        <v>8</v>
      </c>
      <c r="K381" s="282">
        <v>10</v>
      </c>
      <c r="Q381" s="297"/>
    </row>
    <row r="382" spans="1:17" s="98" customFormat="1" ht="14.25" customHeight="1">
      <c r="A382" s="284"/>
      <c r="B382" s="285" t="s">
        <v>5329</v>
      </c>
      <c r="C382" s="287" t="s">
        <v>5330</v>
      </c>
      <c r="D382" s="139">
        <v>11</v>
      </c>
      <c r="E382" s="282">
        <v>3</v>
      </c>
      <c r="F382" s="282">
        <v>0</v>
      </c>
      <c r="G382" s="282">
        <v>1</v>
      </c>
      <c r="H382" s="282">
        <v>2</v>
      </c>
      <c r="I382" s="282">
        <v>4</v>
      </c>
      <c r="J382" s="282">
        <v>1</v>
      </c>
      <c r="K382" s="282">
        <v>3</v>
      </c>
      <c r="Q382" s="297"/>
    </row>
    <row r="383" spans="1:17" s="98" customFormat="1" ht="14.25" customHeight="1">
      <c r="A383" s="284"/>
      <c r="B383" s="285" t="s">
        <v>5331</v>
      </c>
      <c r="C383" s="287" t="s">
        <v>4867</v>
      </c>
      <c r="D383" s="139">
        <v>13</v>
      </c>
      <c r="E383" s="282">
        <v>1</v>
      </c>
      <c r="F383" s="282">
        <v>1</v>
      </c>
      <c r="G383" s="282">
        <v>4</v>
      </c>
      <c r="H383" s="282">
        <v>3</v>
      </c>
      <c r="I383" s="282">
        <v>2</v>
      </c>
      <c r="J383" s="282">
        <v>2</v>
      </c>
      <c r="K383" s="282">
        <v>5</v>
      </c>
      <c r="Q383" s="297"/>
    </row>
    <row r="384" spans="1:17" s="98" customFormat="1" ht="14.25" customHeight="1">
      <c r="A384" s="284"/>
      <c r="B384" s="285" t="s">
        <v>5332</v>
      </c>
      <c r="C384" s="287" t="s">
        <v>5333</v>
      </c>
      <c r="D384" s="139">
        <v>35</v>
      </c>
      <c r="E384" s="282">
        <v>9</v>
      </c>
      <c r="F384" s="282">
        <v>8</v>
      </c>
      <c r="G384" s="282">
        <v>3</v>
      </c>
      <c r="H384" s="282">
        <v>7</v>
      </c>
      <c r="I384" s="282">
        <v>3</v>
      </c>
      <c r="J384" s="282">
        <v>5</v>
      </c>
      <c r="K384" s="282">
        <v>2</v>
      </c>
      <c r="Q384" s="297"/>
    </row>
    <row r="385" spans="1:17" s="98" customFormat="1" ht="14.25" customHeight="1">
      <c r="A385" s="284"/>
      <c r="B385" s="285" t="s">
        <v>5334</v>
      </c>
      <c r="C385" s="287" t="s">
        <v>5335</v>
      </c>
      <c r="D385" s="139">
        <v>5</v>
      </c>
      <c r="E385" s="282">
        <v>1</v>
      </c>
      <c r="F385" s="282">
        <v>1</v>
      </c>
      <c r="G385" s="282">
        <v>0</v>
      </c>
      <c r="H385" s="282">
        <v>1</v>
      </c>
      <c r="I385" s="282">
        <v>2</v>
      </c>
      <c r="J385" s="282">
        <v>0</v>
      </c>
      <c r="K385" s="282">
        <v>1</v>
      </c>
      <c r="Q385" s="297"/>
    </row>
    <row r="386" spans="1:17" s="98" customFormat="1" ht="14.25" customHeight="1">
      <c r="A386" s="284"/>
      <c r="B386" s="285" t="s">
        <v>5336</v>
      </c>
      <c r="C386" s="287" t="s">
        <v>5337</v>
      </c>
      <c r="D386" s="139">
        <v>9</v>
      </c>
      <c r="E386" s="282">
        <v>2</v>
      </c>
      <c r="F386" s="282">
        <v>1</v>
      </c>
      <c r="G386" s="282">
        <v>3</v>
      </c>
      <c r="H386" s="282">
        <v>1</v>
      </c>
      <c r="I386" s="282">
        <v>0</v>
      </c>
      <c r="J386" s="282">
        <v>2</v>
      </c>
      <c r="K386" s="282">
        <v>0</v>
      </c>
      <c r="Q386" s="297"/>
    </row>
    <row r="387" spans="1:17" s="98" customFormat="1" ht="14.25" customHeight="1">
      <c r="A387" s="284"/>
      <c r="B387" s="285" t="s">
        <v>5338</v>
      </c>
      <c r="C387" s="287" t="s">
        <v>5339</v>
      </c>
      <c r="D387" s="139">
        <v>16</v>
      </c>
      <c r="E387" s="282">
        <v>4</v>
      </c>
      <c r="F387" s="282">
        <v>2</v>
      </c>
      <c r="G387" s="282">
        <v>0</v>
      </c>
      <c r="H387" s="282">
        <v>4</v>
      </c>
      <c r="I387" s="282">
        <v>2</v>
      </c>
      <c r="J387" s="282">
        <v>4</v>
      </c>
      <c r="K387" s="282">
        <v>0</v>
      </c>
      <c r="Q387" s="297"/>
    </row>
    <row r="388" spans="1:17" s="98" customFormat="1" ht="14.25" customHeight="1">
      <c r="A388" s="284"/>
      <c r="B388" s="285" t="s">
        <v>5340</v>
      </c>
      <c r="C388" s="287" t="s">
        <v>5341</v>
      </c>
      <c r="D388" s="139">
        <v>38</v>
      </c>
      <c r="E388" s="282">
        <v>7</v>
      </c>
      <c r="F388" s="282">
        <v>6</v>
      </c>
      <c r="G388" s="282">
        <v>5</v>
      </c>
      <c r="H388" s="282">
        <v>4</v>
      </c>
      <c r="I388" s="282">
        <v>8</v>
      </c>
      <c r="J388" s="282">
        <v>8</v>
      </c>
      <c r="K388" s="282">
        <v>11</v>
      </c>
      <c r="Q388" s="297"/>
    </row>
    <row r="389" spans="1:17" s="98" customFormat="1" ht="14.25" customHeight="1">
      <c r="A389" s="284"/>
      <c r="B389" s="285" t="s">
        <v>5342</v>
      </c>
      <c r="C389" s="287" t="s">
        <v>5343</v>
      </c>
      <c r="D389" s="139">
        <v>53</v>
      </c>
      <c r="E389" s="282">
        <v>6</v>
      </c>
      <c r="F389" s="282">
        <v>4</v>
      </c>
      <c r="G389" s="282">
        <v>10</v>
      </c>
      <c r="H389" s="282">
        <v>10</v>
      </c>
      <c r="I389" s="282">
        <v>14</v>
      </c>
      <c r="J389" s="282">
        <v>9</v>
      </c>
      <c r="K389" s="282">
        <v>12</v>
      </c>
      <c r="Q389" s="297"/>
    </row>
    <row r="390" spans="1:17" s="98" customFormat="1" ht="14.25" customHeight="1">
      <c r="A390" s="284"/>
      <c r="B390" s="285" t="s">
        <v>5344</v>
      </c>
      <c r="C390" s="287" t="s">
        <v>5345</v>
      </c>
      <c r="D390" s="139">
        <v>62</v>
      </c>
      <c r="E390" s="282">
        <v>5</v>
      </c>
      <c r="F390" s="282">
        <v>12</v>
      </c>
      <c r="G390" s="282">
        <v>8</v>
      </c>
      <c r="H390" s="282">
        <v>13</v>
      </c>
      <c r="I390" s="282">
        <v>16</v>
      </c>
      <c r="J390" s="282">
        <v>8</v>
      </c>
      <c r="K390" s="282">
        <v>9</v>
      </c>
      <c r="Q390" s="297"/>
    </row>
    <row r="391" spans="1:17" s="98" customFormat="1" ht="14.25" customHeight="1">
      <c r="A391" s="284"/>
      <c r="B391" s="285" t="s">
        <v>7987</v>
      </c>
      <c r="C391" s="287" t="s">
        <v>7988</v>
      </c>
      <c r="D391" s="139">
        <v>55</v>
      </c>
      <c r="E391" s="282">
        <v>6</v>
      </c>
      <c r="F391" s="282">
        <v>11</v>
      </c>
      <c r="G391" s="282">
        <v>8</v>
      </c>
      <c r="H391" s="282">
        <v>9</v>
      </c>
      <c r="I391" s="282">
        <v>12</v>
      </c>
      <c r="J391" s="282">
        <v>9</v>
      </c>
      <c r="K391" s="282">
        <v>9</v>
      </c>
      <c r="Q391" s="297"/>
    </row>
    <row r="392" spans="1:17" s="98" customFormat="1" ht="14.25" customHeight="1">
      <c r="A392" s="284"/>
      <c r="B392" s="285" t="s">
        <v>7989</v>
      </c>
      <c r="C392" s="287" t="s">
        <v>7990</v>
      </c>
      <c r="D392" s="139">
        <v>55</v>
      </c>
      <c r="E392" s="282">
        <v>10</v>
      </c>
      <c r="F392" s="282">
        <v>10</v>
      </c>
      <c r="G392" s="282">
        <v>11</v>
      </c>
      <c r="H392" s="282">
        <v>9</v>
      </c>
      <c r="I392" s="282">
        <v>7</v>
      </c>
      <c r="J392" s="282">
        <v>8</v>
      </c>
      <c r="K392" s="282">
        <v>6</v>
      </c>
      <c r="Q392" s="297"/>
    </row>
    <row r="393" spans="1:17" s="98" customFormat="1" ht="14.25" customHeight="1">
      <c r="A393" s="284"/>
      <c r="B393" s="285" t="s">
        <v>7991</v>
      </c>
      <c r="C393" s="287" t="s">
        <v>7992</v>
      </c>
      <c r="D393" s="139">
        <v>3</v>
      </c>
      <c r="E393" s="282">
        <v>1</v>
      </c>
      <c r="F393" s="282">
        <v>1</v>
      </c>
      <c r="G393" s="282">
        <v>1</v>
      </c>
      <c r="H393" s="282">
        <v>0</v>
      </c>
      <c r="I393" s="282">
        <v>0</v>
      </c>
      <c r="J393" s="282">
        <v>0</v>
      </c>
      <c r="K393" s="282">
        <v>0</v>
      </c>
      <c r="Q393" s="297"/>
    </row>
    <row r="394" spans="1:17" s="98" customFormat="1" ht="14.25" customHeight="1">
      <c r="A394" s="284"/>
      <c r="B394" s="285" t="s">
        <v>7993</v>
      </c>
      <c r="C394" s="287" t="s">
        <v>7994</v>
      </c>
      <c r="D394" s="139">
        <v>11</v>
      </c>
      <c r="E394" s="282">
        <v>3</v>
      </c>
      <c r="F394" s="282">
        <v>2</v>
      </c>
      <c r="G394" s="282">
        <v>2</v>
      </c>
      <c r="H394" s="282">
        <v>0</v>
      </c>
      <c r="I394" s="282">
        <v>4</v>
      </c>
      <c r="J394" s="282">
        <v>0</v>
      </c>
      <c r="K394" s="282">
        <v>0</v>
      </c>
      <c r="Q394" s="297"/>
    </row>
    <row r="395" spans="1:17" s="98" customFormat="1" ht="14.25" customHeight="1">
      <c r="A395" s="284"/>
      <c r="B395" s="285" t="s">
        <v>7995</v>
      </c>
      <c r="C395" s="287" t="s">
        <v>7996</v>
      </c>
      <c r="D395" s="139">
        <v>22</v>
      </c>
      <c r="E395" s="282">
        <v>1</v>
      </c>
      <c r="F395" s="282">
        <v>5</v>
      </c>
      <c r="G395" s="282">
        <v>4</v>
      </c>
      <c r="H395" s="282">
        <v>4</v>
      </c>
      <c r="I395" s="282">
        <v>4</v>
      </c>
      <c r="J395" s="282">
        <v>4</v>
      </c>
      <c r="K395" s="282">
        <v>3</v>
      </c>
      <c r="Q395" s="297"/>
    </row>
    <row r="396" spans="1:17" s="98" customFormat="1" ht="14.25" customHeight="1">
      <c r="A396" s="284"/>
      <c r="B396" s="285" t="s">
        <v>7997</v>
      </c>
      <c r="C396" s="287" t="s">
        <v>6497</v>
      </c>
      <c r="D396" s="139">
        <v>15</v>
      </c>
      <c r="E396" s="282">
        <v>6</v>
      </c>
      <c r="F396" s="282">
        <v>1</v>
      </c>
      <c r="G396" s="282">
        <v>2</v>
      </c>
      <c r="H396" s="282">
        <v>0</v>
      </c>
      <c r="I396" s="282">
        <v>4</v>
      </c>
      <c r="J396" s="282">
        <v>2</v>
      </c>
      <c r="K396" s="282">
        <v>3</v>
      </c>
      <c r="Q396" s="297"/>
    </row>
    <row r="397" spans="1:17" s="98" customFormat="1" ht="14.25" customHeight="1">
      <c r="A397" s="284"/>
      <c r="B397" s="285" t="s">
        <v>7998</v>
      </c>
      <c r="C397" s="287" t="s">
        <v>7999</v>
      </c>
      <c r="D397" s="139">
        <v>2</v>
      </c>
      <c r="E397" s="282">
        <v>0</v>
      </c>
      <c r="F397" s="282">
        <v>0</v>
      </c>
      <c r="G397" s="282">
        <v>0</v>
      </c>
      <c r="H397" s="282">
        <v>1</v>
      </c>
      <c r="I397" s="282">
        <v>0</v>
      </c>
      <c r="J397" s="282">
        <v>1</v>
      </c>
      <c r="K397" s="282">
        <v>1</v>
      </c>
      <c r="Q397" s="297"/>
    </row>
    <row r="398" spans="1:17" s="98" customFormat="1" ht="14.25" customHeight="1">
      <c r="A398" s="284"/>
      <c r="B398" s="285" t="s">
        <v>8000</v>
      </c>
      <c r="C398" s="287" t="s">
        <v>8001</v>
      </c>
      <c r="D398" s="139">
        <v>4</v>
      </c>
      <c r="E398" s="282">
        <v>0</v>
      </c>
      <c r="F398" s="282">
        <v>0</v>
      </c>
      <c r="G398" s="282">
        <v>2</v>
      </c>
      <c r="H398" s="282">
        <v>2</v>
      </c>
      <c r="I398" s="282">
        <v>0</v>
      </c>
      <c r="J398" s="282">
        <v>0</v>
      </c>
      <c r="K398" s="282">
        <v>0</v>
      </c>
      <c r="Q398" s="297"/>
    </row>
    <row r="399" spans="1:17" s="98" customFormat="1" ht="14.25" customHeight="1">
      <c r="A399" s="284"/>
      <c r="B399" s="285" t="s">
        <v>8002</v>
      </c>
      <c r="C399" s="287" t="s">
        <v>8003</v>
      </c>
      <c r="D399" s="139">
        <v>3</v>
      </c>
      <c r="E399" s="282">
        <v>1</v>
      </c>
      <c r="F399" s="282">
        <v>1</v>
      </c>
      <c r="G399" s="282">
        <v>0</v>
      </c>
      <c r="H399" s="282">
        <v>1</v>
      </c>
      <c r="I399" s="282">
        <v>0</v>
      </c>
      <c r="J399" s="282">
        <v>0</v>
      </c>
      <c r="K399" s="282">
        <v>0</v>
      </c>
      <c r="Q399" s="297"/>
    </row>
    <row r="400" spans="1:17" s="98" customFormat="1" ht="14.25" customHeight="1">
      <c r="A400" s="284"/>
      <c r="B400" s="285" t="s">
        <v>8004</v>
      </c>
      <c r="C400" s="287" t="s">
        <v>7596</v>
      </c>
      <c r="D400" s="139">
        <v>2</v>
      </c>
      <c r="E400" s="282">
        <v>2</v>
      </c>
      <c r="F400" s="282">
        <v>0</v>
      </c>
      <c r="G400" s="282">
        <v>0</v>
      </c>
      <c r="H400" s="282">
        <v>0</v>
      </c>
      <c r="I400" s="282">
        <v>0</v>
      </c>
      <c r="J400" s="282">
        <v>0</v>
      </c>
      <c r="K400" s="282">
        <v>0</v>
      </c>
      <c r="Q400" s="297"/>
    </row>
    <row r="401" spans="1:17" s="98" customFormat="1" ht="14.25" customHeight="1">
      <c r="A401" s="284"/>
      <c r="B401" s="285" t="s">
        <v>8005</v>
      </c>
      <c r="C401" s="287" t="s">
        <v>8006</v>
      </c>
      <c r="D401" s="139">
        <v>8</v>
      </c>
      <c r="E401" s="282">
        <v>0</v>
      </c>
      <c r="F401" s="282">
        <v>0</v>
      </c>
      <c r="G401" s="282">
        <v>5</v>
      </c>
      <c r="H401" s="282">
        <v>2</v>
      </c>
      <c r="I401" s="282">
        <v>1</v>
      </c>
      <c r="J401" s="282">
        <v>0</v>
      </c>
      <c r="K401" s="282">
        <v>2</v>
      </c>
      <c r="Q401" s="297"/>
    </row>
    <row r="402" spans="1:17" s="98" customFormat="1" ht="14.25" customHeight="1">
      <c r="A402" s="284"/>
      <c r="B402" s="285" t="s">
        <v>8007</v>
      </c>
      <c r="C402" s="287" t="s">
        <v>8008</v>
      </c>
      <c r="D402" s="139">
        <v>30</v>
      </c>
      <c r="E402" s="282">
        <v>2</v>
      </c>
      <c r="F402" s="282">
        <v>12</v>
      </c>
      <c r="G402" s="282">
        <v>5</v>
      </c>
      <c r="H402" s="282">
        <v>2</v>
      </c>
      <c r="I402" s="282">
        <v>6</v>
      </c>
      <c r="J402" s="282">
        <v>3</v>
      </c>
      <c r="K402" s="282">
        <v>8</v>
      </c>
      <c r="Q402" s="297"/>
    </row>
    <row r="403" spans="1:17" s="98" customFormat="1" ht="14.25" customHeight="1">
      <c r="A403" s="284"/>
      <c r="B403" s="285" t="s">
        <v>8009</v>
      </c>
      <c r="C403" s="287" t="s">
        <v>6271</v>
      </c>
      <c r="D403" s="139">
        <v>11</v>
      </c>
      <c r="E403" s="282">
        <v>1</v>
      </c>
      <c r="F403" s="282">
        <v>2</v>
      </c>
      <c r="G403" s="282">
        <v>1</v>
      </c>
      <c r="H403" s="282">
        <v>5</v>
      </c>
      <c r="I403" s="282">
        <v>0</v>
      </c>
      <c r="J403" s="282">
        <v>2</v>
      </c>
      <c r="K403" s="282">
        <v>2</v>
      </c>
      <c r="Q403" s="297"/>
    </row>
    <row r="404" spans="1:17" s="98" customFormat="1" ht="14.25" customHeight="1">
      <c r="A404" s="284"/>
      <c r="B404" s="285" t="s">
        <v>8010</v>
      </c>
      <c r="C404" s="287" t="s">
        <v>8011</v>
      </c>
      <c r="D404" s="139">
        <v>2</v>
      </c>
      <c r="E404" s="282">
        <v>0</v>
      </c>
      <c r="F404" s="282">
        <v>0</v>
      </c>
      <c r="G404" s="282">
        <v>1</v>
      </c>
      <c r="H404" s="282">
        <v>0</v>
      </c>
      <c r="I404" s="282">
        <v>1</v>
      </c>
      <c r="J404" s="282">
        <v>0</v>
      </c>
      <c r="K404" s="282">
        <v>0</v>
      </c>
      <c r="Q404" s="297"/>
    </row>
    <row r="405" spans="1:17" s="98" customFormat="1" ht="14.25" customHeight="1">
      <c r="A405" s="284"/>
      <c r="B405" s="285" t="s">
        <v>8012</v>
      </c>
      <c r="C405" s="287" t="s">
        <v>8013</v>
      </c>
      <c r="D405" s="139">
        <v>55</v>
      </c>
      <c r="E405" s="282">
        <v>10</v>
      </c>
      <c r="F405" s="282">
        <v>10</v>
      </c>
      <c r="G405" s="282">
        <v>6</v>
      </c>
      <c r="H405" s="282">
        <v>10</v>
      </c>
      <c r="I405" s="282">
        <v>13</v>
      </c>
      <c r="J405" s="282">
        <v>6</v>
      </c>
      <c r="K405" s="282">
        <v>17</v>
      </c>
      <c r="Q405" s="297"/>
    </row>
    <row r="406" spans="1:17" s="98" customFormat="1" ht="14.25" customHeight="1">
      <c r="A406" s="284"/>
      <c r="B406" s="285" t="s">
        <v>8014</v>
      </c>
      <c r="C406" s="287" t="s">
        <v>8015</v>
      </c>
      <c r="D406" s="139">
        <v>4</v>
      </c>
      <c r="E406" s="282">
        <v>0</v>
      </c>
      <c r="F406" s="282">
        <v>1</v>
      </c>
      <c r="G406" s="282">
        <v>2</v>
      </c>
      <c r="H406" s="282">
        <v>1</v>
      </c>
      <c r="I406" s="282">
        <v>0</v>
      </c>
      <c r="J406" s="282">
        <v>0</v>
      </c>
      <c r="K406" s="282">
        <v>0</v>
      </c>
      <c r="Q406" s="297"/>
    </row>
    <row r="407" spans="1:17" s="98" customFormat="1" ht="14.25" customHeight="1">
      <c r="A407" s="284"/>
      <c r="B407" s="285" t="s">
        <v>8016</v>
      </c>
      <c r="C407" s="287" t="s">
        <v>8017</v>
      </c>
      <c r="D407" s="139">
        <v>16</v>
      </c>
      <c r="E407" s="282">
        <v>3</v>
      </c>
      <c r="F407" s="282">
        <v>2</v>
      </c>
      <c r="G407" s="282">
        <v>3</v>
      </c>
      <c r="H407" s="282">
        <v>3</v>
      </c>
      <c r="I407" s="282">
        <v>2</v>
      </c>
      <c r="J407" s="282">
        <v>3</v>
      </c>
      <c r="K407" s="282">
        <v>0</v>
      </c>
      <c r="Q407" s="297"/>
    </row>
    <row r="408" spans="1:17" s="98" customFormat="1" ht="14.25" customHeight="1">
      <c r="A408" s="284"/>
      <c r="B408" s="285" t="s">
        <v>8018</v>
      </c>
      <c r="C408" s="287" t="s">
        <v>8019</v>
      </c>
      <c r="D408" s="139">
        <v>8</v>
      </c>
      <c r="E408" s="282">
        <v>2</v>
      </c>
      <c r="F408" s="282">
        <v>1</v>
      </c>
      <c r="G408" s="282">
        <v>1</v>
      </c>
      <c r="H408" s="282">
        <v>3</v>
      </c>
      <c r="I408" s="282">
        <v>1</v>
      </c>
      <c r="J408" s="282">
        <v>0</v>
      </c>
      <c r="K408" s="282">
        <v>2</v>
      </c>
      <c r="Q408" s="297"/>
    </row>
    <row r="409" spans="1:17" s="98" customFormat="1" ht="14.25" customHeight="1">
      <c r="A409" s="284"/>
      <c r="B409" s="285" t="s">
        <v>8020</v>
      </c>
      <c r="C409" s="287" t="s">
        <v>8021</v>
      </c>
      <c r="D409" s="139">
        <v>168</v>
      </c>
      <c r="E409" s="282">
        <v>28</v>
      </c>
      <c r="F409" s="282">
        <v>33</v>
      </c>
      <c r="G409" s="282">
        <v>27</v>
      </c>
      <c r="H409" s="282">
        <v>33</v>
      </c>
      <c r="I409" s="282">
        <v>23</v>
      </c>
      <c r="J409" s="282">
        <v>24</v>
      </c>
      <c r="K409" s="282">
        <v>23</v>
      </c>
      <c r="Q409" s="297"/>
    </row>
    <row r="410" spans="1:17" s="98" customFormat="1" ht="14.25" customHeight="1">
      <c r="A410" s="284"/>
      <c r="B410" s="285" t="s">
        <v>8022</v>
      </c>
      <c r="C410" s="287" t="s">
        <v>8023</v>
      </c>
      <c r="D410" s="139">
        <v>12</v>
      </c>
      <c r="E410" s="282">
        <v>1</v>
      </c>
      <c r="F410" s="282">
        <v>1</v>
      </c>
      <c r="G410" s="282">
        <v>3</v>
      </c>
      <c r="H410" s="282">
        <v>4</v>
      </c>
      <c r="I410" s="282">
        <v>3</v>
      </c>
      <c r="J410" s="282">
        <v>0</v>
      </c>
      <c r="K410" s="282">
        <v>3</v>
      </c>
      <c r="Q410" s="297"/>
    </row>
    <row r="411" spans="1:17" s="98" customFormat="1" ht="14.25" customHeight="1">
      <c r="A411" s="284"/>
      <c r="B411" s="285" t="s">
        <v>8024</v>
      </c>
      <c r="C411" s="287" t="s">
        <v>4863</v>
      </c>
      <c r="D411" s="139">
        <v>36</v>
      </c>
      <c r="E411" s="282">
        <v>5</v>
      </c>
      <c r="F411" s="282">
        <v>7</v>
      </c>
      <c r="G411" s="282">
        <v>5</v>
      </c>
      <c r="H411" s="282">
        <v>10</v>
      </c>
      <c r="I411" s="282">
        <v>3</v>
      </c>
      <c r="J411" s="282">
        <v>6</v>
      </c>
      <c r="K411" s="282">
        <v>6</v>
      </c>
      <c r="Q411" s="297"/>
    </row>
    <row r="412" spans="1:17" s="98" customFormat="1" ht="14.25" customHeight="1">
      <c r="A412" s="284"/>
      <c r="B412" s="285" t="s">
        <v>8025</v>
      </c>
      <c r="C412" s="287" t="s">
        <v>6291</v>
      </c>
      <c r="D412" s="139">
        <v>77</v>
      </c>
      <c r="E412" s="282">
        <v>11</v>
      </c>
      <c r="F412" s="282">
        <v>14</v>
      </c>
      <c r="G412" s="282">
        <v>14</v>
      </c>
      <c r="H412" s="282">
        <v>11</v>
      </c>
      <c r="I412" s="282">
        <v>16</v>
      </c>
      <c r="J412" s="282">
        <v>11</v>
      </c>
      <c r="K412" s="282">
        <v>14</v>
      </c>
      <c r="Q412" s="297"/>
    </row>
    <row r="413" spans="1:17" s="98" customFormat="1" ht="14.25" customHeight="1">
      <c r="A413" s="266"/>
      <c r="B413" s="267" t="s">
        <v>8026</v>
      </c>
      <c r="C413" s="268" t="s">
        <v>8027</v>
      </c>
      <c r="D413" s="269">
        <v>26</v>
      </c>
      <c r="E413" s="270">
        <v>6</v>
      </c>
      <c r="F413" s="270">
        <v>7</v>
      </c>
      <c r="G413" s="270">
        <v>6</v>
      </c>
      <c r="H413" s="270">
        <v>3</v>
      </c>
      <c r="I413" s="270">
        <v>1</v>
      </c>
      <c r="J413" s="270">
        <v>3</v>
      </c>
      <c r="K413" s="270">
        <v>4</v>
      </c>
      <c r="Q413" s="297"/>
    </row>
    <row r="414" spans="1:17" s="98" customFormat="1" ht="14.25" customHeight="1">
      <c r="A414" s="284"/>
      <c r="B414" s="285" t="s">
        <v>8028</v>
      </c>
      <c r="C414" s="287" t="s">
        <v>8029</v>
      </c>
      <c r="D414" s="139">
        <v>77</v>
      </c>
      <c r="E414" s="282">
        <v>10</v>
      </c>
      <c r="F414" s="282">
        <v>14</v>
      </c>
      <c r="G414" s="282">
        <v>16</v>
      </c>
      <c r="H414" s="282">
        <v>13</v>
      </c>
      <c r="I414" s="282">
        <v>11</v>
      </c>
      <c r="J414" s="282">
        <v>13</v>
      </c>
      <c r="K414" s="282">
        <v>3</v>
      </c>
      <c r="Q414" s="297"/>
    </row>
    <row r="415" spans="1:17" s="98" customFormat="1" ht="14.25" customHeight="1">
      <c r="A415" s="284"/>
      <c r="B415" s="285" t="s">
        <v>8030</v>
      </c>
      <c r="C415" s="287" t="s">
        <v>7345</v>
      </c>
      <c r="D415" s="139">
        <v>55</v>
      </c>
      <c r="E415" s="282">
        <v>8</v>
      </c>
      <c r="F415" s="282">
        <v>14</v>
      </c>
      <c r="G415" s="282">
        <v>10</v>
      </c>
      <c r="H415" s="282">
        <v>10</v>
      </c>
      <c r="I415" s="282">
        <v>6</v>
      </c>
      <c r="J415" s="282">
        <v>7</v>
      </c>
      <c r="K415" s="282">
        <v>4</v>
      </c>
      <c r="Q415" s="297"/>
    </row>
    <row r="416" spans="1:17" s="98" customFormat="1" ht="14.25" customHeight="1">
      <c r="A416" s="284"/>
      <c r="B416" s="285" t="s">
        <v>8031</v>
      </c>
      <c r="C416" s="287" t="s">
        <v>8032</v>
      </c>
      <c r="D416" s="139">
        <v>28</v>
      </c>
      <c r="E416" s="282">
        <v>5</v>
      </c>
      <c r="F416" s="282">
        <v>6</v>
      </c>
      <c r="G416" s="282">
        <v>4</v>
      </c>
      <c r="H416" s="282">
        <v>6</v>
      </c>
      <c r="I416" s="282">
        <v>1</v>
      </c>
      <c r="J416" s="282">
        <v>6</v>
      </c>
      <c r="K416" s="282">
        <v>1</v>
      </c>
      <c r="Q416" s="297"/>
    </row>
    <row r="417" spans="1:17" s="98" customFormat="1" ht="14.25" customHeight="1">
      <c r="A417" s="284"/>
      <c r="B417" s="285" t="s">
        <v>8033</v>
      </c>
      <c r="C417" s="287" t="s">
        <v>8034</v>
      </c>
      <c r="D417" s="139">
        <v>4</v>
      </c>
      <c r="E417" s="282">
        <v>2</v>
      </c>
      <c r="F417" s="282">
        <v>0</v>
      </c>
      <c r="G417" s="282">
        <v>1</v>
      </c>
      <c r="H417" s="282">
        <v>1</v>
      </c>
      <c r="I417" s="282">
        <v>0</v>
      </c>
      <c r="J417" s="282">
        <v>0</v>
      </c>
      <c r="K417" s="282">
        <v>1</v>
      </c>
      <c r="Q417" s="297"/>
    </row>
    <row r="418" spans="1:17" s="98" customFormat="1" ht="14.25" customHeight="1">
      <c r="A418" s="284"/>
      <c r="B418" s="285" t="s">
        <v>8035</v>
      </c>
      <c r="C418" s="287" t="s">
        <v>4958</v>
      </c>
      <c r="D418" s="139">
        <v>2</v>
      </c>
      <c r="E418" s="282">
        <v>0</v>
      </c>
      <c r="F418" s="282">
        <v>0</v>
      </c>
      <c r="G418" s="282">
        <v>0</v>
      </c>
      <c r="H418" s="282">
        <v>1</v>
      </c>
      <c r="I418" s="282">
        <v>0</v>
      </c>
      <c r="J418" s="282">
        <v>1</v>
      </c>
      <c r="K418" s="282">
        <v>1</v>
      </c>
      <c r="Q418" s="297"/>
    </row>
    <row r="419" spans="1:17" s="98" customFormat="1" ht="14.25" customHeight="1">
      <c r="A419" s="284"/>
      <c r="B419" s="285" t="s">
        <v>8036</v>
      </c>
      <c r="C419" s="287" t="s">
        <v>8037</v>
      </c>
      <c r="D419" s="139">
        <v>210</v>
      </c>
      <c r="E419" s="282">
        <v>34</v>
      </c>
      <c r="F419" s="282">
        <v>36</v>
      </c>
      <c r="G419" s="282">
        <v>35</v>
      </c>
      <c r="H419" s="282">
        <v>44</v>
      </c>
      <c r="I419" s="282">
        <v>30</v>
      </c>
      <c r="J419" s="282">
        <v>31</v>
      </c>
      <c r="K419" s="282">
        <v>18</v>
      </c>
      <c r="Q419" s="297"/>
    </row>
    <row r="420" spans="1:17" s="98" customFormat="1" ht="14.25" customHeight="1">
      <c r="A420" s="284"/>
      <c r="B420" s="285" t="s">
        <v>8038</v>
      </c>
      <c r="C420" s="287" t="s">
        <v>7984</v>
      </c>
      <c r="D420" s="139">
        <v>57</v>
      </c>
      <c r="E420" s="282">
        <v>11</v>
      </c>
      <c r="F420" s="282">
        <v>8</v>
      </c>
      <c r="G420" s="282">
        <v>12</v>
      </c>
      <c r="H420" s="282">
        <v>9</v>
      </c>
      <c r="I420" s="282">
        <v>10</v>
      </c>
      <c r="J420" s="282">
        <v>7</v>
      </c>
      <c r="K420" s="282">
        <v>6</v>
      </c>
      <c r="Q420" s="297"/>
    </row>
    <row r="421" spans="1:17" s="98" customFormat="1" ht="14.25" customHeight="1">
      <c r="A421" s="284"/>
      <c r="B421" s="285" t="s">
        <v>8039</v>
      </c>
      <c r="C421" s="287" t="s">
        <v>7093</v>
      </c>
      <c r="D421" s="139">
        <v>22</v>
      </c>
      <c r="E421" s="282">
        <v>6</v>
      </c>
      <c r="F421" s="282">
        <v>2</v>
      </c>
      <c r="G421" s="282">
        <v>2</v>
      </c>
      <c r="H421" s="282">
        <v>4</v>
      </c>
      <c r="I421" s="282">
        <v>4</v>
      </c>
      <c r="J421" s="282">
        <v>4</v>
      </c>
      <c r="K421" s="282">
        <v>8</v>
      </c>
      <c r="Q421" s="297"/>
    </row>
    <row r="422" spans="1:17" s="98" customFormat="1" ht="14.25" customHeight="1">
      <c r="A422" s="284"/>
      <c r="B422" s="285" t="s">
        <v>8040</v>
      </c>
      <c r="C422" s="287" t="s">
        <v>8041</v>
      </c>
      <c r="D422" s="139">
        <v>39</v>
      </c>
      <c r="E422" s="282">
        <v>6</v>
      </c>
      <c r="F422" s="282">
        <v>6</v>
      </c>
      <c r="G422" s="282">
        <v>10</v>
      </c>
      <c r="H422" s="282">
        <v>5</v>
      </c>
      <c r="I422" s="282">
        <v>6</v>
      </c>
      <c r="J422" s="282">
        <v>6</v>
      </c>
      <c r="K422" s="282">
        <v>4</v>
      </c>
      <c r="Q422" s="297"/>
    </row>
    <row r="423" spans="1:17" s="98" customFormat="1" ht="14.25" customHeight="1">
      <c r="A423" s="284"/>
      <c r="B423" s="285" t="s">
        <v>8042</v>
      </c>
      <c r="C423" s="287" t="s">
        <v>8043</v>
      </c>
      <c r="D423" s="139">
        <v>37</v>
      </c>
      <c r="E423" s="282">
        <v>5</v>
      </c>
      <c r="F423" s="282">
        <v>6</v>
      </c>
      <c r="G423" s="282">
        <v>6</v>
      </c>
      <c r="H423" s="282">
        <v>8</v>
      </c>
      <c r="I423" s="282">
        <v>7</v>
      </c>
      <c r="J423" s="282">
        <v>5</v>
      </c>
      <c r="K423" s="282">
        <v>6</v>
      </c>
      <c r="Q423" s="297"/>
    </row>
    <row r="424" spans="1:17" s="98" customFormat="1" ht="14.25" customHeight="1">
      <c r="A424" s="284"/>
      <c r="B424" s="285" t="s">
        <v>8044</v>
      </c>
      <c r="C424" s="287" t="s">
        <v>8045</v>
      </c>
      <c r="D424" s="139">
        <v>60</v>
      </c>
      <c r="E424" s="282">
        <v>8</v>
      </c>
      <c r="F424" s="282">
        <v>10</v>
      </c>
      <c r="G424" s="282">
        <v>7</v>
      </c>
      <c r="H424" s="282">
        <v>11</v>
      </c>
      <c r="I424" s="282">
        <v>10</v>
      </c>
      <c r="J424" s="282">
        <v>14</v>
      </c>
      <c r="K424" s="282">
        <v>9</v>
      </c>
      <c r="Q424" s="297"/>
    </row>
    <row r="425" spans="1:17" s="98" customFormat="1" ht="14.25" customHeight="1">
      <c r="A425" s="284"/>
      <c r="B425" s="285" t="s">
        <v>8046</v>
      </c>
      <c r="C425" s="287" t="s">
        <v>7761</v>
      </c>
      <c r="D425" s="139">
        <v>10</v>
      </c>
      <c r="E425" s="282">
        <v>3</v>
      </c>
      <c r="F425" s="282">
        <v>1</v>
      </c>
      <c r="G425" s="282">
        <v>2</v>
      </c>
      <c r="H425" s="282">
        <v>1</v>
      </c>
      <c r="I425" s="282">
        <v>2</v>
      </c>
      <c r="J425" s="282">
        <v>1</v>
      </c>
      <c r="K425" s="282">
        <v>1</v>
      </c>
      <c r="Q425" s="297"/>
    </row>
    <row r="426" spans="1:17" s="98" customFormat="1" ht="14.25" customHeight="1">
      <c r="A426" s="284"/>
      <c r="B426" s="285" t="s">
        <v>8047</v>
      </c>
      <c r="C426" s="287" t="s">
        <v>8048</v>
      </c>
      <c r="D426" s="139">
        <v>24</v>
      </c>
      <c r="E426" s="282">
        <v>3</v>
      </c>
      <c r="F426" s="282">
        <v>5</v>
      </c>
      <c r="G426" s="282">
        <v>4</v>
      </c>
      <c r="H426" s="282">
        <v>0</v>
      </c>
      <c r="I426" s="282">
        <v>5</v>
      </c>
      <c r="J426" s="282">
        <v>7</v>
      </c>
      <c r="K426" s="282">
        <v>5</v>
      </c>
      <c r="Q426" s="297"/>
    </row>
    <row r="427" spans="1:17" s="98" customFormat="1" ht="14.25" customHeight="1">
      <c r="A427" s="284"/>
      <c r="B427" s="285" t="s">
        <v>8049</v>
      </c>
      <c r="C427" s="287" t="s">
        <v>6256</v>
      </c>
      <c r="D427" s="139">
        <v>33</v>
      </c>
      <c r="E427" s="282">
        <v>4</v>
      </c>
      <c r="F427" s="282">
        <v>5</v>
      </c>
      <c r="G427" s="282">
        <v>8</v>
      </c>
      <c r="H427" s="282">
        <v>4</v>
      </c>
      <c r="I427" s="282">
        <v>9</v>
      </c>
      <c r="J427" s="282">
        <v>3</v>
      </c>
      <c r="K427" s="282">
        <v>4</v>
      </c>
      <c r="Q427" s="297"/>
    </row>
    <row r="428" spans="1:17" s="98" customFormat="1" ht="14.25" customHeight="1">
      <c r="A428" s="284"/>
      <c r="B428" s="285" t="s">
        <v>8050</v>
      </c>
      <c r="C428" s="287" t="s">
        <v>7915</v>
      </c>
      <c r="D428" s="139">
        <v>33</v>
      </c>
      <c r="E428" s="282">
        <v>5</v>
      </c>
      <c r="F428" s="282">
        <v>5</v>
      </c>
      <c r="G428" s="282">
        <v>9</v>
      </c>
      <c r="H428" s="282">
        <v>5</v>
      </c>
      <c r="I428" s="282">
        <v>5</v>
      </c>
      <c r="J428" s="282">
        <v>4</v>
      </c>
      <c r="K428" s="282">
        <v>3</v>
      </c>
      <c r="Q428" s="297"/>
    </row>
    <row r="429" spans="1:17" s="98" customFormat="1" ht="14.25" customHeight="1">
      <c r="A429" s="284"/>
      <c r="B429" s="285" t="s">
        <v>8051</v>
      </c>
      <c r="C429" s="287" t="s">
        <v>8052</v>
      </c>
      <c r="D429" s="139">
        <v>54</v>
      </c>
      <c r="E429" s="282">
        <v>14</v>
      </c>
      <c r="F429" s="282">
        <v>12</v>
      </c>
      <c r="G429" s="282">
        <v>6</v>
      </c>
      <c r="H429" s="282">
        <v>6</v>
      </c>
      <c r="I429" s="282">
        <v>8</v>
      </c>
      <c r="J429" s="282">
        <v>8</v>
      </c>
      <c r="K429" s="282">
        <v>11</v>
      </c>
      <c r="Q429" s="297"/>
    </row>
    <row r="430" spans="1:17" s="98" customFormat="1" ht="14.25" customHeight="1">
      <c r="A430" s="284"/>
      <c r="B430" s="285" t="s">
        <v>8053</v>
      </c>
      <c r="C430" s="287" t="s">
        <v>8054</v>
      </c>
      <c r="D430" s="139">
        <v>30</v>
      </c>
      <c r="E430" s="282">
        <v>5</v>
      </c>
      <c r="F430" s="282">
        <v>4</v>
      </c>
      <c r="G430" s="282">
        <v>7</v>
      </c>
      <c r="H430" s="282">
        <v>5</v>
      </c>
      <c r="I430" s="282">
        <v>6</v>
      </c>
      <c r="J430" s="282">
        <v>3</v>
      </c>
      <c r="K430" s="282">
        <v>7</v>
      </c>
      <c r="Q430" s="297"/>
    </row>
    <row r="431" spans="1:17" s="98" customFormat="1" ht="14.25" customHeight="1">
      <c r="A431" s="284"/>
      <c r="B431" s="285" t="s">
        <v>8055</v>
      </c>
      <c r="C431" s="287" t="s">
        <v>8056</v>
      </c>
      <c r="D431" s="139">
        <v>149</v>
      </c>
      <c r="E431" s="282">
        <v>32</v>
      </c>
      <c r="F431" s="282">
        <v>23</v>
      </c>
      <c r="G431" s="282">
        <v>23</v>
      </c>
      <c r="H431" s="282">
        <v>28</v>
      </c>
      <c r="I431" s="282">
        <v>25</v>
      </c>
      <c r="J431" s="282">
        <v>18</v>
      </c>
      <c r="K431" s="282">
        <v>19</v>
      </c>
      <c r="Q431" s="297"/>
    </row>
    <row r="432" spans="1:17" s="98" customFormat="1" ht="14.25" customHeight="1">
      <c r="A432" s="284"/>
      <c r="B432" s="285" t="s">
        <v>8057</v>
      </c>
      <c r="C432" s="287" t="s">
        <v>8058</v>
      </c>
      <c r="D432" s="139">
        <v>24</v>
      </c>
      <c r="E432" s="282">
        <v>6</v>
      </c>
      <c r="F432" s="282">
        <v>3</v>
      </c>
      <c r="G432" s="282">
        <v>5</v>
      </c>
      <c r="H432" s="282">
        <v>2</v>
      </c>
      <c r="I432" s="282">
        <v>7</v>
      </c>
      <c r="J432" s="282">
        <v>1</v>
      </c>
      <c r="K432" s="282">
        <v>10</v>
      </c>
      <c r="Q432" s="297"/>
    </row>
    <row r="433" spans="1:17" s="98" customFormat="1" ht="14.25" customHeight="1">
      <c r="A433" s="284"/>
      <c r="B433" s="285" t="s">
        <v>8059</v>
      </c>
      <c r="C433" s="287" t="s">
        <v>8060</v>
      </c>
      <c r="D433" s="139">
        <v>62</v>
      </c>
      <c r="E433" s="282">
        <v>6</v>
      </c>
      <c r="F433" s="282">
        <v>10</v>
      </c>
      <c r="G433" s="282">
        <v>15</v>
      </c>
      <c r="H433" s="282">
        <v>6</v>
      </c>
      <c r="I433" s="282">
        <v>13</v>
      </c>
      <c r="J433" s="282">
        <v>12</v>
      </c>
      <c r="K433" s="282">
        <v>14</v>
      </c>
      <c r="Q433" s="297"/>
    </row>
    <row r="434" spans="1:17" s="98" customFormat="1" ht="14.25" customHeight="1">
      <c r="A434" s="284"/>
      <c r="B434" s="285" t="s">
        <v>8061</v>
      </c>
      <c r="C434" s="287" t="s">
        <v>8062</v>
      </c>
      <c r="D434" s="139">
        <v>10</v>
      </c>
      <c r="E434" s="282">
        <v>1</v>
      </c>
      <c r="F434" s="282">
        <v>4</v>
      </c>
      <c r="G434" s="282">
        <v>2</v>
      </c>
      <c r="H434" s="282">
        <v>1</v>
      </c>
      <c r="I434" s="282">
        <v>1</v>
      </c>
      <c r="J434" s="282">
        <v>1</v>
      </c>
      <c r="K434" s="282">
        <v>4</v>
      </c>
      <c r="Q434" s="297"/>
    </row>
    <row r="435" spans="1:17" s="98" customFormat="1" ht="14.25" customHeight="1">
      <c r="A435" s="284"/>
      <c r="B435" s="285" t="s">
        <v>8063</v>
      </c>
      <c r="C435" s="287" t="s">
        <v>8064</v>
      </c>
      <c r="D435" s="139">
        <v>120</v>
      </c>
      <c r="E435" s="282">
        <v>21</v>
      </c>
      <c r="F435" s="282">
        <v>18</v>
      </c>
      <c r="G435" s="282">
        <v>18</v>
      </c>
      <c r="H435" s="282">
        <v>20</v>
      </c>
      <c r="I435" s="282">
        <v>23</v>
      </c>
      <c r="J435" s="282">
        <v>20</v>
      </c>
      <c r="K435" s="282">
        <v>23</v>
      </c>
      <c r="Q435" s="297"/>
    </row>
    <row r="436" spans="1:17" s="98" customFormat="1" ht="14.25" customHeight="1">
      <c r="A436" s="284"/>
      <c r="B436" s="285" t="s">
        <v>8065</v>
      </c>
      <c r="C436" s="287" t="s">
        <v>8066</v>
      </c>
      <c r="D436" s="139">
        <v>47</v>
      </c>
      <c r="E436" s="282">
        <v>11</v>
      </c>
      <c r="F436" s="282">
        <v>9</v>
      </c>
      <c r="G436" s="282">
        <v>6</v>
      </c>
      <c r="H436" s="282">
        <v>8</v>
      </c>
      <c r="I436" s="282">
        <v>7</v>
      </c>
      <c r="J436" s="282">
        <v>6</v>
      </c>
      <c r="K436" s="282">
        <v>6</v>
      </c>
      <c r="Q436" s="297"/>
    </row>
    <row r="437" spans="1:17" s="98" customFormat="1" ht="14.25" customHeight="1">
      <c r="A437" s="284"/>
      <c r="B437" s="285" t="s">
        <v>8067</v>
      </c>
      <c r="C437" s="287" t="s">
        <v>8068</v>
      </c>
      <c r="D437" s="139">
        <v>88</v>
      </c>
      <c r="E437" s="282">
        <v>16</v>
      </c>
      <c r="F437" s="282">
        <v>15</v>
      </c>
      <c r="G437" s="282">
        <v>15</v>
      </c>
      <c r="H437" s="282">
        <v>17</v>
      </c>
      <c r="I437" s="282">
        <v>13</v>
      </c>
      <c r="J437" s="282">
        <v>12</v>
      </c>
      <c r="K437" s="282">
        <v>9</v>
      </c>
      <c r="Q437" s="297"/>
    </row>
    <row r="438" spans="1:17" s="98" customFormat="1" ht="14.25" customHeight="1">
      <c r="A438" s="284"/>
      <c r="B438" s="285" t="s">
        <v>8069</v>
      </c>
      <c r="C438" s="287" t="s">
        <v>8070</v>
      </c>
      <c r="D438" s="139">
        <v>50</v>
      </c>
      <c r="E438" s="282">
        <v>11</v>
      </c>
      <c r="F438" s="282">
        <v>9</v>
      </c>
      <c r="G438" s="282">
        <v>8</v>
      </c>
      <c r="H438" s="282">
        <v>5</v>
      </c>
      <c r="I438" s="282">
        <v>13</v>
      </c>
      <c r="J438" s="282">
        <v>4</v>
      </c>
      <c r="K438" s="282">
        <v>5</v>
      </c>
      <c r="Q438" s="297"/>
    </row>
    <row r="439" spans="1:17" s="98" customFormat="1" ht="14.25" customHeight="1">
      <c r="A439" s="284"/>
      <c r="B439" s="285" t="s">
        <v>8071</v>
      </c>
      <c r="C439" s="287" t="s">
        <v>8072</v>
      </c>
      <c r="D439" s="139">
        <v>77</v>
      </c>
      <c r="E439" s="282">
        <v>12</v>
      </c>
      <c r="F439" s="282">
        <v>9</v>
      </c>
      <c r="G439" s="282">
        <v>17</v>
      </c>
      <c r="H439" s="282">
        <v>14</v>
      </c>
      <c r="I439" s="282">
        <v>15</v>
      </c>
      <c r="J439" s="282">
        <v>10</v>
      </c>
      <c r="K439" s="282">
        <v>11</v>
      </c>
      <c r="Q439" s="297"/>
    </row>
    <row r="440" spans="1:17" s="98" customFormat="1" ht="14.25" customHeight="1">
      <c r="A440" s="284"/>
      <c r="B440" s="285" t="s">
        <v>8073</v>
      </c>
      <c r="C440" s="287" t="s">
        <v>8074</v>
      </c>
      <c r="D440" s="139">
        <v>20</v>
      </c>
      <c r="E440" s="282">
        <v>3</v>
      </c>
      <c r="F440" s="282">
        <v>6</v>
      </c>
      <c r="G440" s="282">
        <v>2</v>
      </c>
      <c r="H440" s="282">
        <v>5</v>
      </c>
      <c r="I440" s="282">
        <v>2</v>
      </c>
      <c r="J440" s="282">
        <v>2</v>
      </c>
      <c r="K440" s="282">
        <v>3</v>
      </c>
      <c r="Q440" s="297"/>
    </row>
    <row r="441" spans="1:17" s="98" customFormat="1" ht="14.25" customHeight="1">
      <c r="A441" s="284"/>
      <c r="B441" s="285" t="s">
        <v>8075</v>
      </c>
      <c r="C441" s="287" t="s">
        <v>7060</v>
      </c>
      <c r="D441" s="139">
        <v>76</v>
      </c>
      <c r="E441" s="282">
        <v>16</v>
      </c>
      <c r="F441" s="282">
        <v>13</v>
      </c>
      <c r="G441" s="282">
        <v>14</v>
      </c>
      <c r="H441" s="282">
        <v>10</v>
      </c>
      <c r="I441" s="282">
        <v>15</v>
      </c>
      <c r="J441" s="282">
        <v>8</v>
      </c>
      <c r="K441" s="282">
        <v>11</v>
      </c>
      <c r="Q441" s="297"/>
    </row>
    <row r="442" spans="1:17" s="98" customFormat="1" ht="14.25" customHeight="1">
      <c r="A442" s="284"/>
      <c r="B442" s="285" t="s">
        <v>8076</v>
      </c>
      <c r="C442" s="287" t="s">
        <v>7282</v>
      </c>
      <c r="D442" s="139">
        <v>41</v>
      </c>
      <c r="E442" s="282">
        <v>5</v>
      </c>
      <c r="F442" s="282">
        <v>8</v>
      </c>
      <c r="G442" s="282">
        <v>9</v>
      </c>
      <c r="H442" s="282">
        <v>5</v>
      </c>
      <c r="I442" s="282">
        <v>3</v>
      </c>
      <c r="J442" s="282">
        <v>11</v>
      </c>
      <c r="K442" s="282">
        <v>8</v>
      </c>
      <c r="Q442" s="297"/>
    </row>
    <row r="443" spans="1:17" s="98" customFormat="1" ht="14.25" customHeight="1">
      <c r="A443" s="284"/>
      <c r="B443" s="285" t="s">
        <v>8077</v>
      </c>
      <c r="C443" s="287" t="s">
        <v>7646</v>
      </c>
      <c r="D443" s="139">
        <v>33</v>
      </c>
      <c r="E443" s="282">
        <v>3</v>
      </c>
      <c r="F443" s="282">
        <v>6</v>
      </c>
      <c r="G443" s="282">
        <v>4</v>
      </c>
      <c r="H443" s="282">
        <v>7</v>
      </c>
      <c r="I443" s="282">
        <v>9</v>
      </c>
      <c r="J443" s="282">
        <v>4</v>
      </c>
      <c r="K443" s="282">
        <v>7</v>
      </c>
      <c r="Q443" s="297"/>
    </row>
    <row r="444" spans="1:17" s="98" customFormat="1" ht="14.25" customHeight="1">
      <c r="A444" s="284"/>
      <c r="B444" s="285" t="s">
        <v>8078</v>
      </c>
      <c r="C444" s="287" t="s">
        <v>8079</v>
      </c>
      <c r="D444" s="139">
        <v>63</v>
      </c>
      <c r="E444" s="282">
        <v>5</v>
      </c>
      <c r="F444" s="282">
        <v>8</v>
      </c>
      <c r="G444" s="282">
        <v>11</v>
      </c>
      <c r="H444" s="282">
        <v>13</v>
      </c>
      <c r="I444" s="282">
        <v>16</v>
      </c>
      <c r="J444" s="282">
        <v>10</v>
      </c>
      <c r="K444" s="282">
        <v>8</v>
      </c>
      <c r="Q444" s="297"/>
    </row>
    <row r="445" spans="1:17" s="98" customFormat="1" ht="14.25" customHeight="1">
      <c r="A445" s="284"/>
      <c r="B445" s="285" t="s">
        <v>8080</v>
      </c>
      <c r="C445" s="287" t="s">
        <v>8081</v>
      </c>
      <c r="D445" s="139">
        <v>60</v>
      </c>
      <c r="E445" s="282">
        <v>10</v>
      </c>
      <c r="F445" s="282">
        <v>10</v>
      </c>
      <c r="G445" s="282">
        <v>11</v>
      </c>
      <c r="H445" s="282">
        <v>11</v>
      </c>
      <c r="I445" s="282">
        <v>11</v>
      </c>
      <c r="J445" s="282">
        <v>7</v>
      </c>
      <c r="K445" s="282">
        <v>20</v>
      </c>
      <c r="Q445" s="297"/>
    </row>
    <row r="446" spans="1:17" s="98" customFormat="1" ht="14.25" customHeight="1">
      <c r="A446" s="284"/>
      <c r="B446" s="285" t="s">
        <v>8082</v>
      </c>
      <c r="C446" s="287" t="s">
        <v>8083</v>
      </c>
      <c r="D446" s="139">
        <v>97</v>
      </c>
      <c r="E446" s="282">
        <v>17</v>
      </c>
      <c r="F446" s="282">
        <v>14</v>
      </c>
      <c r="G446" s="282">
        <v>10</v>
      </c>
      <c r="H446" s="282">
        <v>14</v>
      </c>
      <c r="I446" s="282">
        <v>16</v>
      </c>
      <c r="J446" s="282">
        <v>26</v>
      </c>
      <c r="K446" s="282">
        <v>18</v>
      </c>
      <c r="Q446" s="297"/>
    </row>
    <row r="447" spans="1:17" s="98" customFormat="1" ht="14.25" customHeight="1">
      <c r="A447" s="284"/>
      <c r="B447" s="285" t="s">
        <v>8084</v>
      </c>
      <c r="C447" s="287" t="s">
        <v>8085</v>
      </c>
      <c r="D447" s="139">
        <v>38</v>
      </c>
      <c r="E447" s="282">
        <v>8</v>
      </c>
      <c r="F447" s="282">
        <v>6</v>
      </c>
      <c r="G447" s="282">
        <v>9</v>
      </c>
      <c r="H447" s="282">
        <v>6</v>
      </c>
      <c r="I447" s="282">
        <v>4</v>
      </c>
      <c r="J447" s="282">
        <v>5</v>
      </c>
      <c r="K447" s="282">
        <v>5</v>
      </c>
      <c r="Q447" s="297"/>
    </row>
    <row r="448" spans="1:17" s="98" customFormat="1" ht="14.25" customHeight="1">
      <c r="A448" s="284"/>
      <c r="B448" s="285" t="s">
        <v>8086</v>
      </c>
      <c r="C448" s="287" t="s">
        <v>8087</v>
      </c>
      <c r="D448" s="139">
        <v>47</v>
      </c>
      <c r="E448" s="282">
        <v>9</v>
      </c>
      <c r="F448" s="282">
        <v>6</v>
      </c>
      <c r="G448" s="282">
        <v>8</v>
      </c>
      <c r="H448" s="282">
        <v>9</v>
      </c>
      <c r="I448" s="282">
        <v>8</v>
      </c>
      <c r="J448" s="282">
        <v>7</v>
      </c>
      <c r="K448" s="282">
        <v>6</v>
      </c>
      <c r="Q448" s="297"/>
    </row>
    <row r="449" spans="1:17" s="98" customFormat="1" ht="14.25" customHeight="1">
      <c r="A449" s="284"/>
      <c r="B449" s="285" t="s">
        <v>8088</v>
      </c>
      <c r="C449" s="287" t="s">
        <v>8089</v>
      </c>
      <c r="D449" s="139">
        <v>39</v>
      </c>
      <c r="E449" s="282">
        <v>8</v>
      </c>
      <c r="F449" s="282">
        <v>4</v>
      </c>
      <c r="G449" s="282">
        <v>7</v>
      </c>
      <c r="H449" s="282">
        <v>5</v>
      </c>
      <c r="I449" s="282">
        <v>7</v>
      </c>
      <c r="J449" s="282">
        <v>8</v>
      </c>
      <c r="K449" s="282">
        <v>4</v>
      </c>
      <c r="Q449" s="297"/>
    </row>
    <row r="450" spans="1:17" s="98" customFormat="1" ht="14.25" customHeight="1">
      <c r="A450" s="284"/>
      <c r="B450" s="285" t="s">
        <v>8090</v>
      </c>
      <c r="C450" s="287" t="s">
        <v>8091</v>
      </c>
      <c r="D450" s="139">
        <v>70</v>
      </c>
      <c r="E450" s="282">
        <v>5</v>
      </c>
      <c r="F450" s="282">
        <v>17</v>
      </c>
      <c r="G450" s="282">
        <v>10</v>
      </c>
      <c r="H450" s="282">
        <v>12</v>
      </c>
      <c r="I450" s="282">
        <v>12</v>
      </c>
      <c r="J450" s="282">
        <v>14</v>
      </c>
      <c r="K450" s="282">
        <v>8</v>
      </c>
      <c r="Q450" s="297"/>
    </row>
    <row r="451" spans="1:17" s="98" customFormat="1" ht="14.25" customHeight="1">
      <c r="A451" s="284"/>
      <c r="B451" s="285" t="s">
        <v>8092</v>
      </c>
      <c r="C451" s="287" t="s">
        <v>8093</v>
      </c>
      <c r="D451" s="139">
        <v>50</v>
      </c>
      <c r="E451" s="282">
        <v>8</v>
      </c>
      <c r="F451" s="282">
        <v>7</v>
      </c>
      <c r="G451" s="282">
        <v>8</v>
      </c>
      <c r="H451" s="282">
        <v>9</v>
      </c>
      <c r="I451" s="282">
        <v>6</v>
      </c>
      <c r="J451" s="282">
        <v>12</v>
      </c>
      <c r="K451" s="282">
        <v>9</v>
      </c>
      <c r="Q451" s="297"/>
    </row>
    <row r="452" spans="1:17" s="98" customFormat="1" ht="14.25" customHeight="1">
      <c r="A452" s="284"/>
      <c r="B452" s="285" t="s">
        <v>8094</v>
      </c>
      <c r="C452" s="287" t="s">
        <v>8095</v>
      </c>
      <c r="D452" s="139">
        <v>110</v>
      </c>
      <c r="E452" s="282">
        <v>17</v>
      </c>
      <c r="F452" s="282">
        <v>23</v>
      </c>
      <c r="G452" s="282">
        <v>19</v>
      </c>
      <c r="H452" s="282">
        <v>13</v>
      </c>
      <c r="I452" s="282">
        <v>19</v>
      </c>
      <c r="J452" s="282">
        <v>19</v>
      </c>
      <c r="K452" s="282">
        <v>18</v>
      </c>
      <c r="Q452" s="297"/>
    </row>
    <row r="453" spans="1:17" s="98" customFormat="1" ht="14.25" customHeight="1">
      <c r="A453" s="284"/>
      <c r="B453" s="285" t="s">
        <v>8096</v>
      </c>
      <c r="C453" s="287" t="s">
        <v>8097</v>
      </c>
      <c r="D453" s="139">
        <v>29</v>
      </c>
      <c r="E453" s="282">
        <v>11</v>
      </c>
      <c r="F453" s="282">
        <v>5</v>
      </c>
      <c r="G453" s="282">
        <v>5</v>
      </c>
      <c r="H453" s="282">
        <v>1</v>
      </c>
      <c r="I453" s="282">
        <v>3</v>
      </c>
      <c r="J453" s="282">
        <v>4</v>
      </c>
      <c r="K453" s="282">
        <v>4</v>
      </c>
      <c r="Q453" s="297"/>
    </row>
    <row r="454" spans="1:17" s="98" customFormat="1" ht="14.25" customHeight="1">
      <c r="A454" s="284"/>
      <c r="B454" s="285" t="s">
        <v>8098</v>
      </c>
      <c r="C454" s="287" t="s">
        <v>7846</v>
      </c>
      <c r="D454" s="139">
        <v>65</v>
      </c>
      <c r="E454" s="282">
        <v>9</v>
      </c>
      <c r="F454" s="282">
        <v>15</v>
      </c>
      <c r="G454" s="282">
        <v>12</v>
      </c>
      <c r="H454" s="282">
        <v>9</v>
      </c>
      <c r="I454" s="282">
        <v>11</v>
      </c>
      <c r="J454" s="282">
        <v>9</v>
      </c>
      <c r="K454" s="282">
        <v>11</v>
      </c>
      <c r="Q454" s="297"/>
    </row>
    <row r="455" spans="1:17" s="98" customFormat="1" ht="14.25" customHeight="1">
      <c r="A455" s="284"/>
      <c r="B455" s="285" t="s">
        <v>8099</v>
      </c>
      <c r="C455" s="287" t="s">
        <v>8100</v>
      </c>
      <c r="D455" s="139">
        <v>45</v>
      </c>
      <c r="E455" s="282">
        <v>10</v>
      </c>
      <c r="F455" s="282">
        <v>9</v>
      </c>
      <c r="G455" s="282">
        <v>6</v>
      </c>
      <c r="H455" s="282">
        <v>7</v>
      </c>
      <c r="I455" s="282">
        <v>11</v>
      </c>
      <c r="J455" s="282">
        <v>2</v>
      </c>
      <c r="K455" s="282">
        <v>7</v>
      </c>
      <c r="Q455" s="297"/>
    </row>
    <row r="456" spans="1:17" s="98" customFormat="1" ht="14.25" customHeight="1">
      <c r="A456" s="284"/>
      <c r="B456" s="285" t="s">
        <v>8101</v>
      </c>
      <c r="C456" s="287" t="s">
        <v>8102</v>
      </c>
      <c r="D456" s="139">
        <v>31</v>
      </c>
      <c r="E456" s="282">
        <v>7</v>
      </c>
      <c r="F456" s="282">
        <v>7</v>
      </c>
      <c r="G456" s="282">
        <v>3</v>
      </c>
      <c r="H456" s="282">
        <v>4</v>
      </c>
      <c r="I456" s="282">
        <v>7</v>
      </c>
      <c r="J456" s="282">
        <v>3</v>
      </c>
      <c r="K456" s="282">
        <v>2</v>
      </c>
      <c r="Q456" s="297"/>
    </row>
    <row r="457" spans="1:17" s="98" customFormat="1" ht="14.25" customHeight="1">
      <c r="A457" s="284"/>
      <c r="B457" s="285" t="s">
        <v>8103</v>
      </c>
      <c r="C457" s="287" t="s">
        <v>8104</v>
      </c>
      <c r="D457" s="139">
        <v>67</v>
      </c>
      <c r="E457" s="282">
        <v>11</v>
      </c>
      <c r="F457" s="282">
        <v>16</v>
      </c>
      <c r="G457" s="282">
        <v>7</v>
      </c>
      <c r="H457" s="282">
        <v>12</v>
      </c>
      <c r="I457" s="282">
        <v>14</v>
      </c>
      <c r="J457" s="282">
        <v>7</v>
      </c>
      <c r="K457" s="282">
        <v>4</v>
      </c>
      <c r="N457" s="298"/>
      <c r="O457" s="298"/>
      <c r="P457" s="298"/>
      <c r="Q457" s="297"/>
    </row>
    <row r="458" spans="1:17" s="98" customFormat="1" ht="14.25" customHeight="1">
      <c r="A458" s="284"/>
      <c r="B458" s="285" t="s">
        <v>8105</v>
      </c>
      <c r="C458" s="287" t="s">
        <v>8106</v>
      </c>
      <c r="D458" s="139">
        <v>7</v>
      </c>
      <c r="E458" s="282">
        <v>0</v>
      </c>
      <c r="F458" s="282">
        <v>1</v>
      </c>
      <c r="G458" s="282">
        <v>1</v>
      </c>
      <c r="H458" s="282">
        <v>2</v>
      </c>
      <c r="I458" s="282">
        <v>2</v>
      </c>
      <c r="J458" s="282">
        <v>1</v>
      </c>
      <c r="K458" s="282">
        <v>0</v>
      </c>
      <c r="Q458" s="297"/>
    </row>
    <row r="459" spans="1:17" s="98" customFormat="1" ht="14.25" customHeight="1">
      <c r="A459" s="284"/>
      <c r="B459" s="285" t="s">
        <v>8107</v>
      </c>
      <c r="C459" s="287" t="s">
        <v>8108</v>
      </c>
      <c r="D459" s="139">
        <v>54</v>
      </c>
      <c r="E459" s="282">
        <v>11</v>
      </c>
      <c r="F459" s="282">
        <v>10</v>
      </c>
      <c r="G459" s="282">
        <v>6</v>
      </c>
      <c r="H459" s="282">
        <v>10</v>
      </c>
      <c r="I459" s="282">
        <v>10</v>
      </c>
      <c r="J459" s="282">
        <v>7</v>
      </c>
      <c r="K459" s="282">
        <v>7</v>
      </c>
      <c r="Q459" s="297"/>
    </row>
    <row r="460" spans="1:17" s="98" customFormat="1" ht="14.25" customHeight="1">
      <c r="A460" s="284"/>
      <c r="B460" s="285" t="s">
        <v>8109</v>
      </c>
      <c r="C460" s="287" t="s">
        <v>8110</v>
      </c>
      <c r="D460" s="139">
        <v>62</v>
      </c>
      <c r="E460" s="282">
        <v>12</v>
      </c>
      <c r="F460" s="282">
        <v>15</v>
      </c>
      <c r="G460" s="282">
        <v>11</v>
      </c>
      <c r="H460" s="282">
        <v>6</v>
      </c>
      <c r="I460" s="282">
        <v>6</v>
      </c>
      <c r="J460" s="282">
        <v>12</v>
      </c>
      <c r="K460" s="282">
        <v>10</v>
      </c>
      <c r="Q460" s="297"/>
    </row>
    <row r="461" spans="1:17" s="98" customFormat="1" ht="14.25" customHeight="1">
      <c r="A461" s="284"/>
      <c r="B461" s="285" t="s">
        <v>8111</v>
      </c>
      <c r="C461" s="287" t="s">
        <v>8112</v>
      </c>
      <c r="D461" s="139">
        <v>89</v>
      </c>
      <c r="E461" s="282">
        <v>15</v>
      </c>
      <c r="F461" s="282">
        <v>18</v>
      </c>
      <c r="G461" s="282">
        <v>14</v>
      </c>
      <c r="H461" s="282">
        <v>22</v>
      </c>
      <c r="I461" s="282">
        <v>9</v>
      </c>
      <c r="J461" s="282">
        <v>11</v>
      </c>
      <c r="K461" s="282">
        <v>17</v>
      </c>
      <c r="Q461" s="297"/>
    </row>
    <row r="462" spans="1:17" s="98" customFormat="1" ht="14.25" customHeight="1">
      <c r="A462" s="284"/>
      <c r="B462" s="285" t="s">
        <v>8113</v>
      </c>
      <c r="C462" s="287" t="s">
        <v>8114</v>
      </c>
      <c r="D462" s="139">
        <v>19</v>
      </c>
      <c r="E462" s="282">
        <v>3</v>
      </c>
      <c r="F462" s="282">
        <v>3</v>
      </c>
      <c r="G462" s="282">
        <v>5</v>
      </c>
      <c r="H462" s="282">
        <v>3</v>
      </c>
      <c r="I462" s="282">
        <v>4</v>
      </c>
      <c r="J462" s="282">
        <v>1</v>
      </c>
      <c r="K462" s="282">
        <v>3</v>
      </c>
      <c r="Q462" s="297"/>
    </row>
    <row r="463" spans="1:17" s="98" customFormat="1" ht="14.25" customHeight="1">
      <c r="A463" s="284"/>
      <c r="B463" s="285" t="s">
        <v>8115</v>
      </c>
      <c r="C463" s="287" t="s">
        <v>8116</v>
      </c>
      <c r="D463" s="139">
        <v>61</v>
      </c>
      <c r="E463" s="282">
        <v>11</v>
      </c>
      <c r="F463" s="282">
        <v>8</v>
      </c>
      <c r="G463" s="282">
        <v>11</v>
      </c>
      <c r="H463" s="282">
        <v>7</v>
      </c>
      <c r="I463" s="282">
        <v>11</v>
      </c>
      <c r="J463" s="282">
        <v>13</v>
      </c>
      <c r="K463" s="282">
        <v>10</v>
      </c>
      <c r="Q463" s="297"/>
    </row>
    <row r="464" spans="1:17" s="98" customFormat="1" ht="14.25" customHeight="1">
      <c r="A464" s="266"/>
      <c r="B464" s="267" t="s">
        <v>8117</v>
      </c>
      <c r="C464" s="268" t="s">
        <v>7717</v>
      </c>
      <c r="D464" s="269">
        <v>75</v>
      </c>
      <c r="E464" s="270">
        <v>10</v>
      </c>
      <c r="F464" s="270">
        <v>13</v>
      </c>
      <c r="G464" s="270">
        <v>13</v>
      </c>
      <c r="H464" s="270">
        <v>11</v>
      </c>
      <c r="I464" s="270">
        <v>16</v>
      </c>
      <c r="J464" s="270">
        <v>12</v>
      </c>
      <c r="K464" s="270">
        <v>12</v>
      </c>
      <c r="Q464" s="297"/>
    </row>
    <row r="465" spans="1:17" s="98" customFormat="1" ht="14.25" customHeight="1">
      <c r="A465" s="284"/>
      <c r="B465" s="285" t="s">
        <v>8118</v>
      </c>
      <c r="C465" s="287" t="s">
        <v>4911</v>
      </c>
      <c r="D465" s="139">
        <v>46</v>
      </c>
      <c r="E465" s="282">
        <v>5</v>
      </c>
      <c r="F465" s="282">
        <v>6</v>
      </c>
      <c r="G465" s="282">
        <v>8</v>
      </c>
      <c r="H465" s="282">
        <v>11</v>
      </c>
      <c r="I465" s="282">
        <v>11</v>
      </c>
      <c r="J465" s="282">
        <v>5</v>
      </c>
      <c r="K465" s="282">
        <v>10</v>
      </c>
      <c r="Q465" s="297"/>
    </row>
    <row r="466" spans="1:17" s="98" customFormat="1" ht="14.25" customHeight="1">
      <c r="A466" s="284"/>
      <c r="B466" s="285" t="s">
        <v>8119</v>
      </c>
      <c r="C466" s="287" t="s">
        <v>8120</v>
      </c>
      <c r="D466" s="139">
        <v>13</v>
      </c>
      <c r="E466" s="282">
        <v>0</v>
      </c>
      <c r="F466" s="282">
        <v>3</v>
      </c>
      <c r="G466" s="282">
        <v>4</v>
      </c>
      <c r="H466" s="282">
        <v>2</v>
      </c>
      <c r="I466" s="282">
        <v>3</v>
      </c>
      <c r="J466" s="282">
        <v>1</v>
      </c>
      <c r="K466" s="282">
        <v>0</v>
      </c>
      <c r="Q466" s="297"/>
    </row>
    <row r="467" spans="1:17" s="98" customFormat="1" ht="14.25" customHeight="1">
      <c r="A467" s="284"/>
      <c r="B467" s="285" t="s">
        <v>8121</v>
      </c>
      <c r="C467" s="287" t="s">
        <v>8122</v>
      </c>
      <c r="D467" s="139">
        <v>67</v>
      </c>
      <c r="E467" s="282">
        <v>7</v>
      </c>
      <c r="F467" s="282">
        <v>16</v>
      </c>
      <c r="G467" s="282">
        <v>10</v>
      </c>
      <c r="H467" s="282">
        <v>15</v>
      </c>
      <c r="I467" s="282">
        <v>11</v>
      </c>
      <c r="J467" s="282">
        <v>8</v>
      </c>
      <c r="K467" s="282">
        <v>10</v>
      </c>
      <c r="Q467" s="297"/>
    </row>
    <row r="468" spans="1:17" s="98" customFormat="1" ht="14.25" customHeight="1">
      <c r="A468" s="284"/>
      <c r="B468" s="285" t="s">
        <v>8123</v>
      </c>
      <c r="C468" s="287" t="s">
        <v>8124</v>
      </c>
      <c r="D468" s="139">
        <v>55</v>
      </c>
      <c r="E468" s="282">
        <v>14</v>
      </c>
      <c r="F468" s="282">
        <v>9</v>
      </c>
      <c r="G468" s="282">
        <v>10</v>
      </c>
      <c r="H468" s="282">
        <v>11</v>
      </c>
      <c r="I468" s="282">
        <v>5</v>
      </c>
      <c r="J468" s="282">
        <v>6</v>
      </c>
      <c r="K468" s="282">
        <v>1</v>
      </c>
      <c r="Q468" s="297"/>
    </row>
    <row r="469" spans="1:17" s="98" customFormat="1" ht="14.25" customHeight="1">
      <c r="A469" s="284"/>
      <c r="B469" s="285" t="s">
        <v>8125</v>
      </c>
      <c r="C469" s="287" t="s">
        <v>8126</v>
      </c>
      <c r="D469" s="139">
        <v>30</v>
      </c>
      <c r="E469" s="282">
        <v>6</v>
      </c>
      <c r="F469" s="282">
        <v>4</v>
      </c>
      <c r="G469" s="282">
        <v>10</v>
      </c>
      <c r="H469" s="282">
        <v>3</v>
      </c>
      <c r="I469" s="282">
        <v>3</v>
      </c>
      <c r="J469" s="282">
        <v>4</v>
      </c>
      <c r="K469" s="282">
        <v>5</v>
      </c>
      <c r="Q469" s="297"/>
    </row>
    <row r="470" spans="1:17" s="98" customFormat="1" ht="14.25" customHeight="1">
      <c r="A470" s="284"/>
      <c r="B470" s="285" t="s">
        <v>8127</v>
      </c>
      <c r="C470" s="287" t="s">
        <v>4845</v>
      </c>
      <c r="D470" s="139">
        <v>23</v>
      </c>
      <c r="E470" s="282">
        <v>4</v>
      </c>
      <c r="F470" s="282">
        <v>3</v>
      </c>
      <c r="G470" s="282">
        <v>6</v>
      </c>
      <c r="H470" s="282">
        <v>5</v>
      </c>
      <c r="I470" s="282">
        <v>2</v>
      </c>
      <c r="J470" s="282">
        <v>3</v>
      </c>
      <c r="K470" s="282">
        <v>1</v>
      </c>
      <c r="Q470" s="297"/>
    </row>
    <row r="471" spans="1:17" s="98" customFormat="1" ht="14.25" customHeight="1">
      <c r="A471" s="284"/>
      <c r="B471" s="285" t="s">
        <v>8128</v>
      </c>
      <c r="C471" s="287" t="s">
        <v>8129</v>
      </c>
      <c r="D471" s="139">
        <v>29</v>
      </c>
      <c r="E471" s="282">
        <v>6</v>
      </c>
      <c r="F471" s="282">
        <v>5</v>
      </c>
      <c r="G471" s="282">
        <v>9</v>
      </c>
      <c r="H471" s="282">
        <v>2</v>
      </c>
      <c r="I471" s="282">
        <v>5</v>
      </c>
      <c r="J471" s="282">
        <v>2</v>
      </c>
      <c r="K471" s="282">
        <v>4</v>
      </c>
      <c r="Q471" s="297"/>
    </row>
    <row r="472" spans="1:17" s="98" customFormat="1" ht="14.25" customHeight="1">
      <c r="A472" s="284"/>
      <c r="B472" s="285" t="s">
        <v>8130</v>
      </c>
      <c r="C472" s="287" t="s">
        <v>8131</v>
      </c>
      <c r="D472" s="139">
        <v>52</v>
      </c>
      <c r="E472" s="282">
        <v>12</v>
      </c>
      <c r="F472" s="282">
        <v>10</v>
      </c>
      <c r="G472" s="282">
        <v>10</v>
      </c>
      <c r="H472" s="282">
        <v>8</v>
      </c>
      <c r="I472" s="282">
        <v>6</v>
      </c>
      <c r="J472" s="282">
        <v>6</v>
      </c>
      <c r="K472" s="282">
        <v>5</v>
      </c>
      <c r="Q472" s="297"/>
    </row>
    <row r="473" spans="1:17" s="98" customFormat="1" ht="14.25" customHeight="1">
      <c r="A473" s="284"/>
      <c r="B473" s="285" t="s">
        <v>8132</v>
      </c>
      <c r="C473" s="287" t="s">
        <v>7423</v>
      </c>
      <c r="D473" s="139">
        <v>62</v>
      </c>
      <c r="E473" s="282">
        <v>14</v>
      </c>
      <c r="F473" s="282">
        <v>6</v>
      </c>
      <c r="G473" s="282">
        <v>11</v>
      </c>
      <c r="H473" s="282">
        <v>13</v>
      </c>
      <c r="I473" s="282">
        <v>10</v>
      </c>
      <c r="J473" s="282">
        <v>8</v>
      </c>
      <c r="K473" s="282">
        <v>13</v>
      </c>
      <c r="Q473" s="297"/>
    </row>
    <row r="474" spans="1:17" s="98" customFormat="1" ht="14.25" customHeight="1">
      <c r="A474" s="284"/>
      <c r="B474" s="285" t="s">
        <v>8133</v>
      </c>
      <c r="C474" s="287" t="s">
        <v>8134</v>
      </c>
      <c r="D474" s="139">
        <v>49</v>
      </c>
      <c r="E474" s="282">
        <v>12</v>
      </c>
      <c r="F474" s="282">
        <v>10</v>
      </c>
      <c r="G474" s="282">
        <v>5</v>
      </c>
      <c r="H474" s="282">
        <v>7</v>
      </c>
      <c r="I474" s="282">
        <v>9</v>
      </c>
      <c r="J474" s="282">
        <v>6</v>
      </c>
      <c r="K474" s="282">
        <v>7</v>
      </c>
      <c r="Q474" s="297"/>
    </row>
    <row r="475" spans="1:17" s="98" customFormat="1" ht="14.25" customHeight="1">
      <c r="A475" s="284"/>
      <c r="B475" s="285" t="s">
        <v>8135</v>
      </c>
      <c r="C475" s="287" t="s">
        <v>6261</v>
      </c>
      <c r="D475" s="139">
        <v>134</v>
      </c>
      <c r="E475" s="282">
        <v>24</v>
      </c>
      <c r="F475" s="282">
        <v>18</v>
      </c>
      <c r="G475" s="282">
        <v>27</v>
      </c>
      <c r="H475" s="282">
        <v>25</v>
      </c>
      <c r="I475" s="282">
        <v>16</v>
      </c>
      <c r="J475" s="282">
        <v>24</v>
      </c>
      <c r="K475" s="282">
        <v>16</v>
      </c>
      <c r="Q475" s="297"/>
    </row>
    <row r="476" spans="1:17" s="98" customFormat="1" ht="14.25" customHeight="1">
      <c r="A476" s="284"/>
      <c r="B476" s="285" t="s">
        <v>8136</v>
      </c>
      <c r="C476" s="287" t="s">
        <v>6487</v>
      </c>
      <c r="D476" s="139">
        <v>27</v>
      </c>
      <c r="E476" s="282">
        <v>4</v>
      </c>
      <c r="F476" s="282">
        <v>4</v>
      </c>
      <c r="G476" s="282">
        <v>7</v>
      </c>
      <c r="H476" s="282">
        <v>6</v>
      </c>
      <c r="I476" s="282">
        <v>3</v>
      </c>
      <c r="J476" s="282">
        <v>3</v>
      </c>
      <c r="K476" s="282">
        <v>0</v>
      </c>
      <c r="Q476" s="297"/>
    </row>
    <row r="477" spans="1:17" s="98" customFormat="1" ht="14.25" customHeight="1">
      <c r="A477" s="284"/>
      <c r="B477" s="285" t="s">
        <v>5346</v>
      </c>
      <c r="C477" s="287" t="s">
        <v>5347</v>
      </c>
      <c r="D477" s="139">
        <v>6</v>
      </c>
      <c r="E477" s="282">
        <v>1</v>
      </c>
      <c r="F477" s="282">
        <v>1</v>
      </c>
      <c r="G477" s="282">
        <v>1</v>
      </c>
      <c r="H477" s="282">
        <v>2</v>
      </c>
      <c r="I477" s="282">
        <v>1</v>
      </c>
      <c r="J477" s="282">
        <v>0</v>
      </c>
      <c r="K477" s="282">
        <v>0</v>
      </c>
      <c r="Q477" s="297"/>
    </row>
    <row r="478" spans="1:17" s="98" customFormat="1" ht="14.25" customHeight="1">
      <c r="A478" s="284"/>
      <c r="B478" s="285" t="s">
        <v>5348</v>
      </c>
      <c r="C478" s="287" t="s">
        <v>5349</v>
      </c>
      <c r="D478" s="139">
        <v>2</v>
      </c>
      <c r="E478" s="282">
        <v>0</v>
      </c>
      <c r="F478" s="282">
        <v>1</v>
      </c>
      <c r="G478" s="282">
        <v>0</v>
      </c>
      <c r="H478" s="282">
        <v>0</v>
      </c>
      <c r="I478" s="282">
        <v>1</v>
      </c>
      <c r="J478" s="282">
        <v>0</v>
      </c>
      <c r="K478" s="282">
        <v>0</v>
      </c>
      <c r="Q478" s="297"/>
    </row>
    <row r="479" spans="1:17" s="98" customFormat="1" ht="14.25" customHeight="1">
      <c r="A479" s="284"/>
      <c r="B479" s="285" t="s">
        <v>5350</v>
      </c>
      <c r="C479" s="287" t="s">
        <v>5351</v>
      </c>
      <c r="D479" s="139">
        <v>37</v>
      </c>
      <c r="E479" s="282">
        <v>4</v>
      </c>
      <c r="F479" s="282">
        <v>4</v>
      </c>
      <c r="G479" s="282">
        <v>5</v>
      </c>
      <c r="H479" s="282">
        <v>7</v>
      </c>
      <c r="I479" s="282">
        <v>12</v>
      </c>
      <c r="J479" s="282">
        <v>5</v>
      </c>
      <c r="K479" s="282">
        <v>12</v>
      </c>
      <c r="Q479" s="297"/>
    </row>
    <row r="480" spans="1:17" s="98" customFormat="1" ht="14.25" customHeight="1">
      <c r="A480" s="284"/>
      <c r="B480" s="285" t="s">
        <v>5352</v>
      </c>
      <c r="C480" s="287" t="s">
        <v>5353</v>
      </c>
      <c r="D480" s="139">
        <v>13</v>
      </c>
      <c r="E480" s="282">
        <v>1</v>
      </c>
      <c r="F480" s="282">
        <v>5</v>
      </c>
      <c r="G480" s="282">
        <v>1</v>
      </c>
      <c r="H480" s="282">
        <v>2</v>
      </c>
      <c r="I480" s="282">
        <v>3</v>
      </c>
      <c r="J480" s="282">
        <v>1</v>
      </c>
      <c r="K480" s="282">
        <v>0</v>
      </c>
      <c r="Q480" s="297"/>
    </row>
    <row r="481" spans="1:17" s="98" customFormat="1" ht="14.25" customHeight="1">
      <c r="A481" s="284"/>
      <c r="B481" s="285" t="s">
        <v>5354</v>
      </c>
      <c r="C481" s="287" t="s">
        <v>5355</v>
      </c>
      <c r="D481" s="139">
        <v>6</v>
      </c>
      <c r="E481" s="282">
        <v>1</v>
      </c>
      <c r="F481" s="282">
        <v>0</v>
      </c>
      <c r="G481" s="282">
        <v>0</v>
      </c>
      <c r="H481" s="282">
        <v>3</v>
      </c>
      <c r="I481" s="282">
        <v>1</v>
      </c>
      <c r="J481" s="282">
        <v>1</v>
      </c>
      <c r="K481" s="282">
        <v>0</v>
      </c>
      <c r="Q481" s="297"/>
    </row>
    <row r="482" spans="1:17" s="98" customFormat="1" ht="14.25" customHeight="1">
      <c r="A482" s="284"/>
      <c r="B482" s="285" t="s">
        <v>5356</v>
      </c>
      <c r="C482" s="287" t="s">
        <v>5357</v>
      </c>
      <c r="D482" s="139">
        <v>2</v>
      </c>
      <c r="E482" s="282">
        <v>0</v>
      </c>
      <c r="F482" s="282">
        <v>0</v>
      </c>
      <c r="G482" s="282">
        <v>0</v>
      </c>
      <c r="H482" s="282">
        <v>1</v>
      </c>
      <c r="I482" s="282">
        <v>1</v>
      </c>
      <c r="J482" s="282">
        <v>0</v>
      </c>
      <c r="K482" s="282">
        <v>0</v>
      </c>
      <c r="Q482" s="297"/>
    </row>
    <row r="483" spans="1:17" s="98" customFormat="1" ht="14.25" customHeight="1">
      <c r="A483" s="284"/>
      <c r="B483" s="285" t="s">
        <v>5358</v>
      </c>
      <c r="C483" s="287" t="s">
        <v>5359</v>
      </c>
      <c r="D483" s="139">
        <v>1</v>
      </c>
      <c r="E483" s="282">
        <v>0</v>
      </c>
      <c r="F483" s="282">
        <v>0</v>
      </c>
      <c r="G483" s="282">
        <v>0</v>
      </c>
      <c r="H483" s="282">
        <v>0</v>
      </c>
      <c r="I483" s="282">
        <v>1</v>
      </c>
      <c r="J483" s="282">
        <v>0</v>
      </c>
      <c r="K483" s="282">
        <v>0</v>
      </c>
      <c r="Q483" s="297"/>
    </row>
    <row r="484" spans="1:17" s="98" customFormat="1" ht="14.25" customHeight="1">
      <c r="A484" s="284"/>
      <c r="B484" s="285" t="s">
        <v>5360</v>
      </c>
      <c r="C484" s="287" t="s">
        <v>5361</v>
      </c>
      <c r="D484" s="139">
        <v>5</v>
      </c>
      <c r="E484" s="282">
        <v>2</v>
      </c>
      <c r="F484" s="282">
        <v>1</v>
      </c>
      <c r="G484" s="282">
        <v>1</v>
      </c>
      <c r="H484" s="282">
        <v>0</v>
      </c>
      <c r="I484" s="282">
        <v>1</v>
      </c>
      <c r="J484" s="282">
        <v>0</v>
      </c>
      <c r="K484" s="282">
        <v>1</v>
      </c>
      <c r="Q484" s="297"/>
    </row>
    <row r="485" spans="1:17" s="98" customFormat="1" ht="14.25" customHeight="1">
      <c r="A485" s="284"/>
      <c r="B485" s="285" t="s">
        <v>5362</v>
      </c>
      <c r="C485" s="287" t="s">
        <v>5363</v>
      </c>
      <c r="D485" s="139">
        <v>14</v>
      </c>
      <c r="E485" s="282">
        <v>3</v>
      </c>
      <c r="F485" s="282">
        <v>5</v>
      </c>
      <c r="G485" s="282">
        <v>1</v>
      </c>
      <c r="H485" s="282">
        <v>1</v>
      </c>
      <c r="I485" s="282">
        <v>3</v>
      </c>
      <c r="J485" s="282">
        <v>1</v>
      </c>
      <c r="K485" s="282">
        <v>0</v>
      </c>
      <c r="Q485" s="297"/>
    </row>
    <row r="486" spans="1:17" s="98" customFormat="1" ht="14.25" customHeight="1">
      <c r="A486" s="284"/>
      <c r="B486" s="285" t="s">
        <v>5364</v>
      </c>
      <c r="C486" s="287" t="s">
        <v>5365</v>
      </c>
      <c r="D486" s="139">
        <v>3</v>
      </c>
      <c r="E486" s="282">
        <v>0</v>
      </c>
      <c r="F486" s="282">
        <v>0</v>
      </c>
      <c r="G486" s="282">
        <v>1</v>
      </c>
      <c r="H486" s="282">
        <v>0</v>
      </c>
      <c r="I486" s="282">
        <v>1</v>
      </c>
      <c r="J486" s="282">
        <v>1</v>
      </c>
      <c r="K486" s="282">
        <v>0</v>
      </c>
      <c r="Q486" s="297"/>
    </row>
    <row r="487" spans="1:17" s="98" customFormat="1" ht="14.25" customHeight="1">
      <c r="A487" s="284"/>
      <c r="B487" s="285" t="s">
        <v>5366</v>
      </c>
      <c r="C487" s="287" t="s">
        <v>5367</v>
      </c>
      <c r="D487" s="139">
        <v>19</v>
      </c>
      <c r="E487" s="282">
        <v>2</v>
      </c>
      <c r="F487" s="282">
        <v>3</v>
      </c>
      <c r="G487" s="282">
        <v>6</v>
      </c>
      <c r="H487" s="282">
        <v>1</v>
      </c>
      <c r="I487" s="282">
        <v>1</v>
      </c>
      <c r="J487" s="282">
        <v>6</v>
      </c>
      <c r="K487" s="282">
        <v>0</v>
      </c>
      <c r="Q487" s="297"/>
    </row>
    <row r="488" spans="1:17" s="98" customFormat="1" ht="14.25" customHeight="1">
      <c r="A488" s="284"/>
      <c r="B488" s="285" t="s">
        <v>5368</v>
      </c>
      <c r="C488" s="287" t="s">
        <v>5369</v>
      </c>
      <c r="D488" s="139">
        <v>6</v>
      </c>
      <c r="E488" s="282">
        <v>2</v>
      </c>
      <c r="F488" s="282">
        <v>2</v>
      </c>
      <c r="G488" s="282">
        <v>1</v>
      </c>
      <c r="H488" s="282">
        <v>0</v>
      </c>
      <c r="I488" s="282">
        <v>1</v>
      </c>
      <c r="J488" s="282">
        <v>0</v>
      </c>
      <c r="K488" s="282">
        <v>1</v>
      </c>
      <c r="Q488" s="297"/>
    </row>
    <row r="489" spans="1:17" s="98" customFormat="1" ht="14.25" customHeight="1">
      <c r="A489" s="284"/>
      <c r="B489" s="285" t="s">
        <v>5370</v>
      </c>
      <c r="C489" s="287" t="s">
        <v>5371</v>
      </c>
      <c r="D489" s="139">
        <v>5</v>
      </c>
      <c r="E489" s="282">
        <v>0</v>
      </c>
      <c r="F489" s="282">
        <v>2</v>
      </c>
      <c r="G489" s="282">
        <v>1</v>
      </c>
      <c r="H489" s="282">
        <v>0</v>
      </c>
      <c r="I489" s="282">
        <v>1</v>
      </c>
      <c r="J489" s="282">
        <v>1</v>
      </c>
      <c r="K489" s="282">
        <v>0</v>
      </c>
      <c r="Q489" s="297"/>
    </row>
    <row r="490" spans="1:17" s="98" customFormat="1" ht="14.25" customHeight="1">
      <c r="A490" s="284"/>
      <c r="B490" s="285" t="s">
        <v>9083</v>
      </c>
      <c r="C490" s="287" t="s">
        <v>9084</v>
      </c>
      <c r="D490" s="139">
        <v>2</v>
      </c>
      <c r="E490" s="282">
        <v>0</v>
      </c>
      <c r="F490" s="282">
        <v>2</v>
      </c>
      <c r="G490" s="282">
        <v>0</v>
      </c>
      <c r="H490" s="282">
        <v>0</v>
      </c>
      <c r="I490" s="282">
        <v>0</v>
      </c>
      <c r="J490" s="282">
        <v>0</v>
      </c>
      <c r="K490" s="282">
        <v>0</v>
      </c>
      <c r="Q490" s="297"/>
    </row>
    <row r="491" spans="1:17" s="98" customFormat="1" ht="14.25" customHeight="1">
      <c r="A491" s="284"/>
      <c r="B491" s="285" t="s">
        <v>5372</v>
      </c>
      <c r="C491" s="287" t="s">
        <v>5373</v>
      </c>
      <c r="D491" s="139">
        <v>5</v>
      </c>
      <c r="E491" s="282">
        <v>0</v>
      </c>
      <c r="F491" s="282">
        <v>1</v>
      </c>
      <c r="G491" s="282">
        <v>0</v>
      </c>
      <c r="H491" s="282">
        <v>2</v>
      </c>
      <c r="I491" s="282">
        <v>1</v>
      </c>
      <c r="J491" s="282">
        <v>1</v>
      </c>
      <c r="K491" s="282">
        <v>0</v>
      </c>
      <c r="Q491" s="297"/>
    </row>
    <row r="492" spans="1:17" s="98" customFormat="1" ht="14.25" customHeight="1">
      <c r="A492" s="284"/>
      <c r="B492" s="285" t="s">
        <v>5374</v>
      </c>
      <c r="C492" s="287" t="s">
        <v>5375</v>
      </c>
      <c r="D492" s="139">
        <v>1</v>
      </c>
      <c r="E492" s="282">
        <v>1</v>
      </c>
      <c r="F492" s="282">
        <v>0</v>
      </c>
      <c r="G492" s="282">
        <v>0</v>
      </c>
      <c r="H492" s="282">
        <v>0</v>
      </c>
      <c r="I492" s="282">
        <v>0</v>
      </c>
      <c r="J492" s="282">
        <v>0</v>
      </c>
      <c r="K492" s="282">
        <v>1</v>
      </c>
      <c r="Q492" s="297"/>
    </row>
    <row r="493" spans="1:17" s="98" customFormat="1" ht="14.25" customHeight="1">
      <c r="A493" s="284"/>
      <c r="B493" s="285" t="s">
        <v>5376</v>
      </c>
      <c r="C493" s="287" t="s">
        <v>5377</v>
      </c>
      <c r="D493" s="139">
        <v>1</v>
      </c>
      <c r="E493" s="282">
        <v>1</v>
      </c>
      <c r="F493" s="282">
        <v>0</v>
      </c>
      <c r="G493" s="282">
        <v>0</v>
      </c>
      <c r="H493" s="282">
        <v>0</v>
      </c>
      <c r="I493" s="282">
        <v>0</v>
      </c>
      <c r="J493" s="282">
        <v>0</v>
      </c>
      <c r="K493" s="282">
        <v>0</v>
      </c>
      <c r="Q493" s="297"/>
    </row>
    <row r="494" spans="1:17" s="98" customFormat="1" ht="14.25" customHeight="1">
      <c r="A494" s="284"/>
      <c r="B494" s="285" t="s">
        <v>5378</v>
      </c>
      <c r="C494" s="287" t="s">
        <v>5379</v>
      </c>
      <c r="D494" s="139">
        <v>110</v>
      </c>
      <c r="E494" s="282">
        <v>16</v>
      </c>
      <c r="F494" s="282">
        <v>16</v>
      </c>
      <c r="G494" s="282">
        <v>22</v>
      </c>
      <c r="H494" s="282">
        <v>17</v>
      </c>
      <c r="I494" s="282">
        <v>17</v>
      </c>
      <c r="J494" s="282">
        <v>22</v>
      </c>
      <c r="K494" s="282">
        <v>16</v>
      </c>
      <c r="Q494" s="297"/>
    </row>
    <row r="495" spans="1:17" s="98" customFormat="1" ht="14.25" customHeight="1">
      <c r="A495" s="284"/>
      <c r="B495" s="285" t="s">
        <v>5380</v>
      </c>
      <c r="C495" s="287" t="s">
        <v>5016</v>
      </c>
      <c r="D495" s="139">
        <v>76</v>
      </c>
      <c r="E495" s="282">
        <v>16</v>
      </c>
      <c r="F495" s="282">
        <v>11</v>
      </c>
      <c r="G495" s="282">
        <v>9</v>
      </c>
      <c r="H495" s="282">
        <v>9</v>
      </c>
      <c r="I495" s="282">
        <v>11</v>
      </c>
      <c r="J495" s="282">
        <v>20</v>
      </c>
      <c r="K495" s="282">
        <v>15</v>
      </c>
      <c r="Q495" s="297"/>
    </row>
    <row r="496" spans="1:17" s="98" customFormat="1" ht="14.25" customHeight="1">
      <c r="A496" s="284"/>
      <c r="B496" s="285" t="s">
        <v>5381</v>
      </c>
      <c r="C496" s="287" t="s">
        <v>5138</v>
      </c>
      <c r="D496" s="139">
        <v>191</v>
      </c>
      <c r="E496" s="282">
        <v>24</v>
      </c>
      <c r="F496" s="282">
        <v>32</v>
      </c>
      <c r="G496" s="282">
        <v>39</v>
      </c>
      <c r="H496" s="282">
        <v>35</v>
      </c>
      <c r="I496" s="282">
        <v>35</v>
      </c>
      <c r="J496" s="282">
        <v>26</v>
      </c>
      <c r="K496" s="282">
        <v>28</v>
      </c>
      <c r="Q496" s="297"/>
    </row>
    <row r="497" spans="1:17" s="98" customFormat="1" ht="14.25" customHeight="1">
      <c r="A497" s="284"/>
      <c r="B497" s="285" t="s">
        <v>5382</v>
      </c>
      <c r="C497" s="287" t="s">
        <v>5383</v>
      </c>
      <c r="D497" s="139">
        <v>70</v>
      </c>
      <c r="E497" s="282">
        <v>13</v>
      </c>
      <c r="F497" s="282">
        <v>13</v>
      </c>
      <c r="G497" s="282">
        <v>10</v>
      </c>
      <c r="H497" s="282">
        <v>11</v>
      </c>
      <c r="I497" s="282">
        <v>12</v>
      </c>
      <c r="J497" s="282">
        <v>11</v>
      </c>
      <c r="K497" s="282">
        <v>7</v>
      </c>
      <c r="Q497" s="297"/>
    </row>
    <row r="498" spans="1:17" s="98" customFormat="1" ht="14.25" customHeight="1">
      <c r="A498" s="284"/>
      <c r="B498" s="285" t="s">
        <v>5384</v>
      </c>
      <c r="C498" s="287" t="s">
        <v>5385</v>
      </c>
      <c r="D498" s="139">
        <v>4</v>
      </c>
      <c r="E498" s="282">
        <v>0</v>
      </c>
      <c r="F498" s="282">
        <v>0</v>
      </c>
      <c r="G498" s="282">
        <v>2</v>
      </c>
      <c r="H498" s="282">
        <v>0</v>
      </c>
      <c r="I498" s="282">
        <v>1</v>
      </c>
      <c r="J498" s="282">
        <v>1</v>
      </c>
      <c r="K498" s="282">
        <v>1</v>
      </c>
      <c r="Q498" s="297"/>
    </row>
    <row r="499" spans="1:17" s="98" customFormat="1" ht="14.25" customHeight="1">
      <c r="A499" s="284"/>
      <c r="B499" s="285" t="s">
        <v>5386</v>
      </c>
      <c r="C499" s="287" t="s">
        <v>5387</v>
      </c>
      <c r="D499" s="139">
        <v>31</v>
      </c>
      <c r="E499" s="282">
        <v>2</v>
      </c>
      <c r="F499" s="282">
        <v>5</v>
      </c>
      <c r="G499" s="282">
        <v>5</v>
      </c>
      <c r="H499" s="282">
        <v>9</v>
      </c>
      <c r="I499" s="282">
        <v>3</v>
      </c>
      <c r="J499" s="282">
        <v>7</v>
      </c>
      <c r="K499" s="282">
        <v>4</v>
      </c>
      <c r="Q499" s="297"/>
    </row>
    <row r="500" spans="1:17" s="98" customFormat="1" ht="14.25" customHeight="1">
      <c r="A500" s="284"/>
      <c r="B500" s="285" t="s">
        <v>5388</v>
      </c>
      <c r="C500" s="287" t="s">
        <v>5389</v>
      </c>
      <c r="D500" s="139">
        <v>5</v>
      </c>
      <c r="E500" s="282">
        <v>0</v>
      </c>
      <c r="F500" s="282">
        <v>2</v>
      </c>
      <c r="G500" s="282">
        <v>3</v>
      </c>
      <c r="H500" s="282">
        <v>0</v>
      </c>
      <c r="I500" s="282">
        <v>0</v>
      </c>
      <c r="J500" s="282">
        <v>0</v>
      </c>
      <c r="K500" s="282">
        <v>0</v>
      </c>
      <c r="Q500" s="297"/>
    </row>
    <row r="501" spans="1:17" s="98" customFormat="1" ht="14.25" customHeight="1">
      <c r="A501" s="284"/>
      <c r="B501" s="285" t="s">
        <v>5390</v>
      </c>
      <c r="C501" s="287" t="s">
        <v>5391</v>
      </c>
      <c r="D501" s="139">
        <v>11</v>
      </c>
      <c r="E501" s="282">
        <v>2</v>
      </c>
      <c r="F501" s="282">
        <v>1</v>
      </c>
      <c r="G501" s="282">
        <v>2</v>
      </c>
      <c r="H501" s="282">
        <v>3</v>
      </c>
      <c r="I501" s="282">
        <v>2</v>
      </c>
      <c r="J501" s="282">
        <v>1</v>
      </c>
      <c r="K501" s="282">
        <v>1</v>
      </c>
      <c r="Q501" s="297"/>
    </row>
    <row r="502" spans="1:17" s="98" customFormat="1" ht="14.25" customHeight="1">
      <c r="A502" s="284"/>
      <c r="B502" s="285" t="s">
        <v>5392</v>
      </c>
      <c r="C502" s="287" t="s">
        <v>5393</v>
      </c>
      <c r="D502" s="139">
        <v>22</v>
      </c>
      <c r="E502" s="282">
        <v>2</v>
      </c>
      <c r="F502" s="282">
        <v>3</v>
      </c>
      <c r="G502" s="282">
        <v>10</v>
      </c>
      <c r="H502" s="282">
        <v>2</v>
      </c>
      <c r="I502" s="282">
        <v>4</v>
      </c>
      <c r="J502" s="282">
        <v>1</v>
      </c>
      <c r="K502" s="282">
        <v>6</v>
      </c>
      <c r="Q502" s="297"/>
    </row>
    <row r="503" spans="1:17" s="98" customFormat="1" ht="14.25" customHeight="1">
      <c r="A503" s="284"/>
      <c r="B503" s="285" t="s">
        <v>5394</v>
      </c>
      <c r="C503" s="287" t="s">
        <v>5395</v>
      </c>
      <c r="D503" s="139">
        <v>18</v>
      </c>
      <c r="E503" s="282">
        <v>1</v>
      </c>
      <c r="F503" s="282">
        <v>4</v>
      </c>
      <c r="G503" s="282">
        <v>2</v>
      </c>
      <c r="H503" s="282">
        <v>3</v>
      </c>
      <c r="I503" s="282">
        <v>3</v>
      </c>
      <c r="J503" s="282">
        <v>5</v>
      </c>
      <c r="K503" s="282">
        <v>4</v>
      </c>
      <c r="Q503" s="297"/>
    </row>
    <row r="504" spans="1:17" s="98" customFormat="1" ht="14.25" customHeight="1">
      <c r="A504" s="284"/>
      <c r="B504" s="285" t="s">
        <v>5396</v>
      </c>
      <c r="C504" s="287" t="s">
        <v>5397</v>
      </c>
      <c r="D504" s="139">
        <v>27</v>
      </c>
      <c r="E504" s="282">
        <v>5</v>
      </c>
      <c r="F504" s="282">
        <v>5</v>
      </c>
      <c r="G504" s="282">
        <v>1</v>
      </c>
      <c r="H504" s="282">
        <v>4</v>
      </c>
      <c r="I504" s="282">
        <v>7</v>
      </c>
      <c r="J504" s="282">
        <v>5</v>
      </c>
      <c r="K504" s="282">
        <v>4</v>
      </c>
      <c r="Q504" s="297"/>
    </row>
    <row r="505" spans="1:17" s="98" customFormat="1" ht="14.25" customHeight="1">
      <c r="A505" s="284"/>
      <c r="B505" s="285" t="s">
        <v>5398</v>
      </c>
      <c r="C505" s="287" t="s">
        <v>5399</v>
      </c>
      <c r="D505" s="139">
        <v>20</v>
      </c>
      <c r="E505" s="282">
        <v>6</v>
      </c>
      <c r="F505" s="282">
        <v>3</v>
      </c>
      <c r="G505" s="282">
        <v>2</v>
      </c>
      <c r="H505" s="282">
        <v>6</v>
      </c>
      <c r="I505" s="282">
        <v>2</v>
      </c>
      <c r="J505" s="282">
        <v>1</v>
      </c>
      <c r="K505" s="282">
        <v>3</v>
      </c>
      <c r="Q505" s="297"/>
    </row>
    <row r="506" spans="1:17" s="98" customFormat="1" ht="14.25" customHeight="1">
      <c r="A506" s="284"/>
      <c r="B506" s="285" t="s">
        <v>5400</v>
      </c>
      <c r="C506" s="287" t="s">
        <v>5401</v>
      </c>
      <c r="D506" s="139">
        <v>6</v>
      </c>
      <c r="E506" s="282">
        <v>1</v>
      </c>
      <c r="F506" s="282">
        <v>0</v>
      </c>
      <c r="G506" s="282">
        <v>2</v>
      </c>
      <c r="H506" s="282">
        <v>1</v>
      </c>
      <c r="I506" s="282">
        <v>2</v>
      </c>
      <c r="J506" s="282">
        <v>0</v>
      </c>
      <c r="K506" s="282">
        <v>2</v>
      </c>
      <c r="Q506" s="297"/>
    </row>
    <row r="507" spans="1:17" s="98" customFormat="1" ht="14.25" customHeight="1">
      <c r="A507" s="284"/>
      <c r="B507" s="285" t="s">
        <v>5402</v>
      </c>
      <c r="C507" s="287" t="s">
        <v>5403</v>
      </c>
      <c r="D507" s="139">
        <v>5</v>
      </c>
      <c r="E507" s="282">
        <v>0</v>
      </c>
      <c r="F507" s="282">
        <v>0</v>
      </c>
      <c r="G507" s="282">
        <v>0</v>
      </c>
      <c r="H507" s="282">
        <v>2</v>
      </c>
      <c r="I507" s="282">
        <v>1</v>
      </c>
      <c r="J507" s="282">
        <v>2</v>
      </c>
      <c r="K507" s="282">
        <v>1</v>
      </c>
      <c r="Q507" s="297"/>
    </row>
    <row r="508" spans="1:17" s="98" customFormat="1" ht="14.25" customHeight="1">
      <c r="A508" s="284"/>
      <c r="B508" s="285" t="s">
        <v>5404</v>
      </c>
      <c r="C508" s="287" t="s">
        <v>5405</v>
      </c>
      <c r="D508" s="139">
        <v>3</v>
      </c>
      <c r="E508" s="282">
        <v>0</v>
      </c>
      <c r="F508" s="282">
        <v>0</v>
      </c>
      <c r="G508" s="282">
        <v>1</v>
      </c>
      <c r="H508" s="282">
        <v>1</v>
      </c>
      <c r="I508" s="282">
        <v>0</v>
      </c>
      <c r="J508" s="282">
        <v>1</v>
      </c>
      <c r="K508" s="282">
        <v>1</v>
      </c>
      <c r="Q508" s="297"/>
    </row>
    <row r="509" spans="1:17" s="98" customFormat="1" ht="14.25" customHeight="1">
      <c r="A509" s="284"/>
      <c r="B509" s="285" t="s">
        <v>5406</v>
      </c>
      <c r="C509" s="287" t="s">
        <v>5407</v>
      </c>
      <c r="D509" s="139">
        <v>1</v>
      </c>
      <c r="E509" s="282">
        <v>0</v>
      </c>
      <c r="F509" s="282">
        <v>0</v>
      </c>
      <c r="G509" s="282">
        <v>0</v>
      </c>
      <c r="H509" s="282">
        <v>0</v>
      </c>
      <c r="I509" s="282">
        <v>0</v>
      </c>
      <c r="J509" s="282">
        <v>1</v>
      </c>
      <c r="K509" s="282">
        <v>0</v>
      </c>
      <c r="Q509" s="297"/>
    </row>
    <row r="510" spans="1:17" s="98" customFormat="1" ht="14.25" customHeight="1">
      <c r="A510" s="284"/>
      <c r="B510" s="285" t="s">
        <v>5408</v>
      </c>
      <c r="C510" s="287" t="s">
        <v>5409</v>
      </c>
      <c r="D510" s="139">
        <v>1</v>
      </c>
      <c r="E510" s="282">
        <v>0</v>
      </c>
      <c r="F510" s="282">
        <v>1</v>
      </c>
      <c r="G510" s="282">
        <v>0</v>
      </c>
      <c r="H510" s="282">
        <v>0</v>
      </c>
      <c r="I510" s="282">
        <v>0</v>
      </c>
      <c r="J510" s="282">
        <v>0</v>
      </c>
      <c r="K510" s="282">
        <v>1</v>
      </c>
      <c r="Q510" s="297"/>
    </row>
    <row r="511" spans="1:17" s="98" customFormat="1" ht="14.25" customHeight="1">
      <c r="A511" s="284"/>
      <c r="B511" s="285" t="s">
        <v>5410</v>
      </c>
      <c r="C511" s="287" t="s">
        <v>5411</v>
      </c>
      <c r="D511" s="139">
        <v>8</v>
      </c>
      <c r="E511" s="282">
        <v>2</v>
      </c>
      <c r="F511" s="282">
        <v>2</v>
      </c>
      <c r="G511" s="282">
        <v>3</v>
      </c>
      <c r="H511" s="282">
        <v>1</v>
      </c>
      <c r="I511" s="282">
        <v>0</v>
      </c>
      <c r="J511" s="282">
        <v>0</v>
      </c>
      <c r="K511" s="282">
        <v>0</v>
      </c>
      <c r="Q511" s="297"/>
    </row>
    <row r="512" spans="1:17" s="98" customFormat="1" ht="14.25" customHeight="1">
      <c r="A512" s="284"/>
      <c r="B512" s="285" t="s">
        <v>5412</v>
      </c>
      <c r="C512" s="287" t="s">
        <v>5413</v>
      </c>
      <c r="D512" s="139">
        <v>72</v>
      </c>
      <c r="E512" s="282">
        <v>16</v>
      </c>
      <c r="F512" s="282">
        <v>12</v>
      </c>
      <c r="G512" s="282">
        <v>13</v>
      </c>
      <c r="H512" s="282">
        <v>7</v>
      </c>
      <c r="I512" s="282">
        <v>12</v>
      </c>
      <c r="J512" s="282">
        <v>12</v>
      </c>
      <c r="K512" s="282">
        <v>9</v>
      </c>
      <c r="Q512" s="297"/>
    </row>
    <row r="513" spans="1:17" s="98" customFormat="1" ht="14.25" customHeight="1">
      <c r="A513" s="284"/>
      <c r="B513" s="285" t="s">
        <v>5414</v>
      </c>
      <c r="C513" s="287" t="s">
        <v>5415</v>
      </c>
      <c r="D513" s="139">
        <v>6</v>
      </c>
      <c r="E513" s="282">
        <v>0</v>
      </c>
      <c r="F513" s="282">
        <v>0</v>
      </c>
      <c r="G513" s="282">
        <v>0</v>
      </c>
      <c r="H513" s="282">
        <v>4</v>
      </c>
      <c r="I513" s="282">
        <v>1</v>
      </c>
      <c r="J513" s="282">
        <v>1</v>
      </c>
      <c r="K513" s="282">
        <v>0</v>
      </c>
      <c r="Q513" s="297"/>
    </row>
    <row r="514" spans="1:17" s="98" customFormat="1" ht="14.25" customHeight="1">
      <c r="A514" s="284"/>
      <c r="B514" s="285" t="s">
        <v>5416</v>
      </c>
      <c r="C514" s="287" t="s">
        <v>5417</v>
      </c>
      <c r="D514" s="139">
        <v>38</v>
      </c>
      <c r="E514" s="282">
        <v>6</v>
      </c>
      <c r="F514" s="282">
        <v>7</v>
      </c>
      <c r="G514" s="282">
        <v>4</v>
      </c>
      <c r="H514" s="282">
        <v>5</v>
      </c>
      <c r="I514" s="282">
        <v>9</v>
      </c>
      <c r="J514" s="282">
        <v>7</v>
      </c>
      <c r="K514" s="282">
        <v>5</v>
      </c>
      <c r="Q514" s="297"/>
    </row>
    <row r="515" spans="1:17" s="98" customFormat="1" ht="14.25" customHeight="1">
      <c r="A515" s="266"/>
      <c r="B515" s="267" t="s">
        <v>5418</v>
      </c>
      <c r="C515" s="268" t="s">
        <v>5419</v>
      </c>
      <c r="D515" s="269">
        <v>9</v>
      </c>
      <c r="E515" s="270">
        <v>2</v>
      </c>
      <c r="F515" s="270">
        <v>2</v>
      </c>
      <c r="G515" s="270">
        <v>2</v>
      </c>
      <c r="H515" s="270">
        <v>1</v>
      </c>
      <c r="I515" s="270">
        <v>1</v>
      </c>
      <c r="J515" s="270">
        <v>1</v>
      </c>
      <c r="K515" s="270">
        <v>2</v>
      </c>
      <c r="Q515" s="297"/>
    </row>
    <row r="516" spans="1:17" s="98" customFormat="1" ht="14.25" customHeight="1">
      <c r="A516" s="284"/>
      <c r="B516" s="285" t="s">
        <v>5420</v>
      </c>
      <c r="C516" s="287" t="s">
        <v>5421</v>
      </c>
      <c r="D516" s="139">
        <v>50</v>
      </c>
      <c r="E516" s="282">
        <v>5</v>
      </c>
      <c r="F516" s="282">
        <v>11</v>
      </c>
      <c r="G516" s="282">
        <v>7</v>
      </c>
      <c r="H516" s="282">
        <v>7</v>
      </c>
      <c r="I516" s="282">
        <v>11</v>
      </c>
      <c r="J516" s="282">
        <v>9</v>
      </c>
      <c r="K516" s="282">
        <v>4</v>
      </c>
      <c r="Q516" s="297"/>
    </row>
    <row r="517" spans="1:17" s="98" customFormat="1" ht="14.25" customHeight="1">
      <c r="A517" s="284"/>
      <c r="B517" s="285" t="s">
        <v>5422</v>
      </c>
      <c r="C517" s="287" t="s">
        <v>5423</v>
      </c>
      <c r="D517" s="139">
        <v>5</v>
      </c>
      <c r="E517" s="282">
        <v>0</v>
      </c>
      <c r="F517" s="282">
        <v>1</v>
      </c>
      <c r="G517" s="282">
        <v>2</v>
      </c>
      <c r="H517" s="282">
        <v>0</v>
      </c>
      <c r="I517" s="282">
        <v>2</v>
      </c>
      <c r="J517" s="282">
        <v>0</v>
      </c>
      <c r="K517" s="282">
        <v>0</v>
      </c>
      <c r="Q517" s="297"/>
    </row>
    <row r="518" spans="1:17" s="98" customFormat="1" ht="14.25" customHeight="1">
      <c r="A518" s="284"/>
      <c r="B518" s="285" t="s">
        <v>5424</v>
      </c>
      <c r="C518" s="287" t="s">
        <v>5104</v>
      </c>
      <c r="D518" s="139">
        <v>62</v>
      </c>
      <c r="E518" s="282">
        <v>4</v>
      </c>
      <c r="F518" s="282">
        <v>5</v>
      </c>
      <c r="G518" s="282">
        <v>13</v>
      </c>
      <c r="H518" s="282">
        <v>8</v>
      </c>
      <c r="I518" s="282">
        <v>12</v>
      </c>
      <c r="J518" s="282">
        <v>20</v>
      </c>
      <c r="K518" s="282">
        <v>10</v>
      </c>
      <c r="Q518" s="297"/>
    </row>
    <row r="519" spans="1:17" s="98" customFormat="1" ht="14.25" customHeight="1">
      <c r="A519" s="284"/>
      <c r="B519" s="285" t="s">
        <v>5425</v>
      </c>
      <c r="C519" s="287" t="s">
        <v>5426</v>
      </c>
      <c r="D519" s="139">
        <v>19</v>
      </c>
      <c r="E519" s="282">
        <v>2</v>
      </c>
      <c r="F519" s="282">
        <v>3</v>
      </c>
      <c r="G519" s="282">
        <v>4</v>
      </c>
      <c r="H519" s="282">
        <v>3</v>
      </c>
      <c r="I519" s="282">
        <v>4</v>
      </c>
      <c r="J519" s="282">
        <v>3</v>
      </c>
      <c r="K519" s="282">
        <v>2</v>
      </c>
      <c r="Q519" s="297"/>
    </row>
    <row r="520" spans="1:17" s="98" customFormat="1" ht="14.25" customHeight="1">
      <c r="A520" s="284"/>
      <c r="B520" s="285" t="s">
        <v>5427</v>
      </c>
      <c r="C520" s="287" t="s">
        <v>5428</v>
      </c>
      <c r="D520" s="139">
        <v>14</v>
      </c>
      <c r="E520" s="282">
        <v>0</v>
      </c>
      <c r="F520" s="282">
        <v>3</v>
      </c>
      <c r="G520" s="282">
        <v>4</v>
      </c>
      <c r="H520" s="282">
        <v>2</v>
      </c>
      <c r="I520" s="282">
        <v>2</v>
      </c>
      <c r="J520" s="282">
        <v>3</v>
      </c>
      <c r="K520" s="282">
        <v>3</v>
      </c>
      <c r="Q520" s="297"/>
    </row>
    <row r="521" spans="1:17" s="98" customFormat="1" ht="14.25" customHeight="1">
      <c r="A521" s="284"/>
      <c r="B521" s="285" t="s">
        <v>9085</v>
      </c>
      <c r="C521" s="287" t="s">
        <v>9086</v>
      </c>
      <c r="D521" s="139">
        <v>1</v>
      </c>
      <c r="E521" s="282">
        <v>0</v>
      </c>
      <c r="F521" s="282">
        <v>1</v>
      </c>
      <c r="G521" s="282">
        <v>0</v>
      </c>
      <c r="H521" s="282">
        <v>0</v>
      </c>
      <c r="I521" s="282">
        <v>0</v>
      </c>
      <c r="J521" s="282">
        <v>0</v>
      </c>
      <c r="K521" s="282">
        <v>0</v>
      </c>
      <c r="Q521" s="297"/>
    </row>
    <row r="522" spans="1:17" s="98" customFormat="1" ht="14.25" customHeight="1">
      <c r="A522" s="284"/>
      <c r="B522" s="285" t="s">
        <v>5429</v>
      </c>
      <c r="C522" s="287" t="s">
        <v>5430</v>
      </c>
      <c r="D522" s="139">
        <v>34</v>
      </c>
      <c r="E522" s="282">
        <v>6</v>
      </c>
      <c r="F522" s="282">
        <v>4</v>
      </c>
      <c r="G522" s="282">
        <v>3</v>
      </c>
      <c r="H522" s="282">
        <v>9</v>
      </c>
      <c r="I522" s="282">
        <v>4</v>
      </c>
      <c r="J522" s="282">
        <v>8</v>
      </c>
      <c r="K522" s="282">
        <v>4</v>
      </c>
      <c r="Q522" s="297"/>
    </row>
    <row r="523" spans="1:17" s="98" customFormat="1" ht="14.25" customHeight="1">
      <c r="A523" s="284"/>
      <c r="B523" s="285" t="s">
        <v>5431</v>
      </c>
      <c r="C523" s="287" t="s">
        <v>5432</v>
      </c>
      <c r="D523" s="139">
        <v>4</v>
      </c>
      <c r="E523" s="282">
        <v>0</v>
      </c>
      <c r="F523" s="282">
        <v>1</v>
      </c>
      <c r="G523" s="282">
        <v>1</v>
      </c>
      <c r="H523" s="282">
        <v>1</v>
      </c>
      <c r="I523" s="282">
        <v>1</v>
      </c>
      <c r="J523" s="282">
        <v>0</v>
      </c>
      <c r="K523" s="282">
        <v>0</v>
      </c>
      <c r="Q523" s="297"/>
    </row>
    <row r="524" spans="1:17" s="98" customFormat="1" ht="14.25" customHeight="1">
      <c r="A524" s="284"/>
      <c r="B524" s="285" t="s">
        <v>5433</v>
      </c>
      <c r="C524" s="287" t="s">
        <v>5434</v>
      </c>
      <c r="D524" s="139">
        <v>14</v>
      </c>
      <c r="E524" s="282">
        <v>2</v>
      </c>
      <c r="F524" s="282">
        <v>3</v>
      </c>
      <c r="G524" s="282">
        <v>3</v>
      </c>
      <c r="H524" s="282">
        <v>1</v>
      </c>
      <c r="I524" s="282">
        <v>4</v>
      </c>
      <c r="J524" s="282">
        <v>1</v>
      </c>
      <c r="K524" s="282">
        <v>2</v>
      </c>
      <c r="Q524" s="297"/>
    </row>
    <row r="525" spans="1:17" s="98" customFormat="1" ht="14.25" customHeight="1">
      <c r="A525" s="284"/>
      <c r="B525" s="285" t="s">
        <v>5435</v>
      </c>
      <c r="C525" s="287" t="s">
        <v>5436</v>
      </c>
      <c r="D525" s="139">
        <v>4</v>
      </c>
      <c r="E525" s="282">
        <v>1</v>
      </c>
      <c r="F525" s="282">
        <v>2</v>
      </c>
      <c r="G525" s="282">
        <v>0</v>
      </c>
      <c r="H525" s="282">
        <v>1</v>
      </c>
      <c r="I525" s="282">
        <v>0</v>
      </c>
      <c r="J525" s="282">
        <v>0</v>
      </c>
      <c r="K525" s="282">
        <v>1</v>
      </c>
      <c r="Q525" s="297"/>
    </row>
    <row r="526" spans="1:17" s="98" customFormat="1" ht="14.25" customHeight="1">
      <c r="A526" s="284"/>
      <c r="B526" s="285" t="s">
        <v>5437</v>
      </c>
      <c r="C526" s="287" t="s">
        <v>5438</v>
      </c>
      <c r="D526" s="139">
        <v>59</v>
      </c>
      <c r="E526" s="282">
        <v>11</v>
      </c>
      <c r="F526" s="282">
        <v>11</v>
      </c>
      <c r="G526" s="282">
        <v>12</v>
      </c>
      <c r="H526" s="282">
        <v>12</v>
      </c>
      <c r="I526" s="282">
        <v>3</v>
      </c>
      <c r="J526" s="282">
        <v>10</v>
      </c>
      <c r="K526" s="282">
        <v>7</v>
      </c>
      <c r="Q526" s="297"/>
    </row>
    <row r="527" spans="1:17" s="98" customFormat="1" ht="14.25" customHeight="1">
      <c r="A527" s="284"/>
      <c r="B527" s="285" t="s">
        <v>5439</v>
      </c>
      <c r="C527" s="287" t="s">
        <v>5440</v>
      </c>
      <c r="D527" s="139">
        <v>4</v>
      </c>
      <c r="E527" s="282">
        <v>0</v>
      </c>
      <c r="F527" s="282">
        <v>0</v>
      </c>
      <c r="G527" s="282">
        <v>2</v>
      </c>
      <c r="H527" s="282">
        <v>1</v>
      </c>
      <c r="I527" s="282">
        <v>0</v>
      </c>
      <c r="J527" s="282">
        <v>1</v>
      </c>
      <c r="K527" s="282">
        <v>0</v>
      </c>
      <c r="Q527" s="297"/>
    </row>
    <row r="528" spans="1:17" s="98" customFormat="1" ht="14.25" customHeight="1">
      <c r="A528" s="284"/>
      <c r="B528" s="285" t="s">
        <v>5441</v>
      </c>
      <c r="C528" s="287" t="s">
        <v>5442</v>
      </c>
      <c r="D528" s="139">
        <v>7</v>
      </c>
      <c r="E528" s="282">
        <v>1</v>
      </c>
      <c r="F528" s="282">
        <v>1</v>
      </c>
      <c r="G528" s="282">
        <v>2</v>
      </c>
      <c r="H528" s="282">
        <v>0</v>
      </c>
      <c r="I528" s="282">
        <v>3</v>
      </c>
      <c r="J528" s="282">
        <v>0</v>
      </c>
      <c r="K528" s="282">
        <v>1</v>
      </c>
      <c r="Q528" s="297"/>
    </row>
    <row r="529" spans="1:17" s="98" customFormat="1" ht="14.25" customHeight="1">
      <c r="A529" s="284"/>
      <c r="B529" s="285" t="s">
        <v>5443</v>
      </c>
      <c r="C529" s="287" t="s">
        <v>5444</v>
      </c>
      <c r="D529" s="139">
        <v>4</v>
      </c>
      <c r="E529" s="282">
        <v>2</v>
      </c>
      <c r="F529" s="282">
        <v>0</v>
      </c>
      <c r="G529" s="282">
        <v>1</v>
      </c>
      <c r="H529" s="282">
        <v>1</v>
      </c>
      <c r="I529" s="282">
        <v>0</v>
      </c>
      <c r="J529" s="282">
        <v>0</v>
      </c>
      <c r="K529" s="282">
        <v>0</v>
      </c>
      <c r="Q529" s="297"/>
    </row>
    <row r="530" spans="1:17" s="98" customFormat="1" ht="14.25" customHeight="1">
      <c r="A530" s="284"/>
      <c r="B530" s="285" t="s">
        <v>5445</v>
      </c>
      <c r="C530" s="287" t="s">
        <v>5446</v>
      </c>
      <c r="D530" s="139">
        <v>20</v>
      </c>
      <c r="E530" s="282">
        <v>4</v>
      </c>
      <c r="F530" s="282">
        <v>4</v>
      </c>
      <c r="G530" s="282">
        <v>4</v>
      </c>
      <c r="H530" s="282">
        <v>1</v>
      </c>
      <c r="I530" s="282">
        <v>3</v>
      </c>
      <c r="J530" s="282">
        <v>4</v>
      </c>
      <c r="K530" s="282">
        <v>3</v>
      </c>
      <c r="Q530" s="297"/>
    </row>
    <row r="531" spans="1:17" s="98" customFormat="1" ht="14.25" customHeight="1">
      <c r="A531" s="284"/>
      <c r="B531" s="285" t="s">
        <v>5447</v>
      </c>
      <c r="C531" s="287" t="s">
        <v>5448</v>
      </c>
      <c r="D531" s="139">
        <v>8</v>
      </c>
      <c r="E531" s="282">
        <v>3</v>
      </c>
      <c r="F531" s="282">
        <v>0</v>
      </c>
      <c r="G531" s="282">
        <v>1</v>
      </c>
      <c r="H531" s="282">
        <v>0</v>
      </c>
      <c r="I531" s="282">
        <v>4</v>
      </c>
      <c r="J531" s="282">
        <v>0</v>
      </c>
      <c r="K531" s="282">
        <v>0</v>
      </c>
      <c r="Q531" s="297"/>
    </row>
    <row r="532" spans="1:17" s="98" customFormat="1" ht="14.25" customHeight="1">
      <c r="A532" s="284"/>
      <c r="B532" s="285" t="s">
        <v>5449</v>
      </c>
      <c r="C532" s="287" t="s">
        <v>5450</v>
      </c>
      <c r="D532" s="139">
        <v>5</v>
      </c>
      <c r="E532" s="282">
        <v>1</v>
      </c>
      <c r="F532" s="282">
        <v>0</v>
      </c>
      <c r="G532" s="282">
        <v>3</v>
      </c>
      <c r="H532" s="282">
        <v>0</v>
      </c>
      <c r="I532" s="282">
        <v>1</v>
      </c>
      <c r="J532" s="282">
        <v>0</v>
      </c>
      <c r="K532" s="282">
        <v>1</v>
      </c>
      <c r="Q532" s="297"/>
    </row>
    <row r="533" spans="1:17" s="98" customFormat="1" ht="14.25" customHeight="1">
      <c r="A533" s="284"/>
      <c r="B533" s="285" t="s">
        <v>5451</v>
      </c>
      <c r="C533" s="287" t="s">
        <v>5452</v>
      </c>
      <c r="D533" s="139">
        <v>4</v>
      </c>
      <c r="E533" s="282">
        <v>1</v>
      </c>
      <c r="F533" s="282">
        <v>0</v>
      </c>
      <c r="G533" s="282">
        <v>1</v>
      </c>
      <c r="H533" s="282">
        <v>1</v>
      </c>
      <c r="I533" s="282">
        <v>1</v>
      </c>
      <c r="J533" s="282">
        <v>0</v>
      </c>
      <c r="K533" s="282">
        <v>1</v>
      </c>
      <c r="Q533" s="297"/>
    </row>
    <row r="534" spans="1:17" s="98" customFormat="1" ht="14.25" customHeight="1">
      <c r="A534" s="284"/>
      <c r="B534" s="285" t="s">
        <v>5453</v>
      </c>
      <c r="C534" s="287" t="s">
        <v>5454</v>
      </c>
      <c r="D534" s="139">
        <v>13</v>
      </c>
      <c r="E534" s="282">
        <v>1</v>
      </c>
      <c r="F534" s="282">
        <v>3</v>
      </c>
      <c r="G534" s="282">
        <v>3</v>
      </c>
      <c r="H534" s="282">
        <v>1</v>
      </c>
      <c r="I534" s="282">
        <v>3</v>
      </c>
      <c r="J534" s="282">
        <v>2</v>
      </c>
      <c r="K534" s="282">
        <v>4</v>
      </c>
      <c r="Q534" s="297"/>
    </row>
    <row r="535" spans="1:17" s="98" customFormat="1" ht="14.25" customHeight="1">
      <c r="A535" s="284"/>
      <c r="B535" s="285" t="s">
        <v>5455</v>
      </c>
      <c r="C535" s="287" t="s">
        <v>5456</v>
      </c>
      <c r="D535" s="139">
        <v>3</v>
      </c>
      <c r="E535" s="282">
        <v>0</v>
      </c>
      <c r="F535" s="282">
        <v>1</v>
      </c>
      <c r="G535" s="282">
        <v>0</v>
      </c>
      <c r="H535" s="282">
        <v>0</v>
      </c>
      <c r="I535" s="282">
        <v>2</v>
      </c>
      <c r="J535" s="282">
        <v>0</v>
      </c>
      <c r="K535" s="282">
        <v>0</v>
      </c>
      <c r="Q535" s="297"/>
    </row>
    <row r="536" spans="1:17" s="98" customFormat="1" ht="14.25" customHeight="1">
      <c r="A536" s="284"/>
      <c r="B536" s="285" t="s">
        <v>9087</v>
      </c>
      <c r="C536" s="287" t="s">
        <v>9088</v>
      </c>
      <c r="D536" s="139">
        <v>1</v>
      </c>
      <c r="E536" s="282">
        <v>0</v>
      </c>
      <c r="F536" s="282">
        <v>1</v>
      </c>
      <c r="G536" s="282">
        <v>0</v>
      </c>
      <c r="H536" s="282">
        <v>0</v>
      </c>
      <c r="I536" s="282">
        <v>0</v>
      </c>
      <c r="J536" s="282">
        <v>0</v>
      </c>
      <c r="K536" s="282">
        <v>0</v>
      </c>
      <c r="Q536" s="297"/>
    </row>
    <row r="537" spans="1:17" s="98" customFormat="1" ht="14.25" customHeight="1">
      <c r="A537" s="284"/>
      <c r="B537" s="285" t="s">
        <v>9089</v>
      </c>
      <c r="C537" s="287" t="s">
        <v>9090</v>
      </c>
      <c r="D537" s="139">
        <v>1</v>
      </c>
      <c r="E537" s="282">
        <v>0</v>
      </c>
      <c r="F537" s="282">
        <v>0</v>
      </c>
      <c r="G537" s="282">
        <v>0</v>
      </c>
      <c r="H537" s="282">
        <v>1</v>
      </c>
      <c r="I537" s="282">
        <v>0</v>
      </c>
      <c r="J537" s="282">
        <v>0</v>
      </c>
      <c r="K537" s="282">
        <v>0</v>
      </c>
      <c r="Q537" s="297"/>
    </row>
    <row r="538" spans="1:17" s="98" customFormat="1" ht="14.25" customHeight="1">
      <c r="A538" s="284"/>
      <c r="B538" s="285" t="s">
        <v>5457</v>
      </c>
      <c r="C538" s="287" t="s">
        <v>5458</v>
      </c>
      <c r="D538" s="139">
        <v>36</v>
      </c>
      <c r="E538" s="282">
        <v>3</v>
      </c>
      <c r="F538" s="282">
        <v>11</v>
      </c>
      <c r="G538" s="282">
        <v>8</v>
      </c>
      <c r="H538" s="282">
        <v>6</v>
      </c>
      <c r="I538" s="282">
        <v>6</v>
      </c>
      <c r="J538" s="282">
        <v>2</v>
      </c>
      <c r="K538" s="282">
        <v>5</v>
      </c>
      <c r="Q538" s="297"/>
    </row>
    <row r="539" spans="1:17" s="98" customFormat="1" ht="14.25" customHeight="1">
      <c r="A539" s="284"/>
      <c r="B539" s="285" t="s">
        <v>5459</v>
      </c>
      <c r="C539" s="287" t="s">
        <v>5460</v>
      </c>
      <c r="D539" s="139">
        <v>87</v>
      </c>
      <c r="E539" s="282">
        <v>16</v>
      </c>
      <c r="F539" s="282">
        <v>12</v>
      </c>
      <c r="G539" s="282">
        <v>13</v>
      </c>
      <c r="H539" s="282">
        <v>19</v>
      </c>
      <c r="I539" s="282">
        <v>14</v>
      </c>
      <c r="J539" s="282">
        <v>13</v>
      </c>
      <c r="K539" s="282">
        <v>16</v>
      </c>
      <c r="Q539" s="297"/>
    </row>
    <row r="540" spans="1:17" s="98" customFormat="1" ht="14.25" customHeight="1">
      <c r="A540" s="284"/>
      <c r="B540" s="285" t="s">
        <v>5461</v>
      </c>
      <c r="C540" s="287" t="s">
        <v>5462</v>
      </c>
      <c r="D540" s="139">
        <v>80</v>
      </c>
      <c r="E540" s="282">
        <v>13</v>
      </c>
      <c r="F540" s="282">
        <v>19</v>
      </c>
      <c r="G540" s="282">
        <v>12</v>
      </c>
      <c r="H540" s="282">
        <v>12</v>
      </c>
      <c r="I540" s="282">
        <v>9</v>
      </c>
      <c r="J540" s="282">
        <v>15</v>
      </c>
      <c r="K540" s="282">
        <v>20</v>
      </c>
      <c r="Q540" s="297"/>
    </row>
    <row r="541" spans="1:17" s="98" customFormat="1" ht="14.25" customHeight="1">
      <c r="A541" s="284"/>
      <c r="B541" s="285" t="s">
        <v>5463</v>
      </c>
      <c r="C541" s="287" t="s">
        <v>5464</v>
      </c>
      <c r="D541" s="139">
        <v>41</v>
      </c>
      <c r="E541" s="282">
        <v>7</v>
      </c>
      <c r="F541" s="282">
        <v>7</v>
      </c>
      <c r="G541" s="282">
        <v>7</v>
      </c>
      <c r="H541" s="282">
        <v>8</v>
      </c>
      <c r="I541" s="282">
        <v>3</v>
      </c>
      <c r="J541" s="282">
        <v>9</v>
      </c>
      <c r="K541" s="282">
        <v>7</v>
      </c>
      <c r="Q541" s="297"/>
    </row>
    <row r="542" spans="1:17" s="98" customFormat="1" ht="14.25" customHeight="1">
      <c r="A542" s="284"/>
      <c r="B542" s="285" t="s">
        <v>5465</v>
      </c>
      <c r="C542" s="287" t="s">
        <v>5466</v>
      </c>
      <c r="D542" s="139">
        <v>41</v>
      </c>
      <c r="E542" s="282">
        <v>13</v>
      </c>
      <c r="F542" s="282">
        <v>5</v>
      </c>
      <c r="G542" s="282">
        <v>4</v>
      </c>
      <c r="H542" s="282">
        <v>6</v>
      </c>
      <c r="I542" s="282">
        <v>6</v>
      </c>
      <c r="J542" s="282">
        <v>7</v>
      </c>
      <c r="K542" s="282">
        <v>6</v>
      </c>
      <c r="Q542" s="297"/>
    </row>
    <row r="543" spans="1:17" s="98" customFormat="1" ht="14.25" customHeight="1">
      <c r="A543" s="284"/>
      <c r="B543" s="285" t="s">
        <v>5467</v>
      </c>
      <c r="C543" s="287" t="s">
        <v>5468</v>
      </c>
      <c r="D543" s="139">
        <v>20</v>
      </c>
      <c r="E543" s="282">
        <v>2</v>
      </c>
      <c r="F543" s="282">
        <v>2</v>
      </c>
      <c r="G543" s="282">
        <v>4</v>
      </c>
      <c r="H543" s="282">
        <v>4</v>
      </c>
      <c r="I543" s="282">
        <v>3</v>
      </c>
      <c r="J543" s="282">
        <v>5</v>
      </c>
      <c r="K543" s="282">
        <v>4</v>
      </c>
      <c r="Q543" s="297"/>
    </row>
    <row r="544" spans="1:17" s="98" customFormat="1" ht="14.25" customHeight="1">
      <c r="A544" s="284"/>
      <c r="B544" s="285" t="s">
        <v>5469</v>
      </c>
      <c r="C544" s="287" t="s">
        <v>5470</v>
      </c>
      <c r="D544" s="139">
        <v>35</v>
      </c>
      <c r="E544" s="282">
        <v>6</v>
      </c>
      <c r="F544" s="282">
        <v>4</v>
      </c>
      <c r="G544" s="282">
        <v>7</v>
      </c>
      <c r="H544" s="282">
        <v>2</v>
      </c>
      <c r="I544" s="282">
        <v>8</v>
      </c>
      <c r="J544" s="282">
        <v>8</v>
      </c>
      <c r="K544" s="282">
        <v>4</v>
      </c>
      <c r="Q544" s="297"/>
    </row>
    <row r="545" spans="1:17" s="98" customFormat="1" ht="14.25" customHeight="1">
      <c r="A545" s="284"/>
      <c r="B545" s="285" t="s">
        <v>5471</v>
      </c>
      <c r="C545" s="287" t="s">
        <v>5472</v>
      </c>
      <c r="D545" s="139">
        <v>67</v>
      </c>
      <c r="E545" s="282">
        <v>12</v>
      </c>
      <c r="F545" s="282">
        <v>12</v>
      </c>
      <c r="G545" s="282">
        <v>9</v>
      </c>
      <c r="H545" s="282">
        <v>9</v>
      </c>
      <c r="I545" s="282">
        <v>11</v>
      </c>
      <c r="J545" s="282">
        <v>14</v>
      </c>
      <c r="K545" s="282">
        <v>11</v>
      </c>
      <c r="Q545" s="297"/>
    </row>
    <row r="546" spans="1:17" s="98" customFormat="1" ht="14.25" customHeight="1">
      <c r="A546" s="284"/>
      <c r="B546" s="285" t="s">
        <v>5473</v>
      </c>
      <c r="C546" s="287" t="s">
        <v>5474</v>
      </c>
      <c r="D546" s="139">
        <v>82</v>
      </c>
      <c r="E546" s="282">
        <v>23</v>
      </c>
      <c r="F546" s="282">
        <v>14</v>
      </c>
      <c r="G546" s="282">
        <v>13</v>
      </c>
      <c r="H546" s="282">
        <v>9</v>
      </c>
      <c r="I546" s="282">
        <v>11</v>
      </c>
      <c r="J546" s="282">
        <v>12</v>
      </c>
      <c r="K546" s="282">
        <v>8</v>
      </c>
      <c r="Q546" s="297"/>
    </row>
    <row r="547" spans="1:17" s="98" customFormat="1" ht="14.25" customHeight="1">
      <c r="A547" s="284"/>
      <c r="B547" s="285" t="s">
        <v>5475</v>
      </c>
      <c r="C547" s="287" t="s">
        <v>5476</v>
      </c>
      <c r="D547" s="139">
        <v>68</v>
      </c>
      <c r="E547" s="282">
        <v>16</v>
      </c>
      <c r="F547" s="282">
        <v>8</v>
      </c>
      <c r="G547" s="282">
        <v>12</v>
      </c>
      <c r="H547" s="282">
        <v>11</v>
      </c>
      <c r="I547" s="282">
        <v>7</v>
      </c>
      <c r="J547" s="282">
        <v>14</v>
      </c>
      <c r="K547" s="282">
        <v>14</v>
      </c>
      <c r="Q547" s="297"/>
    </row>
    <row r="548" spans="1:17" s="98" customFormat="1" ht="14.25" customHeight="1">
      <c r="A548" s="284"/>
      <c r="B548" s="285" t="s">
        <v>5477</v>
      </c>
      <c r="C548" s="287" t="s">
        <v>5478</v>
      </c>
      <c r="D548" s="139">
        <v>48</v>
      </c>
      <c r="E548" s="282">
        <v>7</v>
      </c>
      <c r="F548" s="282">
        <v>4</v>
      </c>
      <c r="G548" s="282">
        <v>10</v>
      </c>
      <c r="H548" s="282">
        <v>8</v>
      </c>
      <c r="I548" s="282">
        <v>10</v>
      </c>
      <c r="J548" s="282">
        <v>9</v>
      </c>
      <c r="K548" s="282">
        <v>9</v>
      </c>
      <c r="Q548" s="297"/>
    </row>
    <row r="549" spans="1:17" s="98" customFormat="1" ht="14.25" customHeight="1">
      <c r="A549" s="284"/>
      <c r="B549" s="285" t="s">
        <v>5479</v>
      </c>
      <c r="C549" s="287" t="s">
        <v>5480</v>
      </c>
      <c r="D549" s="139">
        <v>25</v>
      </c>
      <c r="E549" s="282">
        <v>1</v>
      </c>
      <c r="F549" s="282">
        <v>4</v>
      </c>
      <c r="G549" s="282">
        <v>5</v>
      </c>
      <c r="H549" s="282">
        <v>6</v>
      </c>
      <c r="I549" s="282">
        <v>6</v>
      </c>
      <c r="J549" s="282">
        <v>3</v>
      </c>
      <c r="K549" s="282">
        <v>8</v>
      </c>
      <c r="Q549" s="297"/>
    </row>
    <row r="550" spans="1:17" s="98" customFormat="1" ht="14.25" customHeight="1">
      <c r="A550" s="284"/>
      <c r="B550" s="285" t="s">
        <v>5481</v>
      </c>
      <c r="C550" s="287" t="s">
        <v>5482</v>
      </c>
      <c r="D550" s="139">
        <v>12</v>
      </c>
      <c r="E550" s="282">
        <v>3</v>
      </c>
      <c r="F550" s="282">
        <v>2</v>
      </c>
      <c r="G550" s="282">
        <v>3</v>
      </c>
      <c r="H550" s="282">
        <v>0</v>
      </c>
      <c r="I550" s="282">
        <v>1</v>
      </c>
      <c r="J550" s="282">
        <v>3</v>
      </c>
      <c r="K550" s="282">
        <v>0</v>
      </c>
      <c r="Q550" s="297"/>
    </row>
    <row r="551" spans="1:17" s="98" customFormat="1" ht="14.25" customHeight="1">
      <c r="A551" s="284"/>
      <c r="B551" s="285" t="s">
        <v>5483</v>
      </c>
      <c r="C551" s="287" t="s">
        <v>5484</v>
      </c>
      <c r="D551" s="139">
        <v>241</v>
      </c>
      <c r="E551" s="282">
        <v>34</v>
      </c>
      <c r="F551" s="282">
        <v>41</v>
      </c>
      <c r="G551" s="282">
        <v>38</v>
      </c>
      <c r="H551" s="282">
        <v>44</v>
      </c>
      <c r="I551" s="282">
        <v>39</v>
      </c>
      <c r="J551" s="282">
        <v>45</v>
      </c>
      <c r="K551" s="282">
        <v>35</v>
      </c>
      <c r="Q551" s="297"/>
    </row>
    <row r="552" spans="1:17" s="98" customFormat="1" ht="14.25" customHeight="1">
      <c r="A552" s="284"/>
      <c r="B552" s="285" t="s">
        <v>5485</v>
      </c>
      <c r="C552" s="287" t="s">
        <v>5486</v>
      </c>
      <c r="D552" s="139">
        <v>17</v>
      </c>
      <c r="E552" s="282">
        <v>5</v>
      </c>
      <c r="F552" s="282">
        <v>3</v>
      </c>
      <c r="G552" s="282">
        <v>0</v>
      </c>
      <c r="H552" s="282">
        <v>2</v>
      </c>
      <c r="I552" s="282">
        <v>6</v>
      </c>
      <c r="J552" s="282">
        <v>1</v>
      </c>
      <c r="K552" s="282">
        <v>5</v>
      </c>
      <c r="Q552" s="297"/>
    </row>
    <row r="553" spans="1:17" s="98" customFormat="1" ht="14.25" customHeight="1">
      <c r="A553" s="284"/>
      <c r="B553" s="285" t="s">
        <v>5487</v>
      </c>
      <c r="C553" s="287" t="s">
        <v>5488</v>
      </c>
      <c r="D553" s="139">
        <v>34</v>
      </c>
      <c r="E553" s="282">
        <v>6</v>
      </c>
      <c r="F553" s="282">
        <v>6</v>
      </c>
      <c r="G553" s="282">
        <v>1</v>
      </c>
      <c r="H553" s="282">
        <v>6</v>
      </c>
      <c r="I553" s="282">
        <v>5</v>
      </c>
      <c r="J553" s="282">
        <v>10</v>
      </c>
      <c r="K553" s="282">
        <v>3</v>
      </c>
      <c r="Q553" s="297"/>
    </row>
    <row r="554" spans="1:17" s="98" customFormat="1" ht="14.25" customHeight="1">
      <c r="A554" s="284"/>
      <c r="B554" s="285" t="s">
        <v>5489</v>
      </c>
      <c r="C554" s="287" t="s">
        <v>5490</v>
      </c>
      <c r="D554" s="139">
        <v>9</v>
      </c>
      <c r="E554" s="282">
        <v>2</v>
      </c>
      <c r="F554" s="282">
        <v>1</v>
      </c>
      <c r="G554" s="282">
        <v>1</v>
      </c>
      <c r="H554" s="282">
        <v>2</v>
      </c>
      <c r="I554" s="282">
        <v>1</v>
      </c>
      <c r="J554" s="282">
        <v>2</v>
      </c>
      <c r="K554" s="282">
        <v>2</v>
      </c>
      <c r="Q554" s="297"/>
    </row>
    <row r="555" spans="1:17" s="98" customFormat="1" ht="14.25" customHeight="1">
      <c r="A555" s="284"/>
      <c r="B555" s="285" t="s">
        <v>5491</v>
      </c>
      <c r="C555" s="287" t="s">
        <v>5492</v>
      </c>
      <c r="D555" s="139">
        <v>16</v>
      </c>
      <c r="E555" s="282">
        <v>6</v>
      </c>
      <c r="F555" s="282">
        <v>1</v>
      </c>
      <c r="G555" s="282">
        <v>2</v>
      </c>
      <c r="H555" s="282">
        <v>3</v>
      </c>
      <c r="I555" s="282">
        <v>2</v>
      </c>
      <c r="J555" s="282">
        <v>2</v>
      </c>
      <c r="K555" s="282">
        <v>0</v>
      </c>
      <c r="Q555" s="297"/>
    </row>
    <row r="556" spans="1:17" s="98" customFormat="1" ht="14.25" customHeight="1">
      <c r="A556" s="284"/>
      <c r="B556" s="285" t="s">
        <v>5493</v>
      </c>
      <c r="C556" s="287" t="s">
        <v>5112</v>
      </c>
      <c r="D556" s="139">
        <v>6</v>
      </c>
      <c r="E556" s="282">
        <v>0</v>
      </c>
      <c r="F556" s="282">
        <v>0</v>
      </c>
      <c r="G556" s="282">
        <v>0</v>
      </c>
      <c r="H556" s="282">
        <v>2</v>
      </c>
      <c r="I556" s="282">
        <v>3</v>
      </c>
      <c r="J556" s="282">
        <v>1</v>
      </c>
      <c r="K556" s="282">
        <v>0</v>
      </c>
      <c r="Q556" s="297"/>
    </row>
    <row r="557" spans="1:17" s="98" customFormat="1" ht="14.25" customHeight="1">
      <c r="A557" s="284"/>
      <c r="B557" s="285" t="s">
        <v>5494</v>
      </c>
      <c r="C557" s="287" t="s">
        <v>5495</v>
      </c>
      <c r="D557" s="139">
        <v>9</v>
      </c>
      <c r="E557" s="282">
        <v>2</v>
      </c>
      <c r="F557" s="282">
        <v>1</v>
      </c>
      <c r="G557" s="282">
        <v>0</v>
      </c>
      <c r="H557" s="282">
        <v>2</v>
      </c>
      <c r="I557" s="282">
        <v>0</v>
      </c>
      <c r="J557" s="282">
        <v>4</v>
      </c>
      <c r="K557" s="282">
        <v>6</v>
      </c>
      <c r="Q557" s="297"/>
    </row>
    <row r="558" spans="1:17" s="98" customFormat="1" ht="14.25" customHeight="1">
      <c r="A558" s="284"/>
      <c r="B558" s="285" t="s">
        <v>5496</v>
      </c>
      <c r="C558" s="287" t="s">
        <v>5497</v>
      </c>
      <c r="D558" s="139">
        <v>10</v>
      </c>
      <c r="E558" s="282">
        <v>2</v>
      </c>
      <c r="F558" s="282">
        <v>0</v>
      </c>
      <c r="G558" s="282">
        <v>2</v>
      </c>
      <c r="H558" s="282">
        <v>4</v>
      </c>
      <c r="I558" s="282">
        <v>2</v>
      </c>
      <c r="J558" s="282">
        <v>0</v>
      </c>
      <c r="K558" s="282">
        <v>0</v>
      </c>
      <c r="Q558" s="297"/>
    </row>
    <row r="559" spans="1:17" s="98" customFormat="1" ht="14.25" customHeight="1">
      <c r="A559" s="284"/>
      <c r="B559" s="285" t="s">
        <v>5498</v>
      </c>
      <c r="C559" s="287" t="s">
        <v>5499</v>
      </c>
      <c r="D559" s="139">
        <v>25</v>
      </c>
      <c r="E559" s="282">
        <v>4</v>
      </c>
      <c r="F559" s="282">
        <v>2</v>
      </c>
      <c r="G559" s="282">
        <v>6</v>
      </c>
      <c r="H559" s="282">
        <v>6</v>
      </c>
      <c r="I559" s="282">
        <v>4</v>
      </c>
      <c r="J559" s="282">
        <v>3</v>
      </c>
      <c r="K559" s="282">
        <v>6</v>
      </c>
      <c r="Q559" s="297"/>
    </row>
    <row r="560" spans="1:17" s="98" customFormat="1" ht="14.25" customHeight="1">
      <c r="A560" s="284"/>
      <c r="B560" s="285" t="s">
        <v>5500</v>
      </c>
      <c r="C560" s="287" t="s">
        <v>5138</v>
      </c>
      <c r="D560" s="139">
        <v>40</v>
      </c>
      <c r="E560" s="282">
        <v>4</v>
      </c>
      <c r="F560" s="282">
        <v>7</v>
      </c>
      <c r="G560" s="282">
        <v>9</v>
      </c>
      <c r="H560" s="282">
        <v>7</v>
      </c>
      <c r="I560" s="282">
        <v>5</v>
      </c>
      <c r="J560" s="282">
        <v>8</v>
      </c>
      <c r="K560" s="282">
        <v>5</v>
      </c>
      <c r="Q560" s="297"/>
    </row>
    <row r="561" spans="1:17" s="98" customFormat="1" ht="14.25" customHeight="1">
      <c r="A561" s="284"/>
      <c r="B561" s="285" t="s">
        <v>5501</v>
      </c>
      <c r="C561" s="287" t="s">
        <v>5502</v>
      </c>
      <c r="D561" s="139">
        <v>10</v>
      </c>
      <c r="E561" s="282">
        <v>2</v>
      </c>
      <c r="F561" s="282">
        <v>0</v>
      </c>
      <c r="G561" s="282">
        <v>5</v>
      </c>
      <c r="H561" s="282">
        <v>1</v>
      </c>
      <c r="I561" s="282">
        <v>0</v>
      </c>
      <c r="J561" s="282">
        <v>2</v>
      </c>
      <c r="K561" s="282">
        <v>0</v>
      </c>
      <c r="Q561" s="297"/>
    </row>
    <row r="562" spans="1:17" s="98" customFormat="1" ht="14.25" customHeight="1">
      <c r="A562" s="284"/>
      <c r="B562" s="285" t="s">
        <v>5503</v>
      </c>
      <c r="C562" s="287" t="s">
        <v>5377</v>
      </c>
      <c r="D562" s="139">
        <v>10</v>
      </c>
      <c r="E562" s="282">
        <v>0</v>
      </c>
      <c r="F562" s="282">
        <v>3</v>
      </c>
      <c r="G562" s="282">
        <v>4</v>
      </c>
      <c r="H562" s="282">
        <v>0</v>
      </c>
      <c r="I562" s="282">
        <v>2</v>
      </c>
      <c r="J562" s="282">
        <v>1</v>
      </c>
      <c r="K562" s="282">
        <v>5</v>
      </c>
      <c r="Q562" s="297"/>
    </row>
    <row r="563" spans="1:17" s="98" customFormat="1" ht="14.25" customHeight="1">
      <c r="A563" s="284"/>
      <c r="B563" s="285" t="s">
        <v>5504</v>
      </c>
      <c r="C563" s="287" t="s">
        <v>5505</v>
      </c>
      <c r="D563" s="139">
        <v>11</v>
      </c>
      <c r="E563" s="282">
        <v>2</v>
      </c>
      <c r="F563" s="282">
        <v>3</v>
      </c>
      <c r="G563" s="282">
        <v>2</v>
      </c>
      <c r="H563" s="282">
        <v>1</v>
      </c>
      <c r="I563" s="282">
        <v>0</v>
      </c>
      <c r="J563" s="282">
        <v>3</v>
      </c>
      <c r="K563" s="282">
        <v>1</v>
      </c>
      <c r="Q563" s="297"/>
    </row>
    <row r="564" spans="1:17" s="98" customFormat="1" ht="14.25" customHeight="1">
      <c r="A564" s="284"/>
      <c r="B564" s="285" t="s">
        <v>5506</v>
      </c>
      <c r="C564" s="287" t="s">
        <v>5507</v>
      </c>
      <c r="D564" s="139">
        <v>6</v>
      </c>
      <c r="E564" s="282">
        <v>0</v>
      </c>
      <c r="F564" s="282">
        <v>2</v>
      </c>
      <c r="G564" s="282">
        <v>1</v>
      </c>
      <c r="H564" s="282">
        <v>2</v>
      </c>
      <c r="I564" s="282">
        <v>0</v>
      </c>
      <c r="J564" s="282">
        <v>1</v>
      </c>
      <c r="K564" s="282">
        <v>0</v>
      </c>
      <c r="Q564" s="297"/>
    </row>
    <row r="565" spans="1:17" s="98" customFormat="1" ht="14.25" customHeight="1">
      <c r="A565" s="284"/>
      <c r="B565" s="285" t="s">
        <v>5508</v>
      </c>
      <c r="C565" s="287" t="s">
        <v>5509</v>
      </c>
      <c r="D565" s="139">
        <v>6</v>
      </c>
      <c r="E565" s="282">
        <v>1</v>
      </c>
      <c r="F565" s="282">
        <v>0</v>
      </c>
      <c r="G565" s="282">
        <v>0</v>
      </c>
      <c r="H565" s="282">
        <v>1</v>
      </c>
      <c r="I565" s="282">
        <v>1</v>
      </c>
      <c r="J565" s="282">
        <v>3</v>
      </c>
      <c r="K565" s="282">
        <v>0</v>
      </c>
      <c r="Q565" s="297"/>
    </row>
    <row r="566" spans="1:17" s="98" customFormat="1" ht="14.25" customHeight="1">
      <c r="A566" s="266"/>
      <c r="B566" s="267" t="s">
        <v>5510</v>
      </c>
      <c r="C566" s="268" t="s">
        <v>5511</v>
      </c>
      <c r="D566" s="269">
        <v>1</v>
      </c>
      <c r="E566" s="270">
        <v>0</v>
      </c>
      <c r="F566" s="270">
        <v>0</v>
      </c>
      <c r="G566" s="270">
        <v>1</v>
      </c>
      <c r="H566" s="270">
        <v>0</v>
      </c>
      <c r="I566" s="270">
        <v>0</v>
      </c>
      <c r="J566" s="270">
        <v>0</v>
      </c>
      <c r="K566" s="270">
        <v>2</v>
      </c>
      <c r="Q566" s="297"/>
    </row>
    <row r="567" spans="1:17" s="98" customFormat="1" ht="14.25" customHeight="1">
      <c r="A567" s="284"/>
      <c r="B567" s="285" t="s">
        <v>5512</v>
      </c>
      <c r="C567" s="287" t="s">
        <v>5513</v>
      </c>
      <c r="D567" s="139">
        <v>13</v>
      </c>
      <c r="E567" s="282">
        <v>3</v>
      </c>
      <c r="F567" s="282">
        <v>1</v>
      </c>
      <c r="G567" s="282">
        <v>3</v>
      </c>
      <c r="H567" s="282">
        <v>3</v>
      </c>
      <c r="I567" s="282">
        <v>2</v>
      </c>
      <c r="J567" s="282">
        <v>1</v>
      </c>
      <c r="K567" s="282">
        <v>1</v>
      </c>
      <c r="Q567" s="297"/>
    </row>
    <row r="568" spans="1:17" s="98" customFormat="1" ht="14.25" customHeight="1">
      <c r="A568" s="284"/>
      <c r="B568" s="285" t="s">
        <v>5514</v>
      </c>
      <c r="C568" s="287" t="s">
        <v>5515</v>
      </c>
      <c r="D568" s="139">
        <v>13</v>
      </c>
      <c r="E568" s="282">
        <v>2</v>
      </c>
      <c r="F568" s="282">
        <v>1</v>
      </c>
      <c r="G568" s="282">
        <v>1</v>
      </c>
      <c r="H568" s="282">
        <v>3</v>
      </c>
      <c r="I568" s="282">
        <v>2</v>
      </c>
      <c r="J568" s="282">
        <v>4</v>
      </c>
      <c r="K568" s="282">
        <v>3</v>
      </c>
      <c r="Q568" s="297"/>
    </row>
    <row r="569" spans="1:17" s="98" customFormat="1" ht="14.25" customHeight="1">
      <c r="A569" s="284"/>
      <c r="B569" s="285" t="s">
        <v>5516</v>
      </c>
      <c r="C569" s="287" t="s">
        <v>5517</v>
      </c>
      <c r="D569" s="139">
        <v>2</v>
      </c>
      <c r="E569" s="282">
        <v>0</v>
      </c>
      <c r="F569" s="282">
        <v>0</v>
      </c>
      <c r="G569" s="282">
        <v>1</v>
      </c>
      <c r="H569" s="282">
        <v>1</v>
      </c>
      <c r="I569" s="282">
        <v>0</v>
      </c>
      <c r="J569" s="282">
        <v>0</v>
      </c>
      <c r="K569" s="282">
        <v>0</v>
      </c>
      <c r="Q569" s="297"/>
    </row>
    <row r="570" spans="1:17" s="98" customFormat="1" ht="14.25" customHeight="1">
      <c r="A570" s="284"/>
      <c r="B570" s="285" t="s">
        <v>5518</v>
      </c>
      <c r="C570" s="287" t="s">
        <v>5519</v>
      </c>
      <c r="D570" s="139">
        <v>2</v>
      </c>
      <c r="E570" s="282">
        <v>1</v>
      </c>
      <c r="F570" s="282">
        <v>0</v>
      </c>
      <c r="G570" s="282">
        <v>0</v>
      </c>
      <c r="H570" s="282">
        <v>0</v>
      </c>
      <c r="I570" s="282">
        <v>1</v>
      </c>
      <c r="J570" s="282">
        <v>0</v>
      </c>
      <c r="K570" s="282">
        <v>1</v>
      </c>
      <c r="Q570" s="297"/>
    </row>
    <row r="571" spans="1:17" s="98" customFormat="1" ht="14.25" customHeight="1">
      <c r="A571" s="284"/>
      <c r="B571" s="285" t="s">
        <v>5520</v>
      </c>
      <c r="C571" s="287" t="s">
        <v>5521</v>
      </c>
      <c r="D571" s="139">
        <v>11</v>
      </c>
      <c r="E571" s="282">
        <v>2</v>
      </c>
      <c r="F571" s="282">
        <v>1</v>
      </c>
      <c r="G571" s="282">
        <v>0</v>
      </c>
      <c r="H571" s="282">
        <v>4</v>
      </c>
      <c r="I571" s="282">
        <v>2</v>
      </c>
      <c r="J571" s="282">
        <v>2</v>
      </c>
      <c r="K571" s="282">
        <v>0</v>
      </c>
      <c r="Q571" s="297"/>
    </row>
    <row r="572" spans="1:17" s="98" customFormat="1" ht="14.25" customHeight="1">
      <c r="A572" s="284"/>
      <c r="B572" s="285" t="s">
        <v>5522</v>
      </c>
      <c r="C572" s="287" t="s">
        <v>5104</v>
      </c>
      <c r="D572" s="139">
        <v>6</v>
      </c>
      <c r="E572" s="282">
        <v>2</v>
      </c>
      <c r="F572" s="282">
        <v>1</v>
      </c>
      <c r="G572" s="282">
        <v>1</v>
      </c>
      <c r="H572" s="282">
        <v>1</v>
      </c>
      <c r="I572" s="282">
        <v>0</v>
      </c>
      <c r="J572" s="282">
        <v>1</v>
      </c>
      <c r="K572" s="282">
        <v>1</v>
      </c>
      <c r="Q572" s="297"/>
    </row>
    <row r="573" spans="1:17" s="98" customFormat="1" ht="14.25" customHeight="1">
      <c r="A573" s="284"/>
      <c r="B573" s="285" t="s">
        <v>5523</v>
      </c>
      <c r="C573" s="287" t="s">
        <v>5524</v>
      </c>
      <c r="D573" s="139">
        <v>8</v>
      </c>
      <c r="E573" s="282">
        <v>1</v>
      </c>
      <c r="F573" s="282">
        <v>1</v>
      </c>
      <c r="G573" s="282">
        <v>2</v>
      </c>
      <c r="H573" s="282">
        <v>1</v>
      </c>
      <c r="I573" s="282">
        <v>2</v>
      </c>
      <c r="J573" s="282">
        <v>1</v>
      </c>
      <c r="K573" s="282">
        <v>3</v>
      </c>
      <c r="Q573" s="297"/>
    </row>
    <row r="574" spans="1:17" s="98" customFormat="1" ht="14.25" customHeight="1">
      <c r="A574" s="284"/>
      <c r="B574" s="285" t="s">
        <v>5525</v>
      </c>
      <c r="C574" s="287" t="s">
        <v>5492</v>
      </c>
      <c r="D574" s="139">
        <v>4</v>
      </c>
      <c r="E574" s="282">
        <v>0</v>
      </c>
      <c r="F574" s="282">
        <v>0</v>
      </c>
      <c r="G574" s="282">
        <v>0</v>
      </c>
      <c r="H574" s="282">
        <v>2</v>
      </c>
      <c r="I574" s="282">
        <v>0</v>
      </c>
      <c r="J574" s="282">
        <v>2</v>
      </c>
      <c r="K574" s="282">
        <v>1</v>
      </c>
      <c r="Q574" s="297"/>
    </row>
    <row r="575" spans="1:17" s="98" customFormat="1" ht="14.25" customHeight="1">
      <c r="A575" s="284"/>
      <c r="B575" s="285" t="s">
        <v>5526</v>
      </c>
      <c r="C575" s="287" t="s">
        <v>5527</v>
      </c>
      <c r="D575" s="139">
        <v>2</v>
      </c>
      <c r="E575" s="282">
        <v>1</v>
      </c>
      <c r="F575" s="282">
        <v>0</v>
      </c>
      <c r="G575" s="282">
        <v>0</v>
      </c>
      <c r="H575" s="282">
        <v>1</v>
      </c>
      <c r="I575" s="282">
        <v>0</v>
      </c>
      <c r="J575" s="282">
        <v>0</v>
      </c>
      <c r="K575" s="282">
        <v>0</v>
      </c>
      <c r="Q575" s="297"/>
    </row>
    <row r="576" spans="1:17" s="98" customFormat="1" ht="14.25" customHeight="1">
      <c r="A576" s="284"/>
      <c r="B576" s="285" t="s">
        <v>5528</v>
      </c>
      <c r="C576" s="287" t="s">
        <v>5529</v>
      </c>
      <c r="D576" s="139">
        <v>12</v>
      </c>
      <c r="E576" s="282">
        <v>3</v>
      </c>
      <c r="F576" s="282">
        <v>0</v>
      </c>
      <c r="G576" s="282">
        <v>0</v>
      </c>
      <c r="H576" s="282">
        <v>1</v>
      </c>
      <c r="I576" s="282">
        <v>4</v>
      </c>
      <c r="J576" s="282">
        <v>4</v>
      </c>
      <c r="K576" s="282">
        <v>1</v>
      </c>
      <c r="Q576" s="297"/>
    </row>
    <row r="577" spans="1:17" s="98" customFormat="1" ht="14.25" customHeight="1">
      <c r="A577" s="284"/>
      <c r="B577" s="285" t="s">
        <v>5530</v>
      </c>
      <c r="C577" s="287" t="s">
        <v>5531</v>
      </c>
      <c r="D577" s="139">
        <v>7</v>
      </c>
      <c r="E577" s="282">
        <v>3</v>
      </c>
      <c r="F577" s="282">
        <v>0</v>
      </c>
      <c r="G577" s="282">
        <v>1</v>
      </c>
      <c r="H577" s="282">
        <v>0</v>
      </c>
      <c r="I577" s="282">
        <v>1</v>
      </c>
      <c r="J577" s="282">
        <v>2</v>
      </c>
      <c r="K577" s="282">
        <v>0</v>
      </c>
      <c r="Q577" s="297"/>
    </row>
    <row r="578" spans="1:17" s="98" customFormat="1" ht="14.25" customHeight="1">
      <c r="A578" s="284"/>
      <c r="B578" s="285" t="s">
        <v>5532</v>
      </c>
      <c r="C578" s="287" t="s">
        <v>5533</v>
      </c>
      <c r="D578" s="139">
        <v>2</v>
      </c>
      <c r="E578" s="282">
        <v>1</v>
      </c>
      <c r="F578" s="282">
        <v>0</v>
      </c>
      <c r="G578" s="282">
        <v>1</v>
      </c>
      <c r="H578" s="282">
        <v>0</v>
      </c>
      <c r="I578" s="282">
        <v>0</v>
      </c>
      <c r="J578" s="282">
        <v>0</v>
      </c>
      <c r="K578" s="282">
        <v>0</v>
      </c>
      <c r="Q578" s="297"/>
    </row>
    <row r="579" spans="1:17" s="98" customFormat="1" ht="14.25" customHeight="1">
      <c r="A579" s="284"/>
      <c r="B579" s="285" t="s">
        <v>5534</v>
      </c>
      <c r="C579" s="287" t="s">
        <v>5535</v>
      </c>
      <c r="D579" s="139">
        <v>7</v>
      </c>
      <c r="E579" s="282">
        <v>1</v>
      </c>
      <c r="F579" s="282">
        <v>1</v>
      </c>
      <c r="G579" s="282">
        <v>0</v>
      </c>
      <c r="H579" s="282">
        <v>1</v>
      </c>
      <c r="I579" s="282">
        <v>1</v>
      </c>
      <c r="J579" s="282">
        <v>3</v>
      </c>
      <c r="K579" s="282">
        <v>1</v>
      </c>
      <c r="Q579" s="297"/>
    </row>
    <row r="580" spans="1:17" s="98" customFormat="1" ht="14.25" customHeight="1">
      <c r="A580" s="284"/>
      <c r="B580" s="285" t="s">
        <v>5536</v>
      </c>
      <c r="C580" s="287" t="s">
        <v>5537</v>
      </c>
      <c r="D580" s="139">
        <v>3</v>
      </c>
      <c r="E580" s="282">
        <v>2</v>
      </c>
      <c r="F580" s="282">
        <v>0</v>
      </c>
      <c r="G580" s="282">
        <v>0</v>
      </c>
      <c r="H580" s="282">
        <v>1</v>
      </c>
      <c r="I580" s="282">
        <v>0</v>
      </c>
      <c r="J580" s="282">
        <v>0</v>
      </c>
      <c r="K580" s="282">
        <v>0</v>
      </c>
      <c r="Q580" s="297"/>
    </row>
    <row r="581" spans="1:17" s="98" customFormat="1" ht="14.25" customHeight="1">
      <c r="A581" s="284"/>
      <c r="B581" s="285" t="s">
        <v>5538</v>
      </c>
      <c r="C581" s="287" t="s">
        <v>5539</v>
      </c>
      <c r="D581" s="139">
        <v>4</v>
      </c>
      <c r="E581" s="282">
        <v>1</v>
      </c>
      <c r="F581" s="282">
        <v>0</v>
      </c>
      <c r="G581" s="282">
        <v>0</v>
      </c>
      <c r="H581" s="282">
        <v>0</v>
      </c>
      <c r="I581" s="282">
        <v>2</v>
      </c>
      <c r="J581" s="282">
        <v>1</v>
      </c>
      <c r="K581" s="282">
        <v>0</v>
      </c>
      <c r="Q581" s="297"/>
    </row>
    <row r="582" spans="1:17" s="98" customFormat="1" ht="14.25" customHeight="1">
      <c r="A582" s="284"/>
      <c r="B582" s="285" t="s">
        <v>5540</v>
      </c>
      <c r="C582" s="287" t="s">
        <v>5395</v>
      </c>
      <c r="D582" s="139">
        <v>3</v>
      </c>
      <c r="E582" s="282">
        <v>1</v>
      </c>
      <c r="F582" s="282">
        <v>1</v>
      </c>
      <c r="G582" s="282">
        <v>0</v>
      </c>
      <c r="H582" s="282">
        <v>1</v>
      </c>
      <c r="I582" s="282">
        <v>0</v>
      </c>
      <c r="J582" s="282">
        <v>0</v>
      </c>
      <c r="K582" s="282">
        <v>0</v>
      </c>
      <c r="Q582" s="297"/>
    </row>
    <row r="583" spans="1:17" s="98" customFormat="1" ht="14.25" customHeight="1">
      <c r="A583" s="284"/>
      <c r="B583" s="285" t="s">
        <v>5541</v>
      </c>
      <c r="C583" s="287" t="s">
        <v>5542</v>
      </c>
      <c r="D583" s="139">
        <v>4</v>
      </c>
      <c r="E583" s="282">
        <v>0</v>
      </c>
      <c r="F583" s="282">
        <v>0</v>
      </c>
      <c r="G583" s="282">
        <v>2</v>
      </c>
      <c r="H583" s="282">
        <v>0</v>
      </c>
      <c r="I583" s="282">
        <v>2</v>
      </c>
      <c r="J583" s="282">
        <v>0</v>
      </c>
      <c r="K583" s="282">
        <v>0</v>
      </c>
      <c r="Q583" s="297"/>
    </row>
    <row r="584" spans="1:17" s="98" customFormat="1" ht="14.25" customHeight="1">
      <c r="A584" s="284"/>
      <c r="B584" s="285" t="s">
        <v>5543</v>
      </c>
      <c r="C584" s="287" t="s">
        <v>5016</v>
      </c>
      <c r="D584" s="139">
        <v>9</v>
      </c>
      <c r="E584" s="282">
        <v>2</v>
      </c>
      <c r="F584" s="282">
        <v>1</v>
      </c>
      <c r="G584" s="282">
        <v>2</v>
      </c>
      <c r="H584" s="282">
        <v>2</v>
      </c>
      <c r="I584" s="282">
        <v>2</v>
      </c>
      <c r="J584" s="282">
        <v>0</v>
      </c>
      <c r="K584" s="282">
        <v>1</v>
      </c>
      <c r="Q584" s="297"/>
    </row>
    <row r="585" spans="1:17" s="98" customFormat="1" ht="14.25" customHeight="1">
      <c r="A585" s="284"/>
      <c r="B585" s="285" t="s">
        <v>5544</v>
      </c>
      <c r="C585" s="287" t="s">
        <v>5545</v>
      </c>
      <c r="D585" s="139">
        <v>3</v>
      </c>
      <c r="E585" s="282">
        <v>1</v>
      </c>
      <c r="F585" s="282">
        <v>1</v>
      </c>
      <c r="G585" s="282">
        <v>0</v>
      </c>
      <c r="H585" s="282">
        <v>0</v>
      </c>
      <c r="I585" s="282">
        <v>1</v>
      </c>
      <c r="J585" s="282">
        <v>0</v>
      </c>
      <c r="K585" s="282">
        <v>0</v>
      </c>
      <c r="Q585" s="297"/>
    </row>
    <row r="586" spans="1:17" s="98" customFormat="1" ht="14.25" customHeight="1">
      <c r="A586" s="284"/>
      <c r="B586" s="285" t="s">
        <v>5546</v>
      </c>
      <c r="C586" s="287" t="s">
        <v>5547</v>
      </c>
      <c r="D586" s="139">
        <v>21</v>
      </c>
      <c r="E586" s="282">
        <v>2</v>
      </c>
      <c r="F586" s="282">
        <v>1</v>
      </c>
      <c r="G586" s="282">
        <v>3</v>
      </c>
      <c r="H586" s="282">
        <v>3</v>
      </c>
      <c r="I586" s="282">
        <v>5</v>
      </c>
      <c r="J586" s="282">
        <v>7</v>
      </c>
      <c r="K586" s="282">
        <v>1</v>
      </c>
      <c r="Q586" s="297"/>
    </row>
    <row r="587" spans="1:17" s="98" customFormat="1" ht="14.25" customHeight="1">
      <c r="A587" s="284"/>
      <c r="B587" s="285" t="s">
        <v>5548</v>
      </c>
      <c r="C587" s="287" t="s">
        <v>5549</v>
      </c>
      <c r="D587" s="139">
        <v>1</v>
      </c>
      <c r="E587" s="282">
        <v>0</v>
      </c>
      <c r="F587" s="282">
        <v>0</v>
      </c>
      <c r="G587" s="282">
        <v>0</v>
      </c>
      <c r="H587" s="282">
        <v>0</v>
      </c>
      <c r="I587" s="282">
        <v>1</v>
      </c>
      <c r="J587" s="282">
        <v>0</v>
      </c>
      <c r="K587" s="282">
        <v>0</v>
      </c>
      <c r="Q587" s="297"/>
    </row>
    <row r="588" spans="1:17" s="98" customFormat="1" ht="14.25" customHeight="1">
      <c r="A588" s="284"/>
      <c r="B588" s="285" t="s">
        <v>5550</v>
      </c>
      <c r="C588" s="287" t="s">
        <v>5551</v>
      </c>
      <c r="D588" s="139">
        <v>2</v>
      </c>
      <c r="E588" s="282">
        <v>0</v>
      </c>
      <c r="F588" s="282">
        <v>0</v>
      </c>
      <c r="G588" s="282">
        <v>0</v>
      </c>
      <c r="H588" s="282">
        <v>0</v>
      </c>
      <c r="I588" s="282">
        <v>1</v>
      </c>
      <c r="J588" s="282">
        <v>1</v>
      </c>
      <c r="K588" s="282">
        <v>1</v>
      </c>
      <c r="Q588" s="297"/>
    </row>
    <row r="589" spans="1:17" s="98" customFormat="1" ht="14.25" customHeight="1">
      <c r="A589" s="284"/>
      <c r="B589" s="285" t="s">
        <v>5552</v>
      </c>
      <c r="C589" s="287" t="s">
        <v>5553</v>
      </c>
      <c r="D589" s="139">
        <v>3</v>
      </c>
      <c r="E589" s="282">
        <v>2</v>
      </c>
      <c r="F589" s="282">
        <v>0</v>
      </c>
      <c r="G589" s="282">
        <v>0</v>
      </c>
      <c r="H589" s="282">
        <v>1</v>
      </c>
      <c r="I589" s="282">
        <v>0</v>
      </c>
      <c r="J589" s="282">
        <v>0</v>
      </c>
      <c r="K589" s="282">
        <v>0</v>
      </c>
      <c r="Q589" s="297"/>
    </row>
    <row r="590" spans="1:17" s="98" customFormat="1" ht="14.25" customHeight="1">
      <c r="A590" s="284"/>
      <c r="B590" s="285" t="s">
        <v>5554</v>
      </c>
      <c r="C590" s="287" t="s">
        <v>5555</v>
      </c>
      <c r="D590" s="139">
        <v>4</v>
      </c>
      <c r="E590" s="282">
        <v>1</v>
      </c>
      <c r="F590" s="282">
        <v>1</v>
      </c>
      <c r="G590" s="282">
        <v>2</v>
      </c>
      <c r="H590" s="282">
        <v>0</v>
      </c>
      <c r="I590" s="282">
        <v>0</v>
      </c>
      <c r="J590" s="282">
        <v>0</v>
      </c>
      <c r="K590" s="282">
        <v>0</v>
      </c>
      <c r="Q590" s="297"/>
    </row>
    <row r="591" spans="1:17" s="98" customFormat="1" ht="14.25" customHeight="1">
      <c r="A591" s="284"/>
      <c r="B591" s="285" t="s">
        <v>5556</v>
      </c>
      <c r="C591" s="287" t="s">
        <v>5557</v>
      </c>
      <c r="D591" s="139">
        <v>3</v>
      </c>
      <c r="E591" s="282">
        <v>1</v>
      </c>
      <c r="F591" s="282">
        <v>0</v>
      </c>
      <c r="G591" s="282">
        <v>0</v>
      </c>
      <c r="H591" s="282">
        <v>0</v>
      </c>
      <c r="I591" s="282">
        <v>0</v>
      </c>
      <c r="J591" s="282">
        <v>2</v>
      </c>
      <c r="K591" s="282">
        <v>0</v>
      </c>
      <c r="Q591" s="297"/>
    </row>
    <row r="592" spans="1:17" s="98" customFormat="1" ht="14.25" customHeight="1">
      <c r="A592" s="284"/>
      <c r="B592" s="285" t="s">
        <v>5558</v>
      </c>
      <c r="C592" s="287" t="s">
        <v>5559</v>
      </c>
      <c r="D592" s="139">
        <v>34</v>
      </c>
      <c r="E592" s="282">
        <v>7</v>
      </c>
      <c r="F592" s="282">
        <v>6</v>
      </c>
      <c r="G592" s="282">
        <v>6</v>
      </c>
      <c r="H592" s="282">
        <v>7</v>
      </c>
      <c r="I592" s="282">
        <v>6</v>
      </c>
      <c r="J592" s="282">
        <v>2</v>
      </c>
      <c r="K592" s="282">
        <v>7</v>
      </c>
      <c r="Q592" s="297"/>
    </row>
    <row r="593" spans="1:17" s="98" customFormat="1" ht="14.25" customHeight="1">
      <c r="A593" s="284"/>
      <c r="B593" s="285" t="s">
        <v>5560</v>
      </c>
      <c r="C593" s="287" t="s">
        <v>5561</v>
      </c>
      <c r="D593" s="139">
        <v>34</v>
      </c>
      <c r="E593" s="282">
        <v>4</v>
      </c>
      <c r="F593" s="282">
        <v>6</v>
      </c>
      <c r="G593" s="282">
        <v>5</v>
      </c>
      <c r="H593" s="282">
        <v>8</v>
      </c>
      <c r="I593" s="282">
        <v>4</v>
      </c>
      <c r="J593" s="282">
        <v>7</v>
      </c>
      <c r="K593" s="282">
        <v>4</v>
      </c>
      <c r="Q593" s="297"/>
    </row>
    <row r="594" spans="1:17" s="98" customFormat="1" ht="14.25" customHeight="1">
      <c r="A594" s="284"/>
      <c r="B594" s="285" t="s">
        <v>5562</v>
      </c>
      <c r="C594" s="287" t="s">
        <v>5563</v>
      </c>
      <c r="D594" s="139">
        <v>13</v>
      </c>
      <c r="E594" s="282">
        <v>0</v>
      </c>
      <c r="F594" s="282">
        <v>4</v>
      </c>
      <c r="G594" s="282">
        <v>4</v>
      </c>
      <c r="H594" s="282">
        <v>2</v>
      </c>
      <c r="I594" s="282">
        <v>2</v>
      </c>
      <c r="J594" s="282">
        <v>1</v>
      </c>
      <c r="K594" s="282">
        <v>2</v>
      </c>
      <c r="Q594" s="297"/>
    </row>
    <row r="595" spans="1:17" s="98" customFormat="1" ht="14.25" customHeight="1">
      <c r="A595" s="284"/>
      <c r="B595" s="285" t="s">
        <v>5564</v>
      </c>
      <c r="C595" s="287" t="s">
        <v>5565</v>
      </c>
      <c r="D595" s="139">
        <v>10</v>
      </c>
      <c r="E595" s="282">
        <v>2</v>
      </c>
      <c r="F595" s="282">
        <v>1</v>
      </c>
      <c r="G595" s="282">
        <v>3</v>
      </c>
      <c r="H595" s="282">
        <v>0</v>
      </c>
      <c r="I595" s="282">
        <v>1</v>
      </c>
      <c r="J595" s="282">
        <v>3</v>
      </c>
      <c r="K595" s="282">
        <v>0</v>
      </c>
      <c r="Q595" s="297"/>
    </row>
    <row r="596" spans="1:17" s="98" customFormat="1" ht="14.25" customHeight="1">
      <c r="A596" s="284"/>
      <c r="B596" s="285" t="s">
        <v>5566</v>
      </c>
      <c r="C596" s="287" t="s">
        <v>5567</v>
      </c>
      <c r="D596" s="139">
        <v>13</v>
      </c>
      <c r="E596" s="282">
        <v>3</v>
      </c>
      <c r="F596" s="282">
        <v>2</v>
      </c>
      <c r="G596" s="282">
        <v>2</v>
      </c>
      <c r="H596" s="282">
        <v>2</v>
      </c>
      <c r="I596" s="282">
        <v>0</v>
      </c>
      <c r="J596" s="282">
        <v>4</v>
      </c>
      <c r="K596" s="282">
        <v>6</v>
      </c>
      <c r="Q596" s="297"/>
    </row>
    <row r="597" spans="1:17" s="98" customFormat="1" ht="14.25" customHeight="1">
      <c r="A597" s="284"/>
      <c r="B597" s="285" t="s">
        <v>5568</v>
      </c>
      <c r="C597" s="287" t="s">
        <v>5569</v>
      </c>
      <c r="D597" s="139">
        <v>14</v>
      </c>
      <c r="E597" s="282">
        <v>1</v>
      </c>
      <c r="F597" s="282">
        <v>3</v>
      </c>
      <c r="G597" s="282">
        <v>3</v>
      </c>
      <c r="H597" s="282">
        <v>0</v>
      </c>
      <c r="I597" s="282">
        <v>3</v>
      </c>
      <c r="J597" s="282">
        <v>4</v>
      </c>
      <c r="K597" s="282">
        <v>2</v>
      </c>
      <c r="Q597" s="297"/>
    </row>
    <row r="598" spans="1:17" s="98" customFormat="1" ht="14.25" customHeight="1">
      <c r="A598" s="284"/>
      <c r="B598" s="285" t="s">
        <v>5570</v>
      </c>
      <c r="C598" s="287" t="s">
        <v>5571</v>
      </c>
      <c r="D598" s="139">
        <v>29</v>
      </c>
      <c r="E598" s="282">
        <v>4</v>
      </c>
      <c r="F598" s="282">
        <v>2</v>
      </c>
      <c r="G598" s="282">
        <v>2</v>
      </c>
      <c r="H598" s="282">
        <v>4</v>
      </c>
      <c r="I598" s="282">
        <v>11</v>
      </c>
      <c r="J598" s="282">
        <v>6</v>
      </c>
      <c r="K598" s="282">
        <v>0</v>
      </c>
      <c r="Q598" s="297"/>
    </row>
    <row r="599" spans="1:17" s="98" customFormat="1" ht="14.25" customHeight="1">
      <c r="A599" s="284"/>
      <c r="B599" s="285" t="s">
        <v>5572</v>
      </c>
      <c r="C599" s="287" t="s">
        <v>5573</v>
      </c>
      <c r="D599" s="139">
        <v>15</v>
      </c>
      <c r="E599" s="282">
        <v>2</v>
      </c>
      <c r="F599" s="282">
        <v>2</v>
      </c>
      <c r="G599" s="282">
        <v>3</v>
      </c>
      <c r="H599" s="282">
        <v>2</v>
      </c>
      <c r="I599" s="282">
        <v>3</v>
      </c>
      <c r="J599" s="282">
        <v>3</v>
      </c>
      <c r="K599" s="282">
        <v>1</v>
      </c>
      <c r="Q599" s="297"/>
    </row>
    <row r="600" spans="1:17" s="98" customFormat="1" ht="14.25" customHeight="1">
      <c r="A600" s="284"/>
      <c r="B600" s="285" t="s">
        <v>5574</v>
      </c>
      <c r="C600" s="287" t="s">
        <v>5575</v>
      </c>
      <c r="D600" s="139">
        <v>1</v>
      </c>
      <c r="E600" s="282">
        <v>0</v>
      </c>
      <c r="F600" s="282">
        <v>0</v>
      </c>
      <c r="G600" s="282">
        <v>1</v>
      </c>
      <c r="H600" s="282">
        <v>0</v>
      </c>
      <c r="I600" s="282">
        <v>0</v>
      </c>
      <c r="J600" s="282">
        <v>0</v>
      </c>
      <c r="K600" s="282">
        <v>2</v>
      </c>
      <c r="Q600" s="297"/>
    </row>
    <row r="601" spans="1:17" s="98" customFormat="1" ht="14.25" customHeight="1">
      <c r="A601" s="284"/>
      <c r="B601" s="285" t="s">
        <v>5576</v>
      </c>
      <c r="C601" s="287" t="s">
        <v>5577</v>
      </c>
      <c r="D601" s="139">
        <v>31</v>
      </c>
      <c r="E601" s="282">
        <v>5</v>
      </c>
      <c r="F601" s="282">
        <v>5</v>
      </c>
      <c r="G601" s="282">
        <v>0</v>
      </c>
      <c r="H601" s="282">
        <v>11</v>
      </c>
      <c r="I601" s="282">
        <v>6</v>
      </c>
      <c r="J601" s="282">
        <v>4</v>
      </c>
      <c r="K601" s="282">
        <v>13</v>
      </c>
      <c r="Q601" s="297"/>
    </row>
    <row r="602" spans="1:17" s="98" customFormat="1" ht="14.25" customHeight="1">
      <c r="A602" s="284"/>
      <c r="B602" s="285" t="s">
        <v>5578</v>
      </c>
      <c r="C602" s="287" t="s">
        <v>5579</v>
      </c>
      <c r="D602" s="139">
        <v>40</v>
      </c>
      <c r="E602" s="282">
        <v>4</v>
      </c>
      <c r="F602" s="282">
        <v>8</v>
      </c>
      <c r="G602" s="282">
        <v>8</v>
      </c>
      <c r="H602" s="282">
        <v>6</v>
      </c>
      <c r="I602" s="282">
        <v>7</v>
      </c>
      <c r="J602" s="282">
        <v>7</v>
      </c>
      <c r="K602" s="282">
        <v>7</v>
      </c>
      <c r="Q602" s="297"/>
    </row>
    <row r="603" spans="1:17" s="98" customFormat="1" ht="14.25" customHeight="1">
      <c r="A603" s="284"/>
      <c r="B603" s="285" t="s">
        <v>5580</v>
      </c>
      <c r="C603" s="287" t="s">
        <v>5581</v>
      </c>
      <c r="D603" s="139">
        <v>30</v>
      </c>
      <c r="E603" s="282">
        <v>4</v>
      </c>
      <c r="F603" s="282">
        <v>4</v>
      </c>
      <c r="G603" s="282">
        <v>7</v>
      </c>
      <c r="H603" s="282">
        <v>4</v>
      </c>
      <c r="I603" s="282">
        <v>7</v>
      </c>
      <c r="J603" s="282">
        <v>4</v>
      </c>
      <c r="K603" s="282">
        <v>2</v>
      </c>
      <c r="Q603" s="297"/>
    </row>
    <row r="604" spans="1:17" s="98" customFormat="1" ht="14.25" customHeight="1">
      <c r="A604" s="284"/>
      <c r="B604" s="285" t="s">
        <v>5582</v>
      </c>
      <c r="C604" s="287" t="s">
        <v>5583</v>
      </c>
      <c r="D604" s="139">
        <v>4</v>
      </c>
      <c r="E604" s="282">
        <v>1</v>
      </c>
      <c r="F604" s="282">
        <v>1</v>
      </c>
      <c r="G604" s="282">
        <v>0</v>
      </c>
      <c r="H604" s="282">
        <v>1</v>
      </c>
      <c r="I604" s="282">
        <v>0</v>
      </c>
      <c r="J604" s="282">
        <v>1</v>
      </c>
      <c r="K604" s="282">
        <v>0</v>
      </c>
      <c r="Q604" s="297"/>
    </row>
    <row r="605" spans="1:17" s="98" customFormat="1" ht="14.25" customHeight="1">
      <c r="A605" s="284"/>
      <c r="B605" s="285" t="s">
        <v>5584</v>
      </c>
      <c r="C605" s="287" t="s">
        <v>5585</v>
      </c>
      <c r="D605" s="139">
        <v>20</v>
      </c>
      <c r="E605" s="282">
        <v>4</v>
      </c>
      <c r="F605" s="282">
        <v>2</v>
      </c>
      <c r="G605" s="282">
        <v>2</v>
      </c>
      <c r="H605" s="282">
        <v>4</v>
      </c>
      <c r="I605" s="282">
        <v>4</v>
      </c>
      <c r="J605" s="282">
        <v>4</v>
      </c>
      <c r="K605" s="282">
        <v>5</v>
      </c>
      <c r="Q605" s="297"/>
    </row>
    <row r="606" spans="1:17" s="98" customFormat="1" ht="14.25" customHeight="1">
      <c r="A606" s="284"/>
      <c r="B606" s="285" t="s">
        <v>5586</v>
      </c>
      <c r="C606" s="287" t="s">
        <v>5587</v>
      </c>
      <c r="D606" s="139">
        <v>11</v>
      </c>
      <c r="E606" s="282">
        <v>2</v>
      </c>
      <c r="F606" s="282">
        <v>2</v>
      </c>
      <c r="G606" s="282">
        <v>4</v>
      </c>
      <c r="H606" s="282">
        <v>2</v>
      </c>
      <c r="I606" s="282">
        <v>1</v>
      </c>
      <c r="J606" s="282">
        <v>0</v>
      </c>
      <c r="K606" s="282">
        <v>0</v>
      </c>
      <c r="Q606" s="297"/>
    </row>
    <row r="607" spans="1:17" s="98" customFormat="1" ht="14.25" customHeight="1">
      <c r="A607" s="284"/>
      <c r="B607" s="285" t="s">
        <v>5588</v>
      </c>
      <c r="C607" s="287" t="s">
        <v>5589</v>
      </c>
      <c r="D607" s="139">
        <v>42</v>
      </c>
      <c r="E607" s="282">
        <v>6</v>
      </c>
      <c r="F607" s="282">
        <v>11</v>
      </c>
      <c r="G607" s="282">
        <v>7</v>
      </c>
      <c r="H607" s="282">
        <v>7</v>
      </c>
      <c r="I607" s="282">
        <v>5</v>
      </c>
      <c r="J607" s="282">
        <v>6</v>
      </c>
      <c r="K607" s="282">
        <v>12</v>
      </c>
      <c r="Q607" s="297"/>
    </row>
    <row r="608" spans="1:17" s="98" customFormat="1" ht="14.25" customHeight="1">
      <c r="A608" s="284"/>
      <c r="B608" s="285" t="s">
        <v>5590</v>
      </c>
      <c r="C608" s="287" t="s">
        <v>5591</v>
      </c>
      <c r="D608" s="139">
        <v>9</v>
      </c>
      <c r="E608" s="282">
        <v>1</v>
      </c>
      <c r="F608" s="282">
        <v>2</v>
      </c>
      <c r="G608" s="282">
        <v>0</v>
      </c>
      <c r="H608" s="282">
        <v>3</v>
      </c>
      <c r="I608" s="282">
        <v>2</v>
      </c>
      <c r="J608" s="282">
        <v>1</v>
      </c>
      <c r="K608" s="282">
        <v>0</v>
      </c>
      <c r="Q608" s="297"/>
    </row>
    <row r="609" spans="1:17" s="98" customFormat="1" ht="14.25" customHeight="1">
      <c r="A609" s="284"/>
      <c r="B609" s="285" t="s">
        <v>5592</v>
      </c>
      <c r="C609" s="287" t="s">
        <v>5593</v>
      </c>
      <c r="D609" s="139">
        <v>2</v>
      </c>
      <c r="E609" s="282">
        <v>0</v>
      </c>
      <c r="F609" s="282">
        <v>1</v>
      </c>
      <c r="G609" s="282">
        <v>0</v>
      </c>
      <c r="H609" s="282">
        <v>0</v>
      </c>
      <c r="I609" s="282">
        <v>1</v>
      </c>
      <c r="J609" s="282">
        <v>0</v>
      </c>
      <c r="K609" s="282">
        <v>0</v>
      </c>
      <c r="Q609" s="297"/>
    </row>
    <row r="610" spans="1:17" s="98" customFormat="1" ht="14.25" customHeight="1">
      <c r="A610" s="284"/>
      <c r="B610" s="285" t="s">
        <v>5594</v>
      </c>
      <c r="C610" s="287" t="s">
        <v>5595</v>
      </c>
      <c r="D610" s="139">
        <v>35</v>
      </c>
      <c r="E610" s="282">
        <v>2</v>
      </c>
      <c r="F610" s="282">
        <v>6</v>
      </c>
      <c r="G610" s="282">
        <v>2</v>
      </c>
      <c r="H610" s="282">
        <v>10</v>
      </c>
      <c r="I610" s="282">
        <v>9</v>
      </c>
      <c r="J610" s="282">
        <v>6</v>
      </c>
      <c r="K610" s="282">
        <v>4</v>
      </c>
      <c r="Q610" s="297"/>
    </row>
    <row r="611" spans="1:17" s="98" customFormat="1" ht="14.25" customHeight="1">
      <c r="A611" s="284"/>
      <c r="B611" s="285" t="s">
        <v>5596</v>
      </c>
      <c r="C611" s="287" t="s">
        <v>5048</v>
      </c>
      <c r="D611" s="139">
        <v>21</v>
      </c>
      <c r="E611" s="282">
        <v>2</v>
      </c>
      <c r="F611" s="282">
        <v>3</v>
      </c>
      <c r="G611" s="282">
        <v>3</v>
      </c>
      <c r="H611" s="282">
        <v>3</v>
      </c>
      <c r="I611" s="282">
        <v>6</v>
      </c>
      <c r="J611" s="282">
        <v>4</v>
      </c>
      <c r="K611" s="282">
        <v>4</v>
      </c>
      <c r="Q611" s="297"/>
    </row>
    <row r="612" spans="1:17" s="98" customFormat="1" ht="14.25" customHeight="1">
      <c r="A612" s="284"/>
      <c r="B612" s="285" t="s">
        <v>5597</v>
      </c>
      <c r="C612" s="287" t="s">
        <v>5598</v>
      </c>
      <c r="D612" s="139">
        <v>8</v>
      </c>
      <c r="E612" s="282">
        <v>1</v>
      </c>
      <c r="F612" s="282">
        <v>0</v>
      </c>
      <c r="G612" s="282">
        <v>0</v>
      </c>
      <c r="H612" s="282">
        <v>1</v>
      </c>
      <c r="I612" s="282">
        <v>4</v>
      </c>
      <c r="J612" s="282">
        <v>2</v>
      </c>
      <c r="K612" s="282">
        <v>3</v>
      </c>
      <c r="Q612" s="297"/>
    </row>
    <row r="613" spans="1:17" s="98" customFormat="1" ht="14.25" customHeight="1">
      <c r="A613" s="284"/>
      <c r="B613" s="285" t="s">
        <v>5599</v>
      </c>
      <c r="C613" s="287" t="s">
        <v>5600</v>
      </c>
      <c r="D613" s="139">
        <v>5</v>
      </c>
      <c r="E613" s="282">
        <v>0</v>
      </c>
      <c r="F613" s="282">
        <v>0</v>
      </c>
      <c r="G613" s="282">
        <v>1</v>
      </c>
      <c r="H613" s="282">
        <v>1</v>
      </c>
      <c r="I613" s="282">
        <v>1</v>
      </c>
      <c r="J613" s="282">
        <v>2</v>
      </c>
      <c r="K613" s="282">
        <v>2</v>
      </c>
      <c r="Q613" s="297"/>
    </row>
    <row r="614" spans="1:17" s="98" customFormat="1" ht="14.25" customHeight="1">
      <c r="A614" s="284"/>
      <c r="B614" s="285" t="s">
        <v>5601</v>
      </c>
      <c r="C614" s="287" t="s">
        <v>5602</v>
      </c>
      <c r="D614" s="139">
        <v>6</v>
      </c>
      <c r="E614" s="282">
        <v>0</v>
      </c>
      <c r="F614" s="282">
        <v>0</v>
      </c>
      <c r="G614" s="282">
        <v>1</v>
      </c>
      <c r="H614" s="282">
        <v>2</v>
      </c>
      <c r="I614" s="282">
        <v>2</v>
      </c>
      <c r="J614" s="282">
        <v>1</v>
      </c>
      <c r="K614" s="282">
        <v>1</v>
      </c>
      <c r="Q614" s="297"/>
    </row>
    <row r="615" spans="1:17" s="98" customFormat="1" ht="14.25" customHeight="1">
      <c r="A615" s="284"/>
      <c r="B615" s="285" t="s">
        <v>5603</v>
      </c>
      <c r="C615" s="287" t="s">
        <v>5604</v>
      </c>
      <c r="D615" s="139">
        <v>4</v>
      </c>
      <c r="E615" s="282">
        <v>0</v>
      </c>
      <c r="F615" s="282">
        <v>0</v>
      </c>
      <c r="G615" s="282">
        <v>0</v>
      </c>
      <c r="H615" s="282">
        <v>3</v>
      </c>
      <c r="I615" s="282">
        <v>0</v>
      </c>
      <c r="J615" s="282">
        <v>1</v>
      </c>
      <c r="K615" s="282">
        <v>1</v>
      </c>
      <c r="Q615" s="297"/>
    </row>
    <row r="616" spans="1:17" s="98" customFormat="1" ht="14.25" customHeight="1">
      <c r="A616" s="284"/>
      <c r="B616" s="285" t="s">
        <v>5605</v>
      </c>
      <c r="C616" s="287" t="s">
        <v>5606</v>
      </c>
      <c r="D616" s="139">
        <v>16</v>
      </c>
      <c r="E616" s="282">
        <v>3</v>
      </c>
      <c r="F616" s="282">
        <v>2</v>
      </c>
      <c r="G616" s="282">
        <v>4</v>
      </c>
      <c r="H616" s="282">
        <v>3</v>
      </c>
      <c r="I616" s="282">
        <v>2</v>
      </c>
      <c r="J616" s="282">
        <v>2</v>
      </c>
      <c r="K616" s="282">
        <v>5</v>
      </c>
      <c r="Q616" s="297"/>
    </row>
    <row r="617" spans="1:17" s="98" customFormat="1" ht="14.25" customHeight="1">
      <c r="A617" s="266"/>
      <c r="B617" s="267" t="s">
        <v>5607</v>
      </c>
      <c r="C617" s="268" t="s">
        <v>5608</v>
      </c>
      <c r="D617" s="269">
        <v>7</v>
      </c>
      <c r="E617" s="270">
        <v>0</v>
      </c>
      <c r="F617" s="270">
        <v>2</v>
      </c>
      <c r="G617" s="270">
        <v>2</v>
      </c>
      <c r="H617" s="270">
        <v>1</v>
      </c>
      <c r="I617" s="270">
        <v>1</v>
      </c>
      <c r="J617" s="270">
        <v>1</v>
      </c>
      <c r="K617" s="270">
        <v>0</v>
      </c>
      <c r="Q617" s="297"/>
    </row>
    <row r="618" spans="1:17" s="98" customFormat="1" ht="14.25" customHeight="1">
      <c r="A618" s="284"/>
      <c r="B618" s="285" t="s">
        <v>5609</v>
      </c>
      <c r="C618" s="287" t="s">
        <v>5610</v>
      </c>
      <c r="D618" s="139">
        <v>6</v>
      </c>
      <c r="E618" s="282">
        <v>1</v>
      </c>
      <c r="F618" s="282">
        <v>3</v>
      </c>
      <c r="G618" s="282">
        <v>0</v>
      </c>
      <c r="H618" s="282">
        <v>1</v>
      </c>
      <c r="I618" s="282">
        <v>1</v>
      </c>
      <c r="J618" s="282">
        <v>0</v>
      </c>
      <c r="K618" s="282">
        <v>0</v>
      </c>
      <c r="Q618" s="297"/>
    </row>
    <row r="619" spans="1:17" s="98" customFormat="1" ht="14.25" customHeight="1">
      <c r="A619" s="284"/>
      <c r="B619" s="285" t="s">
        <v>5611</v>
      </c>
      <c r="C619" s="287" t="s">
        <v>5612</v>
      </c>
      <c r="D619" s="139">
        <v>6</v>
      </c>
      <c r="E619" s="282">
        <v>1</v>
      </c>
      <c r="F619" s="282">
        <v>2</v>
      </c>
      <c r="G619" s="282">
        <v>1</v>
      </c>
      <c r="H619" s="282">
        <v>1</v>
      </c>
      <c r="I619" s="282">
        <v>0</v>
      </c>
      <c r="J619" s="282">
        <v>1</v>
      </c>
      <c r="K619" s="282">
        <v>0</v>
      </c>
      <c r="Q619" s="297"/>
    </row>
    <row r="620" spans="1:17" s="98" customFormat="1" ht="14.25" customHeight="1">
      <c r="A620" s="284"/>
      <c r="B620" s="285" t="s">
        <v>5613</v>
      </c>
      <c r="C620" s="287" t="s">
        <v>5614</v>
      </c>
      <c r="D620" s="139">
        <v>1</v>
      </c>
      <c r="E620" s="282">
        <v>0</v>
      </c>
      <c r="F620" s="282">
        <v>0</v>
      </c>
      <c r="G620" s="282">
        <v>1</v>
      </c>
      <c r="H620" s="282">
        <v>0</v>
      </c>
      <c r="I620" s="282">
        <v>0</v>
      </c>
      <c r="J620" s="282">
        <v>0</v>
      </c>
      <c r="K620" s="282">
        <v>0</v>
      </c>
      <c r="Q620" s="297"/>
    </row>
    <row r="621" spans="1:17" s="98" customFormat="1" ht="14.25" customHeight="1">
      <c r="A621" s="284"/>
      <c r="B621" s="285" t="s">
        <v>5615</v>
      </c>
      <c r="C621" s="287" t="s">
        <v>5616</v>
      </c>
      <c r="D621" s="139">
        <v>2</v>
      </c>
      <c r="E621" s="282">
        <v>0</v>
      </c>
      <c r="F621" s="282">
        <v>1</v>
      </c>
      <c r="G621" s="282">
        <v>1</v>
      </c>
      <c r="H621" s="282">
        <v>0</v>
      </c>
      <c r="I621" s="282">
        <v>0</v>
      </c>
      <c r="J621" s="282">
        <v>0</v>
      </c>
      <c r="K621" s="282">
        <v>0</v>
      </c>
      <c r="Q621" s="297"/>
    </row>
    <row r="622" spans="1:17" s="98" customFormat="1" ht="14.25" customHeight="1">
      <c r="A622" s="284"/>
      <c r="B622" s="285" t="s">
        <v>5617</v>
      </c>
      <c r="C622" s="287" t="s">
        <v>5036</v>
      </c>
      <c r="D622" s="139">
        <v>1</v>
      </c>
      <c r="E622" s="282">
        <v>0</v>
      </c>
      <c r="F622" s="282">
        <v>0</v>
      </c>
      <c r="G622" s="282">
        <v>0</v>
      </c>
      <c r="H622" s="282">
        <v>1</v>
      </c>
      <c r="I622" s="282">
        <v>0</v>
      </c>
      <c r="J622" s="282">
        <v>0</v>
      </c>
      <c r="K622" s="282">
        <v>3</v>
      </c>
      <c r="Q622" s="297"/>
    </row>
    <row r="623" spans="1:17" s="98" customFormat="1" ht="14.25" customHeight="1">
      <c r="A623" s="284"/>
      <c r="B623" s="285" t="s">
        <v>5618</v>
      </c>
      <c r="C623" s="287" t="s">
        <v>5619</v>
      </c>
      <c r="D623" s="139">
        <v>1</v>
      </c>
      <c r="E623" s="282">
        <v>0</v>
      </c>
      <c r="F623" s="282">
        <v>0</v>
      </c>
      <c r="G623" s="282">
        <v>0</v>
      </c>
      <c r="H623" s="282">
        <v>0</v>
      </c>
      <c r="I623" s="282">
        <v>0</v>
      </c>
      <c r="J623" s="282">
        <v>1</v>
      </c>
      <c r="K623" s="282">
        <v>0</v>
      </c>
      <c r="Q623" s="297"/>
    </row>
    <row r="624" spans="1:17" s="98" customFormat="1" ht="14.25" customHeight="1">
      <c r="A624" s="284"/>
      <c r="B624" s="285" t="s">
        <v>5620</v>
      </c>
      <c r="C624" s="287" t="s">
        <v>5621</v>
      </c>
      <c r="D624" s="139">
        <v>5</v>
      </c>
      <c r="E624" s="282">
        <v>2</v>
      </c>
      <c r="F624" s="282">
        <v>0</v>
      </c>
      <c r="G624" s="282">
        <v>1</v>
      </c>
      <c r="H624" s="282">
        <v>0</v>
      </c>
      <c r="I624" s="282">
        <v>1</v>
      </c>
      <c r="J624" s="282">
        <v>1</v>
      </c>
      <c r="K624" s="282">
        <v>0</v>
      </c>
      <c r="Q624" s="297"/>
    </row>
    <row r="625" spans="1:17" s="98" customFormat="1" ht="14.25" customHeight="1">
      <c r="A625" s="284"/>
      <c r="B625" s="285" t="s">
        <v>5622</v>
      </c>
      <c r="C625" s="287" t="s">
        <v>5090</v>
      </c>
      <c r="D625" s="139">
        <v>26</v>
      </c>
      <c r="E625" s="282">
        <v>1</v>
      </c>
      <c r="F625" s="282">
        <v>5</v>
      </c>
      <c r="G625" s="282">
        <v>6</v>
      </c>
      <c r="H625" s="282">
        <v>6</v>
      </c>
      <c r="I625" s="282">
        <v>3</v>
      </c>
      <c r="J625" s="282">
        <v>5</v>
      </c>
      <c r="K625" s="282">
        <v>8</v>
      </c>
      <c r="Q625" s="297"/>
    </row>
    <row r="626" spans="1:17" s="98" customFormat="1" ht="14.25" customHeight="1">
      <c r="A626" s="284"/>
      <c r="B626" s="285" t="s">
        <v>5623</v>
      </c>
      <c r="C626" s="287" t="s">
        <v>5624</v>
      </c>
      <c r="D626" s="139">
        <v>10</v>
      </c>
      <c r="E626" s="282">
        <v>2</v>
      </c>
      <c r="F626" s="282">
        <v>1</v>
      </c>
      <c r="G626" s="282">
        <v>2</v>
      </c>
      <c r="H626" s="282">
        <v>1</v>
      </c>
      <c r="I626" s="282">
        <v>3</v>
      </c>
      <c r="J626" s="282">
        <v>1</v>
      </c>
      <c r="K626" s="282">
        <v>1</v>
      </c>
      <c r="Q626" s="297"/>
    </row>
    <row r="627" spans="1:17" s="98" customFormat="1" ht="14.25" customHeight="1">
      <c r="A627" s="284"/>
      <c r="B627" s="285" t="s">
        <v>5625</v>
      </c>
      <c r="C627" s="287" t="s">
        <v>5426</v>
      </c>
      <c r="D627" s="139">
        <v>7</v>
      </c>
      <c r="E627" s="282">
        <v>1</v>
      </c>
      <c r="F627" s="282">
        <v>0</v>
      </c>
      <c r="G627" s="282">
        <v>3</v>
      </c>
      <c r="H627" s="282">
        <v>1</v>
      </c>
      <c r="I627" s="282">
        <v>1</v>
      </c>
      <c r="J627" s="282">
        <v>1</v>
      </c>
      <c r="K627" s="282">
        <v>1</v>
      </c>
      <c r="Q627" s="297"/>
    </row>
    <row r="628" spans="1:17" s="98" customFormat="1" ht="14.25" customHeight="1">
      <c r="A628" s="284"/>
      <c r="B628" s="285" t="s">
        <v>5626</v>
      </c>
      <c r="C628" s="287" t="s">
        <v>5627</v>
      </c>
      <c r="D628" s="139">
        <v>11</v>
      </c>
      <c r="E628" s="282">
        <v>2</v>
      </c>
      <c r="F628" s="282">
        <v>2</v>
      </c>
      <c r="G628" s="282">
        <v>0</v>
      </c>
      <c r="H628" s="282">
        <v>5</v>
      </c>
      <c r="I628" s="282">
        <v>0</v>
      </c>
      <c r="J628" s="282">
        <v>2</v>
      </c>
      <c r="K628" s="282">
        <v>3</v>
      </c>
      <c r="Q628" s="297"/>
    </row>
    <row r="629" spans="1:17" s="98" customFormat="1" ht="14.25" customHeight="1">
      <c r="A629" s="284"/>
      <c r="B629" s="285" t="s">
        <v>5628</v>
      </c>
      <c r="C629" s="287" t="s">
        <v>5629</v>
      </c>
      <c r="D629" s="139">
        <v>6</v>
      </c>
      <c r="E629" s="282">
        <v>0</v>
      </c>
      <c r="F629" s="282">
        <v>1</v>
      </c>
      <c r="G629" s="282">
        <v>2</v>
      </c>
      <c r="H629" s="282">
        <v>1</v>
      </c>
      <c r="I629" s="282">
        <v>1</v>
      </c>
      <c r="J629" s="282">
        <v>1</v>
      </c>
      <c r="K629" s="282">
        <v>0</v>
      </c>
      <c r="Q629" s="297"/>
    </row>
    <row r="630" spans="1:17" s="98" customFormat="1" ht="14.25" customHeight="1">
      <c r="A630" s="284"/>
      <c r="B630" s="285" t="s">
        <v>5630</v>
      </c>
      <c r="C630" s="287" t="s">
        <v>5631</v>
      </c>
      <c r="D630" s="139">
        <v>4</v>
      </c>
      <c r="E630" s="282">
        <v>1</v>
      </c>
      <c r="F630" s="282">
        <v>0</v>
      </c>
      <c r="G630" s="282">
        <v>1</v>
      </c>
      <c r="H630" s="282">
        <v>0</v>
      </c>
      <c r="I630" s="282">
        <v>1</v>
      </c>
      <c r="J630" s="282">
        <v>1</v>
      </c>
      <c r="K630" s="282">
        <v>0</v>
      </c>
      <c r="Q630" s="297"/>
    </row>
    <row r="631" spans="1:17" s="98" customFormat="1" ht="14.25" customHeight="1">
      <c r="A631" s="284"/>
      <c r="B631" s="285" t="s">
        <v>5632</v>
      </c>
      <c r="C631" s="287" t="s">
        <v>5633</v>
      </c>
      <c r="D631" s="139">
        <v>2</v>
      </c>
      <c r="E631" s="282">
        <v>0</v>
      </c>
      <c r="F631" s="282">
        <v>1</v>
      </c>
      <c r="G631" s="282">
        <v>0</v>
      </c>
      <c r="H631" s="282">
        <v>1</v>
      </c>
      <c r="I631" s="282">
        <v>0</v>
      </c>
      <c r="J631" s="282">
        <v>0</v>
      </c>
      <c r="K631" s="282">
        <v>0</v>
      </c>
      <c r="Q631" s="297"/>
    </row>
    <row r="632" spans="1:17" s="98" customFormat="1" ht="14.25" customHeight="1">
      <c r="A632" s="284"/>
      <c r="B632" s="285" t="s">
        <v>8137</v>
      </c>
      <c r="C632" s="287" t="s">
        <v>5955</v>
      </c>
      <c r="D632" s="139">
        <v>6</v>
      </c>
      <c r="E632" s="282">
        <v>2</v>
      </c>
      <c r="F632" s="282">
        <v>0</v>
      </c>
      <c r="G632" s="282">
        <v>2</v>
      </c>
      <c r="H632" s="282">
        <v>1</v>
      </c>
      <c r="I632" s="282">
        <v>0</v>
      </c>
      <c r="J632" s="282">
        <v>1</v>
      </c>
      <c r="K632" s="282">
        <v>2</v>
      </c>
      <c r="Q632" s="297"/>
    </row>
    <row r="633" spans="1:17" s="98" customFormat="1" ht="14.25" customHeight="1">
      <c r="A633" s="284"/>
      <c r="B633" s="285" t="s">
        <v>8138</v>
      </c>
      <c r="C633" s="287" t="s">
        <v>8139</v>
      </c>
      <c r="D633" s="139">
        <v>17</v>
      </c>
      <c r="E633" s="282">
        <v>4</v>
      </c>
      <c r="F633" s="282">
        <v>4</v>
      </c>
      <c r="G633" s="282">
        <v>3</v>
      </c>
      <c r="H633" s="282">
        <v>2</v>
      </c>
      <c r="I633" s="282">
        <v>3</v>
      </c>
      <c r="J633" s="282">
        <v>1</v>
      </c>
      <c r="K633" s="282">
        <v>0</v>
      </c>
      <c r="Q633" s="297"/>
    </row>
    <row r="634" spans="1:17" s="98" customFormat="1" ht="14.25" customHeight="1">
      <c r="A634" s="284"/>
      <c r="B634" s="285" t="s">
        <v>8140</v>
      </c>
      <c r="C634" s="287" t="s">
        <v>5434</v>
      </c>
      <c r="D634" s="139">
        <v>3</v>
      </c>
      <c r="E634" s="282">
        <v>0</v>
      </c>
      <c r="F634" s="282">
        <v>0</v>
      </c>
      <c r="G634" s="282">
        <v>1</v>
      </c>
      <c r="H634" s="282">
        <v>1</v>
      </c>
      <c r="I634" s="282">
        <v>1</v>
      </c>
      <c r="J634" s="282">
        <v>0</v>
      </c>
      <c r="K634" s="282">
        <v>1</v>
      </c>
      <c r="Q634" s="297"/>
    </row>
    <row r="635" spans="1:17" s="98" customFormat="1" ht="14.25" customHeight="1">
      <c r="A635" s="284"/>
      <c r="B635" s="285" t="s">
        <v>9157</v>
      </c>
      <c r="C635" s="287" t="s">
        <v>5405</v>
      </c>
      <c r="D635" s="139">
        <v>1</v>
      </c>
      <c r="E635" s="282">
        <v>1</v>
      </c>
      <c r="F635" s="282">
        <v>0</v>
      </c>
      <c r="G635" s="282">
        <v>0</v>
      </c>
      <c r="H635" s="282">
        <v>0</v>
      </c>
      <c r="I635" s="282">
        <v>0</v>
      </c>
      <c r="J635" s="282">
        <v>0</v>
      </c>
      <c r="K635" s="282">
        <v>0</v>
      </c>
      <c r="Q635" s="297"/>
    </row>
    <row r="636" spans="1:17" s="98" customFormat="1" ht="14.25" customHeight="1">
      <c r="A636" s="284"/>
      <c r="B636" s="285" t="s">
        <v>8141</v>
      </c>
      <c r="C636" s="287" t="s">
        <v>8142</v>
      </c>
      <c r="D636" s="139">
        <v>1</v>
      </c>
      <c r="E636" s="282">
        <v>0</v>
      </c>
      <c r="F636" s="282">
        <v>0</v>
      </c>
      <c r="G636" s="282">
        <v>0</v>
      </c>
      <c r="H636" s="282">
        <v>0</v>
      </c>
      <c r="I636" s="282">
        <v>0</v>
      </c>
      <c r="J636" s="282">
        <v>1</v>
      </c>
      <c r="K636" s="282">
        <v>0</v>
      </c>
      <c r="Q636" s="297"/>
    </row>
    <row r="637" spans="1:17" s="98" customFormat="1" ht="14.25" customHeight="1">
      <c r="A637" s="284"/>
      <c r="B637" s="285" t="s">
        <v>8143</v>
      </c>
      <c r="C637" s="287" t="s">
        <v>8144</v>
      </c>
      <c r="D637" s="139">
        <v>3</v>
      </c>
      <c r="E637" s="282">
        <v>0</v>
      </c>
      <c r="F637" s="282">
        <v>1</v>
      </c>
      <c r="G637" s="282">
        <v>0</v>
      </c>
      <c r="H637" s="282">
        <v>0</v>
      </c>
      <c r="I637" s="282">
        <v>1</v>
      </c>
      <c r="J637" s="282">
        <v>1</v>
      </c>
      <c r="K637" s="282">
        <v>0</v>
      </c>
      <c r="Q637" s="297"/>
    </row>
    <row r="638" spans="1:17" s="98" customFormat="1" ht="14.25" customHeight="1">
      <c r="A638" s="284"/>
      <c r="B638" s="285" t="s">
        <v>8145</v>
      </c>
      <c r="C638" s="287" t="s">
        <v>8146</v>
      </c>
      <c r="D638" s="139">
        <v>25</v>
      </c>
      <c r="E638" s="282">
        <v>2</v>
      </c>
      <c r="F638" s="282">
        <v>3</v>
      </c>
      <c r="G638" s="282">
        <v>5</v>
      </c>
      <c r="H638" s="282">
        <v>7</v>
      </c>
      <c r="I638" s="282">
        <v>3</v>
      </c>
      <c r="J638" s="282">
        <v>5</v>
      </c>
      <c r="K638" s="282">
        <v>8</v>
      </c>
      <c r="Q638" s="297"/>
    </row>
    <row r="639" spans="1:17" s="98" customFormat="1" ht="14.25" customHeight="1">
      <c r="A639" s="284"/>
      <c r="B639" s="285" t="s">
        <v>8147</v>
      </c>
      <c r="C639" s="287" t="s">
        <v>8148</v>
      </c>
      <c r="D639" s="139">
        <v>11</v>
      </c>
      <c r="E639" s="282">
        <v>3</v>
      </c>
      <c r="F639" s="282">
        <v>1</v>
      </c>
      <c r="G639" s="282">
        <v>3</v>
      </c>
      <c r="H639" s="282">
        <v>1</v>
      </c>
      <c r="I639" s="282">
        <v>1</v>
      </c>
      <c r="J639" s="282">
        <v>2</v>
      </c>
      <c r="K639" s="282">
        <v>0</v>
      </c>
      <c r="Q639" s="297"/>
    </row>
    <row r="640" spans="1:17" s="98" customFormat="1" ht="14.25" customHeight="1">
      <c r="A640" s="284"/>
      <c r="B640" s="285" t="s">
        <v>8149</v>
      </c>
      <c r="C640" s="287" t="s">
        <v>8150</v>
      </c>
      <c r="D640" s="139">
        <v>28</v>
      </c>
      <c r="E640" s="282">
        <v>2</v>
      </c>
      <c r="F640" s="282">
        <v>6</v>
      </c>
      <c r="G640" s="282">
        <v>5</v>
      </c>
      <c r="H640" s="282">
        <v>5</v>
      </c>
      <c r="I640" s="282">
        <v>8</v>
      </c>
      <c r="J640" s="282">
        <v>2</v>
      </c>
      <c r="K640" s="282">
        <v>7</v>
      </c>
      <c r="Q640" s="297"/>
    </row>
    <row r="641" spans="1:17" s="98" customFormat="1" ht="14.25" customHeight="1">
      <c r="A641" s="284"/>
      <c r="B641" s="285" t="s">
        <v>8151</v>
      </c>
      <c r="C641" s="287" t="s">
        <v>8152</v>
      </c>
      <c r="D641" s="139">
        <v>46</v>
      </c>
      <c r="E641" s="282">
        <v>9</v>
      </c>
      <c r="F641" s="282">
        <v>8</v>
      </c>
      <c r="G641" s="282">
        <v>5</v>
      </c>
      <c r="H641" s="282">
        <v>7</v>
      </c>
      <c r="I641" s="282">
        <v>10</v>
      </c>
      <c r="J641" s="282">
        <v>7</v>
      </c>
      <c r="K641" s="282">
        <v>6</v>
      </c>
      <c r="Q641" s="297"/>
    </row>
    <row r="642" spans="1:17" s="98" customFormat="1" ht="14.25" customHeight="1">
      <c r="A642" s="284"/>
      <c r="B642" s="285" t="s">
        <v>8153</v>
      </c>
      <c r="C642" s="287" t="s">
        <v>8154</v>
      </c>
      <c r="D642" s="139">
        <v>41</v>
      </c>
      <c r="E642" s="282">
        <v>1</v>
      </c>
      <c r="F642" s="282">
        <v>8</v>
      </c>
      <c r="G642" s="282">
        <v>7</v>
      </c>
      <c r="H642" s="282">
        <v>5</v>
      </c>
      <c r="I642" s="282">
        <v>8</v>
      </c>
      <c r="J642" s="282">
        <v>12</v>
      </c>
      <c r="K642" s="282">
        <v>8</v>
      </c>
      <c r="Q642" s="297"/>
    </row>
    <row r="643" spans="1:17" s="98" customFormat="1" ht="14.25" customHeight="1">
      <c r="A643" s="284"/>
      <c r="B643" s="285" t="s">
        <v>8155</v>
      </c>
      <c r="C643" s="287" t="s">
        <v>6540</v>
      </c>
      <c r="D643" s="139">
        <v>32</v>
      </c>
      <c r="E643" s="282">
        <v>3</v>
      </c>
      <c r="F643" s="282">
        <v>5</v>
      </c>
      <c r="G643" s="282">
        <v>4</v>
      </c>
      <c r="H643" s="282">
        <v>6</v>
      </c>
      <c r="I643" s="282">
        <v>6</v>
      </c>
      <c r="J643" s="282">
        <v>8</v>
      </c>
      <c r="K643" s="282">
        <v>4</v>
      </c>
      <c r="Q643" s="297"/>
    </row>
    <row r="644" spans="1:17" s="98" customFormat="1" ht="14.25" customHeight="1">
      <c r="A644" s="284"/>
      <c r="B644" s="285" t="s">
        <v>8156</v>
      </c>
      <c r="C644" s="287" t="s">
        <v>8157</v>
      </c>
      <c r="D644" s="139">
        <v>15</v>
      </c>
      <c r="E644" s="282">
        <v>3</v>
      </c>
      <c r="F644" s="282">
        <v>3</v>
      </c>
      <c r="G644" s="282">
        <v>2</v>
      </c>
      <c r="H644" s="282">
        <v>3</v>
      </c>
      <c r="I644" s="282">
        <v>2</v>
      </c>
      <c r="J644" s="282">
        <v>2</v>
      </c>
      <c r="K644" s="282">
        <v>1</v>
      </c>
      <c r="Q644" s="297"/>
    </row>
    <row r="645" spans="1:17" s="98" customFormat="1" ht="14.25" customHeight="1">
      <c r="A645" s="284"/>
      <c r="B645" s="285" t="s">
        <v>8158</v>
      </c>
      <c r="C645" s="287" t="s">
        <v>8159</v>
      </c>
      <c r="D645" s="139">
        <v>37</v>
      </c>
      <c r="E645" s="282">
        <v>5</v>
      </c>
      <c r="F645" s="282">
        <v>5</v>
      </c>
      <c r="G645" s="282">
        <v>10</v>
      </c>
      <c r="H645" s="282">
        <v>4</v>
      </c>
      <c r="I645" s="282">
        <v>11</v>
      </c>
      <c r="J645" s="282">
        <v>2</v>
      </c>
      <c r="K645" s="282">
        <v>3</v>
      </c>
      <c r="Q645" s="297"/>
    </row>
    <row r="646" spans="1:17" s="98" customFormat="1" ht="14.25" customHeight="1">
      <c r="A646" s="284"/>
      <c r="B646" s="285" t="s">
        <v>8160</v>
      </c>
      <c r="C646" s="287" t="s">
        <v>8161</v>
      </c>
      <c r="D646" s="139">
        <v>15</v>
      </c>
      <c r="E646" s="282">
        <v>2</v>
      </c>
      <c r="F646" s="282">
        <v>2</v>
      </c>
      <c r="G646" s="282">
        <v>3</v>
      </c>
      <c r="H646" s="282">
        <v>3</v>
      </c>
      <c r="I646" s="282">
        <v>2</v>
      </c>
      <c r="J646" s="282">
        <v>3</v>
      </c>
      <c r="K646" s="282">
        <v>0</v>
      </c>
      <c r="Q646" s="297"/>
    </row>
    <row r="647" spans="1:17" s="98" customFormat="1" ht="14.25" customHeight="1">
      <c r="A647" s="284"/>
      <c r="B647" s="285" t="s">
        <v>8162</v>
      </c>
      <c r="C647" s="287" t="s">
        <v>5098</v>
      </c>
      <c r="D647" s="139">
        <v>17</v>
      </c>
      <c r="E647" s="282">
        <v>3</v>
      </c>
      <c r="F647" s="282">
        <v>1</v>
      </c>
      <c r="G647" s="282">
        <v>3</v>
      </c>
      <c r="H647" s="282">
        <v>1</v>
      </c>
      <c r="I647" s="282">
        <v>4</v>
      </c>
      <c r="J647" s="282">
        <v>5</v>
      </c>
      <c r="K647" s="282">
        <v>0</v>
      </c>
      <c r="Q647" s="297"/>
    </row>
    <row r="648" spans="1:17" s="98" customFormat="1" ht="14.25" customHeight="1">
      <c r="A648" s="284"/>
      <c r="B648" s="285" t="s">
        <v>8163</v>
      </c>
      <c r="C648" s="287" t="s">
        <v>8164</v>
      </c>
      <c r="D648" s="139">
        <v>14</v>
      </c>
      <c r="E648" s="282">
        <v>5</v>
      </c>
      <c r="F648" s="282">
        <v>2</v>
      </c>
      <c r="G648" s="282">
        <v>2</v>
      </c>
      <c r="H648" s="282">
        <v>2</v>
      </c>
      <c r="I648" s="282">
        <v>2</v>
      </c>
      <c r="J648" s="282">
        <v>1</v>
      </c>
      <c r="K648" s="282">
        <v>4</v>
      </c>
      <c r="Q648" s="297"/>
    </row>
    <row r="649" spans="1:17" s="98" customFormat="1" ht="14.25" customHeight="1">
      <c r="A649" s="284"/>
      <c r="B649" s="285" t="s">
        <v>8165</v>
      </c>
      <c r="C649" s="287" t="s">
        <v>6523</v>
      </c>
      <c r="D649" s="139">
        <v>3</v>
      </c>
      <c r="E649" s="282">
        <v>0</v>
      </c>
      <c r="F649" s="282">
        <v>0</v>
      </c>
      <c r="G649" s="282">
        <v>0</v>
      </c>
      <c r="H649" s="282">
        <v>1</v>
      </c>
      <c r="I649" s="282">
        <v>0</v>
      </c>
      <c r="J649" s="282">
        <v>2</v>
      </c>
      <c r="K649" s="282">
        <v>1</v>
      </c>
      <c r="Q649" s="297"/>
    </row>
    <row r="650" spans="1:17" s="98" customFormat="1" ht="14.25" customHeight="1">
      <c r="A650" s="284"/>
      <c r="B650" s="285" t="s">
        <v>8166</v>
      </c>
      <c r="C650" s="287" t="s">
        <v>8167</v>
      </c>
      <c r="D650" s="139">
        <v>4</v>
      </c>
      <c r="E650" s="282">
        <v>0</v>
      </c>
      <c r="F650" s="282">
        <v>1</v>
      </c>
      <c r="G650" s="282">
        <v>0</v>
      </c>
      <c r="H650" s="282">
        <v>0</v>
      </c>
      <c r="I650" s="282">
        <v>1</v>
      </c>
      <c r="J650" s="282">
        <v>2</v>
      </c>
      <c r="K650" s="282">
        <v>1</v>
      </c>
      <c r="Q650" s="297"/>
    </row>
    <row r="651" spans="1:17" s="98" customFormat="1" ht="14.25" customHeight="1">
      <c r="A651" s="284"/>
      <c r="B651" s="285" t="s">
        <v>8168</v>
      </c>
      <c r="C651" s="287" t="s">
        <v>8169</v>
      </c>
      <c r="D651" s="139">
        <v>22</v>
      </c>
      <c r="E651" s="282">
        <v>2</v>
      </c>
      <c r="F651" s="282">
        <v>5</v>
      </c>
      <c r="G651" s="282">
        <v>2</v>
      </c>
      <c r="H651" s="282">
        <v>3</v>
      </c>
      <c r="I651" s="282">
        <v>2</v>
      </c>
      <c r="J651" s="282">
        <v>8</v>
      </c>
      <c r="K651" s="282">
        <v>1</v>
      </c>
      <c r="Q651" s="297"/>
    </row>
    <row r="652" spans="1:17" s="98" customFormat="1" ht="14.25" customHeight="1">
      <c r="A652" s="284"/>
      <c r="B652" s="285" t="s">
        <v>8170</v>
      </c>
      <c r="C652" s="287" t="s">
        <v>6763</v>
      </c>
      <c r="D652" s="139">
        <v>11</v>
      </c>
      <c r="E652" s="282">
        <v>3</v>
      </c>
      <c r="F652" s="282">
        <v>2</v>
      </c>
      <c r="G652" s="282">
        <v>1</v>
      </c>
      <c r="H652" s="282">
        <v>4</v>
      </c>
      <c r="I652" s="282">
        <v>0</v>
      </c>
      <c r="J652" s="282">
        <v>1</v>
      </c>
      <c r="K652" s="282">
        <v>0</v>
      </c>
      <c r="Q652" s="297"/>
    </row>
    <row r="653" spans="1:17" s="98" customFormat="1" ht="14.25" customHeight="1">
      <c r="A653" s="284"/>
      <c r="B653" s="285" t="s">
        <v>8171</v>
      </c>
      <c r="C653" s="287" t="s">
        <v>8172</v>
      </c>
      <c r="D653" s="139">
        <v>32</v>
      </c>
      <c r="E653" s="282">
        <v>7</v>
      </c>
      <c r="F653" s="282">
        <v>3</v>
      </c>
      <c r="G653" s="282">
        <v>7</v>
      </c>
      <c r="H653" s="282">
        <v>5</v>
      </c>
      <c r="I653" s="282">
        <v>7</v>
      </c>
      <c r="J653" s="282">
        <v>3</v>
      </c>
      <c r="K653" s="282">
        <v>6</v>
      </c>
      <c r="Q653" s="297"/>
    </row>
    <row r="654" spans="1:17" s="98" customFormat="1" ht="14.25" customHeight="1">
      <c r="A654" s="284"/>
      <c r="B654" s="285" t="s">
        <v>131</v>
      </c>
      <c r="C654" s="287" t="s">
        <v>5634</v>
      </c>
      <c r="D654" s="139">
        <v>5</v>
      </c>
      <c r="E654" s="282">
        <v>3</v>
      </c>
      <c r="F654" s="282">
        <v>0</v>
      </c>
      <c r="G654" s="282">
        <v>2</v>
      </c>
      <c r="H654" s="282">
        <v>0</v>
      </c>
      <c r="I654" s="282">
        <v>0</v>
      </c>
      <c r="J654" s="282">
        <v>0</v>
      </c>
      <c r="K654" s="282">
        <v>0</v>
      </c>
      <c r="Q654" s="297"/>
    </row>
    <row r="655" spans="1:17" s="98" customFormat="1" ht="14.25" customHeight="1">
      <c r="A655" s="284"/>
      <c r="B655" s="285" t="s">
        <v>5635</v>
      </c>
      <c r="C655" s="287" t="s">
        <v>5636</v>
      </c>
      <c r="D655" s="139">
        <v>3</v>
      </c>
      <c r="E655" s="282">
        <v>0</v>
      </c>
      <c r="F655" s="282">
        <v>1</v>
      </c>
      <c r="G655" s="282">
        <v>0</v>
      </c>
      <c r="H655" s="282">
        <v>1</v>
      </c>
      <c r="I655" s="282">
        <v>0</v>
      </c>
      <c r="J655" s="282">
        <v>1</v>
      </c>
      <c r="K655" s="282">
        <v>0</v>
      </c>
      <c r="Q655" s="297"/>
    </row>
    <row r="656" spans="1:17" s="98" customFormat="1" ht="14.25" customHeight="1">
      <c r="A656" s="284"/>
      <c r="B656" s="285" t="s">
        <v>5637</v>
      </c>
      <c r="C656" s="287" t="s">
        <v>5638</v>
      </c>
      <c r="D656" s="139">
        <v>39</v>
      </c>
      <c r="E656" s="282">
        <v>10</v>
      </c>
      <c r="F656" s="282">
        <v>8</v>
      </c>
      <c r="G656" s="282">
        <v>2</v>
      </c>
      <c r="H656" s="282">
        <v>8</v>
      </c>
      <c r="I656" s="282">
        <v>5</v>
      </c>
      <c r="J656" s="282">
        <v>6</v>
      </c>
      <c r="K656" s="282">
        <v>2</v>
      </c>
      <c r="Q656" s="297"/>
    </row>
    <row r="657" spans="1:17" s="98" customFormat="1" ht="14.25" customHeight="1">
      <c r="A657" s="284"/>
      <c r="B657" s="281" t="s">
        <v>9065</v>
      </c>
      <c r="C657" s="140" t="s">
        <v>9066</v>
      </c>
      <c r="D657" s="147">
        <v>7</v>
      </c>
      <c r="E657" s="282">
        <v>2</v>
      </c>
      <c r="F657" s="282">
        <v>0</v>
      </c>
      <c r="G657" s="282">
        <v>1</v>
      </c>
      <c r="H657" s="282">
        <v>2</v>
      </c>
      <c r="I657" s="282">
        <v>2</v>
      </c>
      <c r="J657" s="282">
        <v>0</v>
      </c>
      <c r="K657" s="282">
        <v>0</v>
      </c>
      <c r="Q657" s="297"/>
    </row>
    <row r="658" spans="1:17" s="98" customFormat="1" ht="14.25" customHeight="1">
      <c r="A658" s="284"/>
      <c r="B658" s="285" t="s">
        <v>5639</v>
      </c>
      <c r="C658" s="287" t="s">
        <v>5640</v>
      </c>
      <c r="D658" s="139">
        <v>17</v>
      </c>
      <c r="E658" s="282">
        <v>2</v>
      </c>
      <c r="F658" s="282">
        <v>3</v>
      </c>
      <c r="G658" s="282">
        <v>1</v>
      </c>
      <c r="H658" s="282">
        <v>5</v>
      </c>
      <c r="I658" s="282">
        <v>1</v>
      </c>
      <c r="J658" s="282">
        <v>5</v>
      </c>
      <c r="K658" s="282">
        <v>7</v>
      </c>
      <c r="Q658" s="297"/>
    </row>
    <row r="659" spans="1:17" s="98" customFormat="1" ht="14.25" customHeight="1">
      <c r="A659" s="284"/>
      <c r="B659" s="285" t="s">
        <v>5641</v>
      </c>
      <c r="C659" s="287" t="s">
        <v>5642</v>
      </c>
      <c r="D659" s="139">
        <v>38</v>
      </c>
      <c r="E659" s="282">
        <v>5</v>
      </c>
      <c r="F659" s="282">
        <v>6</v>
      </c>
      <c r="G659" s="282">
        <v>7</v>
      </c>
      <c r="H659" s="282">
        <v>6</v>
      </c>
      <c r="I659" s="282">
        <v>9</v>
      </c>
      <c r="J659" s="282">
        <v>5</v>
      </c>
      <c r="K659" s="282">
        <v>5</v>
      </c>
      <c r="Q659" s="297"/>
    </row>
    <row r="660" spans="1:17" s="98" customFormat="1" ht="14.25" customHeight="1">
      <c r="A660" s="284"/>
      <c r="B660" s="285" t="s">
        <v>5643</v>
      </c>
      <c r="C660" s="287" t="s">
        <v>5644</v>
      </c>
      <c r="D660" s="139">
        <v>44</v>
      </c>
      <c r="E660" s="282">
        <v>4</v>
      </c>
      <c r="F660" s="282">
        <v>8</v>
      </c>
      <c r="G660" s="282">
        <v>7</v>
      </c>
      <c r="H660" s="282">
        <v>10</v>
      </c>
      <c r="I660" s="282">
        <v>7</v>
      </c>
      <c r="J660" s="282">
        <v>8</v>
      </c>
      <c r="K660" s="282">
        <v>6</v>
      </c>
      <c r="Q660" s="297"/>
    </row>
    <row r="661" spans="1:17" s="98" customFormat="1" ht="14.25" customHeight="1">
      <c r="A661" s="284"/>
      <c r="B661" s="285" t="s">
        <v>5645</v>
      </c>
      <c r="C661" s="287" t="s">
        <v>5646</v>
      </c>
      <c r="D661" s="139">
        <v>5</v>
      </c>
      <c r="E661" s="282">
        <v>3</v>
      </c>
      <c r="F661" s="282">
        <v>0</v>
      </c>
      <c r="G661" s="282">
        <v>0</v>
      </c>
      <c r="H661" s="282">
        <v>1</v>
      </c>
      <c r="I661" s="282">
        <v>0</v>
      </c>
      <c r="J661" s="282">
        <v>1</v>
      </c>
      <c r="K661" s="282">
        <v>0</v>
      </c>
      <c r="Q661" s="297"/>
    </row>
    <row r="662" spans="1:17" s="98" customFormat="1" ht="14.25" customHeight="1">
      <c r="A662" s="284"/>
      <c r="B662" s="285" t="s">
        <v>5647</v>
      </c>
      <c r="C662" s="287" t="s">
        <v>5648</v>
      </c>
      <c r="D662" s="139">
        <v>18</v>
      </c>
      <c r="E662" s="282">
        <v>1</v>
      </c>
      <c r="F662" s="282">
        <v>4</v>
      </c>
      <c r="G662" s="282">
        <v>6</v>
      </c>
      <c r="H662" s="282">
        <v>4</v>
      </c>
      <c r="I662" s="282">
        <v>1</v>
      </c>
      <c r="J662" s="282">
        <v>2</v>
      </c>
      <c r="K662" s="282">
        <v>4</v>
      </c>
      <c r="Q662" s="297"/>
    </row>
    <row r="663" spans="1:17" s="98" customFormat="1" ht="14.25" customHeight="1">
      <c r="A663" s="284"/>
      <c r="B663" s="285" t="s">
        <v>5649</v>
      </c>
      <c r="C663" s="287" t="s">
        <v>5650</v>
      </c>
      <c r="D663" s="139">
        <v>16</v>
      </c>
      <c r="E663" s="282">
        <v>2</v>
      </c>
      <c r="F663" s="282">
        <v>3</v>
      </c>
      <c r="G663" s="282">
        <v>1</v>
      </c>
      <c r="H663" s="282">
        <v>3</v>
      </c>
      <c r="I663" s="282">
        <v>5</v>
      </c>
      <c r="J663" s="282">
        <v>2</v>
      </c>
      <c r="K663" s="282">
        <v>1</v>
      </c>
      <c r="Q663" s="297"/>
    </row>
    <row r="664" spans="1:17" s="98" customFormat="1" ht="14.25" customHeight="1">
      <c r="A664" s="284"/>
      <c r="B664" s="285" t="s">
        <v>5651</v>
      </c>
      <c r="C664" s="287" t="s">
        <v>5652</v>
      </c>
      <c r="D664" s="139">
        <v>23</v>
      </c>
      <c r="E664" s="282">
        <v>3</v>
      </c>
      <c r="F664" s="282">
        <v>5</v>
      </c>
      <c r="G664" s="282">
        <v>6</v>
      </c>
      <c r="H664" s="282">
        <v>5</v>
      </c>
      <c r="I664" s="282">
        <v>1</v>
      </c>
      <c r="J664" s="282">
        <v>3</v>
      </c>
      <c r="K664" s="282">
        <v>1</v>
      </c>
      <c r="Q664" s="297"/>
    </row>
    <row r="665" spans="1:17" s="98" customFormat="1" ht="14.25" customHeight="1">
      <c r="A665" s="284"/>
      <c r="B665" s="285" t="s">
        <v>5653</v>
      </c>
      <c r="C665" s="287" t="s">
        <v>5654</v>
      </c>
      <c r="D665" s="139">
        <v>21</v>
      </c>
      <c r="E665" s="282">
        <v>3</v>
      </c>
      <c r="F665" s="282">
        <v>2</v>
      </c>
      <c r="G665" s="282">
        <v>3</v>
      </c>
      <c r="H665" s="282">
        <v>6</v>
      </c>
      <c r="I665" s="282">
        <v>4</v>
      </c>
      <c r="J665" s="282">
        <v>3</v>
      </c>
      <c r="K665" s="282">
        <v>1</v>
      </c>
      <c r="Q665" s="297"/>
    </row>
    <row r="666" spans="1:17" s="98" customFormat="1" ht="14.25" customHeight="1">
      <c r="A666" s="284"/>
      <c r="B666" s="285" t="s">
        <v>5655</v>
      </c>
      <c r="C666" s="287" t="s">
        <v>5656</v>
      </c>
      <c r="D666" s="139">
        <v>34</v>
      </c>
      <c r="E666" s="282">
        <v>4</v>
      </c>
      <c r="F666" s="282">
        <v>4</v>
      </c>
      <c r="G666" s="282">
        <v>6</v>
      </c>
      <c r="H666" s="282">
        <v>9</v>
      </c>
      <c r="I666" s="282">
        <v>5</v>
      </c>
      <c r="J666" s="282">
        <v>6</v>
      </c>
      <c r="K666" s="282">
        <v>4</v>
      </c>
      <c r="Q666" s="297"/>
    </row>
    <row r="667" spans="1:17" s="98" customFormat="1" ht="14.25" customHeight="1">
      <c r="A667" s="284"/>
      <c r="B667" s="285" t="s">
        <v>5657</v>
      </c>
      <c r="C667" s="287" t="s">
        <v>5658</v>
      </c>
      <c r="D667" s="139">
        <v>22</v>
      </c>
      <c r="E667" s="282">
        <v>5</v>
      </c>
      <c r="F667" s="282">
        <v>3</v>
      </c>
      <c r="G667" s="282">
        <v>1</v>
      </c>
      <c r="H667" s="282">
        <v>6</v>
      </c>
      <c r="I667" s="282">
        <v>5</v>
      </c>
      <c r="J667" s="282">
        <v>2</v>
      </c>
      <c r="K667" s="282">
        <v>4</v>
      </c>
      <c r="Q667" s="297"/>
    </row>
    <row r="668" spans="1:17" s="98" customFormat="1" ht="14.25" customHeight="1">
      <c r="A668" s="266"/>
      <c r="B668" s="267" t="s">
        <v>5659</v>
      </c>
      <c r="C668" s="268" t="s">
        <v>5660</v>
      </c>
      <c r="D668" s="269">
        <v>7</v>
      </c>
      <c r="E668" s="270">
        <v>0</v>
      </c>
      <c r="F668" s="270">
        <v>2</v>
      </c>
      <c r="G668" s="270">
        <v>1</v>
      </c>
      <c r="H668" s="270">
        <v>2</v>
      </c>
      <c r="I668" s="270">
        <v>2</v>
      </c>
      <c r="J668" s="270">
        <v>0</v>
      </c>
      <c r="K668" s="270">
        <v>2</v>
      </c>
      <c r="Q668" s="297"/>
    </row>
    <row r="669" spans="1:17" s="98" customFormat="1" ht="14.25" customHeight="1">
      <c r="A669" s="284"/>
      <c r="B669" s="285" t="s">
        <v>5661</v>
      </c>
      <c r="C669" s="287" t="s">
        <v>5662</v>
      </c>
      <c r="D669" s="139">
        <v>10</v>
      </c>
      <c r="E669" s="282">
        <v>1</v>
      </c>
      <c r="F669" s="282">
        <v>2</v>
      </c>
      <c r="G669" s="282">
        <v>2</v>
      </c>
      <c r="H669" s="282">
        <v>2</v>
      </c>
      <c r="I669" s="282">
        <v>2</v>
      </c>
      <c r="J669" s="282">
        <v>1</v>
      </c>
      <c r="K669" s="282">
        <v>1</v>
      </c>
      <c r="Q669" s="297"/>
    </row>
    <row r="670" spans="1:17" s="98" customFormat="1" ht="14.25" customHeight="1">
      <c r="A670" s="284"/>
      <c r="B670" s="285" t="s">
        <v>5663</v>
      </c>
      <c r="C670" s="287" t="s">
        <v>5664</v>
      </c>
      <c r="D670" s="139">
        <v>1</v>
      </c>
      <c r="E670" s="282">
        <v>0</v>
      </c>
      <c r="F670" s="282">
        <v>0</v>
      </c>
      <c r="G670" s="282">
        <v>1</v>
      </c>
      <c r="H670" s="282">
        <v>0</v>
      </c>
      <c r="I670" s="282">
        <v>0</v>
      </c>
      <c r="J670" s="282">
        <v>0</v>
      </c>
      <c r="K670" s="282">
        <v>1</v>
      </c>
      <c r="Q670" s="297"/>
    </row>
    <row r="671" spans="1:17" s="98" customFormat="1" ht="14.25" customHeight="1">
      <c r="A671" s="284"/>
      <c r="B671" s="285" t="s">
        <v>5665</v>
      </c>
      <c r="C671" s="287" t="s">
        <v>5666</v>
      </c>
      <c r="D671" s="139">
        <v>5</v>
      </c>
      <c r="E671" s="282">
        <v>1</v>
      </c>
      <c r="F671" s="282">
        <v>1</v>
      </c>
      <c r="G671" s="282">
        <v>1</v>
      </c>
      <c r="H671" s="282">
        <v>2</v>
      </c>
      <c r="I671" s="282">
        <v>0</v>
      </c>
      <c r="J671" s="282">
        <v>0</v>
      </c>
      <c r="K671" s="282">
        <v>0</v>
      </c>
      <c r="Q671" s="297"/>
    </row>
    <row r="672" spans="1:17" s="98" customFormat="1" ht="14.25" customHeight="1">
      <c r="A672" s="284"/>
      <c r="B672" s="285" t="s">
        <v>5667</v>
      </c>
      <c r="C672" s="287" t="s">
        <v>5668</v>
      </c>
      <c r="D672" s="139">
        <v>28</v>
      </c>
      <c r="E672" s="282">
        <v>3</v>
      </c>
      <c r="F672" s="282">
        <v>5</v>
      </c>
      <c r="G672" s="282">
        <v>2</v>
      </c>
      <c r="H672" s="282">
        <v>10</v>
      </c>
      <c r="I672" s="282">
        <v>3</v>
      </c>
      <c r="J672" s="282">
        <v>5</v>
      </c>
      <c r="K672" s="282">
        <v>3</v>
      </c>
      <c r="Q672" s="297"/>
    </row>
    <row r="673" spans="1:17" s="98" customFormat="1" ht="14.25" customHeight="1">
      <c r="A673" s="284"/>
      <c r="B673" s="285" t="s">
        <v>5669</v>
      </c>
      <c r="C673" s="287" t="s">
        <v>5670</v>
      </c>
      <c r="D673" s="139">
        <v>15</v>
      </c>
      <c r="E673" s="282">
        <v>5</v>
      </c>
      <c r="F673" s="282">
        <v>3</v>
      </c>
      <c r="G673" s="282">
        <v>1</v>
      </c>
      <c r="H673" s="282">
        <v>3</v>
      </c>
      <c r="I673" s="282">
        <v>3</v>
      </c>
      <c r="J673" s="282">
        <v>0</v>
      </c>
      <c r="K673" s="282">
        <v>0</v>
      </c>
      <c r="Q673" s="297"/>
    </row>
    <row r="674" spans="1:17" s="98" customFormat="1" ht="14.25" customHeight="1">
      <c r="A674" s="284"/>
      <c r="B674" s="285" t="s">
        <v>5671</v>
      </c>
      <c r="C674" s="287" t="s">
        <v>5672</v>
      </c>
      <c r="D674" s="139">
        <v>26</v>
      </c>
      <c r="E674" s="282">
        <v>3</v>
      </c>
      <c r="F674" s="282">
        <v>5</v>
      </c>
      <c r="G674" s="282">
        <v>5</v>
      </c>
      <c r="H674" s="282">
        <v>3</v>
      </c>
      <c r="I674" s="282">
        <v>6</v>
      </c>
      <c r="J674" s="282">
        <v>4</v>
      </c>
      <c r="K674" s="282">
        <v>1</v>
      </c>
      <c r="Q674" s="297"/>
    </row>
    <row r="675" spans="1:17" s="98" customFormat="1" ht="14.25" customHeight="1">
      <c r="A675" s="284"/>
      <c r="B675" s="285" t="s">
        <v>5673</v>
      </c>
      <c r="C675" s="287" t="s">
        <v>5674</v>
      </c>
      <c r="D675" s="139">
        <v>20</v>
      </c>
      <c r="E675" s="282">
        <v>2</v>
      </c>
      <c r="F675" s="282">
        <v>6</v>
      </c>
      <c r="G675" s="282">
        <v>0</v>
      </c>
      <c r="H675" s="282">
        <v>3</v>
      </c>
      <c r="I675" s="282">
        <v>5</v>
      </c>
      <c r="J675" s="282">
        <v>4</v>
      </c>
      <c r="K675" s="282">
        <v>9</v>
      </c>
      <c r="Q675" s="297"/>
    </row>
    <row r="676" spans="1:17" s="98" customFormat="1" ht="14.25" customHeight="1">
      <c r="A676" s="284"/>
      <c r="B676" s="285" t="s">
        <v>5675</v>
      </c>
      <c r="C676" s="287" t="s">
        <v>5676</v>
      </c>
      <c r="D676" s="139">
        <v>11</v>
      </c>
      <c r="E676" s="282">
        <v>3</v>
      </c>
      <c r="F676" s="282">
        <v>3</v>
      </c>
      <c r="G676" s="282">
        <v>2</v>
      </c>
      <c r="H676" s="282">
        <v>1</v>
      </c>
      <c r="I676" s="282">
        <v>0</v>
      </c>
      <c r="J676" s="282">
        <v>2</v>
      </c>
      <c r="K676" s="282">
        <v>4</v>
      </c>
      <c r="Q676" s="297"/>
    </row>
    <row r="677" spans="1:17" s="98" customFormat="1" ht="14.25" customHeight="1">
      <c r="A677" s="284"/>
      <c r="B677" s="285" t="s">
        <v>5677</v>
      </c>
      <c r="C677" s="287" t="s">
        <v>5678</v>
      </c>
      <c r="D677" s="139">
        <v>89</v>
      </c>
      <c r="E677" s="282">
        <v>16</v>
      </c>
      <c r="F677" s="282">
        <v>15</v>
      </c>
      <c r="G677" s="282">
        <v>14</v>
      </c>
      <c r="H677" s="282">
        <v>16</v>
      </c>
      <c r="I677" s="282">
        <v>13</v>
      </c>
      <c r="J677" s="282">
        <v>15</v>
      </c>
      <c r="K677" s="282">
        <v>9</v>
      </c>
      <c r="Q677" s="297"/>
    </row>
    <row r="678" spans="1:17" s="98" customFormat="1" ht="14.25" customHeight="1">
      <c r="A678" s="284"/>
      <c r="B678" s="285" t="s">
        <v>5679</v>
      </c>
      <c r="C678" s="287" t="s">
        <v>4958</v>
      </c>
      <c r="D678" s="139">
        <v>15</v>
      </c>
      <c r="E678" s="282">
        <v>6</v>
      </c>
      <c r="F678" s="282">
        <v>3</v>
      </c>
      <c r="G678" s="282">
        <v>2</v>
      </c>
      <c r="H678" s="282">
        <v>2</v>
      </c>
      <c r="I678" s="282">
        <v>1</v>
      </c>
      <c r="J678" s="282">
        <v>1</v>
      </c>
      <c r="K678" s="282">
        <v>5</v>
      </c>
      <c r="Q678" s="297"/>
    </row>
    <row r="679" spans="1:17" s="98" customFormat="1" ht="14.25" customHeight="1">
      <c r="A679" s="284"/>
      <c r="B679" s="285" t="s">
        <v>5680</v>
      </c>
      <c r="C679" s="287" t="s">
        <v>5681</v>
      </c>
      <c r="D679" s="139">
        <v>24</v>
      </c>
      <c r="E679" s="282">
        <v>5</v>
      </c>
      <c r="F679" s="282">
        <v>2</v>
      </c>
      <c r="G679" s="282">
        <v>3</v>
      </c>
      <c r="H679" s="282">
        <v>4</v>
      </c>
      <c r="I679" s="282">
        <v>3</v>
      </c>
      <c r="J679" s="282">
        <v>7</v>
      </c>
      <c r="K679" s="282">
        <v>6</v>
      </c>
      <c r="Q679" s="297"/>
    </row>
    <row r="680" spans="1:17" s="98" customFormat="1" ht="14.25" customHeight="1">
      <c r="A680" s="284"/>
      <c r="B680" s="285" t="s">
        <v>5682</v>
      </c>
      <c r="C680" s="287" t="s">
        <v>5683</v>
      </c>
      <c r="D680" s="139">
        <v>49</v>
      </c>
      <c r="E680" s="282">
        <v>6</v>
      </c>
      <c r="F680" s="282">
        <v>5</v>
      </c>
      <c r="G680" s="282">
        <v>7</v>
      </c>
      <c r="H680" s="282">
        <v>9</v>
      </c>
      <c r="I680" s="282">
        <v>13</v>
      </c>
      <c r="J680" s="282">
        <v>9</v>
      </c>
      <c r="K680" s="282">
        <v>6</v>
      </c>
      <c r="Q680" s="297"/>
    </row>
    <row r="681" spans="1:17" s="98" customFormat="1" ht="14.25" customHeight="1">
      <c r="A681" s="284"/>
      <c r="B681" s="285" t="s">
        <v>5684</v>
      </c>
      <c r="C681" s="287" t="s">
        <v>5685</v>
      </c>
      <c r="D681" s="139">
        <v>21</v>
      </c>
      <c r="E681" s="282">
        <v>1</v>
      </c>
      <c r="F681" s="282">
        <v>7</v>
      </c>
      <c r="G681" s="282">
        <v>2</v>
      </c>
      <c r="H681" s="282">
        <v>4</v>
      </c>
      <c r="I681" s="282">
        <v>3</v>
      </c>
      <c r="J681" s="282">
        <v>4</v>
      </c>
      <c r="K681" s="282">
        <v>10</v>
      </c>
      <c r="Q681" s="297"/>
    </row>
    <row r="682" spans="1:17" s="98" customFormat="1" ht="14.25" customHeight="1">
      <c r="A682" s="284"/>
      <c r="B682" s="285" t="s">
        <v>5686</v>
      </c>
      <c r="C682" s="287" t="s">
        <v>5687</v>
      </c>
      <c r="D682" s="139">
        <v>6</v>
      </c>
      <c r="E682" s="282">
        <v>1</v>
      </c>
      <c r="F682" s="282">
        <v>3</v>
      </c>
      <c r="G682" s="282">
        <v>1</v>
      </c>
      <c r="H682" s="282">
        <v>1</v>
      </c>
      <c r="I682" s="282">
        <v>0</v>
      </c>
      <c r="J682" s="282">
        <v>0</v>
      </c>
      <c r="K682" s="282">
        <v>1</v>
      </c>
      <c r="Q682" s="297"/>
    </row>
    <row r="683" spans="1:17" s="98" customFormat="1" ht="14.25" customHeight="1">
      <c r="A683" s="284"/>
      <c r="B683" s="285" t="s">
        <v>5688</v>
      </c>
      <c r="C683" s="287" t="s">
        <v>5689</v>
      </c>
      <c r="D683" s="139">
        <v>39</v>
      </c>
      <c r="E683" s="282">
        <v>4</v>
      </c>
      <c r="F683" s="282">
        <v>7</v>
      </c>
      <c r="G683" s="282">
        <v>8</v>
      </c>
      <c r="H683" s="282">
        <v>9</v>
      </c>
      <c r="I683" s="282">
        <v>5</v>
      </c>
      <c r="J683" s="282">
        <v>6</v>
      </c>
      <c r="K683" s="282">
        <v>3</v>
      </c>
      <c r="Q683" s="297"/>
    </row>
    <row r="684" spans="1:17" s="98" customFormat="1" ht="14.25" customHeight="1">
      <c r="A684" s="284"/>
      <c r="B684" s="285" t="s">
        <v>5690</v>
      </c>
      <c r="C684" s="287" t="s">
        <v>5691</v>
      </c>
      <c r="D684" s="139">
        <v>29</v>
      </c>
      <c r="E684" s="282">
        <v>4</v>
      </c>
      <c r="F684" s="282">
        <v>4</v>
      </c>
      <c r="G684" s="282">
        <v>3</v>
      </c>
      <c r="H684" s="282">
        <v>6</v>
      </c>
      <c r="I684" s="282">
        <v>4</v>
      </c>
      <c r="J684" s="282">
        <v>8</v>
      </c>
      <c r="K684" s="282">
        <v>9</v>
      </c>
      <c r="Q684" s="297"/>
    </row>
    <row r="685" spans="1:17" s="98" customFormat="1" ht="14.25" customHeight="1">
      <c r="A685" s="284"/>
      <c r="B685" s="285" t="s">
        <v>5692</v>
      </c>
      <c r="C685" s="287" t="s">
        <v>5693</v>
      </c>
      <c r="D685" s="139">
        <v>13</v>
      </c>
      <c r="E685" s="282">
        <v>2</v>
      </c>
      <c r="F685" s="282">
        <v>0</v>
      </c>
      <c r="G685" s="282">
        <v>4</v>
      </c>
      <c r="H685" s="282">
        <v>2</v>
      </c>
      <c r="I685" s="282">
        <v>3</v>
      </c>
      <c r="J685" s="282">
        <v>2</v>
      </c>
      <c r="K685" s="282">
        <v>2</v>
      </c>
      <c r="Q685" s="297"/>
    </row>
    <row r="686" spans="1:17" s="98" customFormat="1" ht="14.25" customHeight="1">
      <c r="A686" s="284"/>
      <c r="B686" s="285" t="s">
        <v>5694</v>
      </c>
      <c r="C686" s="287" t="s">
        <v>5695</v>
      </c>
      <c r="D686" s="139">
        <v>2</v>
      </c>
      <c r="E686" s="282">
        <v>0</v>
      </c>
      <c r="F686" s="282">
        <v>0</v>
      </c>
      <c r="G686" s="282">
        <v>2</v>
      </c>
      <c r="H686" s="282">
        <v>0</v>
      </c>
      <c r="I686" s="282">
        <v>0</v>
      </c>
      <c r="J686" s="282">
        <v>0</v>
      </c>
      <c r="K686" s="282">
        <v>1</v>
      </c>
      <c r="Q686" s="297"/>
    </row>
    <row r="687" spans="1:17" s="98" customFormat="1" ht="14.25" customHeight="1">
      <c r="A687" s="284"/>
      <c r="B687" s="285" t="s">
        <v>5696</v>
      </c>
      <c r="C687" s="287" t="s">
        <v>5697</v>
      </c>
      <c r="D687" s="139">
        <v>11</v>
      </c>
      <c r="E687" s="282">
        <v>2</v>
      </c>
      <c r="F687" s="282">
        <v>1</v>
      </c>
      <c r="G687" s="282">
        <v>3</v>
      </c>
      <c r="H687" s="282">
        <v>3</v>
      </c>
      <c r="I687" s="282">
        <v>2</v>
      </c>
      <c r="J687" s="282">
        <v>0</v>
      </c>
      <c r="K687" s="282">
        <v>1</v>
      </c>
      <c r="Q687" s="297"/>
    </row>
    <row r="688" spans="1:17" s="98" customFormat="1" ht="14.25" customHeight="1">
      <c r="A688" s="284"/>
      <c r="B688" s="285" t="s">
        <v>5698</v>
      </c>
      <c r="C688" s="287" t="s">
        <v>5699</v>
      </c>
      <c r="D688" s="139">
        <v>8</v>
      </c>
      <c r="E688" s="282">
        <v>1</v>
      </c>
      <c r="F688" s="282">
        <v>3</v>
      </c>
      <c r="G688" s="282">
        <v>1</v>
      </c>
      <c r="H688" s="282">
        <v>0</v>
      </c>
      <c r="I688" s="282">
        <v>1</v>
      </c>
      <c r="J688" s="282">
        <v>2</v>
      </c>
      <c r="K688" s="282">
        <v>0</v>
      </c>
      <c r="Q688" s="297"/>
    </row>
    <row r="689" spans="1:17" s="98" customFormat="1" ht="14.25" customHeight="1">
      <c r="A689" s="284"/>
      <c r="B689" s="285" t="s">
        <v>5700</v>
      </c>
      <c r="C689" s="287" t="s">
        <v>5701</v>
      </c>
      <c r="D689" s="139">
        <v>3</v>
      </c>
      <c r="E689" s="282">
        <v>1</v>
      </c>
      <c r="F689" s="282">
        <v>0</v>
      </c>
      <c r="G689" s="282">
        <v>1</v>
      </c>
      <c r="H689" s="282">
        <v>1</v>
      </c>
      <c r="I689" s="282">
        <v>0</v>
      </c>
      <c r="J689" s="282">
        <v>0</v>
      </c>
      <c r="K689" s="282">
        <v>0</v>
      </c>
      <c r="Q689" s="297"/>
    </row>
    <row r="690" spans="1:17" s="98" customFormat="1" ht="14.25" customHeight="1">
      <c r="A690" s="284"/>
      <c r="B690" s="285" t="s">
        <v>5702</v>
      </c>
      <c r="C690" s="287" t="s">
        <v>5320</v>
      </c>
      <c r="D690" s="139">
        <v>28</v>
      </c>
      <c r="E690" s="282">
        <v>8</v>
      </c>
      <c r="F690" s="282">
        <v>7</v>
      </c>
      <c r="G690" s="282">
        <v>4</v>
      </c>
      <c r="H690" s="282">
        <v>4</v>
      </c>
      <c r="I690" s="282">
        <v>4</v>
      </c>
      <c r="J690" s="282">
        <v>1</v>
      </c>
      <c r="K690" s="282">
        <v>7</v>
      </c>
      <c r="Q690" s="297"/>
    </row>
    <row r="691" spans="1:17" s="98" customFormat="1" ht="14.25" customHeight="1">
      <c r="A691" s="284"/>
      <c r="B691" s="285" t="s">
        <v>5703</v>
      </c>
      <c r="C691" s="287" t="s">
        <v>5176</v>
      </c>
      <c r="D691" s="139">
        <v>50</v>
      </c>
      <c r="E691" s="282">
        <v>7</v>
      </c>
      <c r="F691" s="282">
        <v>9</v>
      </c>
      <c r="G691" s="282">
        <v>9</v>
      </c>
      <c r="H691" s="282">
        <v>10</v>
      </c>
      <c r="I691" s="282">
        <v>6</v>
      </c>
      <c r="J691" s="282">
        <v>9</v>
      </c>
      <c r="K691" s="282">
        <v>12</v>
      </c>
      <c r="Q691" s="297"/>
    </row>
    <row r="692" spans="1:17" s="98" customFormat="1" ht="14.25" customHeight="1">
      <c r="A692" s="284"/>
      <c r="B692" s="285" t="s">
        <v>5704</v>
      </c>
      <c r="C692" s="287" t="s">
        <v>5705</v>
      </c>
      <c r="D692" s="139">
        <v>4</v>
      </c>
      <c r="E692" s="282">
        <v>0</v>
      </c>
      <c r="F692" s="282">
        <v>0</v>
      </c>
      <c r="G692" s="282">
        <v>1</v>
      </c>
      <c r="H692" s="282">
        <v>1</v>
      </c>
      <c r="I692" s="282">
        <v>1</v>
      </c>
      <c r="J692" s="282">
        <v>1</v>
      </c>
      <c r="K692" s="282">
        <v>0</v>
      </c>
      <c r="Q692" s="297"/>
    </row>
    <row r="693" spans="1:17" s="98" customFormat="1" ht="14.25" customHeight="1">
      <c r="A693" s="284"/>
      <c r="B693" s="285" t="s">
        <v>5706</v>
      </c>
      <c r="C693" s="287" t="s">
        <v>5707</v>
      </c>
      <c r="D693" s="139">
        <v>3</v>
      </c>
      <c r="E693" s="282">
        <v>0</v>
      </c>
      <c r="F693" s="282">
        <v>0</v>
      </c>
      <c r="G693" s="282">
        <v>2</v>
      </c>
      <c r="H693" s="282">
        <v>0</v>
      </c>
      <c r="I693" s="282">
        <v>1</v>
      </c>
      <c r="J693" s="282">
        <v>0</v>
      </c>
      <c r="K693" s="282">
        <v>0</v>
      </c>
      <c r="Q693" s="297"/>
    </row>
    <row r="694" spans="1:17" s="98" customFormat="1" ht="14.25" customHeight="1">
      <c r="A694" s="284"/>
      <c r="B694" s="285" t="s">
        <v>5708</v>
      </c>
      <c r="C694" s="287" t="s">
        <v>5709</v>
      </c>
      <c r="D694" s="139">
        <v>2</v>
      </c>
      <c r="E694" s="282">
        <v>0</v>
      </c>
      <c r="F694" s="282">
        <v>1</v>
      </c>
      <c r="G694" s="282">
        <v>0</v>
      </c>
      <c r="H694" s="282">
        <v>1</v>
      </c>
      <c r="I694" s="282">
        <v>0</v>
      </c>
      <c r="J694" s="282">
        <v>0</v>
      </c>
      <c r="K694" s="282">
        <v>1</v>
      </c>
      <c r="Q694" s="297"/>
    </row>
    <row r="695" spans="1:17" s="98" customFormat="1" ht="14.25" customHeight="1">
      <c r="A695" s="284"/>
      <c r="B695" s="285" t="s">
        <v>5710</v>
      </c>
      <c r="C695" s="287" t="s">
        <v>5711</v>
      </c>
      <c r="D695" s="139">
        <v>4</v>
      </c>
      <c r="E695" s="282">
        <v>1</v>
      </c>
      <c r="F695" s="282">
        <v>2</v>
      </c>
      <c r="G695" s="282">
        <v>1</v>
      </c>
      <c r="H695" s="282">
        <v>0</v>
      </c>
      <c r="I695" s="282">
        <v>0</v>
      </c>
      <c r="J695" s="282">
        <v>0</v>
      </c>
      <c r="K695" s="282">
        <v>1</v>
      </c>
      <c r="Q695" s="297"/>
    </row>
    <row r="696" spans="1:17" s="98" customFormat="1" ht="14.25" customHeight="1">
      <c r="A696" s="284"/>
      <c r="B696" s="285" t="s">
        <v>5712</v>
      </c>
      <c r="C696" s="287" t="s">
        <v>5713</v>
      </c>
      <c r="D696" s="139">
        <v>4</v>
      </c>
      <c r="E696" s="282">
        <v>0</v>
      </c>
      <c r="F696" s="282">
        <v>2</v>
      </c>
      <c r="G696" s="282">
        <v>0</v>
      </c>
      <c r="H696" s="282">
        <v>0</v>
      </c>
      <c r="I696" s="282">
        <v>2</v>
      </c>
      <c r="J696" s="282">
        <v>0</v>
      </c>
      <c r="K696" s="282">
        <v>0</v>
      </c>
      <c r="Q696" s="297"/>
    </row>
    <row r="697" spans="1:17" s="98" customFormat="1" ht="14.25" customHeight="1">
      <c r="A697" s="284"/>
      <c r="B697" s="285" t="s">
        <v>5714</v>
      </c>
      <c r="C697" s="287" t="s">
        <v>5715</v>
      </c>
      <c r="D697" s="139">
        <v>3</v>
      </c>
      <c r="E697" s="282">
        <v>0</v>
      </c>
      <c r="F697" s="282">
        <v>0</v>
      </c>
      <c r="G697" s="282">
        <v>2</v>
      </c>
      <c r="H697" s="282">
        <v>0</v>
      </c>
      <c r="I697" s="282">
        <v>1</v>
      </c>
      <c r="J697" s="282">
        <v>0</v>
      </c>
      <c r="K697" s="282">
        <v>1</v>
      </c>
      <c r="Q697" s="297"/>
    </row>
    <row r="698" spans="1:17" s="98" customFormat="1" ht="14.25" customHeight="1">
      <c r="A698" s="284"/>
      <c r="B698" s="285" t="s">
        <v>5716</v>
      </c>
      <c r="C698" s="287" t="s">
        <v>5717</v>
      </c>
      <c r="D698" s="139">
        <v>5</v>
      </c>
      <c r="E698" s="282">
        <v>1</v>
      </c>
      <c r="F698" s="282">
        <v>0</v>
      </c>
      <c r="G698" s="282">
        <v>1</v>
      </c>
      <c r="H698" s="282">
        <v>1</v>
      </c>
      <c r="I698" s="282">
        <v>1</v>
      </c>
      <c r="J698" s="282">
        <v>1</v>
      </c>
      <c r="K698" s="282">
        <v>1</v>
      </c>
      <c r="Q698" s="297"/>
    </row>
    <row r="699" spans="1:17" s="98" customFormat="1" ht="14.25" customHeight="1">
      <c r="A699" s="284"/>
      <c r="B699" s="285" t="s">
        <v>5718</v>
      </c>
      <c r="C699" s="287" t="s">
        <v>5719</v>
      </c>
      <c r="D699" s="139">
        <v>4</v>
      </c>
      <c r="E699" s="282">
        <v>2</v>
      </c>
      <c r="F699" s="282">
        <v>0</v>
      </c>
      <c r="G699" s="282">
        <v>0</v>
      </c>
      <c r="H699" s="282">
        <v>1</v>
      </c>
      <c r="I699" s="282">
        <v>1</v>
      </c>
      <c r="J699" s="282">
        <v>0</v>
      </c>
      <c r="K699" s="282">
        <v>1</v>
      </c>
      <c r="Q699" s="297"/>
    </row>
    <row r="700" spans="1:17" s="98" customFormat="1" ht="14.25" customHeight="1">
      <c r="A700" s="284"/>
      <c r="B700" s="285" t="s">
        <v>5720</v>
      </c>
      <c r="C700" s="287" t="s">
        <v>5721</v>
      </c>
      <c r="D700" s="139">
        <v>15</v>
      </c>
      <c r="E700" s="282">
        <v>3</v>
      </c>
      <c r="F700" s="282">
        <v>4</v>
      </c>
      <c r="G700" s="282">
        <v>4</v>
      </c>
      <c r="H700" s="282">
        <v>3</v>
      </c>
      <c r="I700" s="282">
        <v>0</v>
      </c>
      <c r="J700" s="282">
        <v>1</v>
      </c>
      <c r="K700" s="282">
        <v>6</v>
      </c>
      <c r="Q700" s="297"/>
    </row>
    <row r="701" spans="1:17" s="98" customFormat="1" ht="14.25" customHeight="1">
      <c r="A701" s="284"/>
      <c r="B701" s="285" t="s">
        <v>5722</v>
      </c>
      <c r="C701" s="287" t="s">
        <v>5723</v>
      </c>
      <c r="D701" s="139">
        <v>2</v>
      </c>
      <c r="E701" s="282">
        <v>0</v>
      </c>
      <c r="F701" s="282">
        <v>1</v>
      </c>
      <c r="G701" s="282">
        <v>0</v>
      </c>
      <c r="H701" s="282">
        <v>0</v>
      </c>
      <c r="I701" s="282">
        <v>1</v>
      </c>
      <c r="J701" s="282">
        <v>0</v>
      </c>
      <c r="K701" s="282">
        <v>2</v>
      </c>
      <c r="Q701" s="297"/>
    </row>
    <row r="702" spans="1:17" s="98" customFormat="1" ht="14.25" customHeight="1">
      <c r="A702" s="284"/>
      <c r="B702" s="285" t="s">
        <v>5724</v>
      </c>
      <c r="C702" s="287" t="s">
        <v>5725</v>
      </c>
      <c r="D702" s="139">
        <v>6</v>
      </c>
      <c r="E702" s="282">
        <v>2</v>
      </c>
      <c r="F702" s="282">
        <v>1</v>
      </c>
      <c r="G702" s="282">
        <v>2</v>
      </c>
      <c r="H702" s="282">
        <v>0</v>
      </c>
      <c r="I702" s="282">
        <v>1</v>
      </c>
      <c r="J702" s="282">
        <v>0</v>
      </c>
      <c r="K702" s="282">
        <v>1</v>
      </c>
      <c r="Q702" s="297"/>
    </row>
    <row r="703" spans="1:17" s="98" customFormat="1" ht="14.25" customHeight="1">
      <c r="A703" s="284"/>
      <c r="B703" s="285" t="s">
        <v>5726</v>
      </c>
      <c r="C703" s="287" t="s">
        <v>5727</v>
      </c>
      <c r="D703" s="139">
        <v>2</v>
      </c>
      <c r="E703" s="282">
        <v>0</v>
      </c>
      <c r="F703" s="282">
        <v>0</v>
      </c>
      <c r="G703" s="282">
        <v>1</v>
      </c>
      <c r="H703" s="282">
        <v>1</v>
      </c>
      <c r="I703" s="282">
        <v>0</v>
      </c>
      <c r="J703" s="282">
        <v>0</v>
      </c>
      <c r="K703" s="282">
        <v>0</v>
      </c>
      <c r="Q703" s="297"/>
    </row>
    <row r="704" spans="1:17" s="98" customFormat="1" ht="14.25" customHeight="1">
      <c r="A704" s="284"/>
      <c r="B704" s="285" t="s">
        <v>5728</v>
      </c>
      <c r="C704" s="287" t="s">
        <v>4901</v>
      </c>
      <c r="D704" s="139">
        <v>1</v>
      </c>
      <c r="E704" s="282">
        <v>0</v>
      </c>
      <c r="F704" s="282">
        <v>0</v>
      </c>
      <c r="G704" s="282">
        <v>0</v>
      </c>
      <c r="H704" s="282">
        <v>1</v>
      </c>
      <c r="I704" s="282">
        <v>0</v>
      </c>
      <c r="J704" s="282">
        <v>0</v>
      </c>
      <c r="K704" s="282">
        <v>0</v>
      </c>
      <c r="Q704" s="297"/>
    </row>
    <row r="705" spans="1:17" s="98" customFormat="1" ht="14.25" customHeight="1">
      <c r="A705" s="284"/>
      <c r="B705" s="285" t="s">
        <v>5729</v>
      </c>
      <c r="C705" s="287" t="s">
        <v>4929</v>
      </c>
      <c r="D705" s="139">
        <v>24</v>
      </c>
      <c r="E705" s="282">
        <v>3</v>
      </c>
      <c r="F705" s="282">
        <v>7</v>
      </c>
      <c r="G705" s="282">
        <v>2</v>
      </c>
      <c r="H705" s="282">
        <v>5</v>
      </c>
      <c r="I705" s="282">
        <v>2</v>
      </c>
      <c r="J705" s="282">
        <v>5</v>
      </c>
      <c r="K705" s="282">
        <v>4</v>
      </c>
      <c r="Q705" s="297"/>
    </row>
    <row r="706" spans="1:17" s="98" customFormat="1" ht="14.25" customHeight="1">
      <c r="A706" s="284"/>
      <c r="B706" s="285" t="s">
        <v>5730</v>
      </c>
      <c r="C706" s="287" t="s">
        <v>5731</v>
      </c>
      <c r="D706" s="139">
        <v>15</v>
      </c>
      <c r="E706" s="282">
        <v>2</v>
      </c>
      <c r="F706" s="282">
        <v>1</v>
      </c>
      <c r="G706" s="282">
        <v>6</v>
      </c>
      <c r="H706" s="282">
        <v>3</v>
      </c>
      <c r="I706" s="282">
        <v>0</v>
      </c>
      <c r="J706" s="282">
        <v>3</v>
      </c>
      <c r="K706" s="282">
        <v>2</v>
      </c>
      <c r="Q706" s="297"/>
    </row>
    <row r="707" spans="1:17" s="98" customFormat="1" ht="14.25" customHeight="1">
      <c r="A707" s="284"/>
      <c r="B707" s="285" t="s">
        <v>5732</v>
      </c>
      <c r="C707" s="287" t="s">
        <v>5174</v>
      </c>
      <c r="D707" s="139">
        <v>16</v>
      </c>
      <c r="E707" s="282">
        <v>4</v>
      </c>
      <c r="F707" s="282">
        <v>3</v>
      </c>
      <c r="G707" s="282">
        <v>3</v>
      </c>
      <c r="H707" s="282">
        <v>2</v>
      </c>
      <c r="I707" s="282">
        <v>1</v>
      </c>
      <c r="J707" s="282">
        <v>3</v>
      </c>
      <c r="K707" s="282">
        <v>3</v>
      </c>
      <c r="Q707" s="297"/>
    </row>
    <row r="708" spans="1:17" s="98" customFormat="1" ht="14.25" customHeight="1">
      <c r="A708" s="284"/>
      <c r="B708" s="285" t="s">
        <v>5733</v>
      </c>
      <c r="C708" s="287" t="s">
        <v>5734</v>
      </c>
      <c r="D708" s="139">
        <v>16</v>
      </c>
      <c r="E708" s="282">
        <v>1</v>
      </c>
      <c r="F708" s="282">
        <v>4</v>
      </c>
      <c r="G708" s="282">
        <v>4</v>
      </c>
      <c r="H708" s="282">
        <v>4</v>
      </c>
      <c r="I708" s="282">
        <v>2</v>
      </c>
      <c r="J708" s="282">
        <v>1</v>
      </c>
      <c r="K708" s="282">
        <v>3</v>
      </c>
      <c r="Q708" s="297"/>
    </row>
    <row r="709" spans="1:17" s="98" customFormat="1" ht="14.25" customHeight="1">
      <c r="A709" s="284"/>
      <c r="B709" s="285" t="s">
        <v>9091</v>
      </c>
      <c r="C709" s="287" t="s">
        <v>9092</v>
      </c>
      <c r="D709" s="139">
        <v>1</v>
      </c>
      <c r="E709" s="282">
        <v>0</v>
      </c>
      <c r="F709" s="282">
        <v>1</v>
      </c>
      <c r="G709" s="282">
        <v>0</v>
      </c>
      <c r="H709" s="282">
        <v>0</v>
      </c>
      <c r="I709" s="282">
        <v>0</v>
      </c>
      <c r="J709" s="282">
        <v>0</v>
      </c>
      <c r="K709" s="282">
        <v>1</v>
      </c>
      <c r="Q709" s="297"/>
    </row>
    <row r="710" spans="1:17" s="98" customFormat="1" ht="14.25" customHeight="1">
      <c r="A710" s="284"/>
      <c r="B710" s="285" t="s">
        <v>5735</v>
      </c>
      <c r="C710" s="287" t="s">
        <v>5736</v>
      </c>
      <c r="D710" s="139">
        <v>3</v>
      </c>
      <c r="E710" s="282">
        <v>0</v>
      </c>
      <c r="F710" s="282">
        <v>1</v>
      </c>
      <c r="G710" s="282">
        <v>1</v>
      </c>
      <c r="H710" s="282">
        <v>1</v>
      </c>
      <c r="I710" s="282">
        <v>0</v>
      </c>
      <c r="J710" s="282">
        <v>0</v>
      </c>
      <c r="K710" s="282">
        <v>0</v>
      </c>
      <c r="Q710" s="297"/>
    </row>
    <row r="711" spans="1:17" s="98" customFormat="1" ht="14.25" customHeight="1">
      <c r="A711" s="284"/>
      <c r="B711" s="285" t="s">
        <v>5737</v>
      </c>
      <c r="C711" s="287" t="s">
        <v>5738</v>
      </c>
      <c r="D711" s="139">
        <v>8</v>
      </c>
      <c r="E711" s="282">
        <v>2</v>
      </c>
      <c r="F711" s="282">
        <v>1</v>
      </c>
      <c r="G711" s="282">
        <v>2</v>
      </c>
      <c r="H711" s="282">
        <v>1</v>
      </c>
      <c r="I711" s="282">
        <v>1</v>
      </c>
      <c r="J711" s="282">
        <v>1</v>
      </c>
      <c r="K711" s="282">
        <v>0</v>
      </c>
      <c r="Q711" s="297"/>
    </row>
    <row r="712" spans="1:17" s="98" customFormat="1" ht="14.25" customHeight="1">
      <c r="A712" s="284"/>
      <c r="B712" s="285" t="s">
        <v>5739</v>
      </c>
      <c r="C712" s="287" t="s">
        <v>5740</v>
      </c>
      <c r="D712" s="139">
        <v>3</v>
      </c>
      <c r="E712" s="282">
        <v>1</v>
      </c>
      <c r="F712" s="282">
        <v>1</v>
      </c>
      <c r="G712" s="282">
        <v>0</v>
      </c>
      <c r="H712" s="282">
        <v>0</v>
      </c>
      <c r="I712" s="282">
        <v>0</v>
      </c>
      <c r="J712" s="282">
        <v>1</v>
      </c>
      <c r="K712" s="282">
        <v>0</v>
      </c>
      <c r="Q712" s="297"/>
    </row>
    <row r="713" spans="1:17" s="98" customFormat="1" ht="14.25" customHeight="1">
      <c r="A713" s="284"/>
      <c r="B713" s="285" t="s">
        <v>5741</v>
      </c>
      <c r="C713" s="287" t="s">
        <v>4947</v>
      </c>
      <c r="D713" s="139">
        <v>5</v>
      </c>
      <c r="E713" s="282">
        <v>1</v>
      </c>
      <c r="F713" s="282">
        <v>1</v>
      </c>
      <c r="G713" s="282">
        <v>0</v>
      </c>
      <c r="H713" s="282">
        <v>0</v>
      </c>
      <c r="I713" s="282">
        <v>1</v>
      </c>
      <c r="J713" s="282">
        <v>2</v>
      </c>
      <c r="K713" s="282">
        <v>0</v>
      </c>
      <c r="Q713" s="297"/>
    </row>
    <row r="714" spans="1:17" s="98" customFormat="1" ht="14.25" customHeight="1">
      <c r="A714" s="284"/>
      <c r="B714" s="285" t="s">
        <v>5742</v>
      </c>
      <c r="C714" s="287" t="s">
        <v>5743</v>
      </c>
      <c r="D714" s="139">
        <v>50</v>
      </c>
      <c r="E714" s="282">
        <v>4</v>
      </c>
      <c r="F714" s="282">
        <v>7</v>
      </c>
      <c r="G714" s="282">
        <v>10</v>
      </c>
      <c r="H714" s="282">
        <v>12</v>
      </c>
      <c r="I714" s="282">
        <v>8</v>
      </c>
      <c r="J714" s="282">
        <v>9</v>
      </c>
      <c r="K714" s="282">
        <v>9</v>
      </c>
      <c r="Q714" s="297"/>
    </row>
    <row r="715" spans="1:17" s="98" customFormat="1" ht="14.25" customHeight="1">
      <c r="A715" s="284"/>
      <c r="B715" s="285" t="s">
        <v>5744</v>
      </c>
      <c r="C715" s="287" t="s">
        <v>5745</v>
      </c>
      <c r="D715" s="139">
        <v>12</v>
      </c>
      <c r="E715" s="282">
        <v>2</v>
      </c>
      <c r="F715" s="282">
        <v>4</v>
      </c>
      <c r="G715" s="282">
        <v>1</v>
      </c>
      <c r="H715" s="282">
        <v>2</v>
      </c>
      <c r="I715" s="282">
        <v>2</v>
      </c>
      <c r="J715" s="282">
        <v>1</v>
      </c>
      <c r="K715" s="282">
        <v>2</v>
      </c>
      <c r="Q715" s="297"/>
    </row>
    <row r="716" spans="1:17" s="98" customFormat="1" ht="14.25" customHeight="1">
      <c r="A716" s="284"/>
      <c r="B716" s="285" t="s">
        <v>5746</v>
      </c>
      <c r="C716" s="287" t="s">
        <v>5747</v>
      </c>
      <c r="D716" s="139">
        <v>37</v>
      </c>
      <c r="E716" s="282">
        <v>6</v>
      </c>
      <c r="F716" s="282">
        <v>4</v>
      </c>
      <c r="G716" s="282">
        <v>5</v>
      </c>
      <c r="H716" s="282">
        <v>10</v>
      </c>
      <c r="I716" s="282">
        <v>8</v>
      </c>
      <c r="J716" s="282">
        <v>4</v>
      </c>
      <c r="K716" s="282">
        <v>6</v>
      </c>
      <c r="Q716" s="297"/>
    </row>
    <row r="717" spans="1:17" s="98" customFormat="1" ht="14.25" customHeight="1">
      <c r="A717" s="284"/>
      <c r="B717" s="285" t="s">
        <v>5748</v>
      </c>
      <c r="C717" s="287" t="s">
        <v>5749</v>
      </c>
      <c r="D717" s="139">
        <v>3</v>
      </c>
      <c r="E717" s="282">
        <v>1</v>
      </c>
      <c r="F717" s="282">
        <v>0</v>
      </c>
      <c r="G717" s="282">
        <v>1</v>
      </c>
      <c r="H717" s="282">
        <v>1</v>
      </c>
      <c r="I717" s="282">
        <v>0</v>
      </c>
      <c r="J717" s="282">
        <v>0</v>
      </c>
      <c r="K717" s="282">
        <v>2</v>
      </c>
      <c r="Q717" s="297"/>
    </row>
    <row r="718" spans="1:17" s="98" customFormat="1" ht="14.25" customHeight="1">
      <c r="A718" s="284"/>
      <c r="B718" s="285" t="s">
        <v>5750</v>
      </c>
      <c r="C718" s="287" t="s">
        <v>5751</v>
      </c>
      <c r="D718" s="139">
        <v>22</v>
      </c>
      <c r="E718" s="282">
        <v>5</v>
      </c>
      <c r="F718" s="282">
        <v>3</v>
      </c>
      <c r="G718" s="282">
        <v>4</v>
      </c>
      <c r="H718" s="282">
        <v>5</v>
      </c>
      <c r="I718" s="282">
        <v>3</v>
      </c>
      <c r="J718" s="282">
        <v>2</v>
      </c>
      <c r="K718" s="282">
        <v>3</v>
      </c>
      <c r="Q718" s="297"/>
    </row>
    <row r="719" spans="1:17" s="98" customFormat="1" ht="14.25" customHeight="1">
      <c r="A719" s="266"/>
      <c r="B719" s="267" t="s">
        <v>5752</v>
      </c>
      <c r="C719" s="268" t="s">
        <v>5753</v>
      </c>
      <c r="D719" s="269">
        <v>4</v>
      </c>
      <c r="E719" s="270">
        <v>0</v>
      </c>
      <c r="F719" s="270">
        <v>0</v>
      </c>
      <c r="G719" s="270">
        <v>2</v>
      </c>
      <c r="H719" s="270">
        <v>1</v>
      </c>
      <c r="I719" s="270">
        <v>0</v>
      </c>
      <c r="J719" s="270">
        <v>1</v>
      </c>
      <c r="K719" s="270">
        <v>0</v>
      </c>
      <c r="Q719" s="297"/>
    </row>
    <row r="720" spans="1:17" s="98" customFormat="1" ht="14.25" customHeight="1">
      <c r="A720" s="284"/>
      <c r="B720" s="285" t="s">
        <v>5754</v>
      </c>
      <c r="C720" s="287" t="s">
        <v>5755</v>
      </c>
      <c r="D720" s="139">
        <v>9</v>
      </c>
      <c r="E720" s="282">
        <v>0</v>
      </c>
      <c r="F720" s="282">
        <v>0</v>
      </c>
      <c r="G720" s="282">
        <v>2</v>
      </c>
      <c r="H720" s="282">
        <v>1</v>
      </c>
      <c r="I720" s="282">
        <v>3</v>
      </c>
      <c r="J720" s="282">
        <v>3</v>
      </c>
      <c r="K720" s="282">
        <v>1</v>
      </c>
      <c r="Q720" s="297"/>
    </row>
    <row r="721" spans="1:17" s="98" customFormat="1" ht="14.25" customHeight="1">
      <c r="A721" s="284"/>
      <c r="B721" s="285" t="s">
        <v>5756</v>
      </c>
      <c r="C721" s="287" t="s">
        <v>5757</v>
      </c>
      <c r="D721" s="139">
        <v>15</v>
      </c>
      <c r="E721" s="282">
        <v>1</v>
      </c>
      <c r="F721" s="282">
        <v>5</v>
      </c>
      <c r="G721" s="282">
        <v>3</v>
      </c>
      <c r="H721" s="282">
        <v>1</v>
      </c>
      <c r="I721" s="282">
        <v>2</v>
      </c>
      <c r="J721" s="282">
        <v>3</v>
      </c>
      <c r="K721" s="282">
        <v>0</v>
      </c>
      <c r="Q721" s="297"/>
    </row>
    <row r="722" spans="1:17" s="98" customFormat="1" ht="14.25" customHeight="1">
      <c r="A722" s="284"/>
      <c r="B722" s="285" t="s">
        <v>5758</v>
      </c>
      <c r="C722" s="287" t="s">
        <v>5759</v>
      </c>
      <c r="D722" s="139">
        <v>1</v>
      </c>
      <c r="E722" s="282">
        <v>0</v>
      </c>
      <c r="F722" s="282">
        <v>0</v>
      </c>
      <c r="G722" s="282">
        <v>0</v>
      </c>
      <c r="H722" s="282">
        <v>0</v>
      </c>
      <c r="I722" s="282">
        <v>0</v>
      </c>
      <c r="J722" s="282">
        <v>1</v>
      </c>
      <c r="K722" s="282">
        <v>0</v>
      </c>
      <c r="Q722" s="297"/>
    </row>
    <row r="723" spans="1:17" s="98" customFormat="1" ht="14.25" customHeight="1">
      <c r="A723" s="284"/>
      <c r="B723" s="285" t="s">
        <v>5760</v>
      </c>
      <c r="C723" s="287" t="s">
        <v>5761</v>
      </c>
      <c r="D723" s="139">
        <v>8</v>
      </c>
      <c r="E723" s="282">
        <v>1</v>
      </c>
      <c r="F723" s="282">
        <v>1</v>
      </c>
      <c r="G723" s="282">
        <v>1</v>
      </c>
      <c r="H723" s="282">
        <v>1</v>
      </c>
      <c r="I723" s="282">
        <v>2</v>
      </c>
      <c r="J723" s="282">
        <v>2</v>
      </c>
      <c r="K723" s="282">
        <v>0</v>
      </c>
      <c r="Q723" s="297"/>
    </row>
    <row r="724" spans="1:17" s="98" customFormat="1" ht="14.25" customHeight="1">
      <c r="A724" s="284"/>
      <c r="B724" s="285" t="s">
        <v>5762</v>
      </c>
      <c r="C724" s="287" t="s">
        <v>5763</v>
      </c>
      <c r="D724" s="139">
        <v>11</v>
      </c>
      <c r="E724" s="282">
        <v>2</v>
      </c>
      <c r="F724" s="282">
        <v>1</v>
      </c>
      <c r="G724" s="282">
        <v>1</v>
      </c>
      <c r="H724" s="282">
        <v>0</v>
      </c>
      <c r="I724" s="282">
        <v>2</v>
      </c>
      <c r="J724" s="282">
        <v>5</v>
      </c>
      <c r="K724" s="282">
        <v>0</v>
      </c>
      <c r="Q724" s="297"/>
    </row>
    <row r="725" spans="1:17" s="98" customFormat="1" ht="14.25" customHeight="1">
      <c r="A725" s="284"/>
      <c r="B725" s="285" t="s">
        <v>5764</v>
      </c>
      <c r="C725" s="287" t="s">
        <v>5765</v>
      </c>
      <c r="D725" s="139">
        <v>9</v>
      </c>
      <c r="E725" s="282">
        <v>1</v>
      </c>
      <c r="F725" s="282">
        <v>1</v>
      </c>
      <c r="G725" s="282">
        <v>0</v>
      </c>
      <c r="H725" s="282">
        <v>4</v>
      </c>
      <c r="I725" s="282">
        <v>1</v>
      </c>
      <c r="J725" s="282">
        <v>2</v>
      </c>
      <c r="K725" s="282">
        <v>0</v>
      </c>
      <c r="Q725" s="297"/>
    </row>
    <row r="726" spans="1:17" s="98" customFormat="1" ht="14.25" customHeight="1">
      <c r="A726" s="284"/>
      <c r="B726" s="285" t="s">
        <v>5766</v>
      </c>
      <c r="C726" s="287" t="s">
        <v>5767</v>
      </c>
      <c r="D726" s="139">
        <v>10</v>
      </c>
      <c r="E726" s="282">
        <v>1</v>
      </c>
      <c r="F726" s="282">
        <v>2</v>
      </c>
      <c r="G726" s="282">
        <v>2</v>
      </c>
      <c r="H726" s="282">
        <v>1</v>
      </c>
      <c r="I726" s="282">
        <v>2</v>
      </c>
      <c r="J726" s="282">
        <v>2</v>
      </c>
      <c r="K726" s="282">
        <v>0</v>
      </c>
      <c r="Q726" s="297"/>
    </row>
    <row r="727" spans="1:17" s="98" customFormat="1" ht="14.25" customHeight="1">
      <c r="A727" s="284"/>
      <c r="B727" s="285" t="s">
        <v>5768</v>
      </c>
      <c r="C727" s="287" t="s">
        <v>5769</v>
      </c>
      <c r="D727" s="139">
        <v>16</v>
      </c>
      <c r="E727" s="282">
        <v>5</v>
      </c>
      <c r="F727" s="282">
        <v>2</v>
      </c>
      <c r="G727" s="282">
        <v>3</v>
      </c>
      <c r="H727" s="282">
        <v>4</v>
      </c>
      <c r="I727" s="282">
        <v>2</v>
      </c>
      <c r="J727" s="282">
        <v>0</v>
      </c>
      <c r="K727" s="282">
        <v>3</v>
      </c>
      <c r="Q727" s="297"/>
    </row>
    <row r="728" spans="1:17" s="98" customFormat="1" ht="14.25" customHeight="1">
      <c r="A728" s="284"/>
      <c r="B728" s="285" t="s">
        <v>5770</v>
      </c>
      <c r="C728" s="287" t="s">
        <v>5771</v>
      </c>
      <c r="D728" s="139">
        <v>19</v>
      </c>
      <c r="E728" s="282">
        <v>1</v>
      </c>
      <c r="F728" s="282">
        <v>4</v>
      </c>
      <c r="G728" s="282">
        <v>4</v>
      </c>
      <c r="H728" s="282">
        <v>2</v>
      </c>
      <c r="I728" s="282">
        <v>7</v>
      </c>
      <c r="J728" s="282">
        <v>1</v>
      </c>
      <c r="K728" s="282">
        <v>3</v>
      </c>
      <c r="Q728" s="297"/>
    </row>
    <row r="729" spans="1:17" s="98" customFormat="1" ht="14.25" customHeight="1">
      <c r="A729" s="284"/>
      <c r="B729" s="285" t="s">
        <v>5772</v>
      </c>
      <c r="C729" s="287" t="s">
        <v>5773</v>
      </c>
      <c r="D729" s="139">
        <v>27</v>
      </c>
      <c r="E729" s="282">
        <v>3</v>
      </c>
      <c r="F729" s="282">
        <v>8</v>
      </c>
      <c r="G729" s="282">
        <v>4</v>
      </c>
      <c r="H729" s="282">
        <v>3</v>
      </c>
      <c r="I729" s="282">
        <v>4</v>
      </c>
      <c r="J729" s="282">
        <v>5</v>
      </c>
      <c r="K729" s="282">
        <v>5</v>
      </c>
      <c r="Q729" s="297"/>
    </row>
    <row r="730" spans="1:17" s="98" customFormat="1" ht="14.25" customHeight="1">
      <c r="A730" s="284"/>
      <c r="B730" s="285" t="s">
        <v>5774</v>
      </c>
      <c r="C730" s="287" t="s">
        <v>5326</v>
      </c>
      <c r="D730" s="139">
        <v>37</v>
      </c>
      <c r="E730" s="282">
        <v>2</v>
      </c>
      <c r="F730" s="282">
        <v>7</v>
      </c>
      <c r="G730" s="282">
        <v>6</v>
      </c>
      <c r="H730" s="282">
        <v>11</v>
      </c>
      <c r="I730" s="282">
        <v>7</v>
      </c>
      <c r="J730" s="282">
        <v>4</v>
      </c>
      <c r="K730" s="282">
        <v>9</v>
      </c>
      <c r="Q730" s="297"/>
    </row>
    <row r="731" spans="1:17" s="98" customFormat="1" ht="14.25" customHeight="1">
      <c r="A731" s="284"/>
      <c r="B731" s="285" t="s">
        <v>5775</v>
      </c>
      <c r="C731" s="287" t="s">
        <v>5776</v>
      </c>
      <c r="D731" s="139">
        <v>30</v>
      </c>
      <c r="E731" s="282">
        <v>5</v>
      </c>
      <c r="F731" s="282">
        <v>0</v>
      </c>
      <c r="G731" s="282">
        <v>7</v>
      </c>
      <c r="H731" s="282">
        <v>9</v>
      </c>
      <c r="I731" s="282">
        <v>7</v>
      </c>
      <c r="J731" s="282">
        <v>2</v>
      </c>
      <c r="K731" s="282">
        <v>4</v>
      </c>
      <c r="Q731" s="297"/>
    </row>
    <row r="732" spans="1:17" s="98" customFormat="1" ht="14.25" customHeight="1">
      <c r="A732" s="284"/>
      <c r="B732" s="285" t="s">
        <v>5777</v>
      </c>
      <c r="C732" s="287" t="s">
        <v>5778</v>
      </c>
      <c r="D732" s="139">
        <v>6</v>
      </c>
      <c r="E732" s="282">
        <v>2</v>
      </c>
      <c r="F732" s="282">
        <v>2</v>
      </c>
      <c r="G732" s="282">
        <v>0</v>
      </c>
      <c r="H732" s="282">
        <v>1</v>
      </c>
      <c r="I732" s="282">
        <v>1</v>
      </c>
      <c r="J732" s="282">
        <v>0</v>
      </c>
      <c r="K732" s="282">
        <v>3</v>
      </c>
      <c r="Q732" s="297"/>
    </row>
    <row r="733" spans="1:17" s="98" customFormat="1" ht="14.25" customHeight="1">
      <c r="A733" s="284"/>
      <c r="B733" s="285" t="s">
        <v>5779</v>
      </c>
      <c r="C733" s="287" t="s">
        <v>5780</v>
      </c>
      <c r="D733" s="139">
        <v>13</v>
      </c>
      <c r="E733" s="282">
        <v>0</v>
      </c>
      <c r="F733" s="282">
        <v>3</v>
      </c>
      <c r="G733" s="282">
        <v>3</v>
      </c>
      <c r="H733" s="282">
        <v>2</v>
      </c>
      <c r="I733" s="282">
        <v>3</v>
      </c>
      <c r="J733" s="282">
        <v>2</v>
      </c>
      <c r="K733" s="282">
        <v>1</v>
      </c>
      <c r="Q733" s="297"/>
    </row>
    <row r="734" spans="1:17" s="98" customFormat="1" ht="14.25" customHeight="1">
      <c r="A734" s="284"/>
      <c r="B734" s="285" t="s">
        <v>5781</v>
      </c>
      <c r="C734" s="287" t="s">
        <v>5251</v>
      </c>
      <c r="D734" s="139">
        <v>3</v>
      </c>
      <c r="E734" s="282">
        <v>0</v>
      </c>
      <c r="F734" s="282">
        <v>1</v>
      </c>
      <c r="G734" s="282">
        <v>0</v>
      </c>
      <c r="H734" s="282">
        <v>0</v>
      </c>
      <c r="I734" s="282">
        <v>1</v>
      </c>
      <c r="J734" s="282">
        <v>1</v>
      </c>
      <c r="K734" s="282">
        <v>3</v>
      </c>
      <c r="Q734" s="297"/>
    </row>
    <row r="735" spans="1:17" s="98" customFormat="1" ht="14.25" customHeight="1">
      <c r="A735" s="284"/>
      <c r="B735" s="285" t="s">
        <v>9093</v>
      </c>
      <c r="C735" s="287" t="s">
        <v>7915</v>
      </c>
      <c r="D735" s="139">
        <v>1</v>
      </c>
      <c r="E735" s="282">
        <v>1</v>
      </c>
      <c r="F735" s="282">
        <v>0</v>
      </c>
      <c r="G735" s="282">
        <v>0</v>
      </c>
      <c r="H735" s="282">
        <v>0</v>
      </c>
      <c r="I735" s="282">
        <v>0</v>
      </c>
      <c r="J735" s="282">
        <v>0</v>
      </c>
      <c r="K735" s="282">
        <v>0</v>
      </c>
      <c r="Q735" s="297"/>
    </row>
    <row r="736" spans="1:17" s="98" customFormat="1" ht="14.25" customHeight="1">
      <c r="A736" s="284"/>
      <c r="B736" s="285" t="s">
        <v>5782</v>
      </c>
      <c r="C736" s="287" t="s">
        <v>5783</v>
      </c>
      <c r="D736" s="139">
        <v>1</v>
      </c>
      <c r="E736" s="282">
        <v>0</v>
      </c>
      <c r="F736" s="282">
        <v>0</v>
      </c>
      <c r="G736" s="282">
        <v>1</v>
      </c>
      <c r="H736" s="282">
        <v>0</v>
      </c>
      <c r="I736" s="282">
        <v>0</v>
      </c>
      <c r="J736" s="282">
        <v>0</v>
      </c>
      <c r="K736" s="282">
        <v>0</v>
      </c>
      <c r="Q736" s="297"/>
    </row>
    <row r="737" spans="1:17" s="98" customFormat="1" ht="14.25" customHeight="1">
      <c r="A737" s="284"/>
      <c r="B737" s="285" t="s">
        <v>5784</v>
      </c>
      <c r="C737" s="287" t="s">
        <v>5785</v>
      </c>
      <c r="D737" s="139">
        <v>2</v>
      </c>
      <c r="E737" s="282">
        <v>0</v>
      </c>
      <c r="F737" s="282">
        <v>0</v>
      </c>
      <c r="G737" s="282">
        <v>0</v>
      </c>
      <c r="H737" s="282">
        <v>1</v>
      </c>
      <c r="I737" s="282">
        <v>1</v>
      </c>
      <c r="J737" s="282">
        <v>0</v>
      </c>
      <c r="K737" s="282">
        <v>0</v>
      </c>
      <c r="Q737" s="297"/>
    </row>
    <row r="738" spans="1:17" s="98" customFormat="1" ht="14.25" customHeight="1">
      <c r="A738" s="284"/>
      <c r="B738" s="285" t="s">
        <v>5786</v>
      </c>
      <c r="C738" s="287" t="s">
        <v>5184</v>
      </c>
      <c r="D738" s="139">
        <v>7</v>
      </c>
      <c r="E738" s="282">
        <v>2</v>
      </c>
      <c r="F738" s="282">
        <v>1</v>
      </c>
      <c r="G738" s="282">
        <v>1</v>
      </c>
      <c r="H738" s="282">
        <v>1</v>
      </c>
      <c r="I738" s="282">
        <v>0</v>
      </c>
      <c r="J738" s="282">
        <v>2</v>
      </c>
      <c r="K738" s="282">
        <v>2</v>
      </c>
      <c r="Q738" s="297"/>
    </row>
    <row r="739" spans="1:17" s="98" customFormat="1" ht="14.25" customHeight="1">
      <c r="A739" s="284"/>
      <c r="B739" s="285" t="s">
        <v>5787</v>
      </c>
      <c r="C739" s="287" t="s">
        <v>5788</v>
      </c>
      <c r="D739" s="139">
        <v>31</v>
      </c>
      <c r="E739" s="282">
        <v>4</v>
      </c>
      <c r="F739" s="282">
        <v>5</v>
      </c>
      <c r="G739" s="282">
        <v>8</v>
      </c>
      <c r="H739" s="282">
        <v>4</v>
      </c>
      <c r="I739" s="282">
        <v>5</v>
      </c>
      <c r="J739" s="282">
        <v>5</v>
      </c>
      <c r="K739" s="282">
        <v>6</v>
      </c>
      <c r="Q739" s="297"/>
    </row>
    <row r="740" spans="1:17" s="98" customFormat="1" ht="14.25" customHeight="1">
      <c r="A740" s="284"/>
      <c r="B740" s="285" t="s">
        <v>5789</v>
      </c>
      <c r="C740" s="287" t="s">
        <v>5790</v>
      </c>
      <c r="D740" s="139">
        <v>8</v>
      </c>
      <c r="E740" s="282">
        <v>2</v>
      </c>
      <c r="F740" s="282">
        <v>2</v>
      </c>
      <c r="G740" s="282">
        <v>1</v>
      </c>
      <c r="H740" s="282">
        <v>0</v>
      </c>
      <c r="I740" s="282">
        <v>1</v>
      </c>
      <c r="J740" s="282">
        <v>2</v>
      </c>
      <c r="K740" s="282">
        <v>2</v>
      </c>
      <c r="Q740" s="297"/>
    </row>
    <row r="741" spans="1:17" s="98" customFormat="1" ht="14.25" customHeight="1">
      <c r="A741" s="284"/>
      <c r="B741" s="285" t="s">
        <v>5791</v>
      </c>
      <c r="C741" s="287" t="s">
        <v>5792</v>
      </c>
      <c r="D741" s="139">
        <v>5</v>
      </c>
      <c r="E741" s="282">
        <v>0</v>
      </c>
      <c r="F741" s="282">
        <v>3</v>
      </c>
      <c r="G741" s="282">
        <v>2</v>
      </c>
      <c r="H741" s="282">
        <v>0</v>
      </c>
      <c r="I741" s="282">
        <v>0</v>
      </c>
      <c r="J741" s="282">
        <v>0</v>
      </c>
      <c r="K741" s="282">
        <v>1</v>
      </c>
      <c r="Q741" s="297"/>
    </row>
    <row r="742" spans="1:17" s="98" customFormat="1" ht="14.25" customHeight="1">
      <c r="A742" s="284"/>
      <c r="B742" s="285" t="s">
        <v>5793</v>
      </c>
      <c r="C742" s="287" t="s">
        <v>5794</v>
      </c>
      <c r="D742" s="139">
        <v>3</v>
      </c>
      <c r="E742" s="282">
        <v>0</v>
      </c>
      <c r="F742" s="282">
        <v>0</v>
      </c>
      <c r="G742" s="282">
        <v>1</v>
      </c>
      <c r="H742" s="282">
        <v>1</v>
      </c>
      <c r="I742" s="282">
        <v>0</v>
      </c>
      <c r="J742" s="282">
        <v>1</v>
      </c>
      <c r="K742" s="282">
        <v>2</v>
      </c>
      <c r="Q742" s="297"/>
    </row>
    <row r="743" spans="1:17" s="98" customFormat="1" ht="14.25" customHeight="1">
      <c r="A743" s="284"/>
      <c r="B743" s="285" t="s">
        <v>5795</v>
      </c>
      <c r="C743" s="287" t="s">
        <v>5796</v>
      </c>
      <c r="D743" s="139">
        <v>42</v>
      </c>
      <c r="E743" s="282">
        <v>6</v>
      </c>
      <c r="F743" s="282">
        <v>7</v>
      </c>
      <c r="G743" s="282">
        <v>9</v>
      </c>
      <c r="H743" s="282">
        <v>7</v>
      </c>
      <c r="I743" s="282">
        <v>11</v>
      </c>
      <c r="J743" s="282">
        <v>2</v>
      </c>
      <c r="K743" s="282">
        <v>6</v>
      </c>
      <c r="Q743" s="297"/>
    </row>
    <row r="744" spans="1:17" s="98" customFormat="1" ht="14.25" customHeight="1">
      <c r="A744" s="284"/>
      <c r="B744" s="285" t="s">
        <v>5797</v>
      </c>
      <c r="C744" s="287" t="s">
        <v>5798</v>
      </c>
      <c r="D744" s="139">
        <v>54</v>
      </c>
      <c r="E744" s="282">
        <v>5</v>
      </c>
      <c r="F744" s="282">
        <v>8</v>
      </c>
      <c r="G744" s="282">
        <v>8</v>
      </c>
      <c r="H744" s="282">
        <v>12</v>
      </c>
      <c r="I744" s="282">
        <v>14</v>
      </c>
      <c r="J744" s="282">
        <v>7</v>
      </c>
      <c r="K744" s="282">
        <v>5</v>
      </c>
      <c r="Q744" s="297"/>
    </row>
    <row r="745" spans="1:17" s="98" customFormat="1" ht="14.25" customHeight="1">
      <c r="A745" s="284"/>
      <c r="B745" s="285" t="s">
        <v>5799</v>
      </c>
      <c r="C745" s="287" t="s">
        <v>5800</v>
      </c>
      <c r="D745" s="139">
        <v>18</v>
      </c>
      <c r="E745" s="282">
        <v>4</v>
      </c>
      <c r="F745" s="282">
        <v>2</v>
      </c>
      <c r="G745" s="282">
        <v>2</v>
      </c>
      <c r="H745" s="282">
        <v>5</v>
      </c>
      <c r="I745" s="282">
        <v>1</v>
      </c>
      <c r="J745" s="282">
        <v>4</v>
      </c>
      <c r="K745" s="282">
        <v>4</v>
      </c>
      <c r="Q745" s="297"/>
    </row>
    <row r="746" spans="1:17" s="98" customFormat="1" ht="14.25" customHeight="1">
      <c r="A746" s="284"/>
      <c r="B746" s="285" t="s">
        <v>5801</v>
      </c>
      <c r="C746" s="287" t="s">
        <v>5802</v>
      </c>
      <c r="D746" s="139">
        <v>18</v>
      </c>
      <c r="E746" s="282">
        <v>2</v>
      </c>
      <c r="F746" s="282">
        <v>3</v>
      </c>
      <c r="G746" s="282">
        <v>6</v>
      </c>
      <c r="H746" s="282">
        <v>1</v>
      </c>
      <c r="I746" s="282">
        <v>3</v>
      </c>
      <c r="J746" s="282">
        <v>3</v>
      </c>
      <c r="K746" s="282">
        <v>7</v>
      </c>
      <c r="Q746" s="297"/>
    </row>
    <row r="747" spans="1:17" s="98" customFormat="1" ht="14.25" customHeight="1">
      <c r="A747" s="284"/>
      <c r="B747" s="285" t="s">
        <v>5803</v>
      </c>
      <c r="C747" s="287" t="s">
        <v>5804</v>
      </c>
      <c r="D747" s="139">
        <v>8</v>
      </c>
      <c r="E747" s="282">
        <v>1</v>
      </c>
      <c r="F747" s="282">
        <v>3</v>
      </c>
      <c r="G747" s="282">
        <v>1</v>
      </c>
      <c r="H747" s="282">
        <v>1</v>
      </c>
      <c r="I747" s="282">
        <v>2</v>
      </c>
      <c r="J747" s="282">
        <v>0</v>
      </c>
      <c r="K747" s="282">
        <v>2</v>
      </c>
      <c r="Q747" s="297"/>
    </row>
    <row r="748" spans="1:17" s="98" customFormat="1" ht="14.25" customHeight="1">
      <c r="A748" s="284"/>
      <c r="B748" s="285" t="s">
        <v>5805</v>
      </c>
      <c r="C748" s="287" t="s">
        <v>5806</v>
      </c>
      <c r="D748" s="139">
        <v>10</v>
      </c>
      <c r="E748" s="282">
        <v>1</v>
      </c>
      <c r="F748" s="282">
        <v>1</v>
      </c>
      <c r="G748" s="282">
        <v>2</v>
      </c>
      <c r="H748" s="282">
        <v>0</v>
      </c>
      <c r="I748" s="282">
        <v>3</v>
      </c>
      <c r="J748" s="282">
        <v>3</v>
      </c>
      <c r="K748" s="282">
        <v>2</v>
      </c>
      <c r="Q748" s="297"/>
    </row>
    <row r="749" spans="1:17" s="98" customFormat="1" ht="14.25" customHeight="1">
      <c r="A749" s="284"/>
      <c r="B749" s="285" t="s">
        <v>5807</v>
      </c>
      <c r="C749" s="287" t="s">
        <v>5808</v>
      </c>
      <c r="D749" s="139">
        <v>2</v>
      </c>
      <c r="E749" s="282">
        <v>0</v>
      </c>
      <c r="F749" s="282">
        <v>0</v>
      </c>
      <c r="G749" s="282">
        <v>0</v>
      </c>
      <c r="H749" s="282">
        <v>1</v>
      </c>
      <c r="I749" s="282">
        <v>1</v>
      </c>
      <c r="J749" s="282">
        <v>0</v>
      </c>
      <c r="K749" s="282">
        <v>0</v>
      </c>
      <c r="Q749" s="297"/>
    </row>
    <row r="750" spans="1:17" s="98" customFormat="1" ht="14.25" customHeight="1">
      <c r="A750" s="284"/>
      <c r="B750" s="285" t="s">
        <v>5809</v>
      </c>
      <c r="C750" s="287" t="s">
        <v>5810</v>
      </c>
      <c r="D750" s="139">
        <v>37</v>
      </c>
      <c r="E750" s="282">
        <v>8</v>
      </c>
      <c r="F750" s="282">
        <v>7</v>
      </c>
      <c r="G750" s="282">
        <v>2</v>
      </c>
      <c r="H750" s="282">
        <v>12</v>
      </c>
      <c r="I750" s="282">
        <v>3</v>
      </c>
      <c r="J750" s="282">
        <v>5</v>
      </c>
      <c r="K750" s="282">
        <v>5</v>
      </c>
      <c r="Q750" s="297"/>
    </row>
    <row r="751" spans="1:17" s="98" customFormat="1" ht="14.25" customHeight="1">
      <c r="A751" s="284"/>
      <c r="B751" s="285" t="s">
        <v>5811</v>
      </c>
      <c r="C751" s="287" t="s">
        <v>5812</v>
      </c>
      <c r="D751" s="139">
        <v>4</v>
      </c>
      <c r="E751" s="282">
        <v>1</v>
      </c>
      <c r="F751" s="282">
        <v>0</v>
      </c>
      <c r="G751" s="282">
        <v>0</v>
      </c>
      <c r="H751" s="282">
        <v>1</v>
      </c>
      <c r="I751" s="282">
        <v>1</v>
      </c>
      <c r="J751" s="282">
        <v>1</v>
      </c>
      <c r="K751" s="282">
        <v>0</v>
      </c>
      <c r="Q751" s="297"/>
    </row>
    <row r="752" spans="1:17" s="98" customFormat="1" ht="14.25" customHeight="1">
      <c r="A752" s="284"/>
      <c r="B752" s="285" t="s">
        <v>8173</v>
      </c>
      <c r="C752" s="287" t="s">
        <v>8174</v>
      </c>
      <c r="D752" s="139">
        <v>25</v>
      </c>
      <c r="E752" s="282">
        <v>6</v>
      </c>
      <c r="F752" s="282">
        <v>7</v>
      </c>
      <c r="G752" s="282">
        <v>2</v>
      </c>
      <c r="H752" s="282">
        <v>4</v>
      </c>
      <c r="I752" s="282">
        <v>4</v>
      </c>
      <c r="J752" s="282">
        <v>2</v>
      </c>
      <c r="K752" s="282">
        <v>2</v>
      </c>
      <c r="Q752" s="297"/>
    </row>
    <row r="753" spans="1:17" s="98" customFormat="1" ht="14.25" customHeight="1">
      <c r="A753" s="284"/>
      <c r="B753" s="285" t="s">
        <v>8175</v>
      </c>
      <c r="C753" s="287" t="s">
        <v>8176</v>
      </c>
      <c r="D753" s="139">
        <v>47</v>
      </c>
      <c r="E753" s="282">
        <v>10</v>
      </c>
      <c r="F753" s="282">
        <v>7</v>
      </c>
      <c r="G753" s="282">
        <v>5</v>
      </c>
      <c r="H753" s="282">
        <v>3</v>
      </c>
      <c r="I753" s="282">
        <v>10</v>
      </c>
      <c r="J753" s="282">
        <v>12</v>
      </c>
      <c r="K753" s="282">
        <v>6</v>
      </c>
      <c r="Q753" s="297"/>
    </row>
    <row r="754" spans="1:17" s="98" customFormat="1" ht="14.25" customHeight="1">
      <c r="A754" s="284"/>
      <c r="B754" s="285" t="s">
        <v>8177</v>
      </c>
      <c r="C754" s="287" t="s">
        <v>8126</v>
      </c>
      <c r="D754" s="139">
        <v>11</v>
      </c>
      <c r="E754" s="282">
        <v>1</v>
      </c>
      <c r="F754" s="282">
        <v>1</v>
      </c>
      <c r="G754" s="282">
        <v>4</v>
      </c>
      <c r="H754" s="282">
        <v>3</v>
      </c>
      <c r="I754" s="282">
        <v>1</v>
      </c>
      <c r="J754" s="282">
        <v>1</v>
      </c>
      <c r="K754" s="282">
        <v>1</v>
      </c>
      <c r="Q754" s="297"/>
    </row>
    <row r="755" spans="1:17" s="98" customFormat="1" ht="14.25" customHeight="1">
      <c r="A755" s="284"/>
      <c r="B755" s="285" t="s">
        <v>8178</v>
      </c>
      <c r="C755" s="287" t="s">
        <v>8179</v>
      </c>
      <c r="D755" s="139">
        <v>16</v>
      </c>
      <c r="E755" s="282">
        <v>0</v>
      </c>
      <c r="F755" s="282">
        <v>2</v>
      </c>
      <c r="G755" s="282">
        <v>2</v>
      </c>
      <c r="H755" s="282">
        <v>5</v>
      </c>
      <c r="I755" s="282">
        <v>3</v>
      </c>
      <c r="J755" s="282">
        <v>4</v>
      </c>
      <c r="K755" s="282">
        <v>0</v>
      </c>
      <c r="Q755" s="297"/>
    </row>
    <row r="756" spans="1:17" s="98" customFormat="1" ht="14.25" customHeight="1">
      <c r="A756" s="284"/>
      <c r="B756" s="285" t="s">
        <v>8180</v>
      </c>
      <c r="C756" s="287" t="s">
        <v>8068</v>
      </c>
      <c r="D756" s="139">
        <v>10</v>
      </c>
      <c r="E756" s="282">
        <v>1</v>
      </c>
      <c r="F756" s="282">
        <v>3</v>
      </c>
      <c r="G756" s="282">
        <v>0</v>
      </c>
      <c r="H756" s="282">
        <v>2</v>
      </c>
      <c r="I756" s="282">
        <v>2</v>
      </c>
      <c r="J756" s="282">
        <v>2</v>
      </c>
      <c r="K756" s="282">
        <v>7</v>
      </c>
      <c r="Q756" s="297"/>
    </row>
    <row r="757" spans="1:17" s="98" customFormat="1" ht="14.25" customHeight="1">
      <c r="A757" s="284"/>
      <c r="B757" s="285" t="s">
        <v>8181</v>
      </c>
      <c r="C757" s="287" t="s">
        <v>8182</v>
      </c>
      <c r="D757" s="139">
        <v>14</v>
      </c>
      <c r="E757" s="282">
        <v>2</v>
      </c>
      <c r="F757" s="282">
        <v>2</v>
      </c>
      <c r="G757" s="282">
        <v>5</v>
      </c>
      <c r="H757" s="282">
        <v>1</v>
      </c>
      <c r="I757" s="282">
        <v>2</v>
      </c>
      <c r="J757" s="282">
        <v>2</v>
      </c>
      <c r="K757" s="282">
        <v>0</v>
      </c>
      <c r="Q757" s="297"/>
    </row>
    <row r="758" spans="1:17" s="98" customFormat="1" ht="14.25" customHeight="1">
      <c r="A758" s="284"/>
      <c r="B758" s="285" t="s">
        <v>8183</v>
      </c>
      <c r="C758" s="287" t="s">
        <v>8184</v>
      </c>
      <c r="D758" s="139">
        <v>24</v>
      </c>
      <c r="E758" s="282">
        <v>0</v>
      </c>
      <c r="F758" s="282">
        <v>4</v>
      </c>
      <c r="G758" s="282">
        <v>7</v>
      </c>
      <c r="H758" s="282">
        <v>6</v>
      </c>
      <c r="I758" s="282">
        <v>4</v>
      </c>
      <c r="J758" s="282">
        <v>3</v>
      </c>
      <c r="K758" s="282">
        <v>1</v>
      </c>
      <c r="Q758" s="297"/>
    </row>
    <row r="759" spans="1:17" s="98" customFormat="1" ht="14.25" customHeight="1">
      <c r="A759" s="284"/>
      <c r="B759" s="285" t="s">
        <v>8185</v>
      </c>
      <c r="C759" s="287" t="s">
        <v>8186</v>
      </c>
      <c r="D759" s="139">
        <v>13</v>
      </c>
      <c r="E759" s="282">
        <v>2</v>
      </c>
      <c r="F759" s="282">
        <v>3</v>
      </c>
      <c r="G759" s="282">
        <v>3</v>
      </c>
      <c r="H759" s="282">
        <v>3</v>
      </c>
      <c r="I759" s="282">
        <v>1</v>
      </c>
      <c r="J759" s="282">
        <v>1</v>
      </c>
      <c r="K759" s="282">
        <v>4</v>
      </c>
      <c r="Q759" s="297"/>
    </row>
    <row r="760" spans="1:17" s="98" customFormat="1" ht="14.25" customHeight="1">
      <c r="A760" s="284"/>
      <c r="B760" s="285" t="s">
        <v>8187</v>
      </c>
      <c r="C760" s="287" t="s">
        <v>8188</v>
      </c>
      <c r="D760" s="139">
        <v>53</v>
      </c>
      <c r="E760" s="282">
        <v>12</v>
      </c>
      <c r="F760" s="282">
        <v>6</v>
      </c>
      <c r="G760" s="282">
        <v>12</v>
      </c>
      <c r="H760" s="282">
        <v>9</v>
      </c>
      <c r="I760" s="282">
        <v>9</v>
      </c>
      <c r="J760" s="282">
        <v>5</v>
      </c>
      <c r="K760" s="282">
        <v>7</v>
      </c>
      <c r="Q760" s="297"/>
    </row>
    <row r="761" spans="1:17" s="98" customFormat="1" ht="14.25" customHeight="1">
      <c r="A761" s="284"/>
      <c r="B761" s="285" t="s">
        <v>8189</v>
      </c>
      <c r="C761" s="287" t="s">
        <v>8190</v>
      </c>
      <c r="D761" s="139">
        <v>32</v>
      </c>
      <c r="E761" s="282">
        <v>6</v>
      </c>
      <c r="F761" s="282">
        <v>5</v>
      </c>
      <c r="G761" s="282">
        <v>7</v>
      </c>
      <c r="H761" s="282">
        <v>6</v>
      </c>
      <c r="I761" s="282">
        <v>2</v>
      </c>
      <c r="J761" s="282">
        <v>6</v>
      </c>
      <c r="K761" s="282">
        <v>5</v>
      </c>
      <c r="Q761" s="297"/>
    </row>
    <row r="762" spans="1:17" s="98" customFormat="1" ht="14.25" customHeight="1">
      <c r="A762" s="284"/>
      <c r="B762" s="285" t="s">
        <v>8191</v>
      </c>
      <c r="C762" s="287" t="s">
        <v>8192</v>
      </c>
      <c r="D762" s="139">
        <v>9</v>
      </c>
      <c r="E762" s="282">
        <v>3</v>
      </c>
      <c r="F762" s="282">
        <v>1</v>
      </c>
      <c r="G762" s="282">
        <v>3</v>
      </c>
      <c r="H762" s="282">
        <v>1</v>
      </c>
      <c r="I762" s="282">
        <v>1</v>
      </c>
      <c r="J762" s="282">
        <v>0</v>
      </c>
      <c r="K762" s="282">
        <v>3</v>
      </c>
      <c r="Q762" s="297"/>
    </row>
    <row r="763" spans="1:17" s="98" customFormat="1" ht="14.25" customHeight="1">
      <c r="A763" s="284"/>
      <c r="B763" s="285" t="s">
        <v>8193</v>
      </c>
      <c r="C763" s="287" t="s">
        <v>8194</v>
      </c>
      <c r="D763" s="139">
        <v>18</v>
      </c>
      <c r="E763" s="282">
        <v>3</v>
      </c>
      <c r="F763" s="282">
        <v>3</v>
      </c>
      <c r="G763" s="282">
        <v>4</v>
      </c>
      <c r="H763" s="282">
        <v>4</v>
      </c>
      <c r="I763" s="282">
        <v>2</v>
      </c>
      <c r="J763" s="282">
        <v>2</v>
      </c>
      <c r="K763" s="282">
        <v>4</v>
      </c>
      <c r="Q763" s="297"/>
    </row>
    <row r="764" spans="1:17" s="98" customFormat="1" ht="14.25" customHeight="1">
      <c r="A764" s="284"/>
      <c r="B764" s="285" t="s">
        <v>8195</v>
      </c>
      <c r="C764" s="287" t="s">
        <v>8196</v>
      </c>
      <c r="D764" s="139">
        <v>25</v>
      </c>
      <c r="E764" s="282">
        <v>4</v>
      </c>
      <c r="F764" s="282">
        <v>2</v>
      </c>
      <c r="G764" s="282">
        <v>3</v>
      </c>
      <c r="H764" s="282">
        <v>7</v>
      </c>
      <c r="I764" s="282">
        <v>6</v>
      </c>
      <c r="J764" s="282">
        <v>3</v>
      </c>
      <c r="K764" s="282">
        <v>2</v>
      </c>
      <c r="Q764" s="297"/>
    </row>
    <row r="765" spans="1:17" s="98" customFormat="1" ht="14.25" customHeight="1">
      <c r="A765" s="284"/>
      <c r="B765" s="285" t="s">
        <v>8197</v>
      </c>
      <c r="C765" s="287" t="s">
        <v>8198</v>
      </c>
      <c r="D765" s="139">
        <v>13</v>
      </c>
      <c r="E765" s="282">
        <v>4</v>
      </c>
      <c r="F765" s="282">
        <v>0</v>
      </c>
      <c r="G765" s="282">
        <v>3</v>
      </c>
      <c r="H765" s="282">
        <v>4</v>
      </c>
      <c r="I765" s="282">
        <v>1</v>
      </c>
      <c r="J765" s="282">
        <v>1</v>
      </c>
      <c r="K765" s="282">
        <v>4</v>
      </c>
      <c r="Q765" s="297"/>
    </row>
    <row r="766" spans="1:17" s="98" customFormat="1" ht="14.25" customHeight="1">
      <c r="A766" s="284"/>
      <c r="B766" s="285" t="s">
        <v>8199</v>
      </c>
      <c r="C766" s="287" t="s">
        <v>8200</v>
      </c>
      <c r="D766" s="139">
        <v>7</v>
      </c>
      <c r="E766" s="282">
        <v>0</v>
      </c>
      <c r="F766" s="282">
        <v>2</v>
      </c>
      <c r="G766" s="282">
        <v>0</v>
      </c>
      <c r="H766" s="282">
        <v>1</v>
      </c>
      <c r="I766" s="282">
        <v>3</v>
      </c>
      <c r="J766" s="282">
        <v>1</v>
      </c>
      <c r="K766" s="282">
        <v>1</v>
      </c>
      <c r="Q766" s="297"/>
    </row>
    <row r="767" spans="1:17" s="98" customFormat="1" ht="14.25" customHeight="1">
      <c r="A767" s="284"/>
      <c r="B767" s="285" t="s">
        <v>8201</v>
      </c>
      <c r="C767" s="287" t="s">
        <v>6375</v>
      </c>
      <c r="D767" s="139">
        <v>6</v>
      </c>
      <c r="E767" s="282">
        <v>2</v>
      </c>
      <c r="F767" s="282">
        <v>1</v>
      </c>
      <c r="G767" s="282">
        <v>1</v>
      </c>
      <c r="H767" s="282">
        <v>0</v>
      </c>
      <c r="I767" s="282">
        <v>1</v>
      </c>
      <c r="J767" s="282">
        <v>1</v>
      </c>
      <c r="K767" s="282">
        <v>2</v>
      </c>
      <c r="Q767" s="297"/>
    </row>
    <row r="768" spans="1:17" s="98" customFormat="1" ht="14.25" customHeight="1">
      <c r="A768" s="284"/>
      <c r="B768" s="285" t="s">
        <v>8202</v>
      </c>
      <c r="C768" s="287" t="s">
        <v>8203</v>
      </c>
      <c r="D768" s="139">
        <v>20</v>
      </c>
      <c r="E768" s="282">
        <v>1</v>
      </c>
      <c r="F768" s="282">
        <v>2</v>
      </c>
      <c r="G768" s="282">
        <v>4</v>
      </c>
      <c r="H768" s="282">
        <v>5</v>
      </c>
      <c r="I768" s="282">
        <v>3</v>
      </c>
      <c r="J768" s="282">
        <v>5</v>
      </c>
      <c r="K768" s="282">
        <v>2</v>
      </c>
      <c r="Q768" s="297"/>
    </row>
    <row r="769" spans="1:17" s="98" customFormat="1" ht="14.25" customHeight="1">
      <c r="A769" s="284"/>
      <c r="B769" s="285" t="s">
        <v>8204</v>
      </c>
      <c r="C769" s="287" t="s">
        <v>8205</v>
      </c>
      <c r="D769" s="139">
        <v>3</v>
      </c>
      <c r="E769" s="282">
        <v>0</v>
      </c>
      <c r="F769" s="282">
        <v>1</v>
      </c>
      <c r="G769" s="282">
        <v>1</v>
      </c>
      <c r="H769" s="282">
        <v>1</v>
      </c>
      <c r="I769" s="282">
        <v>0</v>
      </c>
      <c r="J769" s="282">
        <v>0</v>
      </c>
      <c r="K769" s="282">
        <v>1</v>
      </c>
      <c r="Q769" s="297"/>
    </row>
    <row r="770" spans="1:17" s="98" customFormat="1" ht="14.25" customHeight="1">
      <c r="A770" s="266"/>
      <c r="B770" s="267" t="s">
        <v>8206</v>
      </c>
      <c r="C770" s="268" t="s">
        <v>8207</v>
      </c>
      <c r="D770" s="269">
        <v>2</v>
      </c>
      <c r="E770" s="270">
        <v>1</v>
      </c>
      <c r="F770" s="270">
        <v>0</v>
      </c>
      <c r="G770" s="270">
        <v>1</v>
      </c>
      <c r="H770" s="270">
        <v>0</v>
      </c>
      <c r="I770" s="270">
        <v>0</v>
      </c>
      <c r="J770" s="270">
        <v>0</v>
      </c>
      <c r="K770" s="270">
        <v>0</v>
      </c>
      <c r="Q770" s="297"/>
    </row>
    <row r="771" spans="1:17" s="98" customFormat="1" ht="14.25" customHeight="1">
      <c r="A771" s="284"/>
      <c r="B771" s="285" t="s">
        <v>8208</v>
      </c>
      <c r="C771" s="287" t="s">
        <v>8209</v>
      </c>
      <c r="D771" s="139">
        <v>4</v>
      </c>
      <c r="E771" s="282">
        <v>1</v>
      </c>
      <c r="F771" s="282">
        <v>1</v>
      </c>
      <c r="G771" s="282">
        <v>0</v>
      </c>
      <c r="H771" s="282">
        <v>1</v>
      </c>
      <c r="I771" s="282">
        <v>1</v>
      </c>
      <c r="J771" s="282">
        <v>0</v>
      </c>
      <c r="K771" s="282">
        <v>1</v>
      </c>
      <c r="Q771" s="297"/>
    </row>
    <row r="772" spans="1:17" s="98" customFormat="1" ht="14.25" customHeight="1">
      <c r="A772" s="284"/>
      <c r="B772" s="285" t="s">
        <v>8210</v>
      </c>
      <c r="C772" s="287" t="s">
        <v>8211</v>
      </c>
      <c r="D772" s="139">
        <v>29</v>
      </c>
      <c r="E772" s="282">
        <v>6</v>
      </c>
      <c r="F772" s="282">
        <v>1</v>
      </c>
      <c r="G772" s="282">
        <v>2</v>
      </c>
      <c r="H772" s="282">
        <v>9</v>
      </c>
      <c r="I772" s="282">
        <v>4</v>
      </c>
      <c r="J772" s="282">
        <v>7</v>
      </c>
      <c r="K772" s="282">
        <v>4</v>
      </c>
      <c r="Q772" s="297"/>
    </row>
    <row r="773" spans="1:17" s="98" customFormat="1" ht="14.25" customHeight="1">
      <c r="A773" s="284"/>
      <c r="B773" s="285" t="s">
        <v>8212</v>
      </c>
      <c r="C773" s="287" t="s">
        <v>8213</v>
      </c>
      <c r="D773" s="139">
        <v>38</v>
      </c>
      <c r="E773" s="282">
        <v>7</v>
      </c>
      <c r="F773" s="282">
        <v>5</v>
      </c>
      <c r="G773" s="282">
        <v>8</v>
      </c>
      <c r="H773" s="282">
        <v>7</v>
      </c>
      <c r="I773" s="282">
        <v>8</v>
      </c>
      <c r="J773" s="282">
        <v>3</v>
      </c>
      <c r="K773" s="282">
        <v>5</v>
      </c>
      <c r="Q773" s="297"/>
    </row>
    <row r="774" spans="1:17" s="98" customFormat="1" ht="14.25" customHeight="1">
      <c r="A774" s="284"/>
      <c r="B774" s="285" t="s">
        <v>8214</v>
      </c>
      <c r="C774" s="287" t="s">
        <v>6279</v>
      </c>
      <c r="D774" s="139">
        <v>29</v>
      </c>
      <c r="E774" s="282">
        <v>4</v>
      </c>
      <c r="F774" s="282">
        <v>5</v>
      </c>
      <c r="G774" s="282">
        <v>9</v>
      </c>
      <c r="H774" s="282">
        <v>0</v>
      </c>
      <c r="I774" s="282">
        <v>5</v>
      </c>
      <c r="J774" s="282">
        <v>6</v>
      </c>
      <c r="K774" s="282">
        <v>7</v>
      </c>
      <c r="Q774" s="297"/>
    </row>
    <row r="775" spans="1:17" s="98" customFormat="1" ht="14.25" customHeight="1">
      <c r="A775" s="284"/>
      <c r="B775" s="285" t="s">
        <v>8215</v>
      </c>
      <c r="C775" s="287" t="s">
        <v>4988</v>
      </c>
      <c r="D775" s="139">
        <v>24</v>
      </c>
      <c r="E775" s="282">
        <v>9</v>
      </c>
      <c r="F775" s="282">
        <v>1</v>
      </c>
      <c r="G775" s="282">
        <v>2</v>
      </c>
      <c r="H775" s="282">
        <v>4</v>
      </c>
      <c r="I775" s="282">
        <v>4</v>
      </c>
      <c r="J775" s="282">
        <v>4</v>
      </c>
      <c r="K775" s="282">
        <v>3</v>
      </c>
      <c r="Q775" s="297"/>
    </row>
    <row r="776" spans="1:17" s="98" customFormat="1" ht="14.25" customHeight="1">
      <c r="A776" s="284"/>
      <c r="B776" s="285" t="s">
        <v>8216</v>
      </c>
      <c r="C776" s="287" t="s">
        <v>8217</v>
      </c>
      <c r="D776" s="139">
        <v>41</v>
      </c>
      <c r="E776" s="282">
        <v>6</v>
      </c>
      <c r="F776" s="282">
        <v>3</v>
      </c>
      <c r="G776" s="282">
        <v>14</v>
      </c>
      <c r="H776" s="282">
        <v>6</v>
      </c>
      <c r="I776" s="282">
        <v>5</v>
      </c>
      <c r="J776" s="282">
        <v>7</v>
      </c>
      <c r="K776" s="282">
        <v>9</v>
      </c>
      <c r="Q776" s="297"/>
    </row>
    <row r="777" spans="1:17" s="98" customFormat="1" ht="14.25" customHeight="1">
      <c r="A777" s="284"/>
      <c r="B777" s="285" t="s">
        <v>8218</v>
      </c>
      <c r="C777" s="287" t="s">
        <v>8219</v>
      </c>
      <c r="D777" s="139">
        <v>9</v>
      </c>
      <c r="E777" s="282">
        <v>1</v>
      </c>
      <c r="F777" s="282">
        <v>0</v>
      </c>
      <c r="G777" s="282">
        <v>2</v>
      </c>
      <c r="H777" s="282">
        <v>2</v>
      </c>
      <c r="I777" s="282">
        <v>3</v>
      </c>
      <c r="J777" s="282">
        <v>1</v>
      </c>
      <c r="K777" s="282">
        <v>0</v>
      </c>
      <c r="Q777" s="297"/>
    </row>
    <row r="778" spans="1:17" s="98" customFormat="1" ht="14.25" customHeight="1">
      <c r="A778" s="284"/>
      <c r="B778" s="285" t="s">
        <v>8220</v>
      </c>
      <c r="C778" s="287" t="s">
        <v>8221</v>
      </c>
      <c r="D778" s="139">
        <v>4</v>
      </c>
      <c r="E778" s="282">
        <v>0</v>
      </c>
      <c r="F778" s="282">
        <v>1</v>
      </c>
      <c r="G778" s="282">
        <v>1</v>
      </c>
      <c r="H778" s="282">
        <v>0</v>
      </c>
      <c r="I778" s="282">
        <v>2</v>
      </c>
      <c r="J778" s="282">
        <v>0</v>
      </c>
      <c r="K778" s="282">
        <v>0</v>
      </c>
      <c r="Q778" s="297"/>
    </row>
    <row r="779" spans="1:17" s="98" customFormat="1" ht="14.25" customHeight="1">
      <c r="A779" s="284"/>
      <c r="B779" s="285" t="s">
        <v>8222</v>
      </c>
      <c r="C779" s="287" t="s">
        <v>8223</v>
      </c>
      <c r="D779" s="139">
        <v>20</v>
      </c>
      <c r="E779" s="282">
        <v>4</v>
      </c>
      <c r="F779" s="282">
        <v>5</v>
      </c>
      <c r="G779" s="282">
        <v>4</v>
      </c>
      <c r="H779" s="282">
        <v>4</v>
      </c>
      <c r="I779" s="282">
        <v>2</v>
      </c>
      <c r="J779" s="282">
        <v>1</v>
      </c>
      <c r="K779" s="282">
        <v>0</v>
      </c>
      <c r="Q779" s="297"/>
    </row>
    <row r="780" spans="1:17" s="98" customFormat="1" ht="14.25" customHeight="1">
      <c r="A780" s="284"/>
      <c r="B780" s="285" t="s">
        <v>8224</v>
      </c>
      <c r="C780" s="287" t="s">
        <v>8225</v>
      </c>
      <c r="D780" s="139">
        <v>21</v>
      </c>
      <c r="E780" s="282">
        <v>4</v>
      </c>
      <c r="F780" s="282">
        <v>3</v>
      </c>
      <c r="G780" s="282">
        <v>3</v>
      </c>
      <c r="H780" s="282">
        <v>8</v>
      </c>
      <c r="I780" s="282">
        <v>1</v>
      </c>
      <c r="J780" s="282">
        <v>2</v>
      </c>
      <c r="K780" s="282">
        <v>1</v>
      </c>
      <c r="Q780" s="297"/>
    </row>
    <row r="781" spans="1:17" s="98" customFormat="1" ht="14.25" customHeight="1">
      <c r="A781" s="284"/>
      <c r="B781" s="285" t="s">
        <v>8226</v>
      </c>
      <c r="C781" s="287" t="s">
        <v>8227</v>
      </c>
      <c r="D781" s="139">
        <v>49</v>
      </c>
      <c r="E781" s="282">
        <v>7</v>
      </c>
      <c r="F781" s="282">
        <v>9</v>
      </c>
      <c r="G781" s="282">
        <v>8</v>
      </c>
      <c r="H781" s="282">
        <v>12</v>
      </c>
      <c r="I781" s="282">
        <v>8</v>
      </c>
      <c r="J781" s="282">
        <v>5</v>
      </c>
      <c r="K781" s="282">
        <v>11</v>
      </c>
      <c r="Q781" s="297"/>
    </row>
    <row r="782" spans="1:17" s="98" customFormat="1" ht="14.25" customHeight="1">
      <c r="A782" s="284"/>
      <c r="B782" s="285" t="s">
        <v>8228</v>
      </c>
      <c r="C782" s="287" t="s">
        <v>8229</v>
      </c>
      <c r="D782" s="139">
        <v>2</v>
      </c>
      <c r="E782" s="282">
        <v>1</v>
      </c>
      <c r="F782" s="282">
        <v>0</v>
      </c>
      <c r="G782" s="282">
        <v>0</v>
      </c>
      <c r="H782" s="282">
        <v>0</v>
      </c>
      <c r="I782" s="282">
        <v>1</v>
      </c>
      <c r="J782" s="282">
        <v>0</v>
      </c>
      <c r="K782" s="282">
        <v>1</v>
      </c>
      <c r="Q782" s="297"/>
    </row>
    <row r="783" spans="1:17" s="98" customFormat="1" ht="14.25" customHeight="1">
      <c r="A783" s="284"/>
      <c r="B783" s="285" t="s">
        <v>8230</v>
      </c>
      <c r="C783" s="287" t="s">
        <v>8231</v>
      </c>
      <c r="D783" s="139">
        <v>26</v>
      </c>
      <c r="E783" s="282">
        <v>3</v>
      </c>
      <c r="F783" s="282">
        <v>7</v>
      </c>
      <c r="G783" s="282">
        <v>5</v>
      </c>
      <c r="H783" s="282">
        <v>5</v>
      </c>
      <c r="I783" s="282">
        <v>3</v>
      </c>
      <c r="J783" s="282">
        <v>3</v>
      </c>
      <c r="K783" s="282">
        <v>5</v>
      </c>
      <c r="Q783" s="297"/>
    </row>
    <row r="784" spans="1:17" s="98" customFormat="1" ht="14.25" customHeight="1">
      <c r="A784" s="284"/>
      <c r="B784" s="285" t="s">
        <v>8232</v>
      </c>
      <c r="C784" s="287" t="s">
        <v>7267</v>
      </c>
      <c r="D784" s="139">
        <v>54</v>
      </c>
      <c r="E784" s="282">
        <v>6</v>
      </c>
      <c r="F784" s="282">
        <v>8</v>
      </c>
      <c r="G784" s="282">
        <v>9</v>
      </c>
      <c r="H784" s="282">
        <v>9</v>
      </c>
      <c r="I784" s="282">
        <v>10</v>
      </c>
      <c r="J784" s="282">
        <v>12</v>
      </c>
      <c r="K784" s="282">
        <v>5</v>
      </c>
      <c r="Q784" s="297"/>
    </row>
    <row r="785" spans="1:17" s="98" customFormat="1" ht="14.25" customHeight="1">
      <c r="A785" s="284"/>
      <c r="B785" s="285" t="s">
        <v>8233</v>
      </c>
      <c r="C785" s="287" t="s">
        <v>8234</v>
      </c>
      <c r="D785" s="139">
        <v>46</v>
      </c>
      <c r="E785" s="282">
        <v>7</v>
      </c>
      <c r="F785" s="282">
        <v>6</v>
      </c>
      <c r="G785" s="282">
        <v>3</v>
      </c>
      <c r="H785" s="282">
        <v>10</v>
      </c>
      <c r="I785" s="282">
        <v>12</v>
      </c>
      <c r="J785" s="282">
        <v>8</v>
      </c>
      <c r="K785" s="282">
        <v>7</v>
      </c>
      <c r="Q785" s="297"/>
    </row>
    <row r="786" spans="1:17" s="98" customFormat="1" ht="14.25" customHeight="1">
      <c r="A786" s="284"/>
      <c r="B786" s="285" t="s">
        <v>8235</v>
      </c>
      <c r="C786" s="287" t="s">
        <v>8236</v>
      </c>
      <c r="D786" s="139">
        <v>27</v>
      </c>
      <c r="E786" s="282">
        <v>5</v>
      </c>
      <c r="F786" s="282">
        <v>5</v>
      </c>
      <c r="G786" s="282">
        <v>2</v>
      </c>
      <c r="H786" s="282">
        <v>7</v>
      </c>
      <c r="I786" s="282">
        <v>3</v>
      </c>
      <c r="J786" s="282">
        <v>5</v>
      </c>
      <c r="K786" s="282">
        <v>3</v>
      </c>
      <c r="Q786" s="297"/>
    </row>
    <row r="787" spans="1:17" s="98" customFormat="1" ht="14.25" customHeight="1">
      <c r="A787" s="284"/>
      <c r="B787" s="285" t="s">
        <v>8237</v>
      </c>
      <c r="C787" s="287" t="s">
        <v>8238</v>
      </c>
      <c r="D787" s="139">
        <v>19</v>
      </c>
      <c r="E787" s="282">
        <v>1</v>
      </c>
      <c r="F787" s="282">
        <v>4</v>
      </c>
      <c r="G787" s="282">
        <v>2</v>
      </c>
      <c r="H787" s="282">
        <v>7</v>
      </c>
      <c r="I787" s="282">
        <v>2</v>
      </c>
      <c r="J787" s="282">
        <v>3</v>
      </c>
      <c r="K787" s="282">
        <v>3</v>
      </c>
      <c r="Q787" s="297"/>
    </row>
    <row r="788" spans="1:17" s="98" customFormat="1" ht="14.25" customHeight="1">
      <c r="A788" s="284"/>
      <c r="B788" s="285" t="s">
        <v>8239</v>
      </c>
      <c r="C788" s="287" t="s">
        <v>8240</v>
      </c>
      <c r="D788" s="139">
        <v>16</v>
      </c>
      <c r="E788" s="282">
        <v>2</v>
      </c>
      <c r="F788" s="282">
        <v>6</v>
      </c>
      <c r="G788" s="282">
        <v>2</v>
      </c>
      <c r="H788" s="282">
        <v>3</v>
      </c>
      <c r="I788" s="282">
        <v>2</v>
      </c>
      <c r="J788" s="282">
        <v>1</v>
      </c>
      <c r="K788" s="282">
        <v>2</v>
      </c>
      <c r="Q788" s="297"/>
    </row>
    <row r="789" spans="1:17" s="98" customFormat="1" ht="14.25" customHeight="1">
      <c r="A789" s="284"/>
      <c r="B789" s="285" t="s">
        <v>8241</v>
      </c>
      <c r="C789" s="287" t="s">
        <v>8242</v>
      </c>
      <c r="D789" s="139">
        <v>37</v>
      </c>
      <c r="E789" s="282">
        <v>8</v>
      </c>
      <c r="F789" s="282">
        <v>8</v>
      </c>
      <c r="G789" s="282">
        <v>5</v>
      </c>
      <c r="H789" s="282">
        <v>4</v>
      </c>
      <c r="I789" s="282">
        <v>9</v>
      </c>
      <c r="J789" s="282">
        <v>3</v>
      </c>
      <c r="K789" s="282">
        <v>8</v>
      </c>
      <c r="Q789" s="297"/>
    </row>
    <row r="790" spans="1:17" s="98" customFormat="1" ht="14.25" customHeight="1">
      <c r="A790" s="284"/>
      <c r="B790" s="285" t="s">
        <v>8243</v>
      </c>
      <c r="C790" s="287" t="s">
        <v>8244</v>
      </c>
      <c r="D790" s="139">
        <v>52</v>
      </c>
      <c r="E790" s="282">
        <v>4</v>
      </c>
      <c r="F790" s="282">
        <v>7</v>
      </c>
      <c r="G790" s="282">
        <v>11</v>
      </c>
      <c r="H790" s="282">
        <v>10</v>
      </c>
      <c r="I790" s="282">
        <v>11</v>
      </c>
      <c r="J790" s="282">
        <v>9</v>
      </c>
      <c r="K790" s="282">
        <v>6</v>
      </c>
      <c r="Q790" s="297"/>
    </row>
    <row r="791" spans="1:17" s="98" customFormat="1" ht="14.25" customHeight="1">
      <c r="A791" s="284"/>
      <c r="B791" s="285" t="s">
        <v>8245</v>
      </c>
      <c r="C791" s="287" t="s">
        <v>8246</v>
      </c>
      <c r="D791" s="139">
        <v>30</v>
      </c>
      <c r="E791" s="282">
        <v>8</v>
      </c>
      <c r="F791" s="282">
        <v>7</v>
      </c>
      <c r="G791" s="282">
        <v>3</v>
      </c>
      <c r="H791" s="282">
        <v>3</v>
      </c>
      <c r="I791" s="282">
        <v>4</v>
      </c>
      <c r="J791" s="282">
        <v>5</v>
      </c>
      <c r="K791" s="282">
        <v>4</v>
      </c>
      <c r="Q791" s="297"/>
    </row>
    <row r="792" spans="1:17" s="98" customFormat="1" ht="14.25" customHeight="1">
      <c r="A792" s="284"/>
      <c r="B792" s="285" t="s">
        <v>8247</v>
      </c>
      <c r="C792" s="287" t="s">
        <v>8248</v>
      </c>
      <c r="D792" s="139">
        <v>25</v>
      </c>
      <c r="E792" s="282">
        <v>5</v>
      </c>
      <c r="F792" s="282">
        <v>3</v>
      </c>
      <c r="G792" s="282">
        <v>6</v>
      </c>
      <c r="H792" s="282">
        <v>5</v>
      </c>
      <c r="I792" s="282">
        <v>4</v>
      </c>
      <c r="J792" s="282">
        <v>2</v>
      </c>
      <c r="K792" s="282">
        <v>5</v>
      </c>
      <c r="Q792" s="297"/>
    </row>
    <row r="793" spans="1:17" s="98" customFormat="1" ht="14.25" customHeight="1">
      <c r="A793" s="284"/>
      <c r="B793" s="285" t="s">
        <v>8249</v>
      </c>
      <c r="C793" s="287" t="s">
        <v>7861</v>
      </c>
      <c r="D793" s="139">
        <v>8</v>
      </c>
      <c r="E793" s="282">
        <v>3</v>
      </c>
      <c r="F793" s="282">
        <v>0</v>
      </c>
      <c r="G793" s="282">
        <v>1</v>
      </c>
      <c r="H793" s="282">
        <v>2</v>
      </c>
      <c r="I793" s="282">
        <v>2</v>
      </c>
      <c r="J793" s="282">
        <v>0</v>
      </c>
      <c r="K793" s="282">
        <v>0</v>
      </c>
      <c r="Q793" s="297"/>
    </row>
    <row r="794" spans="1:17" s="98" customFormat="1" ht="14.25" customHeight="1">
      <c r="A794" s="284"/>
      <c r="B794" s="285" t="s">
        <v>8250</v>
      </c>
      <c r="C794" s="287" t="s">
        <v>8251</v>
      </c>
      <c r="D794" s="139">
        <v>44</v>
      </c>
      <c r="E794" s="282">
        <v>16</v>
      </c>
      <c r="F794" s="282">
        <v>7</v>
      </c>
      <c r="G794" s="282">
        <v>10</v>
      </c>
      <c r="H794" s="282">
        <v>8</v>
      </c>
      <c r="I794" s="282">
        <v>0</v>
      </c>
      <c r="J794" s="282">
        <v>3</v>
      </c>
      <c r="K794" s="282">
        <v>4</v>
      </c>
      <c r="Q794" s="297"/>
    </row>
    <row r="795" spans="1:17" s="98" customFormat="1" ht="14.25" customHeight="1">
      <c r="A795" s="284"/>
      <c r="B795" s="285" t="s">
        <v>8252</v>
      </c>
      <c r="C795" s="287" t="s">
        <v>7300</v>
      </c>
      <c r="D795" s="139">
        <v>35</v>
      </c>
      <c r="E795" s="282">
        <v>7</v>
      </c>
      <c r="F795" s="282">
        <v>6</v>
      </c>
      <c r="G795" s="282">
        <v>2</v>
      </c>
      <c r="H795" s="282">
        <v>5</v>
      </c>
      <c r="I795" s="282">
        <v>11</v>
      </c>
      <c r="J795" s="282">
        <v>4</v>
      </c>
      <c r="K795" s="282">
        <v>8</v>
      </c>
      <c r="Q795" s="297"/>
    </row>
    <row r="796" spans="1:17" s="98" customFormat="1" ht="14.25" customHeight="1">
      <c r="A796" s="284"/>
      <c r="B796" s="285" t="s">
        <v>8253</v>
      </c>
      <c r="C796" s="287" t="s">
        <v>8254</v>
      </c>
      <c r="D796" s="139">
        <v>11</v>
      </c>
      <c r="E796" s="282">
        <v>2</v>
      </c>
      <c r="F796" s="282">
        <v>1</v>
      </c>
      <c r="G796" s="282">
        <v>2</v>
      </c>
      <c r="H796" s="282">
        <v>5</v>
      </c>
      <c r="I796" s="282">
        <v>0</v>
      </c>
      <c r="J796" s="282">
        <v>1</v>
      </c>
      <c r="K796" s="282">
        <v>2</v>
      </c>
      <c r="Q796" s="297"/>
    </row>
    <row r="797" spans="1:17" s="98" customFormat="1" ht="14.25" customHeight="1">
      <c r="A797" s="284"/>
      <c r="B797" s="285" t="s">
        <v>8255</v>
      </c>
      <c r="C797" s="287" t="s">
        <v>8256</v>
      </c>
      <c r="D797" s="139">
        <v>23</v>
      </c>
      <c r="E797" s="282">
        <v>5</v>
      </c>
      <c r="F797" s="282">
        <v>3</v>
      </c>
      <c r="G797" s="282">
        <v>5</v>
      </c>
      <c r="H797" s="282">
        <v>6</v>
      </c>
      <c r="I797" s="282">
        <v>3</v>
      </c>
      <c r="J797" s="282">
        <v>1</v>
      </c>
      <c r="K797" s="282">
        <v>0</v>
      </c>
      <c r="Q797" s="297"/>
    </row>
    <row r="798" spans="1:17" s="98" customFormat="1" ht="14.25" customHeight="1">
      <c r="A798" s="284"/>
      <c r="B798" s="285" t="s">
        <v>8257</v>
      </c>
      <c r="C798" s="287" t="s">
        <v>8258</v>
      </c>
      <c r="D798" s="139">
        <v>22</v>
      </c>
      <c r="E798" s="282">
        <v>7</v>
      </c>
      <c r="F798" s="282">
        <v>2</v>
      </c>
      <c r="G798" s="282">
        <v>5</v>
      </c>
      <c r="H798" s="282">
        <v>1</v>
      </c>
      <c r="I798" s="282">
        <v>2</v>
      </c>
      <c r="J798" s="282">
        <v>5</v>
      </c>
      <c r="K798" s="282">
        <v>2</v>
      </c>
      <c r="Q798" s="297"/>
    </row>
    <row r="799" spans="1:17" s="98" customFormat="1" ht="14.25" customHeight="1">
      <c r="A799" s="284"/>
      <c r="B799" s="285" t="s">
        <v>8259</v>
      </c>
      <c r="C799" s="287" t="s">
        <v>8260</v>
      </c>
      <c r="D799" s="139">
        <v>47</v>
      </c>
      <c r="E799" s="282">
        <v>7</v>
      </c>
      <c r="F799" s="282">
        <v>7</v>
      </c>
      <c r="G799" s="282">
        <v>3</v>
      </c>
      <c r="H799" s="282">
        <v>7</v>
      </c>
      <c r="I799" s="282">
        <v>14</v>
      </c>
      <c r="J799" s="282">
        <v>9</v>
      </c>
      <c r="K799" s="282">
        <v>7</v>
      </c>
      <c r="Q799" s="297"/>
    </row>
    <row r="800" spans="1:17" s="98" customFormat="1" ht="14.25" customHeight="1">
      <c r="A800" s="284"/>
      <c r="B800" s="285" t="s">
        <v>8261</v>
      </c>
      <c r="C800" s="287" t="s">
        <v>8262</v>
      </c>
      <c r="D800" s="139">
        <v>13</v>
      </c>
      <c r="E800" s="282">
        <v>1</v>
      </c>
      <c r="F800" s="282">
        <v>1</v>
      </c>
      <c r="G800" s="282">
        <v>1</v>
      </c>
      <c r="H800" s="282">
        <v>2</v>
      </c>
      <c r="I800" s="282">
        <v>4</v>
      </c>
      <c r="J800" s="282">
        <v>4</v>
      </c>
      <c r="K800" s="282">
        <v>3</v>
      </c>
      <c r="Q800" s="297"/>
    </row>
    <row r="801" spans="1:17" s="98" customFormat="1" ht="14.25" customHeight="1">
      <c r="A801" s="284"/>
      <c r="B801" s="285" t="s">
        <v>8263</v>
      </c>
      <c r="C801" s="287" t="s">
        <v>8264</v>
      </c>
      <c r="D801" s="139">
        <v>20</v>
      </c>
      <c r="E801" s="282">
        <v>1</v>
      </c>
      <c r="F801" s="282">
        <v>6</v>
      </c>
      <c r="G801" s="282">
        <v>3</v>
      </c>
      <c r="H801" s="282">
        <v>6</v>
      </c>
      <c r="I801" s="282">
        <v>1</v>
      </c>
      <c r="J801" s="282">
        <v>3</v>
      </c>
      <c r="K801" s="282">
        <v>2</v>
      </c>
      <c r="Q801" s="297"/>
    </row>
    <row r="802" spans="1:17" s="98" customFormat="1" ht="14.25" customHeight="1">
      <c r="A802" s="284"/>
      <c r="B802" s="285" t="s">
        <v>8265</v>
      </c>
      <c r="C802" s="287" t="s">
        <v>8266</v>
      </c>
      <c r="D802" s="139">
        <v>25</v>
      </c>
      <c r="E802" s="282">
        <v>2</v>
      </c>
      <c r="F802" s="282">
        <v>4</v>
      </c>
      <c r="G802" s="282">
        <v>5</v>
      </c>
      <c r="H802" s="282">
        <v>4</v>
      </c>
      <c r="I802" s="282">
        <v>4</v>
      </c>
      <c r="J802" s="282">
        <v>6</v>
      </c>
      <c r="K802" s="282">
        <v>3</v>
      </c>
      <c r="Q802" s="297"/>
    </row>
    <row r="803" spans="1:17" s="98" customFormat="1" ht="14.25" customHeight="1">
      <c r="A803" s="284"/>
      <c r="B803" s="285" t="s">
        <v>8267</v>
      </c>
      <c r="C803" s="287" t="s">
        <v>8268</v>
      </c>
      <c r="D803" s="139">
        <v>1</v>
      </c>
      <c r="E803" s="282">
        <v>0</v>
      </c>
      <c r="F803" s="282">
        <v>0</v>
      </c>
      <c r="G803" s="282">
        <v>0</v>
      </c>
      <c r="H803" s="282">
        <v>0</v>
      </c>
      <c r="I803" s="282">
        <v>0</v>
      </c>
      <c r="J803" s="282">
        <v>1</v>
      </c>
      <c r="K803" s="282">
        <v>0</v>
      </c>
      <c r="Q803" s="297"/>
    </row>
    <row r="804" spans="1:17" s="98" customFormat="1" ht="14.25" customHeight="1">
      <c r="A804" s="284"/>
      <c r="B804" s="285" t="s">
        <v>8269</v>
      </c>
      <c r="C804" s="287" t="s">
        <v>8270</v>
      </c>
      <c r="D804" s="139">
        <v>6</v>
      </c>
      <c r="E804" s="282">
        <v>0</v>
      </c>
      <c r="F804" s="282">
        <v>0</v>
      </c>
      <c r="G804" s="282">
        <v>2</v>
      </c>
      <c r="H804" s="282">
        <v>0</v>
      </c>
      <c r="I804" s="282">
        <v>3</v>
      </c>
      <c r="J804" s="282">
        <v>1</v>
      </c>
      <c r="K804" s="282">
        <v>1</v>
      </c>
      <c r="Q804" s="297"/>
    </row>
    <row r="805" spans="1:17" s="98" customFormat="1" ht="14.25" customHeight="1">
      <c r="A805" s="284"/>
      <c r="B805" s="285" t="s">
        <v>8271</v>
      </c>
      <c r="C805" s="287" t="s">
        <v>8272</v>
      </c>
      <c r="D805" s="139">
        <v>32</v>
      </c>
      <c r="E805" s="282">
        <v>4</v>
      </c>
      <c r="F805" s="282">
        <v>4</v>
      </c>
      <c r="G805" s="282">
        <v>6</v>
      </c>
      <c r="H805" s="282">
        <v>4</v>
      </c>
      <c r="I805" s="282">
        <v>5</v>
      </c>
      <c r="J805" s="282">
        <v>9</v>
      </c>
      <c r="K805" s="282">
        <v>3</v>
      </c>
      <c r="Q805" s="297"/>
    </row>
    <row r="806" spans="1:17" s="98" customFormat="1" ht="14.25" customHeight="1">
      <c r="A806" s="284"/>
      <c r="B806" s="285" t="s">
        <v>8273</v>
      </c>
      <c r="C806" s="287" t="s">
        <v>8274</v>
      </c>
      <c r="D806" s="139">
        <v>17</v>
      </c>
      <c r="E806" s="282">
        <v>3</v>
      </c>
      <c r="F806" s="282">
        <v>6</v>
      </c>
      <c r="G806" s="282">
        <v>2</v>
      </c>
      <c r="H806" s="282">
        <v>3</v>
      </c>
      <c r="I806" s="282">
        <v>3</v>
      </c>
      <c r="J806" s="282">
        <v>0</v>
      </c>
      <c r="K806" s="282">
        <v>3</v>
      </c>
      <c r="Q806" s="297"/>
    </row>
    <row r="807" spans="1:17" s="98" customFormat="1" ht="14.25" customHeight="1">
      <c r="A807" s="284"/>
      <c r="B807" s="285" t="s">
        <v>8275</v>
      </c>
      <c r="C807" s="287" t="s">
        <v>8276</v>
      </c>
      <c r="D807" s="139">
        <v>16</v>
      </c>
      <c r="E807" s="282">
        <v>1</v>
      </c>
      <c r="F807" s="282">
        <v>3</v>
      </c>
      <c r="G807" s="282">
        <v>4</v>
      </c>
      <c r="H807" s="282">
        <v>1</v>
      </c>
      <c r="I807" s="282">
        <v>5</v>
      </c>
      <c r="J807" s="282">
        <v>2</v>
      </c>
      <c r="K807" s="282">
        <v>2</v>
      </c>
      <c r="Q807" s="297"/>
    </row>
    <row r="808" spans="1:17" s="98" customFormat="1" ht="14.25" customHeight="1">
      <c r="A808" s="284"/>
      <c r="B808" s="285" t="s">
        <v>8277</v>
      </c>
      <c r="C808" s="287" t="s">
        <v>8278</v>
      </c>
      <c r="D808" s="139">
        <v>9</v>
      </c>
      <c r="E808" s="282">
        <v>1</v>
      </c>
      <c r="F808" s="282">
        <v>1</v>
      </c>
      <c r="G808" s="282">
        <v>1</v>
      </c>
      <c r="H808" s="282">
        <v>0</v>
      </c>
      <c r="I808" s="282">
        <v>2</v>
      </c>
      <c r="J808" s="282">
        <v>4</v>
      </c>
      <c r="K808" s="282">
        <v>5</v>
      </c>
      <c r="Q808" s="297"/>
    </row>
    <row r="809" spans="1:17" s="98" customFormat="1" ht="14.25" customHeight="1">
      <c r="A809" s="284"/>
      <c r="B809" s="285" t="s">
        <v>8279</v>
      </c>
      <c r="C809" s="287" t="s">
        <v>8280</v>
      </c>
      <c r="D809" s="139">
        <v>33</v>
      </c>
      <c r="E809" s="282">
        <v>11</v>
      </c>
      <c r="F809" s="282">
        <v>8</v>
      </c>
      <c r="G809" s="282">
        <v>6</v>
      </c>
      <c r="H809" s="282">
        <v>5</v>
      </c>
      <c r="I809" s="282">
        <v>0</v>
      </c>
      <c r="J809" s="282">
        <v>3</v>
      </c>
      <c r="K809" s="282">
        <v>3</v>
      </c>
      <c r="Q809" s="297"/>
    </row>
    <row r="810" spans="1:17" s="98" customFormat="1" ht="14.25" customHeight="1">
      <c r="A810" s="284"/>
      <c r="B810" s="285" t="s">
        <v>8281</v>
      </c>
      <c r="C810" s="287" t="s">
        <v>8282</v>
      </c>
      <c r="D810" s="139">
        <v>36</v>
      </c>
      <c r="E810" s="282">
        <v>7</v>
      </c>
      <c r="F810" s="282">
        <v>4</v>
      </c>
      <c r="G810" s="282">
        <v>8</v>
      </c>
      <c r="H810" s="282">
        <v>3</v>
      </c>
      <c r="I810" s="282">
        <v>6</v>
      </c>
      <c r="J810" s="282">
        <v>8</v>
      </c>
      <c r="K810" s="282">
        <v>7</v>
      </c>
      <c r="Q810" s="297"/>
    </row>
    <row r="811" spans="1:17" s="98" customFormat="1" ht="14.25" customHeight="1">
      <c r="A811" s="284"/>
      <c r="B811" s="285" t="s">
        <v>8283</v>
      </c>
      <c r="C811" s="287" t="s">
        <v>7561</v>
      </c>
      <c r="D811" s="139">
        <v>5</v>
      </c>
      <c r="E811" s="282">
        <v>1</v>
      </c>
      <c r="F811" s="282">
        <v>0</v>
      </c>
      <c r="G811" s="282">
        <v>1</v>
      </c>
      <c r="H811" s="282">
        <v>1</v>
      </c>
      <c r="I811" s="282">
        <v>1</v>
      </c>
      <c r="J811" s="282">
        <v>1</v>
      </c>
      <c r="K811" s="282">
        <v>4</v>
      </c>
      <c r="Q811" s="297"/>
    </row>
    <row r="812" spans="1:17" s="98" customFormat="1" ht="14.25" customHeight="1">
      <c r="A812" s="284"/>
      <c r="B812" s="285" t="s">
        <v>8284</v>
      </c>
      <c r="C812" s="287" t="s">
        <v>8285</v>
      </c>
      <c r="D812" s="139">
        <v>1</v>
      </c>
      <c r="E812" s="282">
        <v>0</v>
      </c>
      <c r="F812" s="282">
        <v>0</v>
      </c>
      <c r="G812" s="282">
        <v>0</v>
      </c>
      <c r="H812" s="282">
        <v>0</v>
      </c>
      <c r="I812" s="282">
        <v>0</v>
      </c>
      <c r="J812" s="282">
        <v>1</v>
      </c>
      <c r="K812" s="282">
        <v>0</v>
      </c>
      <c r="Q812" s="297"/>
    </row>
    <row r="813" spans="1:17" s="98" customFormat="1" ht="14.25" customHeight="1">
      <c r="A813" s="284"/>
      <c r="B813" s="285" t="s">
        <v>8286</v>
      </c>
      <c r="C813" s="287" t="s">
        <v>8287</v>
      </c>
      <c r="D813" s="139">
        <v>33</v>
      </c>
      <c r="E813" s="282">
        <v>6</v>
      </c>
      <c r="F813" s="282">
        <v>7</v>
      </c>
      <c r="G813" s="282">
        <v>4</v>
      </c>
      <c r="H813" s="282">
        <v>5</v>
      </c>
      <c r="I813" s="282">
        <v>6</v>
      </c>
      <c r="J813" s="282">
        <v>5</v>
      </c>
      <c r="K813" s="282">
        <v>4</v>
      </c>
      <c r="Q813" s="297"/>
    </row>
    <row r="814" spans="1:17" s="98" customFormat="1" ht="14.25" customHeight="1">
      <c r="A814" s="284"/>
      <c r="B814" s="285" t="s">
        <v>8288</v>
      </c>
      <c r="C814" s="287" t="s">
        <v>8289</v>
      </c>
      <c r="D814" s="139">
        <v>33</v>
      </c>
      <c r="E814" s="282">
        <v>5</v>
      </c>
      <c r="F814" s="282">
        <v>6</v>
      </c>
      <c r="G814" s="282">
        <v>5</v>
      </c>
      <c r="H814" s="282">
        <v>3</v>
      </c>
      <c r="I814" s="282">
        <v>7</v>
      </c>
      <c r="J814" s="282">
        <v>7</v>
      </c>
      <c r="K814" s="282">
        <v>1</v>
      </c>
      <c r="Q814" s="297"/>
    </row>
    <row r="815" spans="1:17" s="98" customFormat="1" ht="14.25" customHeight="1">
      <c r="A815" s="284"/>
      <c r="B815" s="285" t="s">
        <v>5813</v>
      </c>
      <c r="C815" s="287" t="s">
        <v>5016</v>
      </c>
      <c r="D815" s="139">
        <v>19</v>
      </c>
      <c r="E815" s="282">
        <v>4</v>
      </c>
      <c r="F815" s="282">
        <v>2</v>
      </c>
      <c r="G815" s="282">
        <v>4</v>
      </c>
      <c r="H815" s="282">
        <v>2</v>
      </c>
      <c r="I815" s="282">
        <v>4</v>
      </c>
      <c r="J815" s="282">
        <v>3</v>
      </c>
      <c r="K815" s="282">
        <v>4</v>
      </c>
      <c r="Q815" s="297"/>
    </row>
    <row r="816" spans="1:17" s="98" customFormat="1" ht="14.25" customHeight="1">
      <c r="A816" s="284"/>
      <c r="B816" s="285" t="s">
        <v>5814</v>
      </c>
      <c r="C816" s="287" t="s">
        <v>5815</v>
      </c>
      <c r="D816" s="139">
        <v>7</v>
      </c>
      <c r="E816" s="282">
        <v>1</v>
      </c>
      <c r="F816" s="282">
        <v>2</v>
      </c>
      <c r="G816" s="282">
        <v>2</v>
      </c>
      <c r="H816" s="282">
        <v>1</v>
      </c>
      <c r="I816" s="282">
        <v>1</v>
      </c>
      <c r="J816" s="282">
        <v>0</v>
      </c>
      <c r="K816" s="282">
        <v>0</v>
      </c>
      <c r="Q816" s="297"/>
    </row>
    <row r="817" spans="1:17" s="98" customFormat="1" ht="14.25" customHeight="1">
      <c r="A817" s="284"/>
      <c r="B817" s="285" t="s">
        <v>5816</v>
      </c>
      <c r="C817" s="287" t="s">
        <v>5817</v>
      </c>
      <c r="D817" s="139">
        <v>10</v>
      </c>
      <c r="E817" s="282">
        <v>4</v>
      </c>
      <c r="F817" s="282">
        <v>0</v>
      </c>
      <c r="G817" s="282">
        <v>1</v>
      </c>
      <c r="H817" s="282">
        <v>3</v>
      </c>
      <c r="I817" s="282">
        <v>1</v>
      </c>
      <c r="J817" s="282">
        <v>1</v>
      </c>
      <c r="K817" s="282">
        <v>0</v>
      </c>
      <c r="Q817" s="297"/>
    </row>
    <row r="818" spans="1:17" s="98" customFormat="1" ht="14.25" customHeight="1">
      <c r="A818" s="284"/>
      <c r="B818" s="285" t="s">
        <v>5818</v>
      </c>
      <c r="C818" s="287" t="s">
        <v>5819</v>
      </c>
      <c r="D818" s="139">
        <v>33</v>
      </c>
      <c r="E818" s="282">
        <v>7</v>
      </c>
      <c r="F818" s="282">
        <v>6</v>
      </c>
      <c r="G818" s="282">
        <v>4</v>
      </c>
      <c r="H818" s="282">
        <v>4</v>
      </c>
      <c r="I818" s="282">
        <v>6</v>
      </c>
      <c r="J818" s="282">
        <v>6</v>
      </c>
      <c r="K818" s="282">
        <v>7</v>
      </c>
      <c r="Q818" s="297"/>
    </row>
    <row r="819" spans="1:17" s="98" customFormat="1" ht="14.25" customHeight="1">
      <c r="A819" s="284"/>
      <c r="B819" s="285" t="s">
        <v>5820</v>
      </c>
      <c r="C819" s="287" t="s">
        <v>5821</v>
      </c>
      <c r="D819" s="139">
        <v>11</v>
      </c>
      <c r="E819" s="282">
        <v>5</v>
      </c>
      <c r="F819" s="282">
        <v>2</v>
      </c>
      <c r="G819" s="282">
        <v>0</v>
      </c>
      <c r="H819" s="282">
        <v>1</v>
      </c>
      <c r="I819" s="282">
        <v>1</v>
      </c>
      <c r="J819" s="282">
        <v>2</v>
      </c>
      <c r="K819" s="282">
        <v>0</v>
      </c>
      <c r="Q819" s="297"/>
    </row>
    <row r="820" spans="1:17" s="98" customFormat="1" ht="14.25" customHeight="1">
      <c r="A820" s="284"/>
      <c r="B820" s="285" t="s">
        <v>5822</v>
      </c>
      <c r="C820" s="287" t="s">
        <v>5823</v>
      </c>
      <c r="D820" s="139">
        <v>16</v>
      </c>
      <c r="E820" s="282">
        <v>4</v>
      </c>
      <c r="F820" s="282">
        <v>3</v>
      </c>
      <c r="G820" s="282">
        <v>2</v>
      </c>
      <c r="H820" s="282">
        <v>3</v>
      </c>
      <c r="I820" s="282">
        <v>1</v>
      </c>
      <c r="J820" s="282">
        <v>3</v>
      </c>
      <c r="K820" s="282">
        <v>1</v>
      </c>
      <c r="Q820" s="297"/>
    </row>
    <row r="821" spans="1:17" s="98" customFormat="1" ht="14.25" customHeight="1">
      <c r="A821" s="266"/>
      <c r="B821" s="267" t="s">
        <v>5824</v>
      </c>
      <c r="C821" s="268" t="s">
        <v>5825</v>
      </c>
      <c r="D821" s="269">
        <v>13</v>
      </c>
      <c r="E821" s="270">
        <v>1</v>
      </c>
      <c r="F821" s="270">
        <v>2</v>
      </c>
      <c r="G821" s="270">
        <v>2</v>
      </c>
      <c r="H821" s="270">
        <v>1</v>
      </c>
      <c r="I821" s="270">
        <v>5</v>
      </c>
      <c r="J821" s="270">
        <v>2</v>
      </c>
      <c r="K821" s="270">
        <v>1</v>
      </c>
      <c r="Q821" s="297"/>
    </row>
    <row r="822" spans="1:17" s="98" customFormat="1" ht="14.25" customHeight="1">
      <c r="A822" s="284"/>
      <c r="B822" s="285" t="s">
        <v>5826</v>
      </c>
      <c r="C822" s="287" t="s">
        <v>5080</v>
      </c>
      <c r="D822" s="139">
        <v>2</v>
      </c>
      <c r="E822" s="282">
        <v>0</v>
      </c>
      <c r="F822" s="282">
        <v>0</v>
      </c>
      <c r="G822" s="282">
        <v>0</v>
      </c>
      <c r="H822" s="282">
        <v>1</v>
      </c>
      <c r="I822" s="282">
        <v>1</v>
      </c>
      <c r="J822" s="282">
        <v>0</v>
      </c>
      <c r="K822" s="282">
        <v>0</v>
      </c>
      <c r="Q822" s="297"/>
    </row>
    <row r="823" spans="1:17" s="98" customFormat="1" ht="14.25" customHeight="1">
      <c r="A823" s="284"/>
      <c r="B823" s="285" t="s">
        <v>5827</v>
      </c>
      <c r="C823" s="287" t="s">
        <v>5828</v>
      </c>
      <c r="D823" s="139">
        <v>39</v>
      </c>
      <c r="E823" s="282">
        <v>4</v>
      </c>
      <c r="F823" s="282">
        <v>4</v>
      </c>
      <c r="G823" s="282">
        <v>8</v>
      </c>
      <c r="H823" s="282">
        <v>4</v>
      </c>
      <c r="I823" s="282">
        <v>13</v>
      </c>
      <c r="J823" s="282">
        <v>6</v>
      </c>
      <c r="K823" s="282">
        <v>4</v>
      </c>
      <c r="Q823" s="297"/>
    </row>
    <row r="824" spans="1:17" s="98" customFormat="1" ht="14.25" customHeight="1">
      <c r="A824" s="284"/>
      <c r="B824" s="285" t="s">
        <v>5829</v>
      </c>
      <c r="C824" s="287" t="s">
        <v>5830</v>
      </c>
      <c r="D824" s="139">
        <v>21</v>
      </c>
      <c r="E824" s="282">
        <v>4</v>
      </c>
      <c r="F824" s="282">
        <v>7</v>
      </c>
      <c r="G824" s="282">
        <v>2</v>
      </c>
      <c r="H824" s="282">
        <v>3</v>
      </c>
      <c r="I824" s="282">
        <v>3</v>
      </c>
      <c r="J824" s="282">
        <v>2</v>
      </c>
      <c r="K824" s="282">
        <v>0</v>
      </c>
      <c r="Q824" s="297"/>
    </row>
    <row r="825" spans="1:17" s="98" customFormat="1" ht="14.25" customHeight="1">
      <c r="A825" s="284"/>
      <c r="B825" s="285" t="s">
        <v>5831</v>
      </c>
      <c r="C825" s="287" t="s">
        <v>5832</v>
      </c>
      <c r="D825" s="139">
        <v>5</v>
      </c>
      <c r="E825" s="282">
        <v>0</v>
      </c>
      <c r="F825" s="282">
        <v>2</v>
      </c>
      <c r="G825" s="282">
        <v>1</v>
      </c>
      <c r="H825" s="282">
        <v>0</v>
      </c>
      <c r="I825" s="282">
        <v>2</v>
      </c>
      <c r="J825" s="282">
        <v>0</v>
      </c>
      <c r="K825" s="282">
        <v>0</v>
      </c>
      <c r="Q825" s="297"/>
    </row>
    <row r="826" spans="1:17" s="98" customFormat="1" ht="14.25" customHeight="1">
      <c r="A826" s="284"/>
      <c r="B826" s="285" t="s">
        <v>5833</v>
      </c>
      <c r="C826" s="287" t="s">
        <v>5834</v>
      </c>
      <c r="D826" s="139">
        <v>5</v>
      </c>
      <c r="E826" s="282">
        <v>2</v>
      </c>
      <c r="F826" s="282">
        <v>0</v>
      </c>
      <c r="G826" s="282">
        <v>1</v>
      </c>
      <c r="H826" s="282">
        <v>2</v>
      </c>
      <c r="I826" s="282">
        <v>0</v>
      </c>
      <c r="J826" s="282">
        <v>0</v>
      </c>
      <c r="K826" s="282">
        <v>0</v>
      </c>
      <c r="Q826" s="297"/>
    </row>
    <row r="827" spans="1:17" s="98" customFormat="1" ht="14.25" customHeight="1">
      <c r="A827" s="284"/>
      <c r="B827" s="285" t="s">
        <v>5835</v>
      </c>
      <c r="C827" s="287" t="s">
        <v>5836</v>
      </c>
      <c r="D827" s="139">
        <v>21</v>
      </c>
      <c r="E827" s="282">
        <v>4</v>
      </c>
      <c r="F827" s="282">
        <v>2</v>
      </c>
      <c r="G827" s="282">
        <v>6</v>
      </c>
      <c r="H827" s="282">
        <v>4</v>
      </c>
      <c r="I827" s="282">
        <v>2</v>
      </c>
      <c r="J827" s="282">
        <v>3</v>
      </c>
      <c r="K827" s="282">
        <v>1</v>
      </c>
      <c r="Q827" s="297"/>
    </row>
    <row r="828" spans="1:17" s="98" customFormat="1" ht="14.25" customHeight="1">
      <c r="A828" s="284"/>
      <c r="B828" s="285" t="s">
        <v>5837</v>
      </c>
      <c r="C828" s="287" t="s">
        <v>5838</v>
      </c>
      <c r="D828" s="139">
        <v>4</v>
      </c>
      <c r="E828" s="282">
        <v>0</v>
      </c>
      <c r="F828" s="282">
        <v>0</v>
      </c>
      <c r="G828" s="282">
        <v>1</v>
      </c>
      <c r="H828" s="282">
        <v>0</v>
      </c>
      <c r="I828" s="282">
        <v>1</v>
      </c>
      <c r="J828" s="282">
        <v>2</v>
      </c>
      <c r="K828" s="282">
        <v>2</v>
      </c>
      <c r="Q828" s="297"/>
    </row>
    <row r="829" spans="1:17" s="98" customFormat="1" ht="14.25" customHeight="1">
      <c r="A829" s="284"/>
      <c r="B829" s="285" t="s">
        <v>9094</v>
      </c>
      <c r="C829" s="287" t="s">
        <v>5452</v>
      </c>
      <c r="D829" s="139">
        <v>2</v>
      </c>
      <c r="E829" s="282">
        <v>0</v>
      </c>
      <c r="F829" s="282">
        <v>1</v>
      </c>
      <c r="G829" s="282">
        <v>0</v>
      </c>
      <c r="H829" s="282">
        <v>1</v>
      </c>
      <c r="I829" s="282">
        <v>0</v>
      </c>
      <c r="J829" s="282">
        <v>0</v>
      </c>
      <c r="K829" s="282">
        <v>0</v>
      </c>
      <c r="Q829" s="297"/>
    </row>
    <row r="830" spans="1:17" s="98" customFormat="1" ht="14.25" customHeight="1">
      <c r="A830" s="284"/>
      <c r="B830" s="285" t="s">
        <v>5839</v>
      </c>
      <c r="C830" s="287" t="s">
        <v>5840</v>
      </c>
      <c r="D830" s="139">
        <v>6</v>
      </c>
      <c r="E830" s="282">
        <v>2</v>
      </c>
      <c r="F830" s="282">
        <v>1</v>
      </c>
      <c r="G830" s="282">
        <v>0</v>
      </c>
      <c r="H830" s="282">
        <v>3</v>
      </c>
      <c r="I830" s="282">
        <v>0</v>
      </c>
      <c r="J830" s="282">
        <v>0</v>
      </c>
      <c r="K830" s="282">
        <v>1</v>
      </c>
      <c r="Q830" s="297"/>
    </row>
    <row r="831" spans="1:17" s="98" customFormat="1" ht="14.25" customHeight="1">
      <c r="A831" s="284"/>
      <c r="B831" s="285" t="s">
        <v>5841</v>
      </c>
      <c r="C831" s="287" t="s">
        <v>5842</v>
      </c>
      <c r="D831" s="139">
        <v>0</v>
      </c>
      <c r="E831" s="282">
        <v>0</v>
      </c>
      <c r="F831" s="282">
        <v>0</v>
      </c>
      <c r="G831" s="282">
        <v>0</v>
      </c>
      <c r="H831" s="282">
        <v>0</v>
      </c>
      <c r="I831" s="282">
        <v>0</v>
      </c>
      <c r="J831" s="282">
        <v>0</v>
      </c>
      <c r="K831" s="282">
        <v>1</v>
      </c>
      <c r="Q831" s="297"/>
    </row>
    <row r="832" spans="1:17" s="98" customFormat="1" ht="14.25" customHeight="1">
      <c r="A832" s="284"/>
      <c r="B832" s="285" t="s">
        <v>5843</v>
      </c>
      <c r="C832" s="287" t="s">
        <v>5844</v>
      </c>
      <c r="D832" s="139">
        <v>28</v>
      </c>
      <c r="E832" s="282">
        <v>6</v>
      </c>
      <c r="F832" s="282">
        <v>2</v>
      </c>
      <c r="G832" s="282">
        <v>7</v>
      </c>
      <c r="H832" s="282">
        <v>3</v>
      </c>
      <c r="I832" s="282">
        <v>8</v>
      </c>
      <c r="J832" s="282">
        <v>2</v>
      </c>
      <c r="K832" s="282">
        <v>4</v>
      </c>
      <c r="Q832" s="297"/>
    </row>
    <row r="833" spans="1:17" s="98" customFormat="1" ht="14.25" customHeight="1">
      <c r="A833" s="284"/>
      <c r="B833" s="285" t="s">
        <v>5845</v>
      </c>
      <c r="C833" s="287" t="s">
        <v>5846</v>
      </c>
      <c r="D833" s="139">
        <v>4</v>
      </c>
      <c r="E833" s="282">
        <v>0</v>
      </c>
      <c r="F833" s="282">
        <v>1</v>
      </c>
      <c r="G833" s="282">
        <v>1</v>
      </c>
      <c r="H833" s="282">
        <v>1</v>
      </c>
      <c r="I833" s="282">
        <v>0</v>
      </c>
      <c r="J833" s="282">
        <v>1</v>
      </c>
      <c r="K833" s="282">
        <v>0</v>
      </c>
      <c r="Q833" s="297"/>
    </row>
    <row r="834" spans="1:17" s="98" customFormat="1" ht="14.25" customHeight="1">
      <c r="A834" s="284"/>
      <c r="B834" s="285" t="s">
        <v>5847</v>
      </c>
      <c r="C834" s="287" t="s">
        <v>5848</v>
      </c>
      <c r="D834" s="139">
        <v>5</v>
      </c>
      <c r="E834" s="282">
        <v>2</v>
      </c>
      <c r="F834" s="282">
        <v>0</v>
      </c>
      <c r="G834" s="282">
        <v>1</v>
      </c>
      <c r="H834" s="282">
        <v>1</v>
      </c>
      <c r="I834" s="282">
        <v>1</v>
      </c>
      <c r="J834" s="282">
        <v>0</v>
      </c>
      <c r="K834" s="282">
        <v>0</v>
      </c>
      <c r="Q834" s="297"/>
    </row>
    <row r="835" spans="1:17" s="98" customFormat="1" ht="14.25" customHeight="1">
      <c r="A835" s="284"/>
      <c r="B835" s="285" t="s">
        <v>5849</v>
      </c>
      <c r="C835" s="287" t="s">
        <v>5850</v>
      </c>
      <c r="D835" s="139">
        <v>1</v>
      </c>
      <c r="E835" s="282">
        <v>0</v>
      </c>
      <c r="F835" s="282">
        <v>0</v>
      </c>
      <c r="G835" s="282">
        <v>0</v>
      </c>
      <c r="H835" s="282">
        <v>0</v>
      </c>
      <c r="I835" s="282">
        <v>0</v>
      </c>
      <c r="J835" s="282">
        <v>1</v>
      </c>
      <c r="K835" s="282">
        <v>0</v>
      </c>
      <c r="Q835" s="297"/>
    </row>
    <row r="836" spans="1:17" s="98" customFormat="1" ht="14.25" customHeight="1">
      <c r="A836" s="284"/>
      <c r="B836" s="285" t="s">
        <v>5851</v>
      </c>
      <c r="C836" s="287" t="s">
        <v>5852</v>
      </c>
      <c r="D836" s="139">
        <v>5</v>
      </c>
      <c r="E836" s="282">
        <v>2</v>
      </c>
      <c r="F836" s="282">
        <v>0</v>
      </c>
      <c r="G836" s="282">
        <v>0</v>
      </c>
      <c r="H836" s="282">
        <v>1</v>
      </c>
      <c r="I836" s="282">
        <v>1</v>
      </c>
      <c r="J836" s="282">
        <v>1</v>
      </c>
      <c r="K836" s="282">
        <v>0</v>
      </c>
      <c r="Q836" s="297"/>
    </row>
    <row r="837" spans="1:17" s="98" customFormat="1" ht="14.25" customHeight="1">
      <c r="A837" s="284"/>
      <c r="B837" s="285" t="s">
        <v>5853</v>
      </c>
      <c r="C837" s="287" t="s">
        <v>5854</v>
      </c>
      <c r="D837" s="139">
        <v>8</v>
      </c>
      <c r="E837" s="282">
        <v>2</v>
      </c>
      <c r="F837" s="282">
        <v>0</v>
      </c>
      <c r="G837" s="282">
        <v>2</v>
      </c>
      <c r="H837" s="282">
        <v>0</v>
      </c>
      <c r="I837" s="282">
        <v>0</v>
      </c>
      <c r="J837" s="282">
        <v>4</v>
      </c>
      <c r="K837" s="282">
        <v>2</v>
      </c>
      <c r="Q837" s="297"/>
    </row>
    <row r="838" spans="1:17" s="98" customFormat="1" ht="14.25" customHeight="1">
      <c r="A838" s="284"/>
      <c r="B838" s="285" t="s">
        <v>5855</v>
      </c>
      <c r="C838" s="287" t="s">
        <v>5856</v>
      </c>
      <c r="D838" s="139">
        <v>10</v>
      </c>
      <c r="E838" s="282">
        <v>2</v>
      </c>
      <c r="F838" s="282">
        <v>3</v>
      </c>
      <c r="G838" s="282">
        <v>3</v>
      </c>
      <c r="H838" s="282">
        <v>1</v>
      </c>
      <c r="I838" s="282">
        <v>0</v>
      </c>
      <c r="J838" s="282">
        <v>1</v>
      </c>
      <c r="K838" s="282">
        <v>1</v>
      </c>
      <c r="Q838" s="297"/>
    </row>
    <row r="839" spans="1:17" s="98" customFormat="1" ht="14.25" customHeight="1">
      <c r="A839" s="284"/>
      <c r="B839" s="285" t="s">
        <v>5857</v>
      </c>
      <c r="C839" s="287" t="s">
        <v>5858</v>
      </c>
      <c r="D839" s="139">
        <v>14</v>
      </c>
      <c r="E839" s="282">
        <v>0</v>
      </c>
      <c r="F839" s="282">
        <v>8</v>
      </c>
      <c r="G839" s="282">
        <v>2</v>
      </c>
      <c r="H839" s="282">
        <v>1</v>
      </c>
      <c r="I839" s="282">
        <v>2</v>
      </c>
      <c r="J839" s="282">
        <v>1</v>
      </c>
      <c r="K839" s="282">
        <v>3</v>
      </c>
      <c r="Q839" s="297"/>
    </row>
    <row r="840" spans="1:17" s="98" customFormat="1" ht="14.25" customHeight="1">
      <c r="A840" s="284"/>
      <c r="B840" s="285" t="s">
        <v>5859</v>
      </c>
      <c r="C840" s="287" t="s">
        <v>5860</v>
      </c>
      <c r="D840" s="139">
        <v>8</v>
      </c>
      <c r="E840" s="282">
        <v>4</v>
      </c>
      <c r="F840" s="282">
        <v>2</v>
      </c>
      <c r="G840" s="282">
        <v>0</v>
      </c>
      <c r="H840" s="282">
        <v>1</v>
      </c>
      <c r="I840" s="282">
        <v>1</v>
      </c>
      <c r="J840" s="282">
        <v>0</v>
      </c>
      <c r="K840" s="282">
        <v>0</v>
      </c>
      <c r="Q840" s="297"/>
    </row>
    <row r="841" spans="1:17" s="98" customFormat="1" ht="14.25" customHeight="1">
      <c r="A841" s="284"/>
      <c r="B841" s="285" t="s">
        <v>5861</v>
      </c>
      <c r="C841" s="287" t="s">
        <v>5862</v>
      </c>
      <c r="D841" s="139">
        <v>5</v>
      </c>
      <c r="E841" s="282">
        <v>0</v>
      </c>
      <c r="F841" s="282">
        <v>1</v>
      </c>
      <c r="G841" s="282">
        <v>1</v>
      </c>
      <c r="H841" s="282">
        <v>1</v>
      </c>
      <c r="I841" s="282">
        <v>1</v>
      </c>
      <c r="J841" s="282">
        <v>1</v>
      </c>
      <c r="K841" s="282">
        <v>2</v>
      </c>
      <c r="Q841" s="297"/>
    </row>
    <row r="842" spans="1:17" s="98" customFormat="1" ht="14.25" customHeight="1">
      <c r="A842" s="284"/>
      <c r="B842" s="285" t="s">
        <v>5863</v>
      </c>
      <c r="C842" s="287" t="s">
        <v>5864</v>
      </c>
      <c r="D842" s="139">
        <v>12</v>
      </c>
      <c r="E842" s="282">
        <v>3</v>
      </c>
      <c r="F842" s="282">
        <v>2</v>
      </c>
      <c r="G842" s="282">
        <v>2</v>
      </c>
      <c r="H842" s="282">
        <v>2</v>
      </c>
      <c r="I842" s="282">
        <v>2</v>
      </c>
      <c r="J842" s="282">
        <v>1</v>
      </c>
      <c r="K842" s="282">
        <v>2</v>
      </c>
      <c r="Q842" s="297"/>
    </row>
    <row r="843" spans="1:17" s="98" customFormat="1" ht="14.25" customHeight="1">
      <c r="A843" s="284"/>
      <c r="B843" s="285" t="s">
        <v>5865</v>
      </c>
      <c r="C843" s="287" t="s">
        <v>5866</v>
      </c>
      <c r="D843" s="139">
        <v>8</v>
      </c>
      <c r="E843" s="282">
        <v>2</v>
      </c>
      <c r="F843" s="282">
        <v>1</v>
      </c>
      <c r="G843" s="282">
        <v>0</v>
      </c>
      <c r="H843" s="282">
        <v>2</v>
      </c>
      <c r="I843" s="282">
        <v>1</v>
      </c>
      <c r="J843" s="282">
        <v>2</v>
      </c>
      <c r="K843" s="282">
        <v>2</v>
      </c>
      <c r="Q843" s="297"/>
    </row>
    <row r="844" spans="1:17" s="98" customFormat="1" ht="14.25" customHeight="1">
      <c r="A844" s="284"/>
      <c r="B844" s="285" t="s">
        <v>5867</v>
      </c>
      <c r="C844" s="287" t="s">
        <v>5868</v>
      </c>
      <c r="D844" s="139">
        <v>9</v>
      </c>
      <c r="E844" s="282">
        <v>3</v>
      </c>
      <c r="F844" s="282">
        <v>1</v>
      </c>
      <c r="G844" s="282">
        <v>1</v>
      </c>
      <c r="H844" s="282">
        <v>1</v>
      </c>
      <c r="I844" s="282">
        <v>1</v>
      </c>
      <c r="J844" s="282">
        <v>2</v>
      </c>
      <c r="K844" s="282">
        <v>1</v>
      </c>
      <c r="Q844" s="297"/>
    </row>
    <row r="845" spans="1:17" s="98" customFormat="1" ht="14.25" customHeight="1">
      <c r="A845" s="284"/>
      <c r="B845" s="285" t="s">
        <v>5869</v>
      </c>
      <c r="C845" s="287" t="s">
        <v>5409</v>
      </c>
      <c r="D845" s="139">
        <v>12</v>
      </c>
      <c r="E845" s="282">
        <v>4</v>
      </c>
      <c r="F845" s="282">
        <v>2</v>
      </c>
      <c r="G845" s="282">
        <v>4</v>
      </c>
      <c r="H845" s="282">
        <v>1</v>
      </c>
      <c r="I845" s="282">
        <v>0</v>
      </c>
      <c r="J845" s="282">
        <v>1</v>
      </c>
      <c r="K845" s="282">
        <v>1</v>
      </c>
      <c r="Q845" s="297"/>
    </row>
    <row r="846" spans="1:17" s="98" customFormat="1" ht="14.25" customHeight="1">
      <c r="A846" s="284"/>
      <c r="B846" s="285" t="s">
        <v>5870</v>
      </c>
      <c r="C846" s="287" t="s">
        <v>5871</v>
      </c>
      <c r="D846" s="139">
        <v>6</v>
      </c>
      <c r="E846" s="282">
        <v>0</v>
      </c>
      <c r="F846" s="282">
        <v>0</v>
      </c>
      <c r="G846" s="282">
        <v>0</v>
      </c>
      <c r="H846" s="282">
        <v>1</v>
      </c>
      <c r="I846" s="282">
        <v>2</v>
      </c>
      <c r="J846" s="282">
        <v>3</v>
      </c>
      <c r="K846" s="282">
        <v>1</v>
      </c>
      <c r="Q846" s="297"/>
    </row>
    <row r="847" spans="1:17" s="98" customFormat="1" ht="14.25" customHeight="1">
      <c r="A847" s="284"/>
      <c r="B847" s="285" t="s">
        <v>5872</v>
      </c>
      <c r="C847" s="287" t="s">
        <v>5873</v>
      </c>
      <c r="D847" s="139">
        <v>4</v>
      </c>
      <c r="E847" s="282">
        <v>1</v>
      </c>
      <c r="F847" s="282">
        <v>1</v>
      </c>
      <c r="G847" s="282">
        <v>1</v>
      </c>
      <c r="H847" s="282">
        <v>0</v>
      </c>
      <c r="I847" s="282">
        <v>1</v>
      </c>
      <c r="J847" s="282">
        <v>0</v>
      </c>
      <c r="K847" s="282">
        <v>1</v>
      </c>
      <c r="Q847" s="297"/>
    </row>
    <row r="848" spans="1:17" s="98" customFormat="1" ht="14.25" customHeight="1">
      <c r="A848" s="284"/>
      <c r="B848" s="285" t="s">
        <v>5874</v>
      </c>
      <c r="C848" s="287" t="s">
        <v>5138</v>
      </c>
      <c r="D848" s="139">
        <v>15</v>
      </c>
      <c r="E848" s="282">
        <v>2</v>
      </c>
      <c r="F848" s="282">
        <v>3</v>
      </c>
      <c r="G848" s="282">
        <v>3</v>
      </c>
      <c r="H848" s="282">
        <v>2</v>
      </c>
      <c r="I848" s="282">
        <v>4</v>
      </c>
      <c r="J848" s="282">
        <v>1</v>
      </c>
      <c r="K848" s="282">
        <v>0</v>
      </c>
      <c r="Q848" s="297"/>
    </row>
    <row r="849" spans="1:17" s="98" customFormat="1" ht="14.25" customHeight="1">
      <c r="A849" s="284"/>
      <c r="B849" s="285" t="s">
        <v>5875</v>
      </c>
      <c r="C849" s="287" t="s">
        <v>5876</v>
      </c>
      <c r="D849" s="139">
        <v>13</v>
      </c>
      <c r="E849" s="282">
        <v>2</v>
      </c>
      <c r="F849" s="282">
        <v>2</v>
      </c>
      <c r="G849" s="282">
        <v>3</v>
      </c>
      <c r="H849" s="282">
        <v>1</v>
      </c>
      <c r="I849" s="282">
        <v>4</v>
      </c>
      <c r="J849" s="282">
        <v>1</v>
      </c>
      <c r="K849" s="282">
        <v>1</v>
      </c>
      <c r="Q849" s="297"/>
    </row>
    <row r="850" spans="1:17" s="98" customFormat="1" ht="14.25" customHeight="1">
      <c r="A850" s="284"/>
      <c r="B850" s="285" t="s">
        <v>5877</v>
      </c>
      <c r="C850" s="287" t="s">
        <v>5878</v>
      </c>
      <c r="D850" s="139">
        <v>5</v>
      </c>
      <c r="E850" s="282">
        <v>1</v>
      </c>
      <c r="F850" s="282">
        <v>0</v>
      </c>
      <c r="G850" s="282">
        <v>0</v>
      </c>
      <c r="H850" s="282">
        <v>1</v>
      </c>
      <c r="I850" s="282">
        <v>2</v>
      </c>
      <c r="J850" s="282">
        <v>1</v>
      </c>
      <c r="K850" s="282">
        <v>1</v>
      </c>
      <c r="Q850" s="297"/>
    </row>
    <row r="851" spans="1:17" s="98" customFormat="1" ht="14.25" customHeight="1">
      <c r="A851" s="284"/>
      <c r="B851" s="285" t="s">
        <v>5879</v>
      </c>
      <c r="C851" s="287" t="s">
        <v>5880</v>
      </c>
      <c r="D851" s="139">
        <v>3</v>
      </c>
      <c r="E851" s="282">
        <v>1</v>
      </c>
      <c r="F851" s="282">
        <v>1</v>
      </c>
      <c r="G851" s="282">
        <v>0</v>
      </c>
      <c r="H851" s="282">
        <v>0</v>
      </c>
      <c r="I851" s="282">
        <v>0</v>
      </c>
      <c r="J851" s="282">
        <v>1</v>
      </c>
      <c r="K851" s="282">
        <v>0</v>
      </c>
      <c r="Q851" s="297"/>
    </row>
    <row r="852" spans="1:17" s="98" customFormat="1" ht="14.25" customHeight="1">
      <c r="A852" s="284"/>
      <c r="B852" s="285" t="s">
        <v>5881</v>
      </c>
      <c r="C852" s="287" t="s">
        <v>5882</v>
      </c>
      <c r="D852" s="139">
        <v>2</v>
      </c>
      <c r="E852" s="282">
        <v>0</v>
      </c>
      <c r="F852" s="282">
        <v>0</v>
      </c>
      <c r="G852" s="282">
        <v>1</v>
      </c>
      <c r="H852" s="282">
        <v>1</v>
      </c>
      <c r="I852" s="282">
        <v>0</v>
      </c>
      <c r="J852" s="282">
        <v>0</v>
      </c>
      <c r="K852" s="282">
        <v>0</v>
      </c>
      <c r="Q852" s="297"/>
    </row>
    <row r="853" spans="1:17" s="98" customFormat="1" ht="14.25" customHeight="1">
      <c r="A853" s="284"/>
      <c r="B853" s="285" t="s">
        <v>9095</v>
      </c>
      <c r="C853" s="287" t="s">
        <v>5573</v>
      </c>
      <c r="D853" s="139">
        <v>1</v>
      </c>
      <c r="E853" s="282">
        <v>1</v>
      </c>
      <c r="F853" s="282">
        <v>0</v>
      </c>
      <c r="G853" s="282">
        <v>0</v>
      </c>
      <c r="H853" s="282">
        <v>0</v>
      </c>
      <c r="I853" s="282">
        <v>0</v>
      </c>
      <c r="J853" s="282">
        <v>0</v>
      </c>
      <c r="K853" s="282">
        <v>0</v>
      </c>
      <c r="Q853" s="297"/>
    </row>
    <row r="854" spans="1:17" s="98" customFormat="1" ht="14.25" customHeight="1">
      <c r="A854" s="284"/>
      <c r="B854" s="285" t="s">
        <v>5883</v>
      </c>
      <c r="C854" s="287" t="s">
        <v>5884</v>
      </c>
      <c r="D854" s="139">
        <v>6</v>
      </c>
      <c r="E854" s="282">
        <v>2</v>
      </c>
      <c r="F854" s="282">
        <v>1</v>
      </c>
      <c r="G854" s="282">
        <v>0</v>
      </c>
      <c r="H854" s="282">
        <v>1</v>
      </c>
      <c r="I854" s="282">
        <v>1</v>
      </c>
      <c r="J854" s="282">
        <v>1</v>
      </c>
      <c r="K854" s="282">
        <v>1</v>
      </c>
      <c r="Q854" s="297"/>
    </row>
    <row r="855" spans="1:17" s="98" customFormat="1" ht="14.25" customHeight="1">
      <c r="A855" s="284"/>
      <c r="B855" s="285" t="s">
        <v>5885</v>
      </c>
      <c r="C855" s="287" t="s">
        <v>5886</v>
      </c>
      <c r="D855" s="139">
        <v>16</v>
      </c>
      <c r="E855" s="282">
        <v>3</v>
      </c>
      <c r="F855" s="282">
        <v>4</v>
      </c>
      <c r="G855" s="282">
        <v>2</v>
      </c>
      <c r="H855" s="282">
        <v>1</v>
      </c>
      <c r="I855" s="282">
        <v>2</v>
      </c>
      <c r="J855" s="282">
        <v>4</v>
      </c>
      <c r="K855" s="282">
        <v>0</v>
      </c>
      <c r="Q855" s="297"/>
    </row>
    <row r="856" spans="1:17" s="98" customFormat="1" ht="14.25" customHeight="1">
      <c r="A856" s="284"/>
      <c r="B856" s="285" t="s">
        <v>5887</v>
      </c>
      <c r="C856" s="287" t="s">
        <v>5888</v>
      </c>
      <c r="D856" s="139">
        <v>3</v>
      </c>
      <c r="E856" s="282">
        <v>0</v>
      </c>
      <c r="F856" s="282">
        <v>0</v>
      </c>
      <c r="G856" s="282">
        <v>1</v>
      </c>
      <c r="H856" s="282">
        <v>1</v>
      </c>
      <c r="I856" s="282">
        <v>0</v>
      </c>
      <c r="J856" s="282">
        <v>1</v>
      </c>
      <c r="K856" s="282">
        <v>2</v>
      </c>
      <c r="Q856" s="297"/>
    </row>
    <row r="857" spans="1:17" s="98" customFormat="1" ht="14.25" customHeight="1">
      <c r="A857" s="284"/>
      <c r="B857" s="285" t="s">
        <v>5889</v>
      </c>
      <c r="C857" s="287" t="s">
        <v>5890</v>
      </c>
      <c r="D857" s="139">
        <v>3</v>
      </c>
      <c r="E857" s="282">
        <v>0</v>
      </c>
      <c r="F857" s="282">
        <v>1</v>
      </c>
      <c r="G857" s="282">
        <v>1</v>
      </c>
      <c r="H857" s="282">
        <v>0</v>
      </c>
      <c r="I857" s="282">
        <v>0</v>
      </c>
      <c r="J857" s="282">
        <v>1</v>
      </c>
      <c r="K857" s="282">
        <v>1</v>
      </c>
      <c r="Q857" s="297"/>
    </row>
    <row r="858" spans="1:17" s="98" customFormat="1" ht="14.25" customHeight="1">
      <c r="A858" s="284"/>
      <c r="B858" s="285" t="s">
        <v>5891</v>
      </c>
      <c r="C858" s="287" t="s">
        <v>5892</v>
      </c>
      <c r="D858" s="139">
        <v>15</v>
      </c>
      <c r="E858" s="282">
        <v>1</v>
      </c>
      <c r="F858" s="282">
        <v>2</v>
      </c>
      <c r="G858" s="282">
        <v>3</v>
      </c>
      <c r="H858" s="282">
        <v>2</v>
      </c>
      <c r="I858" s="282">
        <v>4</v>
      </c>
      <c r="J858" s="282">
        <v>3</v>
      </c>
      <c r="K858" s="282">
        <v>1</v>
      </c>
      <c r="Q858" s="297"/>
    </row>
    <row r="859" spans="1:17" s="98" customFormat="1" ht="14.25" customHeight="1">
      <c r="A859" s="284"/>
      <c r="B859" s="285" t="s">
        <v>5893</v>
      </c>
      <c r="C859" s="287" t="s">
        <v>5894</v>
      </c>
      <c r="D859" s="139">
        <v>1</v>
      </c>
      <c r="E859" s="282">
        <v>0</v>
      </c>
      <c r="F859" s="282">
        <v>0</v>
      </c>
      <c r="G859" s="282">
        <v>0</v>
      </c>
      <c r="H859" s="282">
        <v>0</v>
      </c>
      <c r="I859" s="282">
        <v>1</v>
      </c>
      <c r="J859" s="282">
        <v>0</v>
      </c>
      <c r="K859" s="282">
        <v>0</v>
      </c>
      <c r="Q859" s="297"/>
    </row>
    <row r="860" spans="1:17" s="98" customFormat="1" ht="14.25" customHeight="1">
      <c r="A860" s="284"/>
      <c r="B860" s="285" t="s">
        <v>5895</v>
      </c>
      <c r="C860" s="287" t="s">
        <v>5896</v>
      </c>
      <c r="D860" s="139">
        <v>2</v>
      </c>
      <c r="E860" s="282">
        <v>1</v>
      </c>
      <c r="F860" s="282">
        <v>0</v>
      </c>
      <c r="G860" s="282">
        <v>0</v>
      </c>
      <c r="H860" s="282">
        <v>0</v>
      </c>
      <c r="I860" s="282">
        <v>1</v>
      </c>
      <c r="J860" s="282">
        <v>0</v>
      </c>
      <c r="K860" s="282">
        <v>0</v>
      </c>
      <c r="Q860" s="297"/>
    </row>
    <row r="861" spans="1:17" s="98" customFormat="1" ht="14.25" customHeight="1">
      <c r="A861" s="284"/>
      <c r="B861" s="285" t="s">
        <v>5897</v>
      </c>
      <c r="C861" s="287" t="s">
        <v>5898</v>
      </c>
      <c r="D861" s="139">
        <v>4</v>
      </c>
      <c r="E861" s="282">
        <v>1</v>
      </c>
      <c r="F861" s="282">
        <v>2</v>
      </c>
      <c r="G861" s="282">
        <v>0</v>
      </c>
      <c r="H861" s="282">
        <v>1</v>
      </c>
      <c r="I861" s="282">
        <v>0</v>
      </c>
      <c r="J861" s="282">
        <v>0</v>
      </c>
      <c r="K861" s="282">
        <v>0</v>
      </c>
      <c r="Q861" s="297"/>
    </row>
    <row r="862" spans="1:17" s="98" customFormat="1" ht="14.25" customHeight="1">
      <c r="A862" s="284"/>
      <c r="B862" s="285" t="s">
        <v>5899</v>
      </c>
      <c r="C862" s="287" t="s">
        <v>5900</v>
      </c>
      <c r="D862" s="139">
        <v>2</v>
      </c>
      <c r="E862" s="282">
        <v>0</v>
      </c>
      <c r="F862" s="282">
        <v>1</v>
      </c>
      <c r="G862" s="282">
        <v>0</v>
      </c>
      <c r="H862" s="282">
        <v>1</v>
      </c>
      <c r="I862" s="282">
        <v>0</v>
      </c>
      <c r="J862" s="282">
        <v>0</v>
      </c>
      <c r="K862" s="282">
        <v>0</v>
      </c>
      <c r="Q862" s="297"/>
    </row>
    <row r="863" spans="1:17" s="98" customFormat="1" ht="14.25" customHeight="1">
      <c r="A863" s="284"/>
      <c r="B863" s="285" t="s">
        <v>5901</v>
      </c>
      <c r="C863" s="287" t="s">
        <v>5902</v>
      </c>
      <c r="D863" s="139">
        <v>1</v>
      </c>
      <c r="E863" s="282">
        <v>0</v>
      </c>
      <c r="F863" s="282">
        <v>0</v>
      </c>
      <c r="G863" s="282">
        <v>0</v>
      </c>
      <c r="H863" s="282">
        <v>1</v>
      </c>
      <c r="I863" s="282">
        <v>0</v>
      </c>
      <c r="J863" s="282">
        <v>0</v>
      </c>
      <c r="K863" s="282">
        <v>0</v>
      </c>
      <c r="Q863" s="297"/>
    </row>
    <row r="864" spans="1:17" s="98" customFormat="1" ht="14.25" customHeight="1">
      <c r="A864" s="284"/>
      <c r="B864" s="285" t="s">
        <v>5903</v>
      </c>
      <c r="C864" s="287" t="s">
        <v>5904</v>
      </c>
      <c r="D864" s="139">
        <v>13</v>
      </c>
      <c r="E864" s="282">
        <v>1</v>
      </c>
      <c r="F864" s="282">
        <v>5</v>
      </c>
      <c r="G864" s="282">
        <v>2</v>
      </c>
      <c r="H864" s="282">
        <v>0</v>
      </c>
      <c r="I864" s="282">
        <v>3</v>
      </c>
      <c r="J864" s="282">
        <v>2</v>
      </c>
      <c r="K864" s="282">
        <v>0</v>
      </c>
      <c r="Q864" s="297"/>
    </row>
    <row r="865" spans="1:17" s="98" customFormat="1" ht="14.25" customHeight="1">
      <c r="A865" s="284"/>
      <c r="B865" s="285" t="s">
        <v>5905</v>
      </c>
      <c r="C865" s="287" t="s">
        <v>5906</v>
      </c>
      <c r="D865" s="139">
        <v>3</v>
      </c>
      <c r="E865" s="282">
        <v>0</v>
      </c>
      <c r="F865" s="282">
        <v>0</v>
      </c>
      <c r="G865" s="282">
        <v>0</v>
      </c>
      <c r="H865" s="282">
        <v>0</v>
      </c>
      <c r="I865" s="282">
        <v>1</v>
      </c>
      <c r="J865" s="282">
        <v>2</v>
      </c>
      <c r="K865" s="282">
        <v>0</v>
      </c>
      <c r="Q865" s="297"/>
    </row>
    <row r="866" spans="1:17" s="98" customFormat="1" ht="14.25" customHeight="1">
      <c r="A866" s="284"/>
      <c r="B866" s="285" t="s">
        <v>5907</v>
      </c>
      <c r="C866" s="287" t="s">
        <v>5908</v>
      </c>
      <c r="D866" s="139">
        <v>4</v>
      </c>
      <c r="E866" s="282">
        <v>0</v>
      </c>
      <c r="F866" s="282">
        <v>1</v>
      </c>
      <c r="G866" s="282">
        <v>0</v>
      </c>
      <c r="H866" s="282">
        <v>1</v>
      </c>
      <c r="I866" s="282">
        <v>1</v>
      </c>
      <c r="J866" s="282">
        <v>1</v>
      </c>
      <c r="K866" s="282">
        <v>0</v>
      </c>
      <c r="Q866" s="297"/>
    </row>
    <row r="867" spans="1:17" s="98" customFormat="1" ht="14.25" customHeight="1">
      <c r="A867" s="284"/>
      <c r="B867" s="285" t="s">
        <v>9096</v>
      </c>
      <c r="C867" s="287" t="s">
        <v>9097</v>
      </c>
      <c r="D867" s="139">
        <v>1</v>
      </c>
      <c r="E867" s="282">
        <v>0</v>
      </c>
      <c r="F867" s="282">
        <v>0</v>
      </c>
      <c r="G867" s="282">
        <v>0</v>
      </c>
      <c r="H867" s="282">
        <v>0</v>
      </c>
      <c r="I867" s="282">
        <v>1</v>
      </c>
      <c r="J867" s="282">
        <v>0</v>
      </c>
      <c r="K867" s="282">
        <v>0</v>
      </c>
      <c r="Q867" s="297"/>
    </row>
    <row r="868" spans="1:17" s="98" customFormat="1" ht="14.25" customHeight="1">
      <c r="A868" s="284"/>
      <c r="B868" s="285" t="s">
        <v>5909</v>
      </c>
      <c r="C868" s="287" t="s">
        <v>5910</v>
      </c>
      <c r="D868" s="139">
        <v>5</v>
      </c>
      <c r="E868" s="282">
        <v>3</v>
      </c>
      <c r="F868" s="282">
        <v>0</v>
      </c>
      <c r="G868" s="282">
        <v>0</v>
      </c>
      <c r="H868" s="282">
        <v>1</v>
      </c>
      <c r="I868" s="282">
        <v>0</v>
      </c>
      <c r="J868" s="282">
        <v>1</v>
      </c>
      <c r="K868" s="282">
        <v>1</v>
      </c>
      <c r="Q868" s="297"/>
    </row>
    <row r="869" spans="1:17" s="98" customFormat="1" ht="14.25" customHeight="1">
      <c r="A869" s="284"/>
      <c r="B869" s="285" t="s">
        <v>5911</v>
      </c>
      <c r="C869" s="287" t="s">
        <v>5912</v>
      </c>
      <c r="D869" s="139">
        <v>7</v>
      </c>
      <c r="E869" s="282">
        <v>1</v>
      </c>
      <c r="F869" s="282">
        <v>1</v>
      </c>
      <c r="G869" s="282">
        <v>1</v>
      </c>
      <c r="H869" s="282">
        <v>3</v>
      </c>
      <c r="I869" s="282">
        <v>1</v>
      </c>
      <c r="J869" s="282">
        <v>0</v>
      </c>
      <c r="K869" s="282">
        <v>0</v>
      </c>
      <c r="Q869" s="297"/>
    </row>
    <row r="870" spans="1:17" s="98" customFormat="1" ht="14.25" customHeight="1">
      <c r="A870" s="284"/>
      <c r="B870" s="285" t="s">
        <v>5913</v>
      </c>
      <c r="C870" s="287" t="s">
        <v>5914</v>
      </c>
      <c r="D870" s="139">
        <v>3</v>
      </c>
      <c r="E870" s="282">
        <v>0</v>
      </c>
      <c r="F870" s="282">
        <v>2</v>
      </c>
      <c r="G870" s="282">
        <v>0</v>
      </c>
      <c r="H870" s="282">
        <v>1</v>
      </c>
      <c r="I870" s="282">
        <v>0</v>
      </c>
      <c r="J870" s="282">
        <v>0</v>
      </c>
      <c r="K870" s="282">
        <v>0</v>
      </c>
      <c r="Q870" s="297"/>
    </row>
    <row r="871" spans="1:17" s="98" customFormat="1" ht="14.25" customHeight="1">
      <c r="A871" s="354"/>
      <c r="B871" s="285" t="s">
        <v>5915</v>
      </c>
      <c r="C871" s="353" t="s">
        <v>5916</v>
      </c>
      <c r="D871" s="139">
        <v>3</v>
      </c>
      <c r="E871" s="282">
        <v>0</v>
      </c>
      <c r="F871" s="282">
        <v>0</v>
      </c>
      <c r="G871" s="282">
        <v>0</v>
      </c>
      <c r="H871" s="282">
        <v>1</v>
      </c>
      <c r="I871" s="282">
        <v>1</v>
      </c>
      <c r="J871" s="282">
        <v>1</v>
      </c>
      <c r="K871" s="282">
        <v>1</v>
      </c>
      <c r="Q871" s="297"/>
    </row>
    <row r="872" spans="1:17" s="98" customFormat="1" ht="14.25" customHeight="1">
      <c r="A872" s="266"/>
      <c r="B872" s="267" t="s">
        <v>5917</v>
      </c>
      <c r="C872" s="268" t="s">
        <v>5918</v>
      </c>
      <c r="D872" s="269">
        <v>12</v>
      </c>
      <c r="E872" s="270">
        <v>3</v>
      </c>
      <c r="F872" s="270">
        <v>1</v>
      </c>
      <c r="G872" s="270">
        <v>5</v>
      </c>
      <c r="H872" s="270">
        <v>0</v>
      </c>
      <c r="I872" s="270">
        <v>3</v>
      </c>
      <c r="J872" s="270">
        <v>0</v>
      </c>
      <c r="K872" s="270">
        <v>1</v>
      </c>
      <c r="Q872" s="297"/>
    </row>
    <row r="873" spans="1:17" s="98" customFormat="1" ht="14.25" customHeight="1">
      <c r="A873" s="284"/>
      <c r="B873" s="285" t="s">
        <v>5919</v>
      </c>
      <c r="C873" s="287" t="s">
        <v>5920</v>
      </c>
      <c r="D873" s="139">
        <v>2</v>
      </c>
      <c r="E873" s="282">
        <v>1</v>
      </c>
      <c r="F873" s="282">
        <v>1</v>
      </c>
      <c r="G873" s="282">
        <v>0</v>
      </c>
      <c r="H873" s="282">
        <v>0</v>
      </c>
      <c r="I873" s="282">
        <v>0</v>
      </c>
      <c r="J873" s="282">
        <v>0</v>
      </c>
      <c r="K873" s="282">
        <v>1</v>
      </c>
      <c r="Q873" s="297"/>
    </row>
    <row r="874" spans="1:17" s="98" customFormat="1" ht="14.25" customHeight="1">
      <c r="A874" s="284"/>
      <c r="B874" s="285" t="s">
        <v>5921</v>
      </c>
      <c r="C874" s="287" t="s">
        <v>5922</v>
      </c>
      <c r="D874" s="139">
        <v>3</v>
      </c>
      <c r="E874" s="282">
        <v>0</v>
      </c>
      <c r="F874" s="282">
        <v>0</v>
      </c>
      <c r="G874" s="282">
        <v>1</v>
      </c>
      <c r="H874" s="282">
        <v>1</v>
      </c>
      <c r="I874" s="282">
        <v>0</v>
      </c>
      <c r="J874" s="282">
        <v>1</v>
      </c>
      <c r="K874" s="282">
        <v>1</v>
      </c>
      <c r="Q874" s="297"/>
    </row>
    <row r="875" spans="1:17" s="98" customFormat="1" ht="14.25" customHeight="1">
      <c r="A875" s="284"/>
      <c r="B875" s="285" t="s">
        <v>5923</v>
      </c>
      <c r="C875" s="287" t="s">
        <v>5924</v>
      </c>
      <c r="D875" s="139">
        <v>1</v>
      </c>
      <c r="E875" s="282">
        <v>0</v>
      </c>
      <c r="F875" s="282">
        <v>0</v>
      </c>
      <c r="G875" s="282">
        <v>1</v>
      </c>
      <c r="H875" s="282">
        <v>0</v>
      </c>
      <c r="I875" s="282">
        <v>0</v>
      </c>
      <c r="J875" s="282">
        <v>0</v>
      </c>
      <c r="K875" s="282">
        <v>0</v>
      </c>
      <c r="Q875" s="297"/>
    </row>
    <row r="876" spans="1:17" s="98" customFormat="1" ht="14.25" customHeight="1">
      <c r="A876" s="284"/>
      <c r="B876" s="285" t="s">
        <v>5925</v>
      </c>
      <c r="C876" s="287" t="s">
        <v>5926</v>
      </c>
      <c r="D876" s="139">
        <v>1</v>
      </c>
      <c r="E876" s="282">
        <v>0</v>
      </c>
      <c r="F876" s="282">
        <v>0</v>
      </c>
      <c r="G876" s="282">
        <v>1</v>
      </c>
      <c r="H876" s="282">
        <v>0</v>
      </c>
      <c r="I876" s="282">
        <v>0</v>
      </c>
      <c r="J876" s="282">
        <v>0</v>
      </c>
      <c r="K876" s="282">
        <v>0</v>
      </c>
      <c r="Q876" s="297"/>
    </row>
    <row r="877" spans="1:17" s="98" customFormat="1" ht="14.25" customHeight="1">
      <c r="A877" s="284"/>
      <c r="B877" s="285" t="s">
        <v>5927</v>
      </c>
      <c r="C877" s="287" t="s">
        <v>5928</v>
      </c>
      <c r="D877" s="139">
        <v>9</v>
      </c>
      <c r="E877" s="282">
        <v>1</v>
      </c>
      <c r="F877" s="282">
        <v>2</v>
      </c>
      <c r="G877" s="282">
        <v>3</v>
      </c>
      <c r="H877" s="282">
        <v>1</v>
      </c>
      <c r="I877" s="282">
        <v>1</v>
      </c>
      <c r="J877" s="282">
        <v>1</v>
      </c>
      <c r="K877" s="282">
        <v>0</v>
      </c>
      <c r="Q877" s="297"/>
    </row>
    <row r="878" spans="1:17" s="98" customFormat="1" ht="14.25" customHeight="1">
      <c r="A878" s="284"/>
      <c r="B878" s="285" t="s">
        <v>5929</v>
      </c>
      <c r="C878" s="287" t="s">
        <v>5930</v>
      </c>
      <c r="D878" s="139">
        <v>14</v>
      </c>
      <c r="E878" s="282">
        <v>3</v>
      </c>
      <c r="F878" s="282">
        <v>2</v>
      </c>
      <c r="G878" s="282">
        <v>2</v>
      </c>
      <c r="H878" s="282">
        <v>3</v>
      </c>
      <c r="I878" s="282">
        <v>2</v>
      </c>
      <c r="J878" s="282">
        <v>2</v>
      </c>
      <c r="K878" s="282">
        <v>1</v>
      </c>
      <c r="Q878" s="297"/>
    </row>
    <row r="879" spans="1:17" s="98" customFormat="1" ht="14.25" customHeight="1">
      <c r="A879" s="284"/>
      <c r="B879" s="285" t="s">
        <v>5931</v>
      </c>
      <c r="C879" s="287" t="s">
        <v>5058</v>
      </c>
      <c r="D879" s="139">
        <v>9</v>
      </c>
      <c r="E879" s="282">
        <v>1</v>
      </c>
      <c r="F879" s="282">
        <v>2</v>
      </c>
      <c r="G879" s="282">
        <v>2</v>
      </c>
      <c r="H879" s="282">
        <v>3</v>
      </c>
      <c r="I879" s="282">
        <v>0</v>
      </c>
      <c r="J879" s="282">
        <v>1</v>
      </c>
      <c r="K879" s="282">
        <v>0</v>
      </c>
      <c r="Q879" s="297"/>
    </row>
    <row r="880" spans="1:17" s="98" customFormat="1" ht="14.25" customHeight="1">
      <c r="A880" s="284"/>
      <c r="B880" s="285" t="s">
        <v>5932</v>
      </c>
      <c r="C880" s="287" t="s">
        <v>5933</v>
      </c>
      <c r="D880" s="139">
        <v>7</v>
      </c>
      <c r="E880" s="282">
        <v>3</v>
      </c>
      <c r="F880" s="282">
        <v>0</v>
      </c>
      <c r="G880" s="282">
        <v>0</v>
      </c>
      <c r="H880" s="282">
        <v>1</v>
      </c>
      <c r="I880" s="282">
        <v>2</v>
      </c>
      <c r="J880" s="282">
        <v>1</v>
      </c>
      <c r="K880" s="282">
        <v>0</v>
      </c>
      <c r="Q880" s="297"/>
    </row>
    <row r="881" spans="1:17" s="98" customFormat="1" ht="14.25" customHeight="1">
      <c r="A881" s="284"/>
      <c r="B881" s="285" t="s">
        <v>5934</v>
      </c>
      <c r="C881" s="287" t="s">
        <v>5935</v>
      </c>
      <c r="D881" s="139">
        <v>19</v>
      </c>
      <c r="E881" s="282">
        <v>3</v>
      </c>
      <c r="F881" s="282">
        <v>2</v>
      </c>
      <c r="G881" s="282">
        <v>6</v>
      </c>
      <c r="H881" s="282">
        <v>3</v>
      </c>
      <c r="I881" s="282">
        <v>3</v>
      </c>
      <c r="J881" s="282">
        <v>2</v>
      </c>
      <c r="K881" s="282">
        <v>3</v>
      </c>
      <c r="Q881" s="297"/>
    </row>
    <row r="882" spans="1:17" s="98" customFormat="1" ht="14.25" customHeight="1">
      <c r="A882" s="284"/>
      <c r="B882" s="285" t="s">
        <v>5936</v>
      </c>
      <c r="C882" s="287" t="s">
        <v>5937</v>
      </c>
      <c r="D882" s="139">
        <v>6</v>
      </c>
      <c r="E882" s="282">
        <v>3</v>
      </c>
      <c r="F882" s="282">
        <v>1</v>
      </c>
      <c r="G882" s="282">
        <v>0</v>
      </c>
      <c r="H882" s="282">
        <v>1</v>
      </c>
      <c r="I882" s="282">
        <v>0</v>
      </c>
      <c r="J882" s="282">
        <v>1</v>
      </c>
      <c r="K882" s="282">
        <v>1</v>
      </c>
      <c r="Q882" s="297"/>
    </row>
    <row r="883" spans="1:17" s="98" customFormat="1" ht="14.25" customHeight="1">
      <c r="A883" s="284"/>
      <c r="B883" s="285" t="s">
        <v>9098</v>
      </c>
      <c r="C883" s="287" t="s">
        <v>9099</v>
      </c>
      <c r="D883" s="139">
        <v>1</v>
      </c>
      <c r="E883" s="282">
        <v>0</v>
      </c>
      <c r="F883" s="282">
        <v>1</v>
      </c>
      <c r="G883" s="282">
        <v>0</v>
      </c>
      <c r="H883" s="282">
        <v>0</v>
      </c>
      <c r="I883" s="282">
        <v>0</v>
      </c>
      <c r="J883" s="282">
        <v>0</v>
      </c>
      <c r="K883" s="282">
        <v>0</v>
      </c>
      <c r="Q883" s="297"/>
    </row>
    <row r="884" spans="1:17" s="98" customFormat="1" ht="14.25" customHeight="1">
      <c r="A884" s="284"/>
      <c r="B884" s="285" t="s">
        <v>5938</v>
      </c>
      <c r="C884" s="287" t="s">
        <v>5939</v>
      </c>
      <c r="D884" s="139">
        <v>9</v>
      </c>
      <c r="E884" s="282">
        <v>0</v>
      </c>
      <c r="F884" s="282">
        <v>1</v>
      </c>
      <c r="G884" s="282">
        <v>1</v>
      </c>
      <c r="H884" s="282">
        <v>1</v>
      </c>
      <c r="I884" s="282">
        <v>4</v>
      </c>
      <c r="J884" s="282">
        <v>2</v>
      </c>
      <c r="K884" s="282">
        <v>1</v>
      </c>
      <c r="Q884" s="297"/>
    </row>
    <row r="885" spans="1:17" s="98" customFormat="1" ht="14.25" customHeight="1">
      <c r="A885" s="284"/>
      <c r="B885" s="285" t="s">
        <v>5940</v>
      </c>
      <c r="C885" s="287" t="s">
        <v>5941</v>
      </c>
      <c r="D885" s="139">
        <v>4</v>
      </c>
      <c r="E885" s="282">
        <v>0</v>
      </c>
      <c r="F885" s="282">
        <v>1</v>
      </c>
      <c r="G885" s="282">
        <v>0</v>
      </c>
      <c r="H885" s="282">
        <v>1</v>
      </c>
      <c r="I885" s="282">
        <v>1</v>
      </c>
      <c r="J885" s="282">
        <v>1</v>
      </c>
      <c r="K885" s="282">
        <v>1</v>
      </c>
      <c r="Q885" s="297"/>
    </row>
    <row r="886" spans="1:17" s="98" customFormat="1" ht="14.25" customHeight="1">
      <c r="A886" s="284"/>
      <c r="B886" s="285" t="s">
        <v>5942</v>
      </c>
      <c r="C886" s="287" t="s">
        <v>5943</v>
      </c>
      <c r="D886" s="139">
        <v>0</v>
      </c>
      <c r="E886" s="282">
        <v>0</v>
      </c>
      <c r="F886" s="282">
        <v>0</v>
      </c>
      <c r="G886" s="282">
        <v>0</v>
      </c>
      <c r="H886" s="282">
        <v>0</v>
      </c>
      <c r="I886" s="282">
        <v>0</v>
      </c>
      <c r="J886" s="282">
        <v>0</v>
      </c>
      <c r="K886" s="282">
        <v>1</v>
      </c>
      <c r="Q886" s="297"/>
    </row>
    <row r="887" spans="1:17" s="98" customFormat="1" ht="14.25" customHeight="1">
      <c r="A887" s="284"/>
      <c r="B887" s="285" t="s">
        <v>5944</v>
      </c>
      <c r="C887" s="287" t="s">
        <v>5945</v>
      </c>
      <c r="D887" s="139">
        <v>8</v>
      </c>
      <c r="E887" s="282">
        <v>1</v>
      </c>
      <c r="F887" s="282">
        <v>1</v>
      </c>
      <c r="G887" s="282">
        <v>1</v>
      </c>
      <c r="H887" s="282">
        <v>2</v>
      </c>
      <c r="I887" s="282">
        <v>0</v>
      </c>
      <c r="J887" s="282">
        <v>3</v>
      </c>
      <c r="K887" s="282">
        <v>2</v>
      </c>
      <c r="Q887" s="297"/>
    </row>
    <row r="888" spans="1:17" s="98" customFormat="1" ht="14.25" customHeight="1">
      <c r="A888" s="284"/>
      <c r="B888" s="285" t="s">
        <v>5946</v>
      </c>
      <c r="C888" s="287" t="s">
        <v>5947</v>
      </c>
      <c r="D888" s="139">
        <v>2</v>
      </c>
      <c r="E888" s="282">
        <v>0</v>
      </c>
      <c r="F888" s="282">
        <v>1</v>
      </c>
      <c r="G888" s="282">
        <v>0</v>
      </c>
      <c r="H888" s="282">
        <v>1</v>
      </c>
      <c r="I888" s="282">
        <v>0</v>
      </c>
      <c r="J888" s="282">
        <v>0</v>
      </c>
      <c r="K888" s="282">
        <v>0</v>
      </c>
      <c r="Q888" s="297"/>
    </row>
    <row r="889" spans="1:17" s="98" customFormat="1" ht="14.25" customHeight="1">
      <c r="A889" s="284"/>
      <c r="B889" s="285" t="s">
        <v>5948</v>
      </c>
      <c r="C889" s="287" t="s">
        <v>5949</v>
      </c>
      <c r="D889" s="139">
        <v>9</v>
      </c>
      <c r="E889" s="282">
        <v>1</v>
      </c>
      <c r="F889" s="282">
        <v>1</v>
      </c>
      <c r="G889" s="282">
        <v>4</v>
      </c>
      <c r="H889" s="282">
        <v>0</v>
      </c>
      <c r="I889" s="282">
        <v>1</v>
      </c>
      <c r="J889" s="282">
        <v>2</v>
      </c>
      <c r="K889" s="282">
        <v>1</v>
      </c>
      <c r="Q889" s="297"/>
    </row>
    <row r="890" spans="1:17" s="98" customFormat="1" ht="14.25" customHeight="1">
      <c r="A890" s="284"/>
      <c r="B890" s="285" t="s">
        <v>9100</v>
      </c>
      <c r="C890" s="287" t="s">
        <v>9101</v>
      </c>
      <c r="D890" s="139">
        <v>3</v>
      </c>
      <c r="E890" s="282">
        <v>0</v>
      </c>
      <c r="F890" s="282">
        <v>1</v>
      </c>
      <c r="G890" s="282">
        <v>0</v>
      </c>
      <c r="H890" s="282">
        <v>2</v>
      </c>
      <c r="I890" s="282">
        <v>0</v>
      </c>
      <c r="J890" s="282">
        <v>0</v>
      </c>
      <c r="K890" s="282">
        <v>0</v>
      </c>
      <c r="Q890" s="297"/>
    </row>
    <row r="891" spans="1:17" s="98" customFormat="1" ht="14.25" customHeight="1">
      <c r="A891" s="284"/>
      <c r="B891" s="285" t="s">
        <v>5950</v>
      </c>
      <c r="C891" s="287" t="s">
        <v>5951</v>
      </c>
      <c r="D891" s="139">
        <v>6</v>
      </c>
      <c r="E891" s="282">
        <v>2</v>
      </c>
      <c r="F891" s="282">
        <v>1</v>
      </c>
      <c r="G891" s="282">
        <v>2</v>
      </c>
      <c r="H891" s="282">
        <v>1</v>
      </c>
      <c r="I891" s="282">
        <v>0</v>
      </c>
      <c r="J891" s="282">
        <v>0</v>
      </c>
      <c r="K891" s="282">
        <v>2</v>
      </c>
      <c r="Q891" s="297"/>
    </row>
    <row r="892" spans="1:17" s="98" customFormat="1" ht="14.25" customHeight="1">
      <c r="A892" s="284"/>
      <c r="B892" s="285" t="s">
        <v>5952</v>
      </c>
      <c r="C892" s="287" t="s">
        <v>5953</v>
      </c>
      <c r="D892" s="139">
        <v>2</v>
      </c>
      <c r="E892" s="282">
        <v>0</v>
      </c>
      <c r="F892" s="282">
        <v>0</v>
      </c>
      <c r="G892" s="282">
        <v>0</v>
      </c>
      <c r="H892" s="282">
        <v>2</v>
      </c>
      <c r="I892" s="282">
        <v>0</v>
      </c>
      <c r="J892" s="282">
        <v>0</v>
      </c>
      <c r="K892" s="282">
        <v>1</v>
      </c>
      <c r="Q892" s="297"/>
    </row>
    <row r="893" spans="1:17" s="98" customFormat="1" ht="14.25" customHeight="1">
      <c r="A893" s="284"/>
      <c r="B893" s="285" t="s">
        <v>5954</v>
      </c>
      <c r="C893" s="287" t="s">
        <v>5955</v>
      </c>
      <c r="D893" s="139">
        <v>3</v>
      </c>
      <c r="E893" s="282">
        <v>0</v>
      </c>
      <c r="F893" s="282">
        <v>0</v>
      </c>
      <c r="G893" s="282">
        <v>1</v>
      </c>
      <c r="H893" s="282">
        <v>0</v>
      </c>
      <c r="I893" s="282">
        <v>2</v>
      </c>
      <c r="J893" s="282">
        <v>0</v>
      </c>
      <c r="K893" s="282">
        <v>0</v>
      </c>
      <c r="Q893" s="297"/>
    </row>
    <row r="894" spans="1:17" s="98" customFormat="1" ht="14.25" customHeight="1">
      <c r="A894" s="284"/>
      <c r="B894" s="285" t="s">
        <v>9102</v>
      </c>
      <c r="C894" s="287" t="s">
        <v>5972</v>
      </c>
      <c r="D894" s="139">
        <v>1</v>
      </c>
      <c r="E894" s="282">
        <v>1</v>
      </c>
      <c r="F894" s="282">
        <v>0</v>
      </c>
      <c r="G894" s="282">
        <v>0</v>
      </c>
      <c r="H894" s="282">
        <v>0</v>
      </c>
      <c r="I894" s="282">
        <v>0</v>
      </c>
      <c r="J894" s="282">
        <v>0</v>
      </c>
      <c r="K894" s="282">
        <v>0</v>
      </c>
      <c r="Q894" s="297"/>
    </row>
    <row r="895" spans="1:17" s="98" customFormat="1" ht="14.25" customHeight="1">
      <c r="A895" s="284"/>
      <c r="B895" s="285" t="s">
        <v>5956</v>
      </c>
      <c r="C895" s="287" t="s">
        <v>5957</v>
      </c>
      <c r="D895" s="139">
        <v>11</v>
      </c>
      <c r="E895" s="282">
        <v>2</v>
      </c>
      <c r="F895" s="282">
        <v>2</v>
      </c>
      <c r="G895" s="282">
        <v>4</v>
      </c>
      <c r="H895" s="282">
        <v>3</v>
      </c>
      <c r="I895" s="282">
        <v>0</v>
      </c>
      <c r="J895" s="282">
        <v>0</v>
      </c>
      <c r="K895" s="282">
        <v>1</v>
      </c>
      <c r="Q895" s="297"/>
    </row>
    <row r="896" spans="1:17" s="98" customFormat="1" ht="14.25" customHeight="1">
      <c r="A896" s="284"/>
      <c r="B896" s="285" t="s">
        <v>5958</v>
      </c>
      <c r="C896" s="287" t="s">
        <v>5959</v>
      </c>
      <c r="D896" s="139">
        <v>2</v>
      </c>
      <c r="E896" s="282">
        <v>0</v>
      </c>
      <c r="F896" s="282">
        <v>1</v>
      </c>
      <c r="G896" s="282">
        <v>1</v>
      </c>
      <c r="H896" s="282">
        <v>0</v>
      </c>
      <c r="I896" s="282">
        <v>0</v>
      </c>
      <c r="J896" s="282">
        <v>0</v>
      </c>
      <c r="K896" s="282">
        <v>0</v>
      </c>
      <c r="Q896" s="297"/>
    </row>
    <row r="897" spans="1:17" s="98" customFormat="1" ht="14.25" customHeight="1">
      <c r="A897" s="284"/>
      <c r="B897" s="285" t="s">
        <v>8290</v>
      </c>
      <c r="C897" s="287" t="s">
        <v>8291</v>
      </c>
      <c r="D897" s="139">
        <v>2</v>
      </c>
      <c r="E897" s="282">
        <v>1</v>
      </c>
      <c r="F897" s="282">
        <v>0</v>
      </c>
      <c r="G897" s="282">
        <v>1</v>
      </c>
      <c r="H897" s="282">
        <v>0</v>
      </c>
      <c r="I897" s="282">
        <v>0</v>
      </c>
      <c r="J897" s="282">
        <v>0</v>
      </c>
      <c r="K897" s="282">
        <v>0</v>
      </c>
      <c r="Q897" s="297"/>
    </row>
    <row r="898" spans="1:17" s="98" customFormat="1" ht="14.25" customHeight="1">
      <c r="A898" s="284"/>
      <c r="B898" s="285" t="s">
        <v>8292</v>
      </c>
      <c r="C898" s="287" t="s">
        <v>8293</v>
      </c>
      <c r="D898" s="139">
        <v>4</v>
      </c>
      <c r="E898" s="282">
        <v>1</v>
      </c>
      <c r="F898" s="282">
        <v>0</v>
      </c>
      <c r="G898" s="282">
        <v>1</v>
      </c>
      <c r="H898" s="282">
        <v>1</v>
      </c>
      <c r="I898" s="282">
        <v>0</v>
      </c>
      <c r="J898" s="282">
        <v>1</v>
      </c>
      <c r="K898" s="282">
        <v>0</v>
      </c>
      <c r="Q898" s="297"/>
    </row>
    <row r="899" spans="1:17" s="98" customFormat="1" ht="14.25" customHeight="1">
      <c r="A899" s="284"/>
      <c r="B899" s="285" t="s">
        <v>8294</v>
      </c>
      <c r="C899" s="287" t="s">
        <v>6819</v>
      </c>
      <c r="D899" s="139">
        <v>3</v>
      </c>
      <c r="E899" s="282">
        <v>0</v>
      </c>
      <c r="F899" s="282">
        <v>0</v>
      </c>
      <c r="G899" s="282">
        <v>0</v>
      </c>
      <c r="H899" s="282">
        <v>2</v>
      </c>
      <c r="I899" s="282">
        <v>0</v>
      </c>
      <c r="J899" s="282">
        <v>1</v>
      </c>
      <c r="K899" s="282">
        <v>1</v>
      </c>
      <c r="Q899" s="297"/>
    </row>
    <row r="900" spans="1:17" s="98" customFormat="1" ht="14.25" customHeight="1">
      <c r="A900" s="284"/>
      <c r="B900" s="285" t="s">
        <v>8295</v>
      </c>
      <c r="C900" s="287" t="s">
        <v>8296</v>
      </c>
      <c r="D900" s="139">
        <v>5</v>
      </c>
      <c r="E900" s="282">
        <v>0</v>
      </c>
      <c r="F900" s="282">
        <v>2</v>
      </c>
      <c r="G900" s="282">
        <v>0</v>
      </c>
      <c r="H900" s="282">
        <v>1</v>
      </c>
      <c r="I900" s="282">
        <v>0</v>
      </c>
      <c r="J900" s="282">
        <v>2</v>
      </c>
      <c r="K900" s="282">
        <v>1</v>
      </c>
      <c r="Q900" s="297"/>
    </row>
    <row r="901" spans="1:17" s="98" customFormat="1" ht="14.25" customHeight="1">
      <c r="A901" s="284"/>
      <c r="B901" s="285" t="s">
        <v>8298</v>
      </c>
      <c r="C901" s="287" t="s">
        <v>8299</v>
      </c>
      <c r="D901" s="139">
        <v>2</v>
      </c>
      <c r="E901" s="282">
        <v>0</v>
      </c>
      <c r="F901" s="282">
        <v>0</v>
      </c>
      <c r="G901" s="282">
        <v>0</v>
      </c>
      <c r="H901" s="282">
        <v>0</v>
      </c>
      <c r="I901" s="282">
        <v>1</v>
      </c>
      <c r="J901" s="282">
        <v>1</v>
      </c>
      <c r="K901" s="282">
        <v>1</v>
      </c>
      <c r="Q901" s="297"/>
    </row>
    <row r="902" spans="1:17" s="98" customFormat="1" ht="14.25" customHeight="1">
      <c r="A902" s="284"/>
      <c r="B902" s="285" t="s">
        <v>9158</v>
      </c>
      <c r="C902" s="287" t="s">
        <v>9159</v>
      </c>
      <c r="D902" s="139">
        <v>1</v>
      </c>
      <c r="E902" s="282">
        <v>1</v>
      </c>
      <c r="F902" s="282">
        <v>0</v>
      </c>
      <c r="G902" s="282">
        <v>0</v>
      </c>
      <c r="H902" s="282">
        <v>0</v>
      </c>
      <c r="I902" s="282">
        <v>0</v>
      </c>
      <c r="J902" s="282">
        <v>0</v>
      </c>
      <c r="K902" s="282">
        <v>0</v>
      </c>
      <c r="Q902" s="297"/>
    </row>
    <row r="903" spans="1:17" s="98" customFormat="1" ht="14.25" customHeight="1">
      <c r="A903" s="284"/>
      <c r="B903" s="285" t="s">
        <v>8300</v>
      </c>
      <c r="C903" s="287" t="s">
        <v>8301</v>
      </c>
      <c r="D903" s="139">
        <v>3</v>
      </c>
      <c r="E903" s="282">
        <v>1</v>
      </c>
      <c r="F903" s="282">
        <v>1</v>
      </c>
      <c r="G903" s="282">
        <v>1</v>
      </c>
      <c r="H903" s="282">
        <v>0</v>
      </c>
      <c r="I903" s="282">
        <v>0</v>
      </c>
      <c r="J903" s="282">
        <v>0</v>
      </c>
      <c r="K903" s="282">
        <v>1</v>
      </c>
      <c r="Q903" s="297"/>
    </row>
    <row r="904" spans="1:17" s="98" customFormat="1" ht="14.25" customHeight="1">
      <c r="A904" s="284"/>
      <c r="B904" s="285" t="s">
        <v>8302</v>
      </c>
      <c r="C904" s="287" t="s">
        <v>8303</v>
      </c>
      <c r="D904" s="139">
        <v>0</v>
      </c>
      <c r="E904" s="282">
        <v>0</v>
      </c>
      <c r="F904" s="282">
        <v>0</v>
      </c>
      <c r="G904" s="282">
        <v>0</v>
      </c>
      <c r="H904" s="282">
        <v>0</v>
      </c>
      <c r="I904" s="282">
        <v>0</v>
      </c>
      <c r="J904" s="282">
        <v>0</v>
      </c>
      <c r="K904" s="282">
        <v>1</v>
      </c>
      <c r="Q904" s="297"/>
    </row>
    <row r="905" spans="1:17" s="98" customFormat="1" ht="14.25" customHeight="1">
      <c r="A905" s="284"/>
      <c r="B905" s="285" t="s">
        <v>8304</v>
      </c>
      <c r="C905" s="287" t="s">
        <v>8305</v>
      </c>
      <c r="D905" s="139">
        <v>7</v>
      </c>
      <c r="E905" s="282">
        <v>1</v>
      </c>
      <c r="F905" s="282">
        <v>1</v>
      </c>
      <c r="G905" s="282">
        <v>0</v>
      </c>
      <c r="H905" s="282">
        <v>0</v>
      </c>
      <c r="I905" s="282">
        <v>1</v>
      </c>
      <c r="J905" s="282">
        <v>4</v>
      </c>
      <c r="K905" s="282">
        <v>0</v>
      </c>
      <c r="Q905" s="297"/>
    </row>
    <row r="906" spans="1:17" s="98" customFormat="1" ht="14.25" customHeight="1">
      <c r="A906" s="284"/>
      <c r="B906" s="285" t="s">
        <v>8306</v>
      </c>
      <c r="C906" s="287" t="s">
        <v>8307</v>
      </c>
      <c r="D906" s="139">
        <v>3</v>
      </c>
      <c r="E906" s="282">
        <v>1</v>
      </c>
      <c r="F906" s="282">
        <v>0</v>
      </c>
      <c r="G906" s="282">
        <v>0</v>
      </c>
      <c r="H906" s="282">
        <v>1</v>
      </c>
      <c r="I906" s="282">
        <v>1</v>
      </c>
      <c r="J906" s="282">
        <v>0</v>
      </c>
      <c r="K906" s="282">
        <v>0</v>
      </c>
      <c r="Q906" s="297"/>
    </row>
    <row r="907" spans="1:17" s="98" customFormat="1" ht="14.25" customHeight="1">
      <c r="A907" s="284"/>
      <c r="B907" s="285" t="s">
        <v>8308</v>
      </c>
      <c r="C907" s="287" t="s">
        <v>8309</v>
      </c>
      <c r="D907" s="139">
        <v>2</v>
      </c>
      <c r="E907" s="282">
        <v>0</v>
      </c>
      <c r="F907" s="282">
        <v>0</v>
      </c>
      <c r="G907" s="282">
        <v>1</v>
      </c>
      <c r="H907" s="282">
        <v>1</v>
      </c>
      <c r="I907" s="282">
        <v>0</v>
      </c>
      <c r="J907" s="282">
        <v>0</v>
      </c>
      <c r="K907" s="282">
        <v>1</v>
      </c>
      <c r="Q907" s="297"/>
    </row>
    <row r="908" spans="1:17" s="98" customFormat="1" ht="14.25" customHeight="1">
      <c r="A908" s="284"/>
      <c r="B908" s="285" t="s">
        <v>8310</v>
      </c>
      <c r="C908" s="287" t="s">
        <v>8311</v>
      </c>
      <c r="D908" s="139">
        <v>5</v>
      </c>
      <c r="E908" s="282">
        <v>1</v>
      </c>
      <c r="F908" s="282">
        <v>0</v>
      </c>
      <c r="G908" s="282">
        <v>2</v>
      </c>
      <c r="H908" s="282">
        <v>1</v>
      </c>
      <c r="I908" s="282">
        <v>0</v>
      </c>
      <c r="J908" s="282">
        <v>1</v>
      </c>
      <c r="K908" s="282">
        <v>1</v>
      </c>
      <c r="Q908" s="297"/>
    </row>
    <row r="909" spans="1:17" s="98" customFormat="1" ht="14.25" customHeight="1">
      <c r="A909" s="284"/>
      <c r="B909" s="285" t="s">
        <v>8312</v>
      </c>
      <c r="C909" s="287" t="s">
        <v>8313</v>
      </c>
      <c r="D909" s="139">
        <v>3</v>
      </c>
      <c r="E909" s="282">
        <v>0</v>
      </c>
      <c r="F909" s="282">
        <v>2</v>
      </c>
      <c r="G909" s="282">
        <v>0</v>
      </c>
      <c r="H909" s="282">
        <v>0</v>
      </c>
      <c r="I909" s="282">
        <v>0</v>
      </c>
      <c r="J909" s="282">
        <v>1</v>
      </c>
      <c r="K909" s="282">
        <v>0</v>
      </c>
      <c r="Q909" s="297"/>
    </row>
    <row r="910" spans="1:17" s="98" customFormat="1" ht="14.25" customHeight="1">
      <c r="A910" s="284"/>
      <c r="B910" s="285" t="s">
        <v>8314</v>
      </c>
      <c r="C910" s="287" t="s">
        <v>8315</v>
      </c>
      <c r="D910" s="139">
        <v>2</v>
      </c>
      <c r="E910" s="282">
        <v>0</v>
      </c>
      <c r="F910" s="282">
        <v>0</v>
      </c>
      <c r="G910" s="282">
        <v>0</v>
      </c>
      <c r="H910" s="282">
        <v>1</v>
      </c>
      <c r="I910" s="282">
        <v>1</v>
      </c>
      <c r="J910" s="282">
        <v>0</v>
      </c>
      <c r="K910" s="282">
        <v>0</v>
      </c>
      <c r="Q910" s="297"/>
    </row>
    <row r="911" spans="1:17" s="98" customFormat="1" ht="14.25" customHeight="1">
      <c r="A911" s="284"/>
      <c r="B911" s="285" t="s">
        <v>8316</v>
      </c>
      <c r="C911" s="287" t="s">
        <v>5389</v>
      </c>
      <c r="D911" s="139">
        <v>1</v>
      </c>
      <c r="E911" s="282">
        <v>0</v>
      </c>
      <c r="F911" s="282">
        <v>0</v>
      </c>
      <c r="G911" s="282">
        <v>0</v>
      </c>
      <c r="H911" s="282">
        <v>0</v>
      </c>
      <c r="I911" s="282">
        <v>0</v>
      </c>
      <c r="J911" s="282">
        <v>1</v>
      </c>
      <c r="K911" s="282">
        <v>0</v>
      </c>
      <c r="Q911" s="297"/>
    </row>
    <row r="912" spans="1:17" s="98" customFormat="1" ht="14.25" customHeight="1">
      <c r="A912" s="284"/>
      <c r="B912" s="285" t="s">
        <v>8317</v>
      </c>
      <c r="C912" s="287" t="s">
        <v>8318</v>
      </c>
      <c r="D912" s="139">
        <v>1</v>
      </c>
      <c r="E912" s="282">
        <v>0</v>
      </c>
      <c r="F912" s="282">
        <v>0</v>
      </c>
      <c r="G912" s="282">
        <v>0</v>
      </c>
      <c r="H912" s="282">
        <v>0</v>
      </c>
      <c r="I912" s="282">
        <v>0</v>
      </c>
      <c r="J912" s="282">
        <v>1</v>
      </c>
      <c r="K912" s="282">
        <v>0</v>
      </c>
      <c r="Q912" s="297"/>
    </row>
    <row r="913" spans="1:17" s="98" customFormat="1" ht="14.25" customHeight="1">
      <c r="A913" s="284"/>
      <c r="B913" s="285" t="s">
        <v>8319</v>
      </c>
      <c r="C913" s="287" t="s">
        <v>8320</v>
      </c>
      <c r="D913" s="139">
        <v>2</v>
      </c>
      <c r="E913" s="282">
        <v>1</v>
      </c>
      <c r="F913" s="282">
        <v>0</v>
      </c>
      <c r="G913" s="282">
        <v>0</v>
      </c>
      <c r="H913" s="282">
        <v>0</v>
      </c>
      <c r="I913" s="282">
        <v>1</v>
      </c>
      <c r="J913" s="282">
        <v>0</v>
      </c>
      <c r="K913" s="282">
        <v>0</v>
      </c>
      <c r="Q913" s="297"/>
    </row>
    <row r="914" spans="1:17" s="98" customFormat="1" ht="14.25" customHeight="1">
      <c r="A914" s="284"/>
      <c r="B914" s="285" t="s">
        <v>8321</v>
      </c>
      <c r="C914" s="287" t="s">
        <v>8322</v>
      </c>
      <c r="D914" s="139">
        <v>4</v>
      </c>
      <c r="E914" s="282">
        <v>0</v>
      </c>
      <c r="F914" s="282">
        <v>0</v>
      </c>
      <c r="G914" s="282">
        <v>1</v>
      </c>
      <c r="H914" s="282">
        <v>0</v>
      </c>
      <c r="I914" s="282">
        <v>1</v>
      </c>
      <c r="J914" s="282">
        <v>2</v>
      </c>
      <c r="K914" s="282">
        <v>1</v>
      </c>
      <c r="Q914" s="297"/>
    </row>
    <row r="915" spans="1:17" s="98" customFormat="1" ht="14.25" customHeight="1">
      <c r="A915" s="284"/>
      <c r="B915" s="285" t="s">
        <v>8323</v>
      </c>
      <c r="C915" s="287" t="s">
        <v>8324</v>
      </c>
      <c r="D915" s="139">
        <v>4</v>
      </c>
      <c r="E915" s="282">
        <v>1</v>
      </c>
      <c r="F915" s="282">
        <v>1</v>
      </c>
      <c r="G915" s="282">
        <v>1</v>
      </c>
      <c r="H915" s="282">
        <v>1</v>
      </c>
      <c r="I915" s="282">
        <v>0</v>
      </c>
      <c r="J915" s="282">
        <v>0</v>
      </c>
      <c r="K915" s="282">
        <v>0</v>
      </c>
      <c r="Q915" s="297"/>
    </row>
    <row r="916" spans="1:17" s="98" customFormat="1" ht="14.25" customHeight="1">
      <c r="A916" s="284"/>
      <c r="B916" s="285" t="s">
        <v>8325</v>
      </c>
      <c r="C916" s="287" t="s">
        <v>8326</v>
      </c>
      <c r="D916" s="139">
        <v>1</v>
      </c>
      <c r="E916" s="282">
        <v>0</v>
      </c>
      <c r="F916" s="282">
        <v>1</v>
      </c>
      <c r="G916" s="282">
        <v>0</v>
      </c>
      <c r="H916" s="282">
        <v>0</v>
      </c>
      <c r="I916" s="282">
        <v>0</v>
      </c>
      <c r="J916" s="282">
        <v>0</v>
      </c>
      <c r="K916" s="282">
        <v>0</v>
      </c>
      <c r="Q916" s="297"/>
    </row>
    <row r="917" spans="1:17" s="98" customFormat="1" ht="14.25" customHeight="1">
      <c r="A917" s="284"/>
      <c r="B917" s="285" t="s">
        <v>8327</v>
      </c>
      <c r="C917" s="287" t="s">
        <v>5619</v>
      </c>
      <c r="D917" s="139">
        <v>6</v>
      </c>
      <c r="E917" s="282">
        <v>1</v>
      </c>
      <c r="F917" s="282">
        <v>0</v>
      </c>
      <c r="G917" s="282">
        <v>1</v>
      </c>
      <c r="H917" s="282">
        <v>1</v>
      </c>
      <c r="I917" s="282">
        <v>2</v>
      </c>
      <c r="J917" s="282">
        <v>1</v>
      </c>
      <c r="K917" s="282">
        <v>0</v>
      </c>
      <c r="Q917" s="297"/>
    </row>
    <row r="918" spans="1:17" s="98" customFormat="1" ht="14.25" customHeight="1">
      <c r="A918" s="284"/>
      <c r="B918" s="285" t="s">
        <v>8328</v>
      </c>
      <c r="C918" s="287" t="s">
        <v>8329</v>
      </c>
      <c r="D918" s="139">
        <v>1</v>
      </c>
      <c r="E918" s="282">
        <v>0</v>
      </c>
      <c r="F918" s="282">
        <v>0</v>
      </c>
      <c r="G918" s="282">
        <v>0</v>
      </c>
      <c r="H918" s="282">
        <v>0</v>
      </c>
      <c r="I918" s="282">
        <v>0</v>
      </c>
      <c r="J918" s="282">
        <v>1</v>
      </c>
      <c r="K918" s="282">
        <v>1</v>
      </c>
      <c r="Q918" s="297"/>
    </row>
    <row r="919" spans="1:17" s="98" customFormat="1" ht="14.25" customHeight="1">
      <c r="A919" s="284"/>
      <c r="B919" s="285" t="s">
        <v>8330</v>
      </c>
      <c r="C919" s="287" t="s">
        <v>8331</v>
      </c>
      <c r="D919" s="139">
        <v>2</v>
      </c>
      <c r="E919" s="282">
        <v>1</v>
      </c>
      <c r="F919" s="282">
        <v>1</v>
      </c>
      <c r="G919" s="282">
        <v>0</v>
      </c>
      <c r="H919" s="282">
        <v>0</v>
      </c>
      <c r="I919" s="282">
        <v>0</v>
      </c>
      <c r="J919" s="282">
        <v>0</v>
      </c>
      <c r="K919" s="282">
        <v>3</v>
      </c>
      <c r="Q919" s="297"/>
    </row>
    <row r="920" spans="1:17" s="98" customFormat="1" ht="14.25" customHeight="1">
      <c r="A920" s="284"/>
      <c r="B920" s="285" t="s">
        <v>9160</v>
      </c>
      <c r="C920" s="287" t="s">
        <v>9161</v>
      </c>
      <c r="D920" s="139">
        <v>1</v>
      </c>
      <c r="E920" s="282">
        <v>0</v>
      </c>
      <c r="F920" s="282">
        <v>0</v>
      </c>
      <c r="G920" s="282">
        <v>0</v>
      </c>
      <c r="H920" s="282">
        <v>0</v>
      </c>
      <c r="I920" s="282">
        <v>0</v>
      </c>
      <c r="J920" s="282">
        <v>1</v>
      </c>
      <c r="K920" s="282">
        <v>0</v>
      </c>
      <c r="Q920" s="297"/>
    </row>
    <row r="921" spans="1:17" s="98" customFormat="1" ht="14.25" customHeight="1">
      <c r="A921" s="284"/>
      <c r="B921" s="285" t="s">
        <v>8332</v>
      </c>
      <c r="C921" s="287" t="s">
        <v>5036</v>
      </c>
      <c r="D921" s="139">
        <v>3</v>
      </c>
      <c r="E921" s="282">
        <v>1</v>
      </c>
      <c r="F921" s="282">
        <v>0</v>
      </c>
      <c r="G921" s="282">
        <v>0</v>
      </c>
      <c r="H921" s="282">
        <v>1</v>
      </c>
      <c r="I921" s="282">
        <v>0</v>
      </c>
      <c r="J921" s="282">
        <v>1</v>
      </c>
      <c r="K921" s="282">
        <v>0</v>
      </c>
      <c r="Q921" s="297"/>
    </row>
    <row r="922" spans="1:17" s="98" customFormat="1" ht="14.25" customHeight="1">
      <c r="A922" s="354"/>
      <c r="B922" s="285" t="s">
        <v>8333</v>
      </c>
      <c r="C922" s="353" t="s">
        <v>8334</v>
      </c>
      <c r="D922" s="139">
        <v>1</v>
      </c>
      <c r="E922" s="282">
        <v>0</v>
      </c>
      <c r="F922" s="282">
        <v>0</v>
      </c>
      <c r="G922" s="282">
        <v>0</v>
      </c>
      <c r="H922" s="282">
        <v>0</v>
      </c>
      <c r="I922" s="282">
        <v>0</v>
      </c>
      <c r="J922" s="282">
        <v>1</v>
      </c>
      <c r="K922" s="282">
        <v>1</v>
      </c>
      <c r="Q922" s="297"/>
    </row>
    <row r="923" spans="1:17" s="98" customFormat="1" ht="14.25" customHeight="1">
      <c r="A923" s="266"/>
      <c r="B923" s="267" t="s">
        <v>8335</v>
      </c>
      <c r="C923" s="268" t="s">
        <v>8336</v>
      </c>
      <c r="D923" s="269">
        <v>2</v>
      </c>
      <c r="E923" s="270">
        <v>1</v>
      </c>
      <c r="F923" s="270">
        <v>0</v>
      </c>
      <c r="G923" s="270">
        <v>0</v>
      </c>
      <c r="H923" s="270">
        <v>0</v>
      </c>
      <c r="I923" s="270">
        <v>0</v>
      </c>
      <c r="J923" s="270">
        <v>1</v>
      </c>
      <c r="K923" s="270">
        <v>0</v>
      </c>
      <c r="Q923" s="297"/>
    </row>
    <row r="924" spans="1:17" s="98" customFormat="1" ht="14.25" customHeight="1">
      <c r="A924" s="284"/>
      <c r="B924" s="285" t="s">
        <v>9162</v>
      </c>
      <c r="C924" s="287" t="s">
        <v>8701</v>
      </c>
      <c r="D924" s="139">
        <v>0</v>
      </c>
      <c r="E924" s="282">
        <v>0</v>
      </c>
      <c r="F924" s="282">
        <v>0</v>
      </c>
      <c r="G924" s="282">
        <v>0</v>
      </c>
      <c r="H924" s="282">
        <v>0</v>
      </c>
      <c r="I924" s="282">
        <v>0</v>
      </c>
      <c r="J924" s="282">
        <v>0</v>
      </c>
      <c r="K924" s="282">
        <v>1</v>
      </c>
      <c r="Q924" s="297"/>
    </row>
    <row r="925" spans="1:17" s="98" customFormat="1" ht="14.25" customHeight="1">
      <c r="A925" s="284"/>
      <c r="B925" s="285" t="s">
        <v>8337</v>
      </c>
      <c r="C925" s="287" t="s">
        <v>8338</v>
      </c>
      <c r="D925" s="139">
        <v>14</v>
      </c>
      <c r="E925" s="282">
        <v>5</v>
      </c>
      <c r="F925" s="282">
        <v>2</v>
      </c>
      <c r="G925" s="282">
        <v>1</v>
      </c>
      <c r="H925" s="282">
        <v>1</v>
      </c>
      <c r="I925" s="282">
        <v>3</v>
      </c>
      <c r="J925" s="282">
        <v>2</v>
      </c>
      <c r="K925" s="282">
        <v>0</v>
      </c>
      <c r="Q925" s="297"/>
    </row>
    <row r="926" spans="1:17" s="98" customFormat="1" ht="14.25" customHeight="1">
      <c r="A926" s="284"/>
      <c r="B926" s="285" t="s">
        <v>8339</v>
      </c>
      <c r="C926" s="287" t="s">
        <v>8340</v>
      </c>
      <c r="D926" s="139">
        <v>4</v>
      </c>
      <c r="E926" s="282">
        <v>1</v>
      </c>
      <c r="F926" s="282">
        <v>0</v>
      </c>
      <c r="G926" s="282">
        <v>0</v>
      </c>
      <c r="H926" s="282">
        <v>0</v>
      </c>
      <c r="I926" s="282">
        <v>1</v>
      </c>
      <c r="J926" s="282">
        <v>2</v>
      </c>
      <c r="K926" s="282">
        <v>0</v>
      </c>
      <c r="Q926" s="297"/>
    </row>
    <row r="927" spans="1:17" s="98" customFormat="1" ht="14.25" customHeight="1">
      <c r="A927" s="284"/>
      <c r="B927" s="285" t="s">
        <v>8341</v>
      </c>
      <c r="C927" s="287" t="s">
        <v>5395</v>
      </c>
      <c r="D927" s="139">
        <v>4</v>
      </c>
      <c r="E927" s="282">
        <v>1</v>
      </c>
      <c r="F927" s="282">
        <v>1</v>
      </c>
      <c r="G927" s="282">
        <v>1</v>
      </c>
      <c r="H927" s="282">
        <v>1</v>
      </c>
      <c r="I927" s="282">
        <v>0</v>
      </c>
      <c r="J927" s="282">
        <v>0</v>
      </c>
      <c r="K927" s="282">
        <v>3</v>
      </c>
      <c r="Q927" s="297"/>
    </row>
    <row r="928" spans="1:17" s="98" customFormat="1" ht="14.25" customHeight="1">
      <c r="A928" s="284"/>
      <c r="B928" s="285" t="s">
        <v>8342</v>
      </c>
      <c r="C928" s="287" t="s">
        <v>8343</v>
      </c>
      <c r="D928" s="139">
        <v>2</v>
      </c>
      <c r="E928" s="282">
        <v>0</v>
      </c>
      <c r="F928" s="282">
        <v>2</v>
      </c>
      <c r="G928" s="282">
        <v>0</v>
      </c>
      <c r="H928" s="282">
        <v>0</v>
      </c>
      <c r="I928" s="282">
        <v>0</v>
      </c>
      <c r="J928" s="282">
        <v>0</v>
      </c>
      <c r="K928" s="282">
        <v>0</v>
      </c>
      <c r="Q928" s="297"/>
    </row>
    <row r="929" spans="1:17" s="98" customFormat="1" ht="14.25" customHeight="1">
      <c r="A929" s="284"/>
      <c r="B929" s="285" t="s">
        <v>8344</v>
      </c>
      <c r="C929" s="287" t="s">
        <v>5118</v>
      </c>
      <c r="D929" s="139">
        <v>2</v>
      </c>
      <c r="E929" s="282">
        <v>1</v>
      </c>
      <c r="F929" s="282">
        <v>1</v>
      </c>
      <c r="G929" s="282">
        <v>0</v>
      </c>
      <c r="H929" s="282">
        <v>0</v>
      </c>
      <c r="I929" s="282">
        <v>0</v>
      </c>
      <c r="J929" s="282">
        <v>0</v>
      </c>
      <c r="K929" s="282">
        <v>1</v>
      </c>
      <c r="Q929" s="297"/>
    </row>
    <row r="930" spans="1:17" s="98" customFormat="1" ht="14.25" customHeight="1">
      <c r="A930" s="284"/>
      <c r="B930" s="285" t="s">
        <v>8345</v>
      </c>
      <c r="C930" s="287" t="s">
        <v>5104</v>
      </c>
      <c r="D930" s="139">
        <v>2</v>
      </c>
      <c r="E930" s="282">
        <v>1</v>
      </c>
      <c r="F930" s="282">
        <v>0</v>
      </c>
      <c r="G930" s="282">
        <v>0</v>
      </c>
      <c r="H930" s="282">
        <v>1</v>
      </c>
      <c r="I930" s="282">
        <v>0</v>
      </c>
      <c r="J930" s="282">
        <v>0</v>
      </c>
      <c r="K930" s="282">
        <v>0</v>
      </c>
      <c r="Q930" s="297"/>
    </row>
    <row r="931" spans="1:17" s="98" customFormat="1" ht="14.25" customHeight="1">
      <c r="A931" s="284"/>
      <c r="B931" s="285" t="s">
        <v>8346</v>
      </c>
      <c r="C931" s="287" t="s">
        <v>8347</v>
      </c>
      <c r="D931" s="139">
        <v>1</v>
      </c>
      <c r="E931" s="282">
        <v>0</v>
      </c>
      <c r="F931" s="282">
        <v>0</v>
      </c>
      <c r="G931" s="282">
        <v>0</v>
      </c>
      <c r="H931" s="282">
        <v>0</v>
      </c>
      <c r="I931" s="282">
        <v>1</v>
      </c>
      <c r="J931" s="282">
        <v>0</v>
      </c>
      <c r="K931" s="282">
        <v>0</v>
      </c>
      <c r="Q931" s="297"/>
    </row>
    <row r="932" spans="1:17" s="98" customFormat="1" ht="14.25" customHeight="1">
      <c r="A932" s="284"/>
      <c r="B932" s="285" t="s">
        <v>8348</v>
      </c>
      <c r="C932" s="287" t="s">
        <v>8349</v>
      </c>
      <c r="D932" s="139">
        <v>4</v>
      </c>
      <c r="E932" s="282">
        <v>0</v>
      </c>
      <c r="F932" s="282">
        <v>1</v>
      </c>
      <c r="G932" s="282">
        <v>1</v>
      </c>
      <c r="H932" s="282">
        <v>1</v>
      </c>
      <c r="I932" s="282">
        <v>0</v>
      </c>
      <c r="J932" s="282">
        <v>1</v>
      </c>
      <c r="K932" s="282">
        <v>0</v>
      </c>
      <c r="Q932" s="297"/>
    </row>
    <row r="933" spans="1:17" s="98" customFormat="1" ht="14.25" customHeight="1">
      <c r="A933" s="284"/>
      <c r="B933" s="285" t="s">
        <v>8350</v>
      </c>
      <c r="C933" s="287" t="s">
        <v>8351</v>
      </c>
      <c r="D933" s="139">
        <v>1</v>
      </c>
      <c r="E933" s="282">
        <v>0</v>
      </c>
      <c r="F933" s="282">
        <v>0</v>
      </c>
      <c r="G933" s="282">
        <v>0</v>
      </c>
      <c r="H933" s="282">
        <v>1</v>
      </c>
      <c r="I933" s="282">
        <v>0</v>
      </c>
      <c r="J933" s="282">
        <v>0</v>
      </c>
      <c r="K933" s="282">
        <v>0</v>
      </c>
      <c r="Q933" s="297"/>
    </row>
    <row r="934" spans="1:17" s="98" customFormat="1" ht="14.25" customHeight="1">
      <c r="A934" s="284"/>
      <c r="B934" s="285" t="s">
        <v>8352</v>
      </c>
      <c r="C934" s="287" t="s">
        <v>5423</v>
      </c>
      <c r="D934" s="139">
        <v>1</v>
      </c>
      <c r="E934" s="282">
        <v>0</v>
      </c>
      <c r="F934" s="282">
        <v>1</v>
      </c>
      <c r="G934" s="282">
        <v>0</v>
      </c>
      <c r="H934" s="282">
        <v>0</v>
      </c>
      <c r="I934" s="282">
        <v>0</v>
      </c>
      <c r="J934" s="282">
        <v>0</v>
      </c>
      <c r="K934" s="282">
        <v>0</v>
      </c>
      <c r="Q934" s="297"/>
    </row>
    <row r="935" spans="1:17" s="98" customFormat="1" ht="14.25" customHeight="1">
      <c r="A935" s="284"/>
      <c r="B935" s="285" t="s">
        <v>8353</v>
      </c>
      <c r="C935" s="287" t="s">
        <v>6146</v>
      </c>
      <c r="D935" s="139">
        <v>1</v>
      </c>
      <c r="E935" s="282">
        <v>0</v>
      </c>
      <c r="F935" s="282">
        <v>0</v>
      </c>
      <c r="G935" s="282">
        <v>0</v>
      </c>
      <c r="H935" s="282">
        <v>0</v>
      </c>
      <c r="I935" s="282">
        <v>1</v>
      </c>
      <c r="J935" s="282">
        <v>0</v>
      </c>
      <c r="K935" s="282">
        <v>1</v>
      </c>
      <c r="Q935" s="297"/>
    </row>
    <row r="936" spans="1:17" s="98" customFormat="1" ht="14.25" customHeight="1">
      <c r="A936" s="284"/>
      <c r="B936" s="285" t="s">
        <v>8354</v>
      </c>
      <c r="C936" s="287" t="s">
        <v>8355</v>
      </c>
      <c r="D936" s="139">
        <v>1</v>
      </c>
      <c r="E936" s="282">
        <v>0</v>
      </c>
      <c r="F936" s="282">
        <v>0</v>
      </c>
      <c r="G936" s="282">
        <v>0</v>
      </c>
      <c r="H936" s="282">
        <v>0</v>
      </c>
      <c r="I936" s="282">
        <v>0</v>
      </c>
      <c r="J936" s="282">
        <v>1</v>
      </c>
      <c r="K936" s="282">
        <v>0</v>
      </c>
      <c r="Q936" s="297"/>
    </row>
    <row r="937" spans="1:17" s="98" customFormat="1" ht="14.25" customHeight="1">
      <c r="A937" s="284"/>
      <c r="B937" s="285" t="s">
        <v>8356</v>
      </c>
      <c r="C937" s="287" t="s">
        <v>8357</v>
      </c>
      <c r="D937" s="139">
        <v>3</v>
      </c>
      <c r="E937" s="282">
        <v>0</v>
      </c>
      <c r="F937" s="282">
        <v>0</v>
      </c>
      <c r="G937" s="282">
        <v>0</v>
      </c>
      <c r="H937" s="282">
        <v>1</v>
      </c>
      <c r="I937" s="282">
        <v>1</v>
      </c>
      <c r="J937" s="282">
        <v>1</v>
      </c>
      <c r="K937" s="282">
        <v>1</v>
      </c>
      <c r="Q937" s="297"/>
    </row>
    <row r="938" spans="1:17" s="98" customFormat="1" ht="14.25" customHeight="1">
      <c r="A938" s="284"/>
      <c r="B938" s="285" t="s">
        <v>8358</v>
      </c>
      <c r="C938" s="287" t="s">
        <v>8359</v>
      </c>
      <c r="D938" s="139">
        <v>1</v>
      </c>
      <c r="E938" s="282">
        <v>1</v>
      </c>
      <c r="F938" s="282">
        <v>0</v>
      </c>
      <c r="G938" s="282">
        <v>0</v>
      </c>
      <c r="H938" s="282">
        <v>0</v>
      </c>
      <c r="I938" s="282">
        <v>0</v>
      </c>
      <c r="J938" s="282">
        <v>0</v>
      </c>
      <c r="K938" s="282">
        <v>0</v>
      </c>
      <c r="Q938" s="297"/>
    </row>
    <row r="939" spans="1:17" s="98" customFormat="1" ht="14.25" customHeight="1">
      <c r="A939" s="284"/>
      <c r="B939" s="285" t="s">
        <v>8360</v>
      </c>
      <c r="C939" s="287" t="s">
        <v>8361</v>
      </c>
      <c r="D939" s="139">
        <v>1</v>
      </c>
      <c r="E939" s="282">
        <v>0</v>
      </c>
      <c r="F939" s="282">
        <v>0</v>
      </c>
      <c r="G939" s="282">
        <v>0</v>
      </c>
      <c r="H939" s="282">
        <v>0</v>
      </c>
      <c r="I939" s="282">
        <v>1</v>
      </c>
      <c r="J939" s="282">
        <v>0</v>
      </c>
      <c r="K939" s="282">
        <v>0</v>
      </c>
      <c r="Q939" s="297"/>
    </row>
    <row r="940" spans="1:17" s="98" customFormat="1" ht="14.25" customHeight="1">
      <c r="A940" s="284"/>
      <c r="B940" s="285" t="s">
        <v>8362</v>
      </c>
      <c r="C940" s="287" t="s">
        <v>8363</v>
      </c>
      <c r="D940" s="139">
        <v>3</v>
      </c>
      <c r="E940" s="282">
        <v>0</v>
      </c>
      <c r="F940" s="282">
        <v>0</v>
      </c>
      <c r="G940" s="282">
        <v>0</v>
      </c>
      <c r="H940" s="282">
        <v>1</v>
      </c>
      <c r="I940" s="282">
        <v>1</v>
      </c>
      <c r="J940" s="282">
        <v>1</v>
      </c>
      <c r="K940" s="282">
        <v>0</v>
      </c>
      <c r="Q940" s="297"/>
    </row>
    <row r="941" spans="1:17" s="98" customFormat="1" ht="14.25" customHeight="1">
      <c r="A941" s="284"/>
      <c r="B941" s="285" t="s">
        <v>8364</v>
      </c>
      <c r="C941" s="287" t="s">
        <v>8365</v>
      </c>
      <c r="D941" s="139">
        <v>5</v>
      </c>
      <c r="E941" s="282">
        <v>2</v>
      </c>
      <c r="F941" s="282">
        <v>1</v>
      </c>
      <c r="G941" s="282">
        <v>1</v>
      </c>
      <c r="H941" s="282">
        <v>1</v>
      </c>
      <c r="I941" s="282">
        <v>0</v>
      </c>
      <c r="J941" s="282">
        <v>0</v>
      </c>
      <c r="K941" s="282">
        <v>0</v>
      </c>
      <c r="Q941" s="297"/>
    </row>
    <row r="942" spans="1:17" s="98" customFormat="1" ht="14.25" customHeight="1">
      <c r="A942" s="284"/>
      <c r="B942" s="285" t="s">
        <v>8366</v>
      </c>
      <c r="C942" s="287" t="s">
        <v>8367</v>
      </c>
      <c r="D942" s="139">
        <v>11</v>
      </c>
      <c r="E942" s="282">
        <v>2</v>
      </c>
      <c r="F942" s="282">
        <v>2</v>
      </c>
      <c r="G942" s="282">
        <v>2</v>
      </c>
      <c r="H942" s="282">
        <v>2</v>
      </c>
      <c r="I942" s="282">
        <v>2</v>
      </c>
      <c r="J942" s="282">
        <v>1</v>
      </c>
      <c r="K942" s="282">
        <v>1</v>
      </c>
      <c r="Q942" s="297"/>
    </row>
    <row r="943" spans="1:17" s="98" customFormat="1" ht="14.25" customHeight="1">
      <c r="A943" s="284"/>
      <c r="B943" s="285" t="s">
        <v>8368</v>
      </c>
      <c r="C943" s="287" t="s">
        <v>8369</v>
      </c>
      <c r="D943" s="139">
        <v>1</v>
      </c>
      <c r="E943" s="282">
        <v>0</v>
      </c>
      <c r="F943" s="282">
        <v>1</v>
      </c>
      <c r="G943" s="282">
        <v>0</v>
      </c>
      <c r="H943" s="282">
        <v>0</v>
      </c>
      <c r="I943" s="282">
        <v>0</v>
      </c>
      <c r="J943" s="282">
        <v>0</v>
      </c>
      <c r="K943" s="282">
        <v>0</v>
      </c>
      <c r="Q943" s="297"/>
    </row>
    <row r="944" spans="1:17" s="98" customFormat="1" ht="14.25" customHeight="1">
      <c r="A944" s="284"/>
      <c r="B944" s="285" t="s">
        <v>8370</v>
      </c>
      <c r="C944" s="287" t="s">
        <v>8371</v>
      </c>
      <c r="D944" s="139">
        <v>7</v>
      </c>
      <c r="E944" s="282">
        <v>2</v>
      </c>
      <c r="F944" s="282">
        <v>1</v>
      </c>
      <c r="G944" s="282">
        <v>1</v>
      </c>
      <c r="H944" s="282">
        <v>1</v>
      </c>
      <c r="I944" s="282">
        <v>1</v>
      </c>
      <c r="J944" s="282">
        <v>1</v>
      </c>
      <c r="K944" s="282">
        <v>2</v>
      </c>
      <c r="Q944" s="297"/>
    </row>
    <row r="945" spans="1:17" s="98" customFormat="1" ht="14.25" customHeight="1">
      <c r="A945" s="284"/>
      <c r="B945" s="285" t="s">
        <v>8372</v>
      </c>
      <c r="C945" s="287" t="s">
        <v>8373</v>
      </c>
      <c r="D945" s="139">
        <v>15</v>
      </c>
      <c r="E945" s="282">
        <v>3</v>
      </c>
      <c r="F945" s="282">
        <v>2</v>
      </c>
      <c r="G945" s="282">
        <v>3</v>
      </c>
      <c r="H945" s="282">
        <v>2</v>
      </c>
      <c r="I945" s="282">
        <v>2</v>
      </c>
      <c r="J945" s="282">
        <v>3</v>
      </c>
      <c r="K945" s="282">
        <v>2</v>
      </c>
      <c r="Q945" s="297"/>
    </row>
    <row r="946" spans="1:17" s="98" customFormat="1" ht="14.25" customHeight="1">
      <c r="A946" s="284"/>
      <c r="B946" s="285" t="s">
        <v>8374</v>
      </c>
      <c r="C946" s="287" t="s">
        <v>8375</v>
      </c>
      <c r="D946" s="139">
        <v>1</v>
      </c>
      <c r="E946" s="282">
        <v>0</v>
      </c>
      <c r="F946" s="282">
        <v>0</v>
      </c>
      <c r="G946" s="282">
        <v>0</v>
      </c>
      <c r="H946" s="282">
        <v>0</v>
      </c>
      <c r="I946" s="282">
        <v>0</v>
      </c>
      <c r="J946" s="282">
        <v>1</v>
      </c>
      <c r="K946" s="282">
        <v>0</v>
      </c>
      <c r="Q946" s="297"/>
    </row>
    <row r="947" spans="1:17" s="98" customFormat="1" ht="14.25" customHeight="1">
      <c r="A947" s="284"/>
      <c r="B947" s="285" t="s">
        <v>8376</v>
      </c>
      <c r="C947" s="287" t="s">
        <v>8377</v>
      </c>
      <c r="D947" s="139">
        <v>8</v>
      </c>
      <c r="E947" s="282">
        <v>1</v>
      </c>
      <c r="F947" s="282">
        <v>1</v>
      </c>
      <c r="G947" s="282">
        <v>1</v>
      </c>
      <c r="H947" s="282">
        <v>2</v>
      </c>
      <c r="I947" s="282">
        <v>2</v>
      </c>
      <c r="J947" s="282">
        <v>1</v>
      </c>
      <c r="K947" s="282">
        <v>1</v>
      </c>
      <c r="Q947" s="297"/>
    </row>
    <row r="948" spans="1:17" s="98" customFormat="1" ht="14.25" customHeight="1">
      <c r="A948" s="284"/>
      <c r="B948" s="285" t="s">
        <v>8378</v>
      </c>
      <c r="C948" s="287" t="s">
        <v>8379</v>
      </c>
      <c r="D948" s="139">
        <v>9</v>
      </c>
      <c r="E948" s="282">
        <v>2</v>
      </c>
      <c r="F948" s="282">
        <v>1</v>
      </c>
      <c r="G948" s="282">
        <v>0</v>
      </c>
      <c r="H948" s="282">
        <v>1</v>
      </c>
      <c r="I948" s="282">
        <v>2</v>
      </c>
      <c r="J948" s="282">
        <v>3</v>
      </c>
      <c r="K948" s="282">
        <v>0</v>
      </c>
      <c r="Q948" s="297"/>
    </row>
    <row r="949" spans="1:17" s="98" customFormat="1" ht="14.25" customHeight="1">
      <c r="A949" s="284"/>
      <c r="B949" s="285" t="s">
        <v>8380</v>
      </c>
      <c r="C949" s="287" t="s">
        <v>6007</v>
      </c>
      <c r="D949" s="139">
        <v>14</v>
      </c>
      <c r="E949" s="282">
        <v>5</v>
      </c>
      <c r="F949" s="282">
        <v>1</v>
      </c>
      <c r="G949" s="282">
        <v>3</v>
      </c>
      <c r="H949" s="282">
        <v>3</v>
      </c>
      <c r="I949" s="282">
        <v>2</v>
      </c>
      <c r="J949" s="282">
        <v>0</v>
      </c>
      <c r="K949" s="282">
        <v>0</v>
      </c>
      <c r="Q949" s="297"/>
    </row>
    <row r="950" spans="1:17" s="98" customFormat="1" ht="14.25" customHeight="1">
      <c r="A950" s="284"/>
      <c r="B950" s="285" t="s">
        <v>8381</v>
      </c>
      <c r="C950" s="287" t="s">
        <v>8382</v>
      </c>
      <c r="D950" s="139">
        <v>3</v>
      </c>
      <c r="E950" s="282">
        <v>0</v>
      </c>
      <c r="F950" s="282">
        <v>1</v>
      </c>
      <c r="G950" s="282">
        <v>1</v>
      </c>
      <c r="H950" s="282">
        <v>0</v>
      </c>
      <c r="I950" s="282">
        <v>1</v>
      </c>
      <c r="J950" s="282">
        <v>0</v>
      </c>
      <c r="K950" s="282">
        <v>1</v>
      </c>
      <c r="Q950" s="297"/>
    </row>
    <row r="951" spans="1:17" s="98" customFormat="1" ht="14.25" customHeight="1">
      <c r="A951" s="284"/>
      <c r="B951" s="285" t="s">
        <v>8383</v>
      </c>
      <c r="C951" s="287" t="s">
        <v>8384</v>
      </c>
      <c r="D951" s="139">
        <v>6</v>
      </c>
      <c r="E951" s="282">
        <v>1</v>
      </c>
      <c r="F951" s="282">
        <v>1</v>
      </c>
      <c r="G951" s="282">
        <v>2</v>
      </c>
      <c r="H951" s="282">
        <v>0</v>
      </c>
      <c r="I951" s="282">
        <v>2</v>
      </c>
      <c r="J951" s="282">
        <v>0</v>
      </c>
      <c r="K951" s="282">
        <v>0</v>
      </c>
      <c r="Q951" s="297"/>
    </row>
    <row r="952" spans="1:17" s="98" customFormat="1" ht="14.25" customHeight="1">
      <c r="A952" s="284"/>
      <c r="B952" s="285" t="s">
        <v>9067</v>
      </c>
      <c r="C952" s="287" t="s">
        <v>9068</v>
      </c>
      <c r="D952" s="139">
        <v>1</v>
      </c>
      <c r="E952" s="282">
        <v>0</v>
      </c>
      <c r="F952" s="282">
        <v>0</v>
      </c>
      <c r="G952" s="282">
        <v>0</v>
      </c>
      <c r="H952" s="282">
        <v>1</v>
      </c>
      <c r="I952" s="282">
        <v>0</v>
      </c>
      <c r="J952" s="282">
        <v>0</v>
      </c>
      <c r="K952" s="282">
        <v>0</v>
      </c>
      <c r="Q952" s="297"/>
    </row>
    <row r="953" spans="1:17" s="98" customFormat="1" ht="14.25" customHeight="1">
      <c r="A953" s="284"/>
      <c r="B953" s="285" t="s">
        <v>4805</v>
      </c>
      <c r="C953" s="287" t="s">
        <v>4806</v>
      </c>
      <c r="D953" s="139">
        <v>3</v>
      </c>
      <c r="E953" s="282">
        <v>0</v>
      </c>
      <c r="F953" s="282">
        <v>2</v>
      </c>
      <c r="G953" s="282">
        <v>1</v>
      </c>
      <c r="H953" s="282">
        <v>0</v>
      </c>
      <c r="I953" s="282">
        <v>0</v>
      </c>
      <c r="J953" s="282">
        <v>0</v>
      </c>
      <c r="K953" s="282">
        <v>0</v>
      </c>
      <c r="Q953" s="297"/>
    </row>
    <row r="954" spans="1:17" s="98" customFormat="1" ht="14.25" customHeight="1">
      <c r="A954" s="284"/>
      <c r="B954" s="285" t="s">
        <v>5960</v>
      </c>
      <c r="C954" s="287" t="s">
        <v>5961</v>
      </c>
      <c r="D954" s="139">
        <v>3</v>
      </c>
      <c r="E954" s="282">
        <v>0</v>
      </c>
      <c r="F954" s="282">
        <v>1</v>
      </c>
      <c r="G954" s="282">
        <v>1</v>
      </c>
      <c r="H954" s="282">
        <v>1</v>
      </c>
      <c r="I954" s="282">
        <v>0</v>
      </c>
      <c r="J954" s="282">
        <v>0</v>
      </c>
      <c r="K954" s="282">
        <v>2</v>
      </c>
      <c r="Q954" s="297"/>
    </row>
    <row r="955" spans="1:17" s="98" customFormat="1" ht="14.25" customHeight="1">
      <c r="A955" s="284"/>
      <c r="B955" s="285" t="s">
        <v>5962</v>
      </c>
      <c r="C955" s="287" t="s">
        <v>5963</v>
      </c>
      <c r="D955" s="139">
        <v>1</v>
      </c>
      <c r="E955" s="282">
        <v>0</v>
      </c>
      <c r="F955" s="282">
        <v>0</v>
      </c>
      <c r="G955" s="282">
        <v>0</v>
      </c>
      <c r="H955" s="282">
        <v>0</v>
      </c>
      <c r="I955" s="282">
        <v>0</v>
      </c>
      <c r="J955" s="282">
        <v>1</v>
      </c>
      <c r="K955" s="282">
        <v>0</v>
      </c>
      <c r="Q955" s="297"/>
    </row>
    <row r="956" spans="1:17" s="98" customFormat="1" ht="14.25" customHeight="1">
      <c r="A956" s="284"/>
      <c r="B956" s="285" t="s">
        <v>5964</v>
      </c>
      <c r="C956" s="287" t="s">
        <v>5965</v>
      </c>
      <c r="D956" s="139">
        <v>20</v>
      </c>
      <c r="E956" s="282">
        <v>0</v>
      </c>
      <c r="F956" s="282">
        <v>2</v>
      </c>
      <c r="G956" s="282">
        <v>4</v>
      </c>
      <c r="H956" s="282">
        <v>6</v>
      </c>
      <c r="I956" s="282">
        <v>3</v>
      </c>
      <c r="J956" s="282">
        <v>5</v>
      </c>
      <c r="K956" s="282">
        <v>4</v>
      </c>
      <c r="Q956" s="297"/>
    </row>
    <row r="957" spans="1:17" s="98" customFormat="1" ht="14.25" customHeight="1">
      <c r="A957" s="284"/>
      <c r="B957" s="285" t="s">
        <v>5966</v>
      </c>
      <c r="C957" s="287" t="s">
        <v>5817</v>
      </c>
      <c r="D957" s="139">
        <v>33</v>
      </c>
      <c r="E957" s="282">
        <v>9</v>
      </c>
      <c r="F957" s="282">
        <v>6</v>
      </c>
      <c r="G957" s="282">
        <v>9</v>
      </c>
      <c r="H957" s="282">
        <v>4</v>
      </c>
      <c r="I957" s="282">
        <v>4</v>
      </c>
      <c r="J957" s="282">
        <v>1</v>
      </c>
      <c r="K957" s="282">
        <v>5</v>
      </c>
      <c r="Q957" s="297"/>
    </row>
    <row r="958" spans="1:17" s="98" customFormat="1" ht="14.25" customHeight="1">
      <c r="A958" s="284"/>
      <c r="B958" s="285" t="s">
        <v>5967</v>
      </c>
      <c r="C958" s="287" t="s">
        <v>5438</v>
      </c>
      <c r="D958" s="139">
        <v>23</v>
      </c>
      <c r="E958" s="282">
        <v>4</v>
      </c>
      <c r="F958" s="282">
        <v>1</v>
      </c>
      <c r="G958" s="282">
        <v>3</v>
      </c>
      <c r="H958" s="282">
        <v>6</v>
      </c>
      <c r="I958" s="282">
        <v>3</v>
      </c>
      <c r="J958" s="282">
        <v>6</v>
      </c>
      <c r="K958" s="282">
        <v>2</v>
      </c>
      <c r="Q958" s="297"/>
    </row>
    <row r="959" spans="1:17" s="98" customFormat="1" ht="14.25" customHeight="1">
      <c r="A959" s="284"/>
      <c r="B959" s="285" t="s">
        <v>5968</v>
      </c>
      <c r="C959" s="287" t="s">
        <v>5969</v>
      </c>
      <c r="D959" s="139">
        <v>5</v>
      </c>
      <c r="E959" s="282">
        <v>0</v>
      </c>
      <c r="F959" s="282">
        <v>0</v>
      </c>
      <c r="G959" s="282">
        <v>2</v>
      </c>
      <c r="H959" s="282">
        <v>2</v>
      </c>
      <c r="I959" s="282">
        <v>0</v>
      </c>
      <c r="J959" s="282">
        <v>1</v>
      </c>
      <c r="K959" s="282">
        <v>0</v>
      </c>
      <c r="Q959" s="297"/>
    </row>
    <row r="960" spans="1:17" s="98" customFormat="1" ht="14.25" customHeight="1">
      <c r="A960" s="284"/>
      <c r="B960" s="285" t="s">
        <v>5970</v>
      </c>
      <c r="C960" s="287" t="s">
        <v>5971</v>
      </c>
      <c r="D960" s="139">
        <v>3</v>
      </c>
      <c r="E960" s="282">
        <v>1</v>
      </c>
      <c r="F960" s="282">
        <v>2</v>
      </c>
      <c r="G960" s="282">
        <v>0</v>
      </c>
      <c r="H960" s="282">
        <v>0</v>
      </c>
      <c r="I960" s="282">
        <v>0</v>
      </c>
      <c r="J960" s="282">
        <v>0</v>
      </c>
      <c r="K960" s="282">
        <v>0</v>
      </c>
      <c r="Q960" s="297"/>
    </row>
    <row r="961" spans="1:17" s="98" customFormat="1" ht="14.25" customHeight="1">
      <c r="A961" s="284"/>
      <c r="B961" s="285" t="s">
        <v>5973</v>
      </c>
      <c r="C961" s="287" t="s">
        <v>5974</v>
      </c>
      <c r="D961" s="139">
        <v>8</v>
      </c>
      <c r="E961" s="282">
        <v>3</v>
      </c>
      <c r="F961" s="282">
        <v>3</v>
      </c>
      <c r="G961" s="282">
        <v>1</v>
      </c>
      <c r="H961" s="282">
        <v>0</v>
      </c>
      <c r="I961" s="282">
        <v>0</v>
      </c>
      <c r="J961" s="282">
        <v>1</v>
      </c>
      <c r="K961" s="282">
        <v>3</v>
      </c>
      <c r="Q961" s="297"/>
    </row>
    <row r="962" spans="1:17" s="98" customFormat="1" ht="14.25" customHeight="1">
      <c r="A962" s="284"/>
      <c r="B962" s="285" t="s">
        <v>5975</v>
      </c>
      <c r="C962" s="287" t="s">
        <v>5976</v>
      </c>
      <c r="D962" s="139">
        <v>3</v>
      </c>
      <c r="E962" s="282">
        <v>2</v>
      </c>
      <c r="F962" s="282">
        <v>0</v>
      </c>
      <c r="G962" s="282">
        <v>0</v>
      </c>
      <c r="H962" s="282">
        <v>0</v>
      </c>
      <c r="I962" s="282">
        <v>0</v>
      </c>
      <c r="J962" s="282">
        <v>1</v>
      </c>
      <c r="K962" s="282">
        <v>0</v>
      </c>
      <c r="Q962" s="297"/>
    </row>
    <row r="963" spans="1:17" s="98" customFormat="1" ht="14.25" customHeight="1">
      <c r="A963" s="284"/>
      <c r="B963" s="285" t="s">
        <v>5977</v>
      </c>
      <c r="C963" s="287" t="s">
        <v>5377</v>
      </c>
      <c r="D963" s="139">
        <v>2</v>
      </c>
      <c r="E963" s="282">
        <v>0</v>
      </c>
      <c r="F963" s="282">
        <v>1</v>
      </c>
      <c r="G963" s="282">
        <v>0</v>
      </c>
      <c r="H963" s="282">
        <v>1</v>
      </c>
      <c r="I963" s="282">
        <v>0</v>
      </c>
      <c r="J963" s="282">
        <v>0</v>
      </c>
      <c r="K963" s="282">
        <v>0</v>
      </c>
      <c r="Q963" s="297"/>
    </row>
    <row r="964" spans="1:17" s="98" customFormat="1" ht="14.25" customHeight="1">
      <c r="A964" s="284"/>
      <c r="B964" s="285" t="s">
        <v>5978</v>
      </c>
      <c r="C964" s="287" t="s">
        <v>5979</v>
      </c>
      <c r="D964" s="139">
        <v>6</v>
      </c>
      <c r="E964" s="282">
        <v>0</v>
      </c>
      <c r="F964" s="282">
        <v>1</v>
      </c>
      <c r="G964" s="282">
        <v>2</v>
      </c>
      <c r="H964" s="282">
        <v>1</v>
      </c>
      <c r="I964" s="282">
        <v>1</v>
      </c>
      <c r="J964" s="282">
        <v>1</v>
      </c>
      <c r="K964" s="282">
        <v>0</v>
      </c>
      <c r="Q964" s="297"/>
    </row>
    <row r="965" spans="1:17" s="98" customFormat="1" ht="14.25" customHeight="1">
      <c r="A965" s="284"/>
      <c r="B965" s="285" t="s">
        <v>5980</v>
      </c>
      <c r="C965" s="287" t="s">
        <v>5981</v>
      </c>
      <c r="D965" s="139">
        <v>8</v>
      </c>
      <c r="E965" s="282">
        <v>2</v>
      </c>
      <c r="F965" s="282">
        <v>1</v>
      </c>
      <c r="G965" s="282">
        <v>0</v>
      </c>
      <c r="H965" s="282">
        <v>4</v>
      </c>
      <c r="I965" s="282">
        <v>1</v>
      </c>
      <c r="J965" s="282">
        <v>0</v>
      </c>
      <c r="K965" s="282">
        <v>2</v>
      </c>
      <c r="Q965" s="297"/>
    </row>
    <row r="966" spans="1:17" s="98" customFormat="1" ht="14.25" customHeight="1">
      <c r="A966" s="284"/>
      <c r="B966" s="285" t="s">
        <v>5982</v>
      </c>
      <c r="C966" s="287" t="s">
        <v>5983</v>
      </c>
      <c r="D966" s="139">
        <v>6</v>
      </c>
      <c r="E966" s="282">
        <v>1</v>
      </c>
      <c r="F966" s="282">
        <v>1</v>
      </c>
      <c r="G966" s="282">
        <v>0</v>
      </c>
      <c r="H966" s="282">
        <v>1</v>
      </c>
      <c r="I966" s="282">
        <v>3</v>
      </c>
      <c r="J966" s="282">
        <v>0</v>
      </c>
      <c r="K966" s="282">
        <v>3</v>
      </c>
      <c r="Q966" s="297"/>
    </row>
    <row r="967" spans="1:17" s="98" customFormat="1" ht="14.25" customHeight="1">
      <c r="A967" s="284"/>
      <c r="B967" s="285" t="s">
        <v>5984</v>
      </c>
      <c r="C967" s="287" t="s">
        <v>5985</v>
      </c>
      <c r="D967" s="139">
        <v>19</v>
      </c>
      <c r="E967" s="282">
        <v>4</v>
      </c>
      <c r="F967" s="282">
        <v>1</v>
      </c>
      <c r="G967" s="282">
        <v>3</v>
      </c>
      <c r="H967" s="282">
        <v>5</v>
      </c>
      <c r="I967" s="282">
        <v>1</v>
      </c>
      <c r="J967" s="282">
        <v>5</v>
      </c>
      <c r="K967" s="282">
        <v>4</v>
      </c>
      <c r="Q967" s="297"/>
    </row>
    <row r="968" spans="1:17" s="98" customFormat="1" ht="14.25" customHeight="1">
      <c r="A968" s="284"/>
      <c r="B968" s="285" t="s">
        <v>5986</v>
      </c>
      <c r="C968" s="287" t="s">
        <v>5987</v>
      </c>
      <c r="D968" s="139">
        <v>192</v>
      </c>
      <c r="E968" s="282">
        <v>52</v>
      </c>
      <c r="F968" s="282">
        <v>20</v>
      </c>
      <c r="G968" s="282">
        <v>27</v>
      </c>
      <c r="H968" s="282">
        <v>35</v>
      </c>
      <c r="I968" s="282">
        <v>35</v>
      </c>
      <c r="J968" s="282">
        <v>23</v>
      </c>
      <c r="K968" s="282">
        <v>34</v>
      </c>
      <c r="Q968" s="297"/>
    </row>
    <row r="969" spans="1:17" s="98" customFormat="1" ht="14.25" customHeight="1">
      <c r="A969" s="284"/>
      <c r="B969" s="285" t="s">
        <v>5988</v>
      </c>
      <c r="C969" s="287" t="s">
        <v>5989</v>
      </c>
      <c r="D969" s="139">
        <v>284</v>
      </c>
      <c r="E969" s="282">
        <v>37</v>
      </c>
      <c r="F969" s="282">
        <v>58</v>
      </c>
      <c r="G969" s="282">
        <v>51</v>
      </c>
      <c r="H969" s="282">
        <v>54</v>
      </c>
      <c r="I969" s="282">
        <v>48</v>
      </c>
      <c r="J969" s="282">
        <v>36</v>
      </c>
      <c r="K969" s="282">
        <v>36</v>
      </c>
      <c r="Q969" s="297"/>
    </row>
    <row r="970" spans="1:17" s="98" customFormat="1" ht="14.25" customHeight="1">
      <c r="A970" s="284"/>
      <c r="B970" s="285" t="s">
        <v>5990</v>
      </c>
      <c r="C970" s="287" t="s">
        <v>5058</v>
      </c>
      <c r="D970" s="139">
        <v>54</v>
      </c>
      <c r="E970" s="282">
        <v>7</v>
      </c>
      <c r="F970" s="282">
        <v>9</v>
      </c>
      <c r="G970" s="282">
        <v>10</v>
      </c>
      <c r="H970" s="282">
        <v>12</v>
      </c>
      <c r="I970" s="282">
        <v>9</v>
      </c>
      <c r="J970" s="282">
        <v>7</v>
      </c>
      <c r="K970" s="282">
        <v>3</v>
      </c>
      <c r="Q970" s="297"/>
    </row>
    <row r="971" spans="1:17" s="98" customFormat="1" ht="14.25" customHeight="1">
      <c r="A971" s="284"/>
      <c r="B971" s="285" t="s">
        <v>5991</v>
      </c>
      <c r="C971" s="287" t="s">
        <v>5992</v>
      </c>
      <c r="D971" s="139">
        <v>6</v>
      </c>
      <c r="E971" s="282">
        <v>1</v>
      </c>
      <c r="F971" s="282">
        <v>1</v>
      </c>
      <c r="G971" s="282">
        <v>1</v>
      </c>
      <c r="H971" s="282">
        <v>1</v>
      </c>
      <c r="I971" s="282">
        <v>1</v>
      </c>
      <c r="J971" s="282">
        <v>1</v>
      </c>
      <c r="K971" s="282">
        <v>1</v>
      </c>
      <c r="Q971" s="297"/>
    </row>
    <row r="972" spans="1:17" s="98" customFormat="1" ht="14.25" customHeight="1">
      <c r="A972" s="284"/>
      <c r="B972" s="285" t="s">
        <v>5993</v>
      </c>
      <c r="C972" s="287" t="s">
        <v>5994</v>
      </c>
      <c r="D972" s="139">
        <v>64</v>
      </c>
      <c r="E972" s="282">
        <v>16</v>
      </c>
      <c r="F972" s="282">
        <v>10</v>
      </c>
      <c r="G972" s="282">
        <v>12</v>
      </c>
      <c r="H972" s="282">
        <v>9</v>
      </c>
      <c r="I972" s="282">
        <v>6</v>
      </c>
      <c r="J972" s="282">
        <v>11</v>
      </c>
      <c r="K972" s="282">
        <v>10</v>
      </c>
      <c r="Q972" s="297"/>
    </row>
    <row r="973" spans="1:17" s="98" customFormat="1" ht="14.25" customHeight="1">
      <c r="A973" s="354"/>
      <c r="B973" s="285" t="s">
        <v>5995</v>
      </c>
      <c r="C973" s="353" t="s">
        <v>5996</v>
      </c>
      <c r="D973" s="139">
        <v>22</v>
      </c>
      <c r="E973" s="282">
        <v>4</v>
      </c>
      <c r="F973" s="282">
        <v>5</v>
      </c>
      <c r="G973" s="282">
        <v>4</v>
      </c>
      <c r="H973" s="282">
        <v>2</v>
      </c>
      <c r="I973" s="282">
        <v>4</v>
      </c>
      <c r="J973" s="282">
        <v>3</v>
      </c>
      <c r="K973" s="282">
        <v>5</v>
      </c>
      <c r="Q973" s="297"/>
    </row>
    <row r="974" spans="1:17" s="98" customFormat="1" ht="14.25" customHeight="1">
      <c r="A974" s="266"/>
      <c r="B974" s="267" t="s">
        <v>5997</v>
      </c>
      <c r="C974" s="268" t="s">
        <v>5998</v>
      </c>
      <c r="D974" s="269">
        <v>1</v>
      </c>
      <c r="E974" s="270">
        <v>0</v>
      </c>
      <c r="F974" s="270">
        <v>0</v>
      </c>
      <c r="G974" s="270">
        <v>1</v>
      </c>
      <c r="H974" s="270">
        <v>0</v>
      </c>
      <c r="I974" s="270">
        <v>0</v>
      </c>
      <c r="J974" s="270">
        <v>0</v>
      </c>
      <c r="K974" s="270">
        <v>0</v>
      </c>
      <c r="Q974" s="297"/>
    </row>
    <row r="975" spans="1:17" s="98" customFormat="1" ht="14.25" customHeight="1">
      <c r="A975" s="284"/>
      <c r="B975" s="285" t="s">
        <v>5999</v>
      </c>
      <c r="C975" s="287" t="s">
        <v>6000</v>
      </c>
      <c r="D975" s="139">
        <v>7</v>
      </c>
      <c r="E975" s="282">
        <v>1</v>
      </c>
      <c r="F975" s="282">
        <v>0</v>
      </c>
      <c r="G975" s="282">
        <v>2</v>
      </c>
      <c r="H975" s="282">
        <v>1</v>
      </c>
      <c r="I975" s="282">
        <v>1</v>
      </c>
      <c r="J975" s="282">
        <v>2</v>
      </c>
      <c r="K975" s="282">
        <v>1</v>
      </c>
      <c r="Q975" s="297"/>
    </row>
    <row r="976" spans="1:17" s="98" customFormat="1" ht="14.25" customHeight="1">
      <c r="A976" s="284"/>
      <c r="B976" s="285" t="s">
        <v>6001</v>
      </c>
      <c r="C976" s="287" t="s">
        <v>6002</v>
      </c>
      <c r="D976" s="139">
        <v>6</v>
      </c>
      <c r="E976" s="282">
        <v>1</v>
      </c>
      <c r="F976" s="282">
        <v>1</v>
      </c>
      <c r="G976" s="282">
        <v>0</v>
      </c>
      <c r="H976" s="282">
        <v>3</v>
      </c>
      <c r="I976" s="282">
        <v>1</v>
      </c>
      <c r="J976" s="282">
        <v>0</v>
      </c>
      <c r="K976" s="282">
        <v>0</v>
      </c>
      <c r="Q976" s="297"/>
    </row>
    <row r="977" spans="1:17" s="98" customFormat="1" ht="14.25" customHeight="1">
      <c r="A977" s="284"/>
      <c r="B977" s="285" t="s">
        <v>6003</v>
      </c>
      <c r="C977" s="287" t="s">
        <v>5836</v>
      </c>
      <c r="D977" s="139">
        <v>5</v>
      </c>
      <c r="E977" s="282">
        <v>0</v>
      </c>
      <c r="F977" s="282">
        <v>1</v>
      </c>
      <c r="G977" s="282">
        <v>1</v>
      </c>
      <c r="H977" s="282">
        <v>1</v>
      </c>
      <c r="I977" s="282">
        <v>1</v>
      </c>
      <c r="J977" s="282">
        <v>1</v>
      </c>
      <c r="K977" s="282">
        <v>0</v>
      </c>
      <c r="Q977" s="297"/>
    </row>
    <row r="978" spans="1:17" s="98" customFormat="1" ht="14.25" customHeight="1">
      <c r="A978" s="284"/>
      <c r="B978" s="285" t="s">
        <v>6004</v>
      </c>
      <c r="C978" s="287" t="s">
        <v>6005</v>
      </c>
      <c r="D978" s="139">
        <v>27</v>
      </c>
      <c r="E978" s="282">
        <v>5</v>
      </c>
      <c r="F978" s="282">
        <v>4</v>
      </c>
      <c r="G978" s="282">
        <v>3</v>
      </c>
      <c r="H978" s="282">
        <v>5</v>
      </c>
      <c r="I978" s="282">
        <v>6</v>
      </c>
      <c r="J978" s="282">
        <v>4</v>
      </c>
      <c r="K978" s="282">
        <v>3</v>
      </c>
      <c r="Q978" s="297"/>
    </row>
    <row r="979" spans="1:17" s="98" customFormat="1" ht="14.25" customHeight="1">
      <c r="A979" s="284"/>
      <c r="B979" s="285" t="s">
        <v>6006</v>
      </c>
      <c r="C979" s="287" t="s">
        <v>6007</v>
      </c>
      <c r="D979" s="139">
        <v>59</v>
      </c>
      <c r="E979" s="282">
        <v>13</v>
      </c>
      <c r="F979" s="282">
        <v>14</v>
      </c>
      <c r="G979" s="282">
        <v>10</v>
      </c>
      <c r="H979" s="282">
        <v>5</v>
      </c>
      <c r="I979" s="282">
        <v>7</v>
      </c>
      <c r="J979" s="282">
        <v>10</v>
      </c>
      <c r="K979" s="282">
        <v>0</v>
      </c>
      <c r="Q979" s="297"/>
    </row>
    <row r="980" spans="1:17" s="98" customFormat="1" ht="14.25" customHeight="1">
      <c r="A980" s="284"/>
      <c r="B980" s="285" t="s">
        <v>6008</v>
      </c>
      <c r="C980" s="287" t="s">
        <v>6009</v>
      </c>
      <c r="D980" s="139">
        <v>28</v>
      </c>
      <c r="E980" s="282">
        <v>5</v>
      </c>
      <c r="F980" s="282">
        <v>7</v>
      </c>
      <c r="G980" s="282">
        <v>3</v>
      </c>
      <c r="H980" s="282">
        <v>5</v>
      </c>
      <c r="I980" s="282">
        <v>5</v>
      </c>
      <c r="J980" s="282">
        <v>3</v>
      </c>
      <c r="K980" s="282">
        <v>3</v>
      </c>
      <c r="Q980" s="297"/>
    </row>
    <row r="981" spans="1:17" s="98" customFormat="1" ht="14.25" customHeight="1">
      <c r="A981" s="284"/>
      <c r="B981" s="285" t="s">
        <v>6010</v>
      </c>
      <c r="C981" s="287" t="s">
        <v>6011</v>
      </c>
      <c r="D981" s="139">
        <v>6</v>
      </c>
      <c r="E981" s="282">
        <v>0</v>
      </c>
      <c r="F981" s="282">
        <v>0</v>
      </c>
      <c r="G981" s="282">
        <v>2</v>
      </c>
      <c r="H981" s="282">
        <v>1</v>
      </c>
      <c r="I981" s="282">
        <v>1</v>
      </c>
      <c r="J981" s="282">
        <v>2</v>
      </c>
      <c r="K981" s="282">
        <v>0</v>
      </c>
      <c r="Q981" s="297"/>
    </row>
    <row r="982" spans="1:17" s="98" customFormat="1" ht="14.25" customHeight="1">
      <c r="A982" s="284"/>
      <c r="B982" s="285" t="s">
        <v>6012</v>
      </c>
      <c r="C982" s="287" t="s">
        <v>5864</v>
      </c>
      <c r="D982" s="139">
        <v>6</v>
      </c>
      <c r="E982" s="282">
        <v>2</v>
      </c>
      <c r="F982" s="282">
        <v>2</v>
      </c>
      <c r="G982" s="282">
        <v>0</v>
      </c>
      <c r="H982" s="282">
        <v>0</v>
      </c>
      <c r="I982" s="282">
        <v>0</v>
      </c>
      <c r="J982" s="282">
        <v>2</v>
      </c>
      <c r="K982" s="282">
        <v>2</v>
      </c>
      <c r="Q982" s="297"/>
    </row>
    <row r="983" spans="1:17" s="98" customFormat="1" ht="14.25" customHeight="1">
      <c r="A983" s="284"/>
      <c r="B983" s="285" t="s">
        <v>6013</v>
      </c>
      <c r="C983" s="287" t="s">
        <v>6014</v>
      </c>
      <c r="D983" s="139">
        <v>7</v>
      </c>
      <c r="E983" s="282">
        <v>2</v>
      </c>
      <c r="F983" s="282">
        <v>1</v>
      </c>
      <c r="G983" s="282">
        <v>0</v>
      </c>
      <c r="H983" s="282">
        <v>1</v>
      </c>
      <c r="I983" s="282">
        <v>2</v>
      </c>
      <c r="J983" s="282">
        <v>1</v>
      </c>
      <c r="K983" s="282">
        <v>1</v>
      </c>
      <c r="Q983" s="297"/>
    </row>
    <row r="984" spans="1:17" s="98" customFormat="1" ht="14.25" customHeight="1">
      <c r="A984" s="284"/>
      <c r="B984" s="285" t="s">
        <v>6015</v>
      </c>
      <c r="C984" s="287" t="s">
        <v>6016</v>
      </c>
      <c r="D984" s="139">
        <v>2</v>
      </c>
      <c r="E984" s="282">
        <v>0</v>
      </c>
      <c r="F984" s="282">
        <v>1</v>
      </c>
      <c r="G984" s="282">
        <v>1</v>
      </c>
      <c r="H984" s="282">
        <v>0</v>
      </c>
      <c r="I984" s="282">
        <v>0</v>
      </c>
      <c r="J984" s="282">
        <v>0</v>
      </c>
      <c r="K984" s="282">
        <v>0</v>
      </c>
      <c r="Q984" s="297"/>
    </row>
    <row r="985" spans="1:17" s="98" customFormat="1" ht="14.25" customHeight="1">
      <c r="A985" s="284"/>
      <c r="B985" s="285" t="s">
        <v>6017</v>
      </c>
      <c r="C985" s="287" t="s">
        <v>6018</v>
      </c>
      <c r="D985" s="139">
        <v>18</v>
      </c>
      <c r="E985" s="282">
        <v>3</v>
      </c>
      <c r="F985" s="282">
        <v>3</v>
      </c>
      <c r="G985" s="282">
        <v>3</v>
      </c>
      <c r="H985" s="282">
        <v>5</v>
      </c>
      <c r="I985" s="282">
        <v>2</v>
      </c>
      <c r="J985" s="282">
        <v>2</v>
      </c>
      <c r="K985" s="282">
        <v>4</v>
      </c>
      <c r="Q985" s="297"/>
    </row>
    <row r="986" spans="1:17" s="98" customFormat="1" ht="14.25" customHeight="1">
      <c r="A986" s="284"/>
      <c r="B986" s="285" t="s">
        <v>6019</v>
      </c>
      <c r="C986" s="287" t="s">
        <v>6020</v>
      </c>
      <c r="D986" s="139">
        <v>1</v>
      </c>
      <c r="E986" s="282">
        <v>0</v>
      </c>
      <c r="F986" s="282">
        <v>1</v>
      </c>
      <c r="G986" s="282">
        <v>0</v>
      </c>
      <c r="H986" s="282">
        <v>0</v>
      </c>
      <c r="I986" s="282">
        <v>0</v>
      </c>
      <c r="J986" s="282">
        <v>0</v>
      </c>
      <c r="K986" s="282">
        <v>0</v>
      </c>
      <c r="Q986" s="297"/>
    </row>
    <row r="987" spans="1:17" s="98" customFormat="1" ht="14.25" customHeight="1">
      <c r="A987" s="284"/>
      <c r="B987" s="285" t="s">
        <v>6021</v>
      </c>
      <c r="C987" s="287" t="s">
        <v>6022</v>
      </c>
      <c r="D987" s="139">
        <v>2</v>
      </c>
      <c r="E987" s="282">
        <v>1</v>
      </c>
      <c r="F987" s="282">
        <v>1</v>
      </c>
      <c r="G987" s="282">
        <v>0</v>
      </c>
      <c r="H987" s="282">
        <v>0</v>
      </c>
      <c r="I987" s="282">
        <v>0</v>
      </c>
      <c r="J987" s="282">
        <v>0</v>
      </c>
      <c r="K987" s="282">
        <v>0</v>
      </c>
      <c r="Q987" s="297"/>
    </row>
    <row r="988" spans="1:17" s="98" customFormat="1" ht="14.25" customHeight="1">
      <c r="A988" s="284"/>
      <c r="B988" s="285" t="s">
        <v>6023</v>
      </c>
      <c r="C988" s="287" t="s">
        <v>6024</v>
      </c>
      <c r="D988" s="139">
        <v>12</v>
      </c>
      <c r="E988" s="282">
        <v>2</v>
      </c>
      <c r="F988" s="282">
        <v>1</v>
      </c>
      <c r="G988" s="282">
        <v>5</v>
      </c>
      <c r="H988" s="282">
        <v>1</v>
      </c>
      <c r="I988" s="282">
        <v>1</v>
      </c>
      <c r="J988" s="282">
        <v>2</v>
      </c>
      <c r="K988" s="282">
        <v>1</v>
      </c>
      <c r="Q988" s="297"/>
    </row>
    <row r="989" spans="1:17" s="98" customFormat="1" ht="14.25" customHeight="1">
      <c r="A989" s="284"/>
      <c r="B989" s="285" t="s">
        <v>6025</v>
      </c>
      <c r="C989" s="287" t="s">
        <v>6026</v>
      </c>
      <c r="D989" s="139">
        <v>4</v>
      </c>
      <c r="E989" s="282">
        <v>0</v>
      </c>
      <c r="F989" s="282">
        <v>0</v>
      </c>
      <c r="G989" s="282">
        <v>0</v>
      </c>
      <c r="H989" s="282">
        <v>0</v>
      </c>
      <c r="I989" s="282">
        <v>3</v>
      </c>
      <c r="J989" s="282">
        <v>1</v>
      </c>
      <c r="K989" s="282">
        <v>0</v>
      </c>
      <c r="Q989" s="297"/>
    </row>
    <row r="990" spans="1:17" s="98" customFormat="1" ht="14.25" customHeight="1">
      <c r="A990" s="284"/>
      <c r="B990" s="285" t="s">
        <v>6027</v>
      </c>
      <c r="C990" s="287" t="s">
        <v>6028</v>
      </c>
      <c r="D990" s="139">
        <v>7</v>
      </c>
      <c r="E990" s="282">
        <v>0</v>
      </c>
      <c r="F990" s="282">
        <v>2</v>
      </c>
      <c r="G990" s="282">
        <v>1</v>
      </c>
      <c r="H990" s="282">
        <v>2</v>
      </c>
      <c r="I990" s="282">
        <v>1</v>
      </c>
      <c r="J990" s="282">
        <v>1</v>
      </c>
      <c r="K990" s="282">
        <v>2</v>
      </c>
      <c r="Q990" s="297"/>
    </row>
    <row r="991" spans="1:17" s="98" customFormat="1" ht="14.25" customHeight="1">
      <c r="A991" s="284"/>
      <c r="B991" s="285" t="s">
        <v>6029</v>
      </c>
      <c r="C991" s="287" t="s">
        <v>6030</v>
      </c>
      <c r="D991" s="139">
        <v>2</v>
      </c>
      <c r="E991" s="282">
        <v>0</v>
      </c>
      <c r="F991" s="282">
        <v>1</v>
      </c>
      <c r="G991" s="282">
        <v>0</v>
      </c>
      <c r="H991" s="282">
        <v>0</v>
      </c>
      <c r="I991" s="282">
        <v>1</v>
      </c>
      <c r="J991" s="282">
        <v>0</v>
      </c>
      <c r="K991" s="282">
        <v>2</v>
      </c>
      <c r="Q991" s="297"/>
    </row>
    <row r="992" spans="1:17" s="98" customFormat="1" ht="14.25" customHeight="1">
      <c r="A992" s="284"/>
      <c r="B992" s="285" t="s">
        <v>6031</v>
      </c>
      <c r="C992" s="287" t="s">
        <v>6032</v>
      </c>
      <c r="D992" s="139">
        <v>6</v>
      </c>
      <c r="E992" s="282">
        <v>1</v>
      </c>
      <c r="F992" s="282">
        <v>1</v>
      </c>
      <c r="G992" s="282">
        <v>2</v>
      </c>
      <c r="H992" s="282">
        <v>0</v>
      </c>
      <c r="I992" s="282">
        <v>0</v>
      </c>
      <c r="J992" s="282">
        <v>2</v>
      </c>
      <c r="K992" s="282">
        <v>0</v>
      </c>
      <c r="Q992" s="297"/>
    </row>
    <row r="993" spans="1:17" s="98" customFormat="1" ht="14.25" customHeight="1">
      <c r="A993" s="284"/>
      <c r="B993" s="285" t="s">
        <v>9103</v>
      </c>
      <c r="C993" s="287" t="s">
        <v>9104</v>
      </c>
      <c r="D993" s="139">
        <v>1</v>
      </c>
      <c r="E993" s="282">
        <v>1</v>
      </c>
      <c r="F993" s="282">
        <v>0</v>
      </c>
      <c r="G993" s="282">
        <v>0</v>
      </c>
      <c r="H993" s="282">
        <v>0</v>
      </c>
      <c r="I993" s="282">
        <v>0</v>
      </c>
      <c r="J993" s="282">
        <v>0</v>
      </c>
      <c r="K993" s="282">
        <v>0</v>
      </c>
      <c r="Q993" s="297"/>
    </row>
    <row r="994" spans="1:17" s="98" customFormat="1" ht="14.25" customHeight="1">
      <c r="A994" s="284"/>
      <c r="B994" s="285" t="s">
        <v>9105</v>
      </c>
      <c r="C994" s="287" t="s">
        <v>9106</v>
      </c>
      <c r="D994" s="139">
        <v>1</v>
      </c>
      <c r="E994" s="282">
        <v>1</v>
      </c>
      <c r="F994" s="282">
        <v>0</v>
      </c>
      <c r="G994" s="282">
        <v>0</v>
      </c>
      <c r="H994" s="282">
        <v>0</v>
      </c>
      <c r="I994" s="282">
        <v>0</v>
      </c>
      <c r="J994" s="282">
        <v>0</v>
      </c>
      <c r="K994" s="282">
        <v>0</v>
      </c>
      <c r="Q994" s="297"/>
    </row>
    <row r="995" spans="1:17" s="98" customFormat="1" ht="14.25" customHeight="1">
      <c r="A995" s="284"/>
      <c r="B995" s="285" t="s">
        <v>9107</v>
      </c>
      <c r="C995" s="287" t="s">
        <v>6202</v>
      </c>
      <c r="D995" s="139">
        <v>1</v>
      </c>
      <c r="E995" s="282">
        <v>1</v>
      </c>
      <c r="F995" s="282">
        <v>0</v>
      </c>
      <c r="G995" s="282">
        <v>0</v>
      </c>
      <c r="H995" s="282">
        <v>0</v>
      </c>
      <c r="I995" s="282">
        <v>0</v>
      </c>
      <c r="J995" s="282">
        <v>0</v>
      </c>
      <c r="K995" s="282">
        <v>0</v>
      </c>
      <c r="Q995" s="297"/>
    </row>
    <row r="996" spans="1:17" s="98" customFormat="1" ht="14.25" customHeight="1">
      <c r="A996" s="284"/>
      <c r="B996" s="285" t="s">
        <v>6033</v>
      </c>
      <c r="C996" s="287" t="s">
        <v>6034</v>
      </c>
      <c r="D996" s="139">
        <v>5</v>
      </c>
      <c r="E996" s="282">
        <v>0</v>
      </c>
      <c r="F996" s="282">
        <v>0</v>
      </c>
      <c r="G996" s="282">
        <v>1</v>
      </c>
      <c r="H996" s="282">
        <v>2</v>
      </c>
      <c r="I996" s="282">
        <v>2</v>
      </c>
      <c r="J996" s="282">
        <v>0</v>
      </c>
      <c r="K996" s="282">
        <v>0</v>
      </c>
      <c r="Q996" s="297"/>
    </row>
    <row r="997" spans="1:17" s="98" customFormat="1" ht="14.25" customHeight="1">
      <c r="A997" s="284"/>
      <c r="B997" s="285" t="s">
        <v>6035</v>
      </c>
      <c r="C997" s="287" t="s">
        <v>6036</v>
      </c>
      <c r="D997" s="139">
        <v>3</v>
      </c>
      <c r="E997" s="282">
        <v>2</v>
      </c>
      <c r="F997" s="282">
        <v>0</v>
      </c>
      <c r="G997" s="282">
        <v>0</v>
      </c>
      <c r="H997" s="282">
        <v>1</v>
      </c>
      <c r="I997" s="282">
        <v>0</v>
      </c>
      <c r="J997" s="282">
        <v>0</v>
      </c>
      <c r="K997" s="282">
        <v>1</v>
      </c>
      <c r="Q997" s="297"/>
    </row>
    <row r="998" spans="1:17" s="98" customFormat="1" ht="14.25" customHeight="1">
      <c r="A998" s="284"/>
      <c r="B998" s="285" t="s">
        <v>6037</v>
      </c>
      <c r="C998" s="287" t="s">
        <v>5619</v>
      </c>
      <c r="D998" s="139">
        <v>1</v>
      </c>
      <c r="E998" s="282">
        <v>1</v>
      </c>
      <c r="F998" s="282">
        <v>0</v>
      </c>
      <c r="G998" s="282">
        <v>0</v>
      </c>
      <c r="H998" s="282">
        <v>0</v>
      </c>
      <c r="I998" s="282">
        <v>0</v>
      </c>
      <c r="J998" s="282">
        <v>0</v>
      </c>
      <c r="K998" s="282">
        <v>0</v>
      </c>
      <c r="Q998" s="297"/>
    </row>
    <row r="999" spans="1:17" s="98" customFormat="1" ht="14.25" customHeight="1">
      <c r="A999" s="284"/>
      <c r="B999" s="285" t="s">
        <v>6038</v>
      </c>
      <c r="C999" s="287" t="s">
        <v>6039</v>
      </c>
      <c r="D999" s="139">
        <v>3</v>
      </c>
      <c r="E999" s="282">
        <v>2</v>
      </c>
      <c r="F999" s="282">
        <v>0</v>
      </c>
      <c r="G999" s="282">
        <v>0</v>
      </c>
      <c r="H999" s="282">
        <v>0</v>
      </c>
      <c r="I999" s="282">
        <v>1</v>
      </c>
      <c r="J999" s="282">
        <v>0</v>
      </c>
      <c r="K999" s="282">
        <v>0</v>
      </c>
      <c r="Q999" s="297"/>
    </row>
    <row r="1000" spans="1:17" s="98" customFormat="1" ht="14.25" customHeight="1">
      <c r="A1000" s="284"/>
      <c r="B1000" s="285" t="s">
        <v>9108</v>
      </c>
      <c r="C1000" s="287" t="s">
        <v>6621</v>
      </c>
      <c r="D1000" s="139">
        <v>4</v>
      </c>
      <c r="E1000" s="282">
        <v>1</v>
      </c>
      <c r="F1000" s="282">
        <v>1</v>
      </c>
      <c r="G1000" s="282">
        <v>0</v>
      </c>
      <c r="H1000" s="282">
        <v>1</v>
      </c>
      <c r="I1000" s="282">
        <v>1</v>
      </c>
      <c r="J1000" s="282">
        <v>0</v>
      </c>
      <c r="K1000" s="282">
        <v>0</v>
      </c>
      <c r="Q1000" s="297"/>
    </row>
    <row r="1001" spans="1:17" s="98" customFormat="1" ht="14.25" customHeight="1">
      <c r="A1001" s="284"/>
      <c r="B1001" s="285" t="s">
        <v>6040</v>
      </c>
      <c r="C1001" s="287" t="s">
        <v>6041</v>
      </c>
      <c r="D1001" s="139">
        <v>4</v>
      </c>
      <c r="E1001" s="282">
        <v>1</v>
      </c>
      <c r="F1001" s="282">
        <v>0</v>
      </c>
      <c r="G1001" s="282">
        <v>1</v>
      </c>
      <c r="H1001" s="282">
        <v>0</v>
      </c>
      <c r="I1001" s="282">
        <v>0</v>
      </c>
      <c r="J1001" s="282">
        <v>2</v>
      </c>
      <c r="K1001" s="282">
        <v>0</v>
      </c>
      <c r="Q1001" s="297"/>
    </row>
    <row r="1002" spans="1:17" s="98" customFormat="1" ht="14.25" customHeight="1">
      <c r="A1002" s="284"/>
      <c r="B1002" s="285" t="s">
        <v>6042</v>
      </c>
      <c r="C1002" s="287" t="s">
        <v>6043</v>
      </c>
      <c r="D1002" s="139">
        <v>2</v>
      </c>
      <c r="E1002" s="282">
        <v>0</v>
      </c>
      <c r="F1002" s="282">
        <v>1</v>
      </c>
      <c r="G1002" s="282">
        <v>0</v>
      </c>
      <c r="H1002" s="282">
        <v>0</v>
      </c>
      <c r="I1002" s="282">
        <v>0</v>
      </c>
      <c r="J1002" s="282">
        <v>1</v>
      </c>
      <c r="K1002" s="282">
        <v>0</v>
      </c>
      <c r="Q1002" s="297"/>
    </row>
    <row r="1003" spans="1:17" s="98" customFormat="1" ht="14.25" customHeight="1">
      <c r="A1003" s="284"/>
      <c r="B1003" s="285" t="s">
        <v>6044</v>
      </c>
      <c r="C1003" s="287" t="s">
        <v>6045</v>
      </c>
      <c r="D1003" s="139">
        <v>9</v>
      </c>
      <c r="E1003" s="282">
        <v>1</v>
      </c>
      <c r="F1003" s="282">
        <v>0</v>
      </c>
      <c r="G1003" s="282">
        <v>3</v>
      </c>
      <c r="H1003" s="282">
        <v>1</v>
      </c>
      <c r="I1003" s="282">
        <v>3</v>
      </c>
      <c r="J1003" s="282">
        <v>1</v>
      </c>
      <c r="K1003" s="282">
        <v>3</v>
      </c>
      <c r="Q1003" s="297"/>
    </row>
    <row r="1004" spans="1:17" s="98" customFormat="1" ht="14.25" customHeight="1">
      <c r="A1004" s="284"/>
      <c r="B1004" s="285" t="s">
        <v>6046</v>
      </c>
      <c r="C1004" s="287" t="s">
        <v>6047</v>
      </c>
      <c r="D1004" s="139">
        <v>55</v>
      </c>
      <c r="E1004" s="282">
        <v>4</v>
      </c>
      <c r="F1004" s="282">
        <v>2</v>
      </c>
      <c r="G1004" s="282">
        <v>11</v>
      </c>
      <c r="H1004" s="282">
        <v>16</v>
      </c>
      <c r="I1004" s="282">
        <v>10</v>
      </c>
      <c r="J1004" s="282">
        <v>12</v>
      </c>
      <c r="K1004" s="282">
        <v>8</v>
      </c>
      <c r="Q1004" s="297"/>
    </row>
    <row r="1005" spans="1:17" s="98" customFormat="1" ht="14.25" customHeight="1">
      <c r="A1005" s="284"/>
      <c r="B1005" s="285" t="s">
        <v>6048</v>
      </c>
      <c r="C1005" s="287" t="s">
        <v>6049</v>
      </c>
      <c r="D1005" s="139">
        <v>3</v>
      </c>
      <c r="E1005" s="282">
        <v>0</v>
      </c>
      <c r="F1005" s="282">
        <v>0</v>
      </c>
      <c r="G1005" s="282">
        <v>2</v>
      </c>
      <c r="H1005" s="282">
        <v>0</v>
      </c>
      <c r="I1005" s="282">
        <v>0</v>
      </c>
      <c r="J1005" s="282">
        <v>1</v>
      </c>
      <c r="K1005" s="282">
        <v>0</v>
      </c>
      <c r="Q1005" s="297"/>
    </row>
    <row r="1006" spans="1:17" s="98" customFormat="1" ht="14.25" customHeight="1">
      <c r="A1006" s="284"/>
      <c r="B1006" s="285" t="s">
        <v>6050</v>
      </c>
      <c r="C1006" s="287" t="s">
        <v>6051</v>
      </c>
      <c r="D1006" s="139">
        <v>2</v>
      </c>
      <c r="E1006" s="282">
        <v>0</v>
      </c>
      <c r="F1006" s="282">
        <v>0</v>
      </c>
      <c r="G1006" s="282">
        <v>0</v>
      </c>
      <c r="H1006" s="282">
        <v>1</v>
      </c>
      <c r="I1006" s="282">
        <v>0</v>
      </c>
      <c r="J1006" s="282">
        <v>1</v>
      </c>
      <c r="K1006" s="282">
        <v>0</v>
      </c>
      <c r="Q1006" s="297"/>
    </row>
    <row r="1007" spans="1:17" s="98" customFormat="1" ht="14.25" customHeight="1">
      <c r="A1007" s="284"/>
      <c r="B1007" s="285" t="s">
        <v>6052</v>
      </c>
      <c r="C1007" s="287" t="s">
        <v>6053</v>
      </c>
      <c r="D1007" s="139">
        <v>1</v>
      </c>
      <c r="E1007" s="282">
        <v>0</v>
      </c>
      <c r="F1007" s="282">
        <v>1</v>
      </c>
      <c r="G1007" s="282">
        <v>0</v>
      </c>
      <c r="H1007" s="282">
        <v>0</v>
      </c>
      <c r="I1007" s="282">
        <v>0</v>
      </c>
      <c r="J1007" s="282">
        <v>0</v>
      </c>
      <c r="K1007" s="282">
        <v>0</v>
      </c>
      <c r="Q1007" s="297"/>
    </row>
    <row r="1008" spans="1:17" s="98" customFormat="1" ht="14.25" customHeight="1">
      <c r="A1008" s="284"/>
      <c r="B1008" s="285" t="s">
        <v>9109</v>
      </c>
      <c r="C1008" s="287" t="s">
        <v>9110</v>
      </c>
      <c r="D1008" s="139">
        <v>1</v>
      </c>
      <c r="E1008" s="282">
        <v>1</v>
      </c>
      <c r="F1008" s="282">
        <v>0</v>
      </c>
      <c r="G1008" s="282">
        <v>0</v>
      </c>
      <c r="H1008" s="282">
        <v>0</v>
      </c>
      <c r="I1008" s="282">
        <v>0</v>
      </c>
      <c r="J1008" s="282">
        <v>0</v>
      </c>
      <c r="K1008" s="282">
        <v>0</v>
      </c>
      <c r="Q1008" s="297"/>
    </row>
    <row r="1009" spans="1:17" s="98" customFormat="1" ht="14.25" customHeight="1">
      <c r="A1009" s="284"/>
      <c r="B1009" s="285" t="s">
        <v>6054</v>
      </c>
      <c r="C1009" s="287" t="s">
        <v>6055</v>
      </c>
      <c r="D1009" s="139">
        <v>2</v>
      </c>
      <c r="E1009" s="282">
        <v>0</v>
      </c>
      <c r="F1009" s="282">
        <v>1</v>
      </c>
      <c r="G1009" s="282">
        <v>1</v>
      </c>
      <c r="H1009" s="282">
        <v>0</v>
      </c>
      <c r="I1009" s="282">
        <v>0</v>
      </c>
      <c r="J1009" s="282">
        <v>0</v>
      </c>
      <c r="K1009" s="282">
        <v>0</v>
      </c>
      <c r="Q1009" s="297"/>
    </row>
    <row r="1010" spans="1:17" s="98" customFormat="1" ht="14.25" customHeight="1">
      <c r="A1010" s="284"/>
      <c r="B1010" s="285" t="s">
        <v>6056</v>
      </c>
      <c r="C1010" s="287" t="s">
        <v>6057</v>
      </c>
      <c r="D1010" s="139">
        <v>1</v>
      </c>
      <c r="E1010" s="282">
        <v>0</v>
      </c>
      <c r="F1010" s="282">
        <v>0</v>
      </c>
      <c r="G1010" s="282">
        <v>0</v>
      </c>
      <c r="H1010" s="282">
        <v>1</v>
      </c>
      <c r="I1010" s="282">
        <v>0</v>
      </c>
      <c r="J1010" s="282">
        <v>0</v>
      </c>
      <c r="K1010" s="282">
        <v>0</v>
      </c>
      <c r="Q1010" s="297"/>
    </row>
    <row r="1011" spans="1:17" s="98" customFormat="1" ht="14.25" customHeight="1">
      <c r="A1011" s="284"/>
      <c r="B1011" s="285" t="s">
        <v>9111</v>
      </c>
      <c r="C1011" s="287" t="s">
        <v>5118</v>
      </c>
      <c r="D1011" s="139">
        <v>1</v>
      </c>
      <c r="E1011" s="282">
        <v>1</v>
      </c>
      <c r="F1011" s="282">
        <v>0</v>
      </c>
      <c r="G1011" s="282">
        <v>0</v>
      </c>
      <c r="H1011" s="282">
        <v>0</v>
      </c>
      <c r="I1011" s="282">
        <v>0</v>
      </c>
      <c r="J1011" s="282">
        <v>0</v>
      </c>
      <c r="K1011" s="282">
        <v>0</v>
      </c>
      <c r="Q1011" s="297"/>
    </row>
    <row r="1012" spans="1:17" s="98" customFormat="1" ht="14.25" customHeight="1">
      <c r="A1012" s="284"/>
      <c r="B1012" s="285" t="s">
        <v>9112</v>
      </c>
      <c r="C1012" s="287" t="s">
        <v>9113</v>
      </c>
      <c r="D1012" s="139">
        <v>3</v>
      </c>
      <c r="E1012" s="282">
        <v>1</v>
      </c>
      <c r="F1012" s="282">
        <v>0</v>
      </c>
      <c r="G1012" s="282">
        <v>0</v>
      </c>
      <c r="H1012" s="282">
        <v>0</v>
      </c>
      <c r="I1012" s="282">
        <v>1</v>
      </c>
      <c r="J1012" s="282">
        <v>1</v>
      </c>
      <c r="K1012" s="282">
        <v>0</v>
      </c>
      <c r="Q1012" s="297"/>
    </row>
    <row r="1013" spans="1:17" s="98" customFormat="1" ht="14.25" customHeight="1">
      <c r="A1013" s="284"/>
      <c r="B1013" s="285" t="s">
        <v>6058</v>
      </c>
      <c r="C1013" s="287" t="s">
        <v>5052</v>
      </c>
      <c r="D1013" s="139">
        <v>3</v>
      </c>
      <c r="E1013" s="282">
        <v>1</v>
      </c>
      <c r="F1013" s="282">
        <v>0</v>
      </c>
      <c r="G1013" s="282">
        <v>1</v>
      </c>
      <c r="H1013" s="282">
        <v>1</v>
      </c>
      <c r="I1013" s="282">
        <v>0</v>
      </c>
      <c r="J1013" s="282">
        <v>0</v>
      </c>
      <c r="K1013" s="282">
        <v>0</v>
      </c>
      <c r="Q1013" s="297"/>
    </row>
    <row r="1014" spans="1:17" s="98" customFormat="1" ht="14.25" customHeight="1">
      <c r="A1014" s="284"/>
      <c r="B1014" s="285" t="s">
        <v>6059</v>
      </c>
      <c r="C1014" s="287" t="s">
        <v>6060</v>
      </c>
      <c r="D1014" s="139">
        <v>4</v>
      </c>
      <c r="E1014" s="282">
        <v>0</v>
      </c>
      <c r="F1014" s="282">
        <v>2</v>
      </c>
      <c r="G1014" s="282">
        <v>0</v>
      </c>
      <c r="H1014" s="282">
        <v>0</v>
      </c>
      <c r="I1014" s="282">
        <v>2</v>
      </c>
      <c r="J1014" s="282">
        <v>0</v>
      </c>
      <c r="K1014" s="282">
        <v>0</v>
      </c>
      <c r="Q1014" s="297"/>
    </row>
    <row r="1015" spans="1:17" s="98" customFormat="1" ht="14.25" customHeight="1">
      <c r="A1015" s="284"/>
      <c r="B1015" s="285" t="s">
        <v>6061</v>
      </c>
      <c r="C1015" s="287" t="s">
        <v>6062</v>
      </c>
      <c r="D1015" s="139">
        <v>2</v>
      </c>
      <c r="E1015" s="282">
        <v>1</v>
      </c>
      <c r="F1015" s="282">
        <v>0</v>
      </c>
      <c r="G1015" s="282">
        <v>0</v>
      </c>
      <c r="H1015" s="282">
        <v>0</v>
      </c>
      <c r="I1015" s="282">
        <v>0</v>
      </c>
      <c r="J1015" s="282">
        <v>1</v>
      </c>
      <c r="K1015" s="282">
        <v>1</v>
      </c>
      <c r="Q1015" s="297"/>
    </row>
    <row r="1016" spans="1:17" s="98" customFormat="1" ht="14.25" customHeight="1">
      <c r="A1016" s="284"/>
      <c r="B1016" s="285" t="s">
        <v>9114</v>
      </c>
      <c r="C1016" s="287" t="s">
        <v>9115</v>
      </c>
      <c r="D1016" s="139">
        <v>3</v>
      </c>
      <c r="E1016" s="282">
        <v>1</v>
      </c>
      <c r="F1016" s="282">
        <v>1</v>
      </c>
      <c r="G1016" s="282">
        <v>0</v>
      </c>
      <c r="H1016" s="282">
        <v>0</v>
      </c>
      <c r="I1016" s="282">
        <v>1</v>
      </c>
      <c r="J1016" s="282">
        <v>0</v>
      </c>
      <c r="K1016" s="282">
        <v>0</v>
      </c>
      <c r="Q1016" s="297"/>
    </row>
    <row r="1017" spans="1:17" s="98" customFormat="1" ht="14.25" customHeight="1">
      <c r="A1017" s="284"/>
      <c r="B1017" s="285" t="s">
        <v>6063</v>
      </c>
      <c r="C1017" s="287" t="s">
        <v>6064</v>
      </c>
      <c r="D1017" s="139">
        <v>24</v>
      </c>
      <c r="E1017" s="282">
        <v>3</v>
      </c>
      <c r="F1017" s="282">
        <v>6</v>
      </c>
      <c r="G1017" s="282">
        <v>3</v>
      </c>
      <c r="H1017" s="282">
        <v>5</v>
      </c>
      <c r="I1017" s="282">
        <v>4</v>
      </c>
      <c r="J1017" s="282">
        <v>3</v>
      </c>
      <c r="K1017" s="282">
        <v>2</v>
      </c>
      <c r="Q1017" s="297"/>
    </row>
    <row r="1018" spans="1:17" s="98" customFormat="1" ht="14.25" customHeight="1">
      <c r="A1018" s="284"/>
      <c r="B1018" s="285" t="s">
        <v>6065</v>
      </c>
      <c r="C1018" s="287" t="s">
        <v>6066</v>
      </c>
      <c r="D1018" s="139">
        <v>3</v>
      </c>
      <c r="E1018" s="282">
        <v>0</v>
      </c>
      <c r="F1018" s="282">
        <v>0</v>
      </c>
      <c r="G1018" s="282">
        <v>1</v>
      </c>
      <c r="H1018" s="282">
        <v>1</v>
      </c>
      <c r="I1018" s="282">
        <v>0</v>
      </c>
      <c r="J1018" s="282">
        <v>1</v>
      </c>
      <c r="K1018" s="282">
        <v>0</v>
      </c>
      <c r="Q1018" s="297"/>
    </row>
    <row r="1019" spans="1:17" s="98" customFormat="1" ht="14.25" customHeight="1">
      <c r="A1019" s="284"/>
      <c r="B1019" s="285" t="s">
        <v>6067</v>
      </c>
      <c r="C1019" s="287" t="s">
        <v>5361</v>
      </c>
      <c r="D1019" s="139">
        <v>4</v>
      </c>
      <c r="E1019" s="282">
        <v>1</v>
      </c>
      <c r="F1019" s="282">
        <v>0</v>
      </c>
      <c r="G1019" s="282">
        <v>0</v>
      </c>
      <c r="H1019" s="282">
        <v>1</v>
      </c>
      <c r="I1019" s="282">
        <v>1</v>
      </c>
      <c r="J1019" s="282">
        <v>1</v>
      </c>
      <c r="K1019" s="282">
        <v>2</v>
      </c>
      <c r="Q1019" s="297"/>
    </row>
    <row r="1020" spans="1:17" s="98" customFormat="1" ht="14.25" customHeight="1">
      <c r="A1020" s="284"/>
      <c r="B1020" s="285" t="s">
        <v>6068</v>
      </c>
      <c r="C1020" s="287" t="s">
        <v>6069</v>
      </c>
      <c r="D1020" s="139">
        <v>48</v>
      </c>
      <c r="E1020" s="282">
        <v>0</v>
      </c>
      <c r="F1020" s="282">
        <v>0</v>
      </c>
      <c r="G1020" s="282">
        <v>7</v>
      </c>
      <c r="H1020" s="282">
        <v>14</v>
      </c>
      <c r="I1020" s="282">
        <v>9</v>
      </c>
      <c r="J1020" s="282">
        <v>18</v>
      </c>
      <c r="K1020" s="282">
        <v>9</v>
      </c>
      <c r="Q1020" s="297"/>
    </row>
    <row r="1021" spans="1:17" s="98" customFormat="1" ht="14.25" customHeight="1">
      <c r="A1021" s="284"/>
      <c r="B1021" s="285" t="s">
        <v>6070</v>
      </c>
      <c r="C1021" s="287" t="s">
        <v>6071</v>
      </c>
      <c r="D1021" s="139">
        <v>7</v>
      </c>
      <c r="E1021" s="282">
        <v>3</v>
      </c>
      <c r="F1021" s="282">
        <v>1</v>
      </c>
      <c r="G1021" s="282">
        <v>1</v>
      </c>
      <c r="H1021" s="282">
        <v>0</v>
      </c>
      <c r="I1021" s="282">
        <v>2</v>
      </c>
      <c r="J1021" s="282">
        <v>0</v>
      </c>
      <c r="K1021" s="282">
        <v>3</v>
      </c>
      <c r="Q1021" s="297"/>
    </row>
    <row r="1022" spans="1:17" s="98" customFormat="1" ht="14.25" customHeight="1">
      <c r="A1022" s="284"/>
      <c r="B1022" s="285" t="s">
        <v>6072</v>
      </c>
      <c r="C1022" s="287" t="s">
        <v>6073</v>
      </c>
      <c r="D1022" s="139">
        <v>14</v>
      </c>
      <c r="E1022" s="282">
        <v>4</v>
      </c>
      <c r="F1022" s="282">
        <v>0</v>
      </c>
      <c r="G1022" s="282">
        <v>4</v>
      </c>
      <c r="H1022" s="282">
        <v>2</v>
      </c>
      <c r="I1022" s="282">
        <v>4</v>
      </c>
      <c r="J1022" s="282">
        <v>0</v>
      </c>
      <c r="K1022" s="282">
        <v>2</v>
      </c>
      <c r="Q1022" s="297"/>
    </row>
    <row r="1023" spans="1:17" s="98" customFormat="1" ht="14.25" customHeight="1">
      <c r="A1023" s="284"/>
      <c r="B1023" s="285" t="s">
        <v>6074</v>
      </c>
      <c r="C1023" s="287" t="s">
        <v>6075</v>
      </c>
      <c r="D1023" s="139">
        <v>1</v>
      </c>
      <c r="E1023" s="282">
        <v>0</v>
      </c>
      <c r="F1023" s="282">
        <v>0</v>
      </c>
      <c r="G1023" s="282">
        <v>0</v>
      </c>
      <c r="H1023" s="282">
        <v>0</v>
      </c>
      <c r="I1023" s="282">
        <v>0</v>
      </c>
      <c r="J1023" s="282">
        <v>1</v>
      </c>
      <c r="K1023" s="282">
        <v>1</v>
      </c>
      <c r="Q1023" s="297"/>
    </row>
    <row r="1024" spans="1:17" s="98" customFormat="1" ht="14.25" customHeight="1">
      <c r="A1024" s="354"/>
      <c r="B1024" s="285" t="s">
        <v>6076</v>
      </c>
      <c r="C1024" s="353" t="s">
        <v>6077</v>
      </c>
      <c r="D1024" s="139">
        <v>8</v>
      </c>
      <c r="E1024" s="282">
        <v>1</v>
      </c>
      <c r="F1024" s="282">
        <v>1</v>
      </c>
      <c r="G1024" s="282">
        <v>2</v>
      </c>
      <c r="H1024" s="282">
        <v>1</v>
      </c>
      <c r="I1024" s="282">
        <v>0</v>
      </c>
      <c r="J1024" s="282">
        <v>3</v>
      </c>
      <c r="K1024" s="282">
        <v>0</v>
      </c>
      <c r="Q1024" s="297"/>
    </row>
    <row r="1025" spans="1:17" s="98" customFormat="1" ht="14.25" customHeight="1">
      <c r="A1025" s="266"/>
      <c r="B1025" s="267" t="s">
        <v>6078</v>
      </c>
      <c r="C1025" s="268" t="s">
        <v>6079</v>
      </c>
      <c r="D1025" s="269">
        <v>9</v>
      </c>
      <c r="E1025" s="270">
        <v>2</v>
      </c>
      <c r="F1025" s="270">
        <v>2</v>
      </c>
      <c r="G1025" s="270">
        <v>2</v>
      </c>
      <c r="H1025" s="270">
        <v>0</v>
      </c>
      <c r="I1025" s="270">
        <v>2</v>
      </c>
      <c r="J1025" s="270">
        <v>1</v>
      </c>
      <c r="K1025" s="270">
        <v>3</v>
      </c>
      <c r="Q1025" s="297"/>
    </row>
    <row r="1026" spans="1:17" s="98" customFormat="1" ht="14.25" customHeight="1">
      <c r="A1026" s="284"/>
      <c r="B1026" s="285" t="s">
        <v>6080</v>
      </c>
      <c r="C1026" s="287" t="s">
        <v>6081</v>
      </c>
      <c r="D1026" s="139">
        <v>1</v>
      </c>
      <c r="E1026" s="282">
        <v>0</v>
      </c>
      <c r="F1026" s="282">
        <v>0</v>
      </c>
      <c r="G1026" s="282">
        <v>0</v>
      </c>
      <c r="H1026" s="282">
        <v>0</v>
      </c>
      <c r="I1026" s="282">
        <v>1</v>
      </c>
      <c r="J1026" s="282">
        <v>0</v>
      </c>
      <c r="K1026" s="282">
        <v>0</v>
      </c>
      <c r="Q1026" s="297"/>
    </row>
    <row r="1027" spans="1:17" s="98" customFormat="1" ht="14.25" customHeight="1">
      <c r="A1027" s="284"/>
      <c r="B1027" s="285" t="s">
        <v>8385</v>
      </c>
      <c r="C1027" s="287" t="s">
        <v>8386</v>
      </c>
      <c r="D1027" s="139">
        <v>3</v>
      </c>
      <c r="E1027" s="282">
        <v>0</v>
      </c>
      <c r="F1027" s="282">
        <v>1</v>
      </c>
      <c r="G1027" s="282">
        <v>0</v>
      </c>
      <c r="H1027" s="282">
        <v>1</v>
      </c>
      <c r="I1027" s="282">
        <v>0</v>
      </c>
      <c r="J1027" s="282">
        <v>1</v>
      </c>
      <c r="K1027" s="282">
        <v>0</v>
      </c>
      <c r="Q1027" s="297"/>
    </row>
    <row r="1028" spans="1:17" s="98" customFormat="1" ht="14.25" customHeight="1">
      <c r="A1028" s="284"/>
      <c r="B1028" s="285" t="s">
        <v>8387</v>
      </c>
      <c r="C1028" s="287" t="s">
        <v>8388</v>
      </c>
      <c r="D1028" s="139">
        <v>6</v>
      </c>
      <c r="E1028" s="282">
        <v>2</v>
      </c>
      <c r="F1028" s="282">
        <v>2</v>
      </c>
      <c r="G1028" s="282">
        <v>1</v>
      </c>
      <c r="H1028" s="282">
        <v>1</v>
      </c>
      <c r="I1028" s="282">
        <v>0</v>
      </c>
      <c r="J1028" s="282">
        <v>0</v>
      </c>
      <c r="K1028" s="282">
        <v>0</v>
      </c>
      <c r="Q1028" s="297"/>
    </row>
    <row r="1029" spans="1:17" s="98" customFormat="1" ht="14.25" customHeight="1">
      <c r="A1029" s="284"/>
      <c r="B1029" s="285" t="s">
        <v>8389</v>
      </c>
      <c r="C1029" s="287" t="s">
        <v>8390</v>
      </c>
      <c r="D1029" s="139">
        <v>1</v>
      </c>
      <c r="E1029" s="282">
        <v>0</v>
      </c>
      <c r="F1029" s="282">
        <v>0</v>
      </c>
      <c r="G1029" s="282">
        <v>0</v>
      </c>
      <c r="H1029" s="282">
        <v>0</v>
      </c>
      <c r="I1029" s="282">
        <v>1</v>
      </c>
      <c r="J1029" s="282">
        <v>0</v>
      </c>
      <c r="K1029" s="282">
        <v>1</v>
      </c>
      <c r="Q1029" s="297"/>
    </row>
    <row r="1030" spans="1:17" s="98" customFormat="1" ht="14.25" customHeight="1">
      <c r="A1030" s="284"/>
      <c r="B1030" s="285" t="s">
        <v>8391</v>
      </c>
      <c r="C1030" s="287" t="s">
        <v>8392</v>
      </c>
      <c r="D1030" s="139">
        <v>49</v>
      </c>
      <c r="E1030" s="282">
        <v>9</v>
      </c>
      <c r="F1030" s="282">
        <v>9</v>
      </c>
      <c r="G1030" s="282">
        <v>7</v>
      </c>
      <c r="H1030" s="282">
        <v>8</v>
      </c>
      <c r="I1030" s="282">
        <v>7</v>
      </c>
      <c r="J1030" s="282">
        <v>9</v>
      </c>
      <c r="K1030" s="282">
        <v>9</v>
      </c>
      <c r="Q1030" s="297"/>
    </row>
    <row r="1031" spans="1:17" s="98" customFormat="1" ht="14.25" customHeight="1">
      <c r="A1031" s="284"/>
      <c r="B1031" s="285" t="s">
        <v>8393</v>
      </c>
      <c r="C1031" s="287" t="s">
        <v>8394</v>
      </c>
      <c r="D1031" s="139">
        <v>1</v>
      </c>
      <c r="E1031" s="282">
        <v>1</v>
      </c>
      <c r="F1031" s="282">
        <v>0</v>
      </c>
      <c r="G1031" s="282">
        <v>0</v>
      </c>
      <c r="H1031" s="282">
        <v>0</v>
      </c>
      <c r="I1031" s="282">
        <v>0</v>
      </c>
      <c r="J1031" s="282">
        <v>0</v>
      </c>
      <c r="K1031" s="282">
        <v>2</v>
      </c>
      <c r="Q1031" s="297"/>
    </row>
    <row r="1032" spans="1:17" s="98" customFormat="1" ht="14.25" customHeight="1">
      <c r="A1032" s="284"/>
      <c r="B1032" s="285" t="s">
        <v>8395</v>
      </c>
      <c r="C1032" s="287" t="s">
        <v>6245</v>
      </c>
      <c r="D1032" s="139">
        <v>10</v>
      </c>
      <c r="E1032" s="282">
        <v>1</v>
      </c>
      <c r="F1032" s="282">
        <v>0</v>
      </c>
      <c r="G1032" s="282">
        <v>3</v>
      </c>
      <c r="H1032" s="282">
        <v>2</v>
      </c>
      <c r="I1032" s="282">
        <v>4</v>
      </c>
      <c r="J1032" s="282">
        <v>0</v>
      </c>
      <c r="K1032" s="282">
        <v>0</v>
      </c>
      <c r="Q1032" s="297"/>
    </row>
    <row r="1033" spans="1:17" s="98" customFormat="1" ht="14.25" customHeight="1">
      <c r="A1033" s="284"/>
      <c r="B1033" s="285" t="s">
        <v>8396</v>
      </c>
      <c r="C1033" s="287" t="s">
        <v>5573</v>
      </c>
      <c r="D1033" s="139">
        <v>2</v>
      </c>
      <c r="E1033" s="282">
        <v>0</v>
      </c>
      <c r="F1033" s="282">
        <v>0</v>
      </c>
      <c r="G1033" s="282">
        <v>0</v>
      </c>
      <c r="H1033" s="282">
        <v>1</v>
      </c>
      <c r="I1033" s="282">
        <v>1</v>
      </c>
      <c r="J1033" s="282">
        <v>0</v>
      </c>
      <c r="K1033" s="282">
        <v>0</v>
      </c>
      <c r="Q1033" s="297"/>
    </row>
    <row r="1034" spans="1:17" s="98" customFormat="1" ht="14.25" customHeight="1">
      <c r="A1034" s="284"/>
      <c r="B1034" s="285" t="s">
        <v>8397</v>
      </c>
      <c r="C1034" s="287" t="s">
        <v>5955</v>
      </c>
      <c r="D1034" s="139">
        <v>0</v>
      </c>
      <c r="E1034" s="282">
        <v>0</v>
      </c>
      <c r="F1034" s="282">
        <v>0</v>
      </c>
      <c r="G1034" s="282">
        <v>0</v>
      </c>
      <c r="H1034" s="282">
        <v>0</v>
      </c>
      <c r="I1034" s="282">
        <v>0</v>
      </c>
      <c r="J1034" s="282">
        <v>0</v>
      </c>
      <c r="K1034" s="282">
        <v>1</v>
      </c>
      <c r="Q1034" s="297"/>
    </row>
    <row r="1035" spans="1:17" s="98" customFormat="1" ht="14.25" customHeight="1">
      <c r="A1035" s="284"/>
      <c r="B1035" s="285" t="s">
        <v>8398</v>
      </c>
      <c r="C1035" s="287" t="s">
        <v>8399</v>
      </c>
      <c r="D1035" s="139">
        <v>11</v>
      </c>
      <c r="E1035" s="282">
        <v>2</v>
      </c>
      <c r="F1035" s="282">
        <v>5</v>
      </c>
      <c r="G1035" s="282">
        <v>0</v>
      </c>
      <c r="H1035" s="282">
        <v>2</v>
      </c>
      <c r="I1035" s="282">
        <v>1</v>
      </c>
      <c r="J1035" s="282">
        <v>1</v>
      </c>
      <c r="K1035" s="282">
        <v>1</v>
      </c>
      <c r="Q1035" s="297"/>
    </row>
    <row r="1036" spans="1:17" s="98" customFormat="1" ht="14.25" customHeight="1">
      <c r="A1036" s="284"/>
      <c r="B1036" s="285" t="s">
        <v>8400</v>
      </c>
      <c r="C1036" s="287" t="s">
        <v>6763</v>
      </c>
      <c r="D1036" s="139">
        <v>27</v>
      </c>
      <c r="E1036" s="282">
        <v>4</v>
      </c>
      <c r="F1036" s="282">
        <v>3</v>
      </c>
      <c r="G1036" s="282">
        <v>5</v>
      </c>
      <c r="H1036" s="282">
        <v>4</v>
      </c>
      <c r="I1036" s="282">
        <v>5</v>
      </c>
      <c r="J1036" s="282">
        <v>6</v>
      </c>
      <c r="K1036" s="282">
        <v>6</v>
      </c>
      <c r="Q1036" s="297"/>
    </row>
    <row r="1037" spans="1:17" s="98" customFormat="1" ht="14.25" customHeight="1">
      <c r="A1037" s="284"/>
      <c r="B1037" s="285" t="s">
        <v>8401</v>
      </c>
      <c r="C1037" s="287" t="s">
        <v>8402</v>
      </c>
      <c r="D1037" s="139">
        <v>82</v>
      </c>
      <c r="E1037" s="282">
        <v>12</v>
      </c>
      <c r="F1037" s="282">
        <v>19</v>
      </c>
      <c r="G1037" s="282">
        <v>11</v>
      </c>
      <c r="H1037" s="282">
        <v>15</v>
      </c>
      <c r="I1037" s="282">
        <v>12</v>
      </c>
      <c r="J1037" s="282">
        <v>13</v>
      </c>
      <c r="K1037" s="282">
        <v>13</v>
      </c>
      <c r="Q1037" s="297"/>
    </row>
    <row r="1038" spans="1:17" s="98" customFormat="1" ht="14.25" customHeight="1">
      <c r="A1038" s="284"/>
      <c r="B1038" s="285" t="s">
        <v>8403</v>
      </c>
      <c r="C1038" s="287" t="s">
        <v>8404</v>
      </c>
      <c r="D1038" s="139">
        <v>62</v>
      </c>
      <c r="E1038" s="282">
        <v>9</v>
      </c>
      <c r="F1038" s="282">
        <v>11</v>
      </c>
      <c r="G1038" s="282">
        <v>11</v>
      </c>
      <c r="H1038" s="282">
        <v>8</v>
      </c>
      <c r="I1038" s="282">
        <v>8</v>
      </c>
      <c r="J1038" s="282">
        <v>15</v>
      </c>
      <c r="K1038" s="282">
        <v>13</v>
      </c>
      <c r="Q1038" s="297"/>
    </row>
    <row r="1039" spans="1:17" s="98" customFormat="1" ht="14.25" customHeight="1">
      <c r="A1039" s="284"/>
      <c r="B1039" s="285" t="s">
        <v>8405</v>
      </c>
      <c r="C1039" s="287" t="s">
        <v>8406</v>
      </c>
      <c r="D1039" s="139">
        <v>1</v>
      </c>
      <c r="E1039" s="282">
        <v>0</v>
      </c>
      <c r="F1039" s="282">
        <v>1</v>
      </c>
      <c r="G1039" s="282">
        <v>0</v>
      </c>
      <c r="H1039" s="282">
        <v>0</v>
      </c>
      <c r="I1039" s="282">
        <v>0</v>
      </c>
      <c r="J1039" s="282">
        <v>0</v>
      </c>
      <c r="K1039" s="282">
        <v>2</v>
      </c>
      <c r="Q1039" s="297"/>
    </row>
    <row r="1040" spans="1:17" s="98" customFormat="1" ht="14.25" customHeight="1">
      <c r="A1040" s="284"/>
      <c r="B1040" s="285" t="s">
        <v>8407</v>
      </c>
      <c r="C1040" s="287" t="s">
        <v>8408</v>
      </c>
      <c r="D1040" s="139">
        <v>58</v>
      </c>
      <c r="E1040" s="282">
        <v>11</v>
      </c>
      <c r="F1040" s="282">
        <v>9</v>
      </c>
      <c r="G1040" s="282">
        <v>9</v>
      </c>
      <c r="H1040" s="282">
        <v>11</v>
      </c>
      <c r="I1040" s="282">
        <v>9</v>
      </c>
      <c r="J1040" s="282">
        <v>9</v>
      </c>
      <c r="K1040" s="282">
        <v>18</v>
      </c>
      <c r="Q1040" s="297"/>
    </row>
    <row r="1041" spans="1:17" s="98" customFormat="1" ht="14.25" customHeight="1">
      <c r="A1041" s="284"/>
      <c r="B1041" s="285" t="s">
        <v>8409</v>
      </c>
      <c r="C1041" s="287" t="s">
        <v>8410</v>
      </c>
      <c r="D1041" s="139">
        <v>70</v>
      </c>
      <c r="E1041" s="282">
        <v>11</v>
      </c>
      <c r="F1041" s="282">
        <v>14</v>
      </c>
      <c r="G1041" s="282">
        <v>13</v>
      </c>
      <c r="H1041" s="282">
        <v>10</v>
      </c>
      <c r="I1041" s="282">
        <v>14</v>
      </c>
      <c r="J1041" s="282">
        <v>8</v>
      </c>
      <c r="K1041" s="282">
        <v>12</v>
      </c>
      <c r="Q1041" s="297"/>
    </row>
    <row r="1042" spans="1:17" s="98" customFormat="1" ht="14.25" customHeight="1">
      <c r="A1042" s="284"/>
      <c r="B1042" s="285" t="s">
        <v>8411</v>
      </c>
      <c r="C1042" s="287" t="s">
        <v>8412</v>
      </c>
      <c r="D1042" s="139">
        <v>38</v>
      </c>
      <c r="E1042" s="282">
        <v>5</v>
      </c>
      <c r="F1042" s="282">
        <v>6</v>
      </c>
      <c r="G1042" s="282">
        <v>7</v>
      </c>
      <c r="H1042" s="282">
        <v>7</v>
      </c>
      <c r="I1042" s="282">
        <v>8</v>
      </c>
      <c r="J1042" s="282">
        <v>5</v>
      </c>
      <c r="K1042" s="282">
        <v>4</v>
      </c>
      <c r="Q1042" s="297"/>
    </row>
    <row r="1043" spans="1:17" s="98" customFormat="1" ht="14.25" customHeight="1">
      <c r="A1043" s="284"/>
      <c r="B1043" s="285" t="s">
        <v>8413</v>
      </c>
      <c r="C1043" s="287" t="s">
        <v>8414</v>
      </c>
      <c r="D1043" s="139">
        <v>72</v>
      </c>
      <c r="E1043" s="282">
        <v>9</v>
      </c>
      <c r="F1043" s="282">
        <v>17</v>
      </c>
      <c r="G1043" s="282">
        <v>10</v>
      </c>
      <c r="H1043" s="282">
        <v>14</v>
      </c>
      <c r="I1043" s="282">
        <v>9</v>
      </c>
      <c r="J1043" s="282">
        <v>13</v>
      </c>
      <c r="K1043" s="282">
        <v>10</v>
      </c>
      <c r="Q1043" s="297"/>
    </row>
    <row r="1044" spans="1:17" s="98" customFormat="1" ht="14.25" customHeight="1">
      <c r="A1044" s="284"/>
      <c r="B1044" s="285" t="s">
        <v>8415</v>
      </c>
      <c r="C1044" s="287" t="s">
        <v>8416</v>
      </c>
      <c r="D1044" s="139">
        <v>2</v>
      </c>
      <c r="E1044" s="282">
        <v>1</v>
      </c>
      <c r="F1044" s="282">
        <v>1</v>
      </c>
      <c r="G1044" s="282">
        <v>0</v>
      </c>
      <c r="H1044" s="282">
        <v>0</v>
      </c>
      <c r="I1044" s="282">
        <v>0</v>
      </c>
      <c r="J1044" s="282">
        <v>0</v>
      </c>
      <c r="K1044" s="282">
        <v>0</v>
      </c>
      <c r="Q1044" s="297"/>
    </row>
    <row r="1045" spans="1:17" s="98" customFormat="1" ht="14.25" customHeight="1">
      <c r="A1045" s="284"/>
      <c r="B1045" s="285" t="s">
        <v>8417</v>
      </c>
      <c r="C1045" s="287" t="s">
        <v>8418</v>
      </c>
      <c r="D1045" s="139">
        <v>8</v>
      </c>
      <c r="E1045" s="282">
        <v>0</v>
      </c>
      <c r="F1045" s="282">
        <v>3</v>
      </c>
      <c r="G1045" s="282">
        <v>0</v>
      </c>
      <c r="H1045" s="282">
        <v>3</v>
      </c>
      <c r="I1045" s="282">
        <v>1</v>
      </c>
      <c r="J1045" s="282">
        <v>1</v>
      </c>
      <c r="K1045" s="282">
        <v>1</v>
      </c>
      <c r="Q1045" s="297"/>
    </row>
    <row r="1046" spans="1:17" s="98" customFormat="1" ht="14.25" customHeight="1">
      <c r="A1046" s="284"/>
      <c r="B1046" s="285" t="s">
        <v>8419</v>
      </c>
      <c r="C1046" s="287" t="s">
        <v>8420</v>
      </c>
      <c r="D1046" s="139">
        <v>54</v>
      </c>
      <c r="E1046" s="282">
        <v>5</v>
      </c>
      <c r="F1046" s="282">
        <v>14</v>
      </c>
      <c r="G1046" s="282">
        <v>10</v>
      </c>
      <c r="H1046" s="282">
        <v>5</v>
      </c>
      <c r="I1046" s="282">
        <v>11</v>
      </c>
      <c r="J1046" s="282">
        <v>9</v>
      </c>
      <c r="K1046" s="282">
        <v>5</v>
      </c>
      <c r="Q1046" s="297"/>
    </row>
    <row r="1047" spans="1:17" s="98" customFormat="1" ht="14.25" customHeight="1">
      <c r="A1047" s="284"/>
      <c r="B1047" s="285" t="s">
        <v>8421</v>
      </c>
      <c r="C1047" s="287" t="s">
        <v>8422</v>
      </c>
      <c r="D1047" s="139">
        <v>37</v>
      </c>
      <c r="E1047" s="282">
        <v>9</v>
      </c>
      <c r="F1047" s="282">
        <v>7</v>
      </c>
      <c r="G1047" s="282">
        <v>6</v>
      </c>
      <c r="H1047" s="282">
        <v>5</v>
      </c>
      <c r="I1047" s="282">
        <v>5</v>
      </c>
      <c r="J1047" s="282">
        <v>5</v>
      </c>
      <c r="K1047" s="282">
        <v>8</v>
      </c>
      <c r="Q1047" s="297"/>
    </row>
    <row r="1048" spans="1:17" s="98" customFormat="1" ht="14.25" customHeight="1">
      <c r="A1048" s="284"/>
      <c r="B1048" s="285" t="s">
        <v>8423</v>
      </c>
      <c r="C1048" s="287" t="s">
        <v>8424</v>
      </c>
      <c r="D1048" s="139">
        <v>48</v>
      </c>
      <c r="E1048" s="282">
        <v>10</v>
      </c>
      <c r="F1048" s="282">
        <v>8</v>
      </c>
      <c r="G1048" s="282">
        <v>11</v>
      </c>
      <c r="H1048" s="282">
        <v>7</v>
      </c>
      <c r="I1048" s="282">
        <v>5</v>
      </c>
      <c r="J1048" s="282">
        <v>7</v>
      </c>
      <c r="K1048" s="282">
        <v>8</v>
      </c>
      <c r="Q1048" s="297"/>
    </row>
    <row r="1049" spans="1:17" s="98" customFormat="1" ht="14.25" customHeight="1">
      <c r="A1049" s="284"/>
      <c r="B1049" s="285" t="s">
        <v>8425</v>
      </c>
      <c r="C1049" s="287" t="s">
        <v>8426</v>
      </c>
      <c r="D1049" s="139">
        <v>18</v>
      </c>
      <c r="E1049" s="282">
        <v>5</v>
      </c>
      <c r="F1049" s="282">
        <v>4</v>
      </c>
      <c r="G1049" s="282">
        <v>2</v>
      </c>
      <c r="H1049" s="282">
        <v>3</v>
      </c>
      <c r="I1049" s="282">
        <v>2</v>
      </c>
      <c r="J1049" s="282">
        <v>2</v>
      </c>
      <c r="K1049" s="282">
        <v>5</v>
      </c>
      <c r="Q1049" s="297"/>
    </row>
    <row r="1050" spans="1:17" s="98" customFormat="1" ht="14.25" customHeight="1">
      <c r="A1050" s="284"/>
      <c r="B1050" s="285" t="s">
        <v>8427</v>
      </c>
      <c r="C1050" s="287" t="s">
        <v>6523</v>
      </c>
      <c r="D1050" s="139">
        <v>39</v>
      </c>
      <c r="E1050" s="282">
        <v>10</v>
      </c>
      <c r="F1050" s="282">
        <v>2</v>
      </c>
      <c r="G1050" s="282">
        <v>7</v>
      </c>
      <c r="H1050" s="282">
        <v>5</v>
      </c>
      <c r="I1050" s="282">
        <v>8</v>
      </c>
      <c r="J1050" s="282">
        <v>7</v>
      </c>
      <c r="K1050" s="282">
        <v>11</v>
      </c>
      <c r="Q1050" s="297"/>
    </row>
    <row r="1051" spans="1:17" s="98" customFormat="1" ht="14.25" customHeight="1">
      <c r="A1051" s="284"/>
      <c r="B1051" s="285" t="s">
        <v>8428</v>
      </c>
      <c r="C1051" s="287" t="s">
        <v>8429</v>
      </c>
      <c r="D1051" s="139">
        <v>63</v>
      </c>
      <c r="E1051" s="282">
        <v>8</v>
      </c>
      <c r="F1051" s="282">
        <v>9</v>
      </c>
      <c r="G1051" s="282">
        <v>11</v>
      </c>
      <c r="H1051" s="282">
        <v>17</v>
      </c>
      <c r="I1051" s="282">
        <v>6</v>
      </c>
      <c r="J1051" s="282">
        <v>12</v>
      </c>
      <c r="K1051" s="282">
        <v>7</v>
      </c>
      <c r="Q1051" s="297"/>
    </row>
    <row r="1052" spans="1:17" s="98" customFormat="1" ht="14.25" customHeight="1">
      <c r="A1052" s="284"/>
      <c r="B1052" s="285" t="s">
        <v>8430</v>
      </c>
      <c r="C1052" s="287" t="s">
        <v>8431</v>
      </c>
      <c r="D1052" s="139">
        <v>95</v>
      </c>
      <c r="E1052" s="282">
        <v>20</v>
      </c>
      <c r="F1052" s="282">
        <v>21</v>
      </c>
      <c r="G1052" s="282">
        <v>17</v>
      </c>
      <c r="H1052" s="282">
        <v>11</v>
      </c>
      <c r="I1052" s="282">
        <v>11</v>
      </c>
      <c r="J1052" s="282">
        <v>15</v>
      </c>
      <c r="K1052" s="282">
        <v>10</v>
      </c>
      <c r="Q1052" s="297"/>
    </row>
    <row r="1053" spans="1:17" s="98" customFormat="1" ht="14.25" customHeight="1">
      <c r="A1053" s="284"/>
      <c r="B1053" s="285" t="s">
        <v>8432</v>
      </c>
      <c r="C1053" s="287" t="s">
        <v>8433</v>
      </c>
      <c r="D1053" s="139">
        <v>30</v>
      </c>
      <c r="E1053" s="282">
        <v>2</v>
      </c>
      <c r="F1053" s="282">
        <v>6</v>
      </c>
      <c r="G1053" s="282">
        <v>3</v>
      </c>
      <c r="H1053" s="282">
        <v>6</v>
      </c>
      <c r="I1053" s="282">
        <v>5</v>
      </c>
      <c r="J1053" s="282">
        <v>8</v>
      </c>
      <c r="K1053" s="282">
        <v>2</v>
      </c>
      <c r="Q1053" s="297"/>
    </row>
    <row r="1054" spans="1:17" s="98" customFormat="1" ht="14.25" customHeight="1">
      <c r="A1054" s="284"/>
      <c r="B1054" s="285" t="s">
        <v>8434</v>
      </c>
      <c r="C1054" s="287" t="s">
        <v>8435</v>
      </c>
      <c r="D1054" s="139">
        <v>83</v>
      </c>
      <c r="E1054" s="282">
        <v>13</v>
      </c>
      <c r="F1054" s="282">
        <v>15</v>
      </c>
      <c r="G1054" s="282">
        <v>17</v>
      </c>
      <c r="H1054" s="282">
        <v>9</v>
      </c>
      <c r="I1054" s="282">
        <v>16</v>
      </c>
      <c r="J1054" s="282">
        <v>13</v>
      </c>
      <c r="K1054" s="282">
        <v>11</v>
      </c>
      <c r="Q1054" s="297"/>
    </row>
    <row r="1055" spans="1:17" s="98" customFormat="1" ht="14.25" customHeight="1">
      <c r="A1055" s="284"/>
      <c r="B1055" s="285" t="s">
        <v>8436</v>
      </c>
      <c r="C1055" s="287" t="s">
        <v>5020</v>
      </c>
      <c r="D1055" s="139">
        <v>18</v>
      </c>
      <c r="E1055" s="282">
        <v>1</v>
      </c>
      <c r="F1055" s="282">
        <v>4</v>
      </c>
      <c r="G1055" s="282">
        <v>4</v>
      </c>
      <c r="H1055" s="282">
        <v>1</v>
      </c>
      <c r="I1055" s="282">
        <v>3</v>
      </c>
      <c r="J1055" s="282">
        <v>5</v>
      </c>
      <c r="K1055" s="282">
        <v>5</v>
      </c>
      <c r="Q1055" s="297"/>
    </row>
    <row r="1056" spans="1:17" s="98" customFormat="1" ht="14.25" customHeight="1">
      <c r="A1056" s="284"/>
      <c r="B1056" s="285" t="s">
        <v>8437</v>
      </c>
      <c r="C1056" s="287" t="s">
        <v>8438</v>
      </c>
      <c r="D1056" s="139">
        <v>42</v>
      </c>
      <c r="E1056" s="282">
        <v>5</v>
      </c>
      <c r="F1056" s="282">
        <v>8</v>
      </c>
      <c r="G1056" s="282">
        <v>9</v>
      </c>
      <c r="H1056" s="282">
        <v>9</v>
      </c>
      <c r="I1056" s="282">
        <v>4</v>
      </c>
      <c r="J1056" s="282">
        <v>7</v>
      </c>
      <c r="K1056" s="282">
        <v>7</v>
      </c>
      <c r="Q1056" s="297"/>
    </row>
    <row r="1057" spans="1:17" s="98" customFormat="1" ht="14.25" customHeight="1">
      <c r="A1057" s="284"/>
      <c r="B1057" s="285" t="s">
        <v>8439</v>
      </c>
      <c r="C1057" s="287" t="s">
        <v>5395</v>
      </c>
      <c r="D1057" s="139">
        <v>86</v>
      </c>
      <c r="E1057" s="282">
        <v>9</v>
      </c>
      <c r="F1057" s="282">
        <v>21</v>
      </c>
      <c r="G1057" s="282">
        <v>16</v>
      </c>
      <c r="H1057" s="282">
        <v>13</v>
      </c>
      <c r="I1057" s="282">
        <v>17</v>
      </c>
      <c r="J1057" s="282">
        <v>10</v>
      </c>
      <c r="K1057" s="282">
        <v>10</v>
      </c>
      <c r="Q1057" s="297"/>
    </row>
    <row r="1058" spans="1:17" s="98" customFormat="1" ht="14.25" customHeight="1">
      <c r="A1058" s="284"/>
      <c r="B1058" s="285" t="s">
        <v>8440</v>
      </c>
      <c r="C1058" s="287" t="s">
        <v>8441</v>
      </c>
      <c r="D1058" s="139">
        <v>31</v>
      </c>
      <c r="E1058" s="282">
        <v>5</v>
      </c>
      <c r="F1058" s="282">
        <v>5</v>
      </c>
      <c r="G1058" s="282">
        <v>4</v>
      </c>
      <c r="H1058" s="282">
        <v>3</v>
      </c>
      <c r="I1058" s="282">
        <v>10</v>
      </c>
      <c r="J1058" s="282">
        <v>4</v>
      </c>
      <c r="K1058" s="282">
        <v>10</v>
      </c>
      <c r="Q1058" s="297"/>
    </row>
    <row r="1059" spans="1:17" s="98" customFormat="1" ht="14.25" customHeight="1">
      <c r="A1059" s="284"/>
      <c r="B1059" s="285" t="s">
        <v>8442</v>
      </c>
      <c r="C1059" s="287" t="s">
        <v>8443</v>
      </c>
      <c r="D1059" s="139">
        <v>20</v>
      </c>
      <c r="E1059" s="282">
        <v>7</v>
      </c>
      <c r="F1059" s="282">
        <v>5</v>
      </c>
      <c r="G1059" s="282">
        <v>2</v>
      </c>
      <c r="H1059" s="282">
        <v>2</v>
      </c>
      <c r="I1059" s="282">
        <v>3</v>
      </c>
      <c r="J1059" s="282">
        <v>1</v>
      </c>
      <c r="K1059" s="282">
        <v>4</v>
      </c>
      <c r="Q1059" s="297"/>
    </row>
    <row r="1060" spans="1:17" s="98" customFormat="1" ht="14.25" customHeight="1">
      <c r="A1060" s="284"/>
      <c r="B1060" s="285" t="s">
        <v>8444</v>
      </c>
      <c r="C1060" s="287" t="s">
        <v>8445</v>
      </c>
      <c r="D1060" s="139">
        <v>53</v>
      </c>
      <c r="E1060" s="282">
        <v>11</v>
      </c>
      <c r="F1060" s="282">
        <v>8</v>
      </c>
      <c r="G1060" s="282">
        <v>7</v>
      </c>
      <c r="H1060" s="282">
        <v>7</v>
      </c>
      <c r="I1060" s="282">
        <v>9</v>
      </c>
      <c r="J1060" s="282">
        <v>11</v>
      </c>
      <c r="K1060" s="282">
        <v>9</v>
      </c>
      <c r="Q1060" s="297"/>
    </row>
    <row r="1061" spans="1:17" s="98" customFormat="1" ht="14.25" customHeight="1">
      <c r="A1061" s="284"/>
      <c r="B1061" s="285" t="s">
        <v>8446</v>
      </c>
      <c r="C1061" s="287" t="s">
        <v>8447</v>
      </c>
      <c r="D1061" s="139">
        <v>36</v>
      </c>
      <c r="E1061" s="282">
        <v>2</v>
      </c>
      <c r="F1061" s="282">
        <v>8</v>
      </c>
      <c r="G1061" s="282">
        <v>5</v>
      </c>
      <c r="H1061" s="282">
        <v>7</v>
      </c>
      <c r="I1061" s="282">
        <v>7</v>
      </c>
      <c r="J1061" s="282">
        <v>7</v>
      </c>
      <c r="K1061" s="282">
        <v>6</v>
      </c>
      <c r="Q1061" s="297"/>
    </row>
    <row r="1062" spans="1:17" s="98" customFormat="1" ht="14.25" customHeight="1">
      <c r="A1062" s="284"/>
      <c r="B1062" s="285" t="s">
        <v>8448</v>
      </c>
      <c r="C1062" s="287" t="s">
        <v>8449</v>
      </c>
      <c r="D1062" s="139">
        <v>64</v>
      </c>
      <c r="E1062" s="282">
        <v>5</v>
      </c>
      <c r="F1062" s="282">
        <v>11</v>
      </c>
      <c r="G1062" s="282">
        <v>9</v>
      </c>
      <c r="H1062" s="282">
        <v>12</v>
      </c>
      <c r="I1062" s="282">
        <v>14</v>
      </c>
      <c r="J1062" s="282">
        <v>13</v>
      </c>
      <c r="K1062" s="282">
        <v>9</v>
      </c>
      <c r="Q1062" s="297"/>
    </row>
    <row r="1063" spans="1:17" s="98" customFormat="1" ht="14.25" customHeight="1">
      <c r="A1063" s="284"/>
      <c r="B1063" s="285" t="s">
        <v>8450</v>
      </c>
      <c r="C1063" s="287" t="s">
        <v>6804</v>
      </c>
      <c r="D1063" s="139">
        <v>13</v>
      </c>
      <c r="E1063" s="282">
        <v>1</v>
      </c>
      <c r="F1063" s="282">
        <v>1</v>
      </c>
      <c r="G1063" s="282">
        <v>4</v>
      </c>
      <c r="H1063" s="282">
        <v>0</v>
      </c>
      <c r="I1063" s="282">
        <v>2</v>
      </c>
      <c r="J1063" s="282">
        <v>5</v>
      </c>
      <c r="K1063" s="282">
        <v>4</v>
      </c>
      <c r="Q1063" s="297"/>
    </row>
    <row r="1064" spans="1:17" s="98" customFormat="1" ht="14.25" customHeight="1">
      <c r="A1064" s="284"/>
      <c r="B1064" s="285" t="s">
        <v>8451</v>
      </c>
      <c r="C1064" s="287" t="s">
        <v>8452</v>
      </c>
      <c r="D1064" s="139">
        <v>11</v>
      </c>
      <c r="E1064" s="282">
        <v>0</v>
      </c>
      <c r="F1064" s="282">
        <v>0</v>
      </c>
      <c r="G1064" s="282">
        <v>4</v>
      </c>
      <c r="H1064" s="282">
        <v>5</v>
      </c>
      <c r="I1064" s="282">
        <v>2</v>
      </c>
      <c r="J1064" s="282">
        <v>0</v>
      </c>
      <c r="K1064" s="282">
        <v>3</v>
      </c>
      <c r="Q1064" s="297"/>
    </row>
    <row r="1065" spans="1:17" s="98" customFormat="1" ht="14.25" customHeight="1">
      <c r="A1065" s="284"/>
      <c r="B1065" s="285" t="s">
        <v>8453</v>
      </c>
      <c r="C1065" s="287" t="s">
        <v>8454</v>
      </c>
      <c r="D1065" s="139">
        <v>12</v>
      </c>
      <c r="E1065" s="282">
        <v>3</v>
      </c>
      <c r="F1065" s="282">
        <v>2</v>
      </c>
      <c r="G1065" s="282">
        <v>4</v>
      </c>
      <c r="H1065" s="282">
        <v>1</v>
      </c>
      <c r="I1065" s="282">
        <v>2</v>
      </c>
      <c r="J1065" s="282">
        <v>0</v>
      </c>
      <c r="K1065" s="282">
        <v>4</v>
      </c>
      <c r="Q1065" s="297"/>
    </row>
    <row r="1066" spans="1:17" s="98" customFormat="1" ht="14.25" customHeight="1">
      <c r="A1066" s="284"/>
      <c r="B1066" s="285" t="s">
        <v>8455</v>
      </c>
      <c r="C1066" s="287" t="s">
        <v>8456</v>
      </c>
      <c r="D1066" s="139">
        <v>7</v>
      </c>
      <c r="E1066" s="282">
        <v>0</v>
      </c>
      <c r="F1066" s="282">
        <v>1</v>
      </c>
      <c r="G1066" s="282">
        <v>1</v>
      </c>
      <c r="H1066" s="282">
        <v>2</v>
      </c>
      <c r="I1066" s="282">
        <v>2</v>
      </c>
      <c r="J1066" s="282">
        <v>1</v>
      </c>
      <c r="K1066" s="282">
        <v>2</v>
      </c>
      <c r="Q1066" s="297"/>
    </row>
    <row r="1067" spans="1:17" s="98" customFormat="1" ht="14.25" customHeight="1">
      <c r="A1067" s="284"/>
      <c r="B1067" s="285" t="s">
        <v>8457</v>
      </c>
      <c r="C1067" s="287" t="s">
        <v>8458</v>
      </c>
      <c r="D1067" s="139">
        <v>10</v>
      </c>
      <c r="E1067" s="282">
        <v>2</v>
      </c>
      <c r="F1067" s="282">
        <v>0</v>
      </c>
      <c r="G1067" s="282">
        <v>3</v>
      </c>
      <c r="H1067" s="282">
        <v>1</v>
      </c>
      <c r="I1067" s="282">
        <v>3</v>
      </c>
      <c r="J1067" s="282">
        <v>1</v>
      </c>
      <c r="K1067" s="282">
        <v>1</v>
      </c>
      <c r="Q1067" s="297"/>
    </row>
    <row r="1068" spans="1:17" s="98" customFormat="1" ht="14.25" customHeight="1">
      <c r="A1068" s="284"/>
      <c r="B1068" s="285" t="s">
        <v>8459</v>
      </c>
      <c r="C1068" s="287" t="s">
        <v>8460</v>
      </c>
      <c r="D1068" s="139">
        <v>7</v>
      </c>
      <c r="E1068" s="282">
        <v>1</v>
      </c>
      <c r="F1068" s="282">
        <v>1</v>
      </c>
      <c r="G1068" s="282">
        <v>2</v>
      </c>
      <c r="H1068" s="282">
        <v>2</v>
      </c>
      <c r="I1068" s="282">
        <v>1</v>
      </c>
      <c r="J1068" s="282">
        <v>0</v>
      </c>
      <c r="K1068" s="282">
        <v>0</v>
      </c>
      <c r="Q1068" s="297"/>
    </row>
    <row r="1069" spans="1:17" s="98" customFormat="1" ht="14.25" customHeight="1">
      <c r="A1069" s="284"/>
      <c r="B1069" s="285" t="s">
        <v>9116</v>
      </c>
      <c r="C1069" s="287" t="s">
        <v>9117</v>
      </c>
      <c r="D1069" s="139">
        <v>4</v>
      </c>
      <c r="E1069" s="282">
        <v>1</v>
      </c>
      <c r="F1069" s="282">
        <v>2</v>
      </c>
      <c r="G1069" s="282">
        <v>1</v>
      </c>
      <c r="H1069" s="282">
        <v>0</v>
      </c>
      <c r="I1069" s="282">
        <v>0</v>
      </c>
      <c r="J1069" s="282">
        <v>0</v>
      </c>
      <c r="K1069" s="282">
        <v>0</v>
      </c>
      <c r="Q1069" s="297"/>
    </row>
    <row r="1070" spans="1:17" s="98" customFormat="1" ht="14.25" customHeight="1">
      <c r="A1070" s="284"/>
      <c r="B1070" s="285" t="s">
        <v>6082</v>
      </c>
      <c r="C1070" s="287" t="s">
        <v>6083</v>
      </c>
      <c r="D1070" s="139">
        <v>3</v>
      </c>
      <c r="E1070" s="282">
        <v>0</v>
      </c>
      <c r="F1070" s="282">
        <v>0</v>
      </c>
      <c r="G1070" s="282">
        <v>1</v>
      </c>
      <c r="H1070" s="282">
        <v>0</v>
      </c>
      <c r="I1070" s="282">
        <v>1</v>
      </c>
      <c r="J1070" s="282">
        <v>1</v>
      </c>
      <c r="K1070" s="282">
        <v>0</v>
      </c>
      <c r="Q1070" s="297"/>
    </row>
    <row r="1071" spans="1:17" s="98" customFormat="1" ht="14.25" customHeight="1">
      <c r="A1071" s="284"/>
      <c r="B1071" s="285" t="s">
        <v>6084</v>
      </c>
      <c r="C1071" s="287" t="s">
        <v>6085</v>
      </c>
      <c r="D1071" s="139">
        <v>15</v>
      </c>
      <c r="E1071" s="282">
        <v>4</v>
      </c>
      <c r="F1071" s="282">
        <v>4</v>
      </c>
      <c r="G1071" s="282">
        <v>1</v>
      </c>
      <c r="H1071" s="282">
        <v>2</v>
      </c>
      <c r="I1071" s="282">
        <v>1</v>
      </c>
      <c r="J1071" s="282">
        <v>3</v>
      </c>
      <c r="K1071" s="282">
        <v>0</v>
      </c>
      <c r="Q1071" s="297"/>
    </row>
    <row r="1072" spans="1:17" s="98" customFormat="1" ht="14.25" customHeight="1">
      <c r="A1072" s="284"/>
      <c r="B1072" s="285" t="s">
        <v>6086</v>
      </c>
      <c r="C1072" s="287" t="s">
        <v>6087</v>
      </c>
      <c r="D1072" s="139">
        <v>7</v>
      </c>
      <c r="E1072" s="282">
        <v>0</v>
      </c>
      <c r="F1072" s="282">
        <v>0</v>
      </c>
      <c r="G1072" s="282">
        <v>1</v>
      </c>
      <c r="H1072" s="282">
        <v>4</v>
      </c>
      <c r="I1072" s="282">
        <v>0</v>
      </c>
      <c r="J1072" s="282">
        <v>2</v>
      </c>
      <c r="K1072" s="282">
        <v>0</v>
      </c>
      <c r="Q1072" s="297"/>
    </row>
    <row r="1073" spans="1:17" s="98" customFormat="1" ht="14.25" customHeight="1">
      <c r="A1073" s="284"/>
      <c r="B1073" s="285" t="s">
        <v>6088</v>
      </c>
      <c r="C1073" s="287" t="s">
        <v>6089</v>
      </c>
      <c r="D1073" s="139">
        <v>7</v>
      </c>
      <c r="E1073" s="282">
        <v>0</v>
      </c>
      <c r="F1073" s="282">
        <v>0</v>
      </c>
      <c r="G1073" s="282">
        <v>0</v>
      </c>
      <c r="H1073" s="282">
        <v>2</v>
      </c>
      <c r="I1073" s="282">
        <v>4</v>
      </c>
      <c r="J1073" s="282">
        <v>1</v>
      </c>
      <c r="K1073" s="282">
        <v>0</v>
      </c>
      <c r="Q1073" s="297"/>
    </row>
    <row r="1074" spans="1:17" s="98" customFormat="1" ht="14.25" customHeight="1">
      <c r="A1074" s="284"/>
      <c r="B1074" s="285" t="s">
        <v>6090</v>
      </c>
      <c r="C1074" s="287" t="s">
        <v>6091</v>
      </c>
      <c r="D1074" s="139">
        <v>1</v>
      </c>
      <c r="E1074" s="282">
        <v>0</v>
      </c>
      <c r="F1074" s="282">
        <v>0</v>
      </c>
      <c r="G1074" s="282">
        <v>0</v>
      </c>
      <c r="H1074" s="282">
        <v>1</v>
      </c>
      <c r="I1074" s="282">
        <v>0</v>
      </c>
      <c r="J1074" s="282">
        <v>0</v>
      </c>
      <c r="K1074" s="282">
        <v>0</v>
      </c>
      <c r="Q1074" s="297"/>
    </row>
    <row r="1075" spans="1:17" s="98" customFormat="1" ht="14.25" customHeight="1">
      <c r="A1075" s="354"/>
      <c r="B1075" s="285" t="s">
        <v>6092</v>
      </c>
      <c r="C1075" s="353" t="s">
        <v>5614</v>
      </c>
      <c r="D1075" s="139">
        <v>3</v>
      </c>
      <c r="E1075" s="282">
        <v>0</v>
      </c>
      <c r="F1075" s="282">
        <v>0</v>
      </c>
      <c r="G1075" s="282">
        <v>1</v>
      </c>
      <c r="H1075" s="282">
        <v>0</v>
      </c>
      <c r="I1075" s="282">
        <v>0</v>
      </c>
      <c r="J1075" s="282">
        <v>2</v>
      </c>
      <c r="K1075" s="282">
        <v>2</v>
      </c>
      <c r="Q1075" s="297"/>
    </row>
    <row r="1076" spans="1:17" s="98" customFormat="1" ht="14.25" customHeight="1">
      <c r="A1076" s="266"/>
      <c r="B1076" s="267" t="s">
        <v>6093</v>
      </c>
      <c r="C1076" s="268" t="s">
        <v>6094</v>
      </c>
      <c r="D1076" s="269">
        <v>2</v>
      </c>
      <c r="E1076" s="270">
        <v>0</v>
      </c>
      <c r="F1076" s="270">
        <v>0</v>
      </c>
      <c r="G1076" s="270">
        <v>1</v>
      </c>
      <c r="H1076" s="270">
        <v>0</v>
      </c>
      <c r="I1076" s="270">
        <v>1</v>
      </c>
      <c r="J1076" s="270">
        <v>0</v>
      </c>
      <c r="K1076" s="270">
        <v>2</v>
      </c>
      <c r="Q1076" s="297"/>
    </row>
    <row r="1077" spans="1:17" s="98" customFormat="1" ht="14.25" customHeight="1">
      <c r="A1077" s="284"/>
      <c r="B1077" s="285" t="s">
        <v>6095</v>
      </c>
      <c r="C1077" s="287" t="s">
        <v>6096</v>
      </c>
      <c r="D1077" s="139">
        <v>14</v>
      </c>
      <c r="E1077" s="282">
        <v>2</v>
      </c>
      <c r="F1077" s="282">
        <v>4</v>
      </c>
      <c r="G1077" s="282">
        <v>2</v>
      </c>
      <c r="H1077" s="282">
        <v>2</v>
      </c>
      <c r="I1077" s="282">
        <v>3</v>
      </c>
      <c r="J1077" s="282">
        <v>1</v>
      </c>
      <c r="K1077" s="282">
        <v>0</v>
      </c>
      <c r="Q1077" s="297"/>
    </row>
    <row r="1078" spans="1:17" s="98" customFormat="1" ht="14.25" customHeight="1">
      <c r="A1078" s="284"/>
      <c r="B1078" s="285" t="s">
        <v>6097</v>
      </c>
      <c r="C1078" s="287" t="s">
        <v>6098</v>
      </c>
      <c r="D1078" s="139">
        <v>17</v>
      </c>
      <c r="E1078" s="282">
        <v>2</v>
      </c>
      <c r="F1078" s="282">
        <v>3</v>
      </c>
      <c r="G1078" s="282">
        <v>3</v>
      </c>
      <c r="H1078" s="282">
        <v>2</v>
      </c>
      <c r="I1078" s="282">
        <v>5</v>
      </c>
      <c r="J1078" s="282">
        <v>2</v>
      </c>
      <c r="K1078" s="282">
        <v>2</v>
      </c>
      <c r="Q1078" s="297"/>
    </row>
    <row r="1079" spans="1:17" s="98" customFormat="1" ht="14.25" customHeight="1">
      <c r="A1079" s="284"/>
      <c r="B1079" s="285" t="s">
        <v>6099</v>
      </c>
      <c r="C1079" s="287" t="s">
        <v>6100</v>
      </c>
      <c r="D1079" s="139">
        <v>1</v>
      </c>
      <c r="E1079" s="282">
        <v>0</v>
      </c>
      <c r="F1079" s="282">
        <v>0</v>
      </c>
      <c r="G1079" s="282">
        <v>0</v>
      </c>
      <c r="H1079" s="282">
        <v>0</v>
      </c>
      <c r="I1079" s="282">
        <v>0</v>
      </c>
      <c r="J1079" s="282">
        <v>1</v>
      </c>
      <c r="K1079" s="282">
        <v>0</v>
      </c>
      <c r="Q1079" s="297"/>
    </row>
    <row r="1080" spans="1:17" s="98" customFormat="1" ht="14.25" customHeight="1">
      <c r="A1080" s="284"/>
      <c r="B1080" s="285" t="s">
        <v>6101</v>
      </c>
      <c r="C1080" s="287" t="s">
        <v>6102</v>
      </c>
      <c r="D1080" s="139">
        <v>2</v>
      </c>
      <c r="E1080" s="282">
        <v>0</v>
      </c>
      <c r="F1080" s="282">
        <v>0</v>
      </c>
      <c r="G1080" s="282">
        <v>1</v>
      </c>
      <c r="H1080" s="282">
        <v>0</v>
      </c>
      <c r="I1080" s="282">
        <v>1</v>
      </c>
      <c r="J1080" s="282">
        <v>0</v>
      </c>
      <c r="K1080" s="282">
        <v>0</v>
      </c>
      <c r="Q1080" s="297"/>
    </row>
    <row r="1081" spans="1:17" s="98" customFormat="1" ht="14.25" customHeight="1">
      <c r="A1081" s="284"/>
      <c r="B1081" s="285" t="s">
        <v>6103</v>
      </c>
      <c r="C1081" s="287" t="s">
        <v>6104</v>
      </c>
      <c r="D1081" s="139">
        <v>1</v>
      </c>
      <c r="E1081" s="282">
        <v>0</v>
      </c>
      <c r="F1081" s="282">
        <v>0</v>
      </c>
      <c r="G1081" s="282">
        <v>0</v>
      </c>
      <c r="H1081" s="282">
        <v>0</v>
      </c>
      <c r="I1081" s="282">
        <v>0</v>
      </c>
      <c r="J1081" s="282">
        <v>1</v>
      </c>
      <c r="K1081" s="282">
        <v>0</v>
      </c>
      <c r="Q1081" s="297"/>
    </row>
    <row r="1082" spans="1:17" s="98" customFormat="1" ht="14.25" customHeight="1">
      <c r="A1082" s="284"/>
      <c r="B1082" s="285" t="s">
        <v>9118</v>
      </c>
      <c r="C1082" s="287" t="s">
        <v>9119</v>
      </c>
      <c r="D1082" s="139">
        <v>1</v>
      </c>
      <c r="E1082" s="282">
        <v>1</v>
      </c>
      <c r="F1082" s="282">
        <v>0</v>
      </c>
      <c r="G1082" s="282">
        <v>0</v>
      </c>
      <c r="H1082" s="282">
        <v>0</v>
      </c>
      <c r="I1082" s="282">
        <v>0</v>
      </c>
      <c r="J1082" s="282">
        <v>0</v>
      </c>
      <c r="K1082" s="282">
        <v>0</v>
      </c>
      <c r="Q1082" s="297"/>
    </row>
    <row r="1083" spans="1:17" s="98" customFormat="1" ht="14.25" customHeight="1">
      <c r="A1083" s="284"/>
      <c r="B1083" s="285" t="s">
        <v>6105</v>
      </c>
      <c r="C1083" s="287" t="s">
        <v>5848</v>
      </c>
      <c r="D1083" s="139">
        <v>4</v>
      </c>
      <c r="E1083" s="282">
        <v>0</v>
      </c>
      <c r="F1083" s="282">
        <v>1</v>
      </c>
      <c r="G1083" s="282">
        <v>0</v>
      </c>
      <c r="H1083" s="282">
        <v>1</v>
      </c>
      <c r="I1083" s="282">
        <v>0</v>
      </c>
      <c r="J1083" s="282">
        <v>2</v>
      </c>
      <c r="K1083" s="282">
        <v>0</v>
      </c>
      <c r="Q1083" s="297"/>
    </row>
    <row r="1084" spans="1:17" s="98" customFormat="1" ht="14.25" customHeight="1">
      <c r="A1084" s="284"/>
      <c r="B1084" s="285" t="s">
        <v>6106</v>
      </c>
      <c r="C1084" s="287" t="s">
        <v>5474</v>
      </c>
      <c r="D1084" s="139">
        <v>1</v>
      </c>
      <c r="E1084" s="282">
        <v>0</v>
      </c>
      <c r="F1084" s="282">
        <v>0</v>
      </c>
      <c r="G1084" s="282">
        <v>0</v>
      </c>
      <c r="H1084" s="282">
        <v>0</v>
      </c>
      <c r="I1084" s="282">
        <v>1</v>
      </c>
      <c r="J1084" s="282">
        <v>0</v>
      </c>
      <c r="K1084" s="282">
        <v>0</v>
      </c>
      <c r="Q1084" s="297"/>
    </row>
    <row r="1085" spans="1:17" s="98" customFormat="1" ht="14.25" customHeight="1">
      <c r="A1085" s="284"/>
      <c r="B1085" s="285" t="s">
        <v>6107</v>
      </c>
      <c r="C1085" s="287" t="s">
        <v>6108</v>
      </c>
      <c r="D1085" s="139">
        <v>1</v>
      </c>
      <c r="E1085" s="282">
        <v>0</v>
      </c>
      <c r="F1085" s="282">
        <v>1</v>
      </c>
      <c r="G1085" s="282">
        <v>0</v>
      </c>
      <c r="H1085" s="282">
        <v>0</v>
      </c>
      <c r="I1085" s="282">
        <v>0</v>
      </c>
      <c r="J1085" s="282">
        <v>0</v>
      </c>
      <c r="K1085" s="282">
        <v>0</v>
      </c>
      <c r="Q1085" s="297"/>
    </row>
    <row r="1086" spans="1:17" s="98" customFormat="1" ht="14.25" customHeight="1">
      <c r="A1086" s="284"/>
      <c r="B1086" s="285" t="s">
        <v>9120</v>
      </c>
      <c r="C1086" s="287" t="s">
        <v>9121</v>
      </c>
      <c r="D1086" s="139">
        <v>1</v>
      </c>
      <c r="E1086" s="282">
        <v>1</v>
      </c>
      <c r="F1086" s="282">
        <v>0</v>
      </c>
      <c r="G1086" s="282">
        <v>0</v>
      </c>
      <c r="H1086" s="282">
        <v>0</v>
      </c>
      <c r="I1086" s="282">
        <v>0</v>
      </c>
      <c r="J1086" s="282">
        <v>0</v>
      </c>
      <c r="K1086" s="282">
        <v>0</v>
      </c>
      <c r="Q1086" s="297"/>
    </row>
    <row r="1087" spans="1:17" s="98" customFormat="1" ht="14.25" customHeight="1">
      <c r="A1087" s="284"/>
      <c r="B1087" s="285" t="s">
        <v>6109</v>
      </c>
      <c r="C1087" s="287" t="s">
        <v>5815</v>
      </c>
      <c r="D1087" s="139">
        <v>1</v>
      </c>
      <c r="E1087" s="282">
        <v>0</v>
      </c>
      <c r="F1087" s="282">
        <v>1</v>
      </c>
      <c r="G1087" s="282">
        <v>0</v>
      </c>
      <c r="H1087" s="282">
        <v>0</v>
      </c>
      <c r="I1087" s="282">
        <v>0</v>
      </c>
      <c r="J1087" s="282">
        <v>0</v>
      </c>
      <c r="K1087" s="282">
        <v>0</v>
      </c>
      <c r="Q1087" s="297"/>
    </row>
    <row r="1088" spans="1:17" s="98" customFormat="1" ht="14.25" customHeight="1">
      <c r="A1088" s="284"/>
      <c r="B1088" s="285" t="s">
        <v>6110</v>
      </c>
      <c r="C1088" s="287" t="s">
        <v>6111</v>
      </c>
      <c r="D1088" s="139">
        <v>4</v>
      </c>
      <c r="E1088" s="282">
        <v>1</v>
      </c>
      <c r="F1088" s="282">
        <v>1</v>
      </c>
      <c r="G1088" s="282">
        <v>1</v>
      </c>
      <c r="H1088" s="282">
        <v>0</v>
      </c>
      <c r="I1088" s="282">
        <v>1</v>
      </c>
      <c r="J1088" s="282">
        <v>0</v>
      </c>
      <c r="K1088" s="282">
        <v>0</v>
      </c>
      <c r="Q1088" s="297"/>
    </row>
    <row r="1089" spans="1:17" s="98" customFormat="1" ht="14.25" customHeight="1">
      <c r="A1089" s="284"/>
      <c r="B1089" s="285" t="s">
        <v>6112</v>
      </c>
      <c r="C1089" s="287" t="s">
        <v>6113</v>
      </c>
      <c r="D1089" s="139">
        <v>2</v>
      </c>
      <c r="E1089" s="282">
        <v>1</v>
      </c>
      <c r="F1089" s="282">
        <v>0</v>
      </c>
      <c r="G1089" s="282">
        <v>0</v>
      </c>
      <c r="H1089" s="282">
        <v>0</v>
      </c>
      <c r="I1089" s="282">
        <v>1</v>
      </c>
      <c r="J1089" s="282">
        <v>0</v>
      </c>
      <c r="K1089" s="282">
        <v>0</v>
      </c>
      <c r="Q1089" s="297"/>
    </row>
    <row r="1090" spans="1:17" s="98" customFormat="1" ht="14.25" customHeight="1">
      <c r="A1090" s="284"/>
      <c r="B1090" s="285" t="s">
        <v>6114</v>
      </c>
      <c r="C1090" s="287" t="s">
        <v>6115</v>
      </c>
      <c r="D1090" s="139">
        <v>1</v>
      </c>
      <c r="E1090" s="282">
        <v>0</v>
      </c>
      <c r="F1090" s="282">
        <v>0</v>
      </c>
      <c r="G1090" s="282">
        <v>1</v>
      </c>
      <c r="H1090" s="282">
        <v>0</v>
      </c>
      <c r="I1090" s="282">
        <v>0</v>
      </c>
      <c r="J1090" s="282">
        <v>0</v>
      </c>
      <c r="K1090" s="282">
        <v>1</v>
      </c>
      <c r="Q1090" s="297"/>
    </row>
    <row r="1091" spans="1:17" s="98" customFormat="1" ht="14.25" customHeight="1">
      <c r="A1091" s="284"/>
      <c r="B1091" s="285" t="s">
        <v>6116</v>
      </c>
      <c r="C1091" s="287" t="s">
        <v>6117</v>
      </c>
      <c r="D1091" s="139">
        <v>5</v>
      </c>
      <c r="E1091" s="282">
        <v>0</v>
      </c>
      <c r="F1091" s="282">
        <v>3</v>
      </c>
      <c r="G1091" s="282">
        <v>0</v>
      </c>
      <c r="H1091" s="282">
        <v>0</v>
      </c>
      <c r="I1091" s="282">
        <v>2</v>
      </c>
      <c r="J1091" s="282">
        <v>0</v>
      </c>
      <c r="K1091" s="282">
        <v>1</v>
      </c>
      <c r="Q1091" s="297"/>
    </row>
    <row r="1092" spans="1:17" s="98" customFormat="1" ht="14.25" customHeight="1">
      <c r="A1092" s="284"/>
      <c r="B1092" s="285" t="s">
        <v>6118</v>
      </c>
      <c r="C1092" s="287" t="s">
        <v>6119</v>
      </c>
      <c r="D1092" s="139">
        <v>9</v>
      </c>
      <c r="E1092" s="282">
        <v>1</v>
      </c>
      <c r="F1092" s="282">
        <v>1</v>
      </c>
      <c r="G1092" s="282">
        <v>2</v>
      </c>
      <c r="H1092" s="282">
        <v>1</v>
      </c>
      <c r="I1092" s="282">
        <v>3</v>
      </c>
      <c r="J1092" s="282">
        <v>1</v>
      </c>
      <c r="K1092" s="282">
        <v>0</v>
      </c>
      <c r="Q1092" s="297"/>
    </row>
    <row r="1093" spans="1:17" s="98" customFormat="1" ht="14.25" customHeight="1">
      <c r="A1093" s="284"/>
      <c r="B1093" s="285" t="s">
        <v>6120</v>
      </c>
      <c r="C1093" s="287" t="s">
        <v>6121</v>
      </c>
      <c r="D1093" s="139">
        <v>5</v>
      </c>
      <c r="E1093" s="282">
        <v>1</v>
      </c>
      <c r="F1093" s="282">
        <v>0</v>
      </c>
      <c r="G1093" s="282">
        <v>2</v>
      </c>
      <c r="H1093" s="282">
        <v>1</v>
      </c>
      <c r="I1093" s="282">
        <v>0</v>
      </c>
      <c r="J1093" s="282">
        <v>1</v>
      </c>
      <c r="K1093" s="282">
        <v>1</v>
      </c>
      <c r="Q1093" s="297"/>
    </row>
    <row r="1094" spans="1:17" s="98" customFormat="1" ht="14.25" customHeight="1">
      <c r="A1094" s="284"/>
      <c r="B1094" s="285" t="s">
        <v>6122</v>
      </c>
      <c r="C1094" s="287" t="s">
        <v>6123</v>
      </c>
      <c r="D1094" s="139">
        <v>2</v>
      </c>
      <c r="E1094" s="282">
        <v>1</v>
      </c>
      <c r="F1094" s="282">
        <v>1</v>
      </c>
      <c r="G1094" s="282">
        <v>0</v>
      </c>
      <c r="H1094" s="282">
        <v>0</v>
      </c>
      <c r="I1094" s="282">
        <v>0</v>
      </c>
      <c r="J1094" s="282">
        <v>0</v>
      </c>
      <c r="K1094" s="282">
        <v>0</v>
      </c>
      <c r="Q1094" s="297"/>
    </row>
    <row r="1095" spans="1:17" s="98" customFormat="1" ht="14.25" customHeight="1">
      <c r="A1095" s="284"/>
      <c r="B1095" s="285" t="s">
        <v>6124</v>
      </c>
      <c r="C1095" s="287" t="s">
        <v>6125</v>
      </c>
      <c r="D1095" s="139">
        <v>6</v>
      </c>
      <c r="E1095" s="282">
        <v>1</v>
      </c>
      <c r="F1095" s="282">
        <v>3</v>
      </c>
      <c r="G1095" s="282">
        <v>0</v>
      </c>
      <c r="H1095" s="282">
        <v>1</v>
      </c>
      <c r="I1095" s="282">
        <v>1</v>
      </c>
      <c r="J1095" s="282">
        <v>0</v>
      </c>
      <c r="K1095" s="282">
        <v>0</v>
      </c>
      <c r="Q1095" s="297"/>
    </row>
    <row r="1096" spans="1:17" s="98" customFormat="1" ht="14.25" customHeight="1">
      <c r="A1096" s="284"/>
      <c r="B1096" s="285" t="s">
        <v>6126</v>
      </c>
      <c r="C1096" s="287" t="s">
        <v>6127</v>
      </c>
      <c r="D1096" s="139">
        <v>3</v>
      </c>
      <c r="E1096" s="282">
        <v>0</v>
      </c>
      <c r="F1096" s="282">
        <v>0</v>
      </c>
      <c r="G1096" s="282">
        <v>1</v>
      </c>
      <c r="H1096" s="282">
        <v>1</v>
      </c>
      <c r="I1096" s="282">
        <v>1</v>
      </c>
      <c r="J1096" s="282">
        <v>0</v>
      </c>
      <c r="K1096" s="282">
        <v>1</v>
      </c>
      <c r="Q1096" s="297"/>
    </row>
    <row r="1097" spans="1:17" s="98" customFormat="1" ht="14.25" customHeight="1">
      <c r="A1097" s="284"/>
      <c r="B1097" s="285" t="s">
        <v>6128</v>
      </c>
      <c r="C1097" s="287" t="s">
        <v>6129</v>
      </c>
      <c r="D1097" s="139">
        <v>1</v>
      </c>
      <c r="E1097" s="282">
        <v>0</v>
      </c>
      <c r="F1097" s="282">
        <v>0</v>
      </c>
      <c r="G1097" s="282">
        <v>0</v>
      </c>
      <c r="H1097" s="282">
        <v>1</v>
      </c>
      <c r="I1097" s="282">
        <v>0</v>
      </c>
      <c r="J1097" s="282">
        <v>0</v>
      </c>
      <c r="K1097" s="282">
        <v>0</v>
      </c>
      <c r="Q1097" s="297"/>
    </row>
    <row r="1098" spans="1:17" s="98" customFormat="1" ht="14.25" customHeight="1">
      <c r="A1098" s="284"/>
      <c r="B1098" s="285" t="s">
        <v>6130</v>
      </c>
      <c r="C1098" s="287" t="s">
        <v>5460</v>
      </c>
      <c r="D1098" s="139">
        <v>1</v>
      </c>
      <c r="E1098" s="282">
        <v>0</v>
      </c>
      <c r="F1098" s="282">
        <v>0</v>
      </c>
      <c r="G1098" s="282">
        <v>0</v>
      </c>
      <c r="H1098" s="282">
        <v>0</v>
      </c>
      <c r="I1098" s="282">
        <v>1</v>
      </c>
      <c r="J1098" s="282">
        <v>0</v>
      </c>
      <c r="K1098" s="282">
        <v>1</v>
      </c>
      <c r="Q1098" s="297"/>
    </row>
    <row r="1099" spans="1:17" s="98" customFormat="1" ht="14.25" customHeight="1">
      <c r="A1099" s="284"/>
      <c r="B1099" s="285" t="s">
        <v>6131</v>
      </c>
      <c r="C1099" s="287" t="s">
        <v>6132</v>
      </c>
      <c r="D1099" s="139">
        <v>15</v>
      </c>
      <c r="E1099" s="282">
        <v>0</v>
      </c>
      <c r="F1099" s="282">
        <v>3</v>
      </c>
      <c r="G1099" s="282">
        <v>4</v>
      </c>
      <c r="H1099" s="282">
        <v>3</v>
      </c>
      <c r="I1099" s="282">
        <v>2</v>
      </c>
      <c r="J1099" s="282">
        <v>3</v>
      </c>
      <c r="K1099" s="282">
        <v>3</v>
      </c>
      <c r="Q1099" s="297"/>
    </row>
    <row r="1100" spans="1:17" s="98" customFormat="1" ht="14.25" customHeight="1">
      <c r="A1100" s="284"/>
      <c r="B1100" s="285" t="s">
        <v>6133</v>
      </c>
      <c r="C1100" s="287" t="s">
        <v>6134</v>
      </c>
      <c r="D1100" s="139">
        <v>12</v>
      </c>
      <c r="E1100" s="282">
        <v>2</v>
      </c>
      <c r="F1100" s="282">
        <v>1</v>
      </c>
      <c r="G1100" s="282">
        <v>3</v>
      </c>
      <c r="H1100" s="282">
        <v>1</v>
      </c>
      <c r="I1100" s="282">
        <v>0</v>
      </c>
      <c r="J1100" s="282">
        <v>5</v>
      </c>
      <c r="K1100" s="282">
        <v>2</v>
      </c>
      <c r="Q1100" s="297"/>
    </row>
    <row r="1101" spans="1:17" s="98" customFormat="1" ht="14.25" customHeight="1">
      <c r="A1101" s="284"/>
      <c r="B1101" s="285" t="s">
        <v>6135</v>
      </c>
      <c r="C1101" s="287" t="s">
        <v>6136</v>
      </c>
      <c r="D1101" s="139">
        <v>4</v>
      </c>
      <c r="E1101" s="282">
        <v>1</v>
      </c>
      <c r="F1101" s="282">
        <v>1</v>
      </c>
      <c r="G1101" s="282">
        <v>0</v>
      </c>
      <c r="H1101" s="282">
        <v>1</v>
      </c>
      <c r="I1101" s="282">
        <v>0</v>
      </c>
      <c r="J1101" s="282">
        <v>1</v>
      </c>
      <c r="K1101" s="282">
        <v>0</v>
      </c>
      <c r="Q1101" s="297"/>
    </row>
    <row r="1102" spans="1:17" s="98" customFormat="1" ht="14.25" customHeight="1">
      <c r="A1102" s="284"/>
      <c r="B1102" s="285" t="s">
        <v>6137</v>
      </c>
      <c r="C1102" s="287" t="s">
        <v>5395</v>
      </c>
      <c r="D1102" s="139">
        <v>2</v>
      </c>
      <c r="E1102" s="282">
        <v>1</v>
      </c>
      <c r="F1102" s="282">
        <v>0</v>
      </c>
      <c r="G1102" s="282">
        <v>0</v>
      </c>
      <c r="H1102" s="282">
        <v>1</v>
      </c>
      <c r="I1102" s="282">
        <v>0</v>
      </c>
      <c r="J1102" s="282">
        <v>0</v>
      </c>
      <c r="K1102" s="282">
        <v>0</v>
      </c>
      <c r="Q1102" s="297"/>
    </row>
    <row r="1103" spans="1:17" s="98" customFormat="1" ht="14.25" customHeight="1">
      <c r="A1103" s="284"/>
      <c r="B1103" s="285" t="s">
        <v>6138</v>
      </c>
      <c r="C1103" s="287" t="s">
        <v>5817</v>
      </c>
      <c r="D1103" s="139">
        <v>3</v>
      </c>
      <c r="E1103" s="282">
        <v>0</v>
      </c>
      <c r="F1103" s="282">
        <v>1</v>
      </c>
      <c r="G1103" s="282">
        <v>2</v>
      </c>
      <c r="H1103" s="282">
        <v>0</v>
      </c>
      <c r="I1103" s="282">
        <v>0</v>
      </c>
      <c r="J1103" s="282">
        <v>0</v>
      </c>
      <c r="K1103" s="282">
        <v>0</v>
      </c>
      <c r="Q1103" s="297"/>
    </row>
    <row r="1104" spans="1:17" s="98" customFormat="1" ht="14.25" customHeight="1">
      <c r="A1104" s="284"/>
      <c r="B1104" s="285" t="s">
        <v>9122</v>
      </c>
      <c r="C1104" s="287" t="s">
        <v>9123</v>
      </c>
      <c r="D1104" s="139">
        <v>1</v>
      </c>
      <c r="E1104" s="282">
        <v>0</v>
      </c>
      <c r="F1104" s="282">
        <v>0</v>
      </c>
      <c r="G1104" s="282">
        <v>0</v>
      </c>
      <c r="H1104" s="282">
        <v>0</v>
      </c>
      <c r="I1104" s="282">
        <v>0</v>
      </c>
      <c r="J1104" s="282">
        <v>1</v>
      </c>
      <c r="K1104" s="282">
        <v>0</v>
      </c>
      <c r="Q1104" s="297"/>
    </row>
    <row r="1105" spans="1:17" s="98" customFormat="1" ht="14.25" customHeight="1">
      <c r="A1105" s="284"/>
      <c r="B1105" s="285" t="s">
        <v>6139</v>
      </c>
      <c r="C1105" s="287" t="s">
        <v>6140</v>
      </c>
      <c r="D1105" s="139">
        <v>4</v>
      </c>
      <c r="E1105" s="282">
        <v>0</v>
      </c>
      <c r="F1105" s="282">
        <v>0</v>
      </c>
      <c r="G1105" s="282">
        <v>0</v>
      </c>
      <c r="H1105" s="282">
        <v>1</v>
      </c>
      <c r="I1105" s="282">
        <v>1</v>
      </c>
      <c r="J1105" s="282">
        <v>2</v>
      </c>
      <c r="K1105" s="282">
        <v>0</v>
      </c>
      <c r="Q1105" s="297"/>
    </row>
    <row r="1106" spans="1:17" s="98" customFormat="1" ht="14.25" customHeight="1">
      <c r="A1106" s="284"/>
      <c r="B1106" s="285" t="s">
        <v>6141</v>
      </c>
      <c r="C1106" s="287" t="s">
        <v>6142</v>
      </c>
      <c r="D1106" s="139">
        <v>1</v>
      </c>
      <c r="E1106" s="282">
        <v>0</v>
      </c>
      <c r="F1106" s="282">
        <v>0</v>
      </c>
      <c r="G1106" s="282">
        <v>0</v>
      </c>
      <c r="H1106" s="282">
        <v>1</v>
      </c>
      <c r="I1106" s="282">
        <v>0</v>
      </c>
      <c r="J1106" s="282">
        <v>0</v>
      </c>
      <c r="K1106" s="282">
        <v>1</v>
      </c>
      <c r="Q1106" s="297"/>
    </row>
    <row r="1107" spans="1:17" s="98" customFormat="1" ht="14.25" customHeight="1">
      <c r="A1107" s="284"/>
      <c r="B1107" s="285" t="s">
        <v>6143</v>
      </c>
      <c r="C1107" s="287" t="s">
        <v>6144</v>
      </c>
      <c r="D1107" s="139">
        <v>11</v>
      </c>
      <c r="E1107" s="282">
        <v>2</v>
      </c>
      <c r="F1107" s="282">
        <v>2</v>
      </c>
      <c r="G1107" s="282">
        <v>3</v>
      </c>
      <c r="H1107" s="282">
        <v>1</v>
      </c>
      <c r="I1107" s="282">
        <v>1</v>
      </c>
      <c r="J1107" s="282">
        <v>2</v>
      </c>
      <c r="K1107" s="282">
        <v>0</v>
      </c>
      <c r="Q1107" s="297"/>
    </row>
    <row r="1108" spans="1:17" s="98" customFormat="1" ht="14.25" customHeight="1">
      <c r="A1108" s="284"/>
      <c r="B1108" s="285" t="s">
        <v>6145</v>
      </c>
      <c r="C1108" s="287" t="s">
        <v>6146</v>
      </c>
      <c r="D1108" s="139">
        <v>3</v>
      </c>
      <c r="E1108" s="282">
        <v>0</v>
      </c>
      <c r="F1108" s="282">
        <v>0</v>
      </c>
      <c r="G1108" s="282">
        <v>1</v>
      </c>
      <c r="H1108" s="282">
        <v>1</v>
      </c>
      <c r="I1108" s="282">
        <v>1</v>
      </c>
      <c r="J1108" s="282">
        <v>0</v>
      </c>
      <c r="K1108" s="282">
        <v>0</v>
      </c>
      <c r="Q1108" s="297"/>
    </row>
    <row r="1109" spans="1:17" s="98" customFormat="1" ht="14.25" customHeight="1">
      <c r="A1109" s="284"/>
      <c r="B1109" s="285" t="s">
        <v>6147</v>
      </c>
      <c r="C1109" s="287" t="s">
        <v>6148</v>
      </c>
      <c r="D1109" s="139">
        <v>4</v>
      </c>
      <c r="E1109" s="282">
        <v>1</v>
      </c>
      <c r="F1109" s="282">
        <v>2</v>
      </c>
      <c r="G1109" s="282">
        <v>1</v>
      </c>
      <c r="H1109" s="282">
        <v>0</v>
      </c>
      <c r="I1109" s="282">
        <v>0</v>
      </c>
      <c r="J1109" s="282">
        <v>0</v>
      </c>
      <c r="K1109" s="282">
        <v>1</v>
      </c>
      <c r="Q1109" s="297"/>
    </row>
    <row r="1110" spans="1:17" s="98" customFormat="1" ht="14.25" customHeight="1">
      <c r="A1110" s="284"/>
      <c r="B1110" s="285" t="s">
        <v>6149</v>
      </c>
      <c r="C1110" s="287" t="s">
        <v>6150</v>
      </c>
      <c r="D1110" s="139">
        <v>1</v>
      </c>
      <c r="E1110" s="282">
        <v>0</v>
      </c>
      <c r="F1110" s="282">
        <v>1</v>
      </c>
      <c r="G1110" s="282">
        <v>0</v>
      </c>
      <c r="H1110" s="282">
        <v>0</v>
      </c>
      <c r="I1110" s="282">
        <v>0</v>
      </c>
      <c r="J1110" s="282">
        <v>0</v>
      </c>
      <c r="K1110" s="282">
        <v>0</v>
      </c>
      <c r="Q1110" s="297"/>
    </row>
    <row r="1111" spans="1:17" s="98" customFormat="1" ht="14.25" customHeight="1">
      <c r="A1111" s="284"/>
      <c r="B1111" s="285" t="s">
        <v>6151</v>
      </c>
      <c r="C1111" s="287" t="s">
        <v>6152</v>
      </c>
      <c r="D1111" s="139">
        <v>1</v>
      </c>
      <c r="E1111" s="282">
        <v>0</v>
      </c>
      <c r="F1111" s="282">
        <v>0</v>
      </c>
      <c r="G1111" s="282">
        <v>0</v>
      </c>
      <c r="H1111" s="282">
        <v>0</v>
      </c>
      <c r="I1111" s="282">
        <v>1</v>
      </c>
      <c r="J1111" s="282">
        <v>0</v>
      </c>
      <c r="K1111" s="282">
        <v>0</v>
      </c>
      <c r="Q1111" s="297"/>
    </row>
    <row r="1112" spans="1:17" s="98" customFormat="1" ht="14.25" customHeight="1">
      <c r="A1112" s="284"/>
      <c r="B1112" s="285" t="s">
        <v>6153</v>
      </c>
      <c r="C1112" s="287" t="s">
        <v>6154</v>
      </c>
      <c r="D1112" s="139">
        <v>2</v>
      </c>
      <c r="E1112" s="282">
        <v>0</v>
      </c>
      <c r="F1112" s="282">
        <v>0</v>
      </c>
      <c r="G1112" s="282">
        <v>0</v>
      </c>
      <c r="H1112" s="282">
        <v>1</v>
      </c>
      <c r="I1112" s="282">
        <v>0</v>
      </c>
      <c r="J1112" s="282">
        <v>1</v>
      </c>
      <c r="K1112" s="282">
        <v>0</v>
      </c>
      <c r="Q1112" s="297"/>
    </row>
    <row r="1113" spans="1:17" s="98" customFormat="1" ht="14.25" customHeight="1">
      <c r="A1113" s="284"/>
      <c r="B1113" s="285" t="s">
        <v>6156</v>
      </c>
      <c r="C1113" s="287" t="s">
        <v>6157</v>
      </c>
      <c r="D1113" s="139">
        <v>3</v>
      </c>
      <c r="E1113" s="282">
        <v>0</v>
      </c>
      <c r="F1113" s="282">
        <v>0</v>
      </c>
      <c r="G1113" s="282">
        <v>1</v>
      </c>
      <c r="H1113" s="282">
        <v>0</v>
      </c>
      <c r="I1113" s="282">
        <v>1</v>
      </c>
      <c r="J1113" s="282">
        <v>1</v>
      </c>
      <c r="K1113" s="282">
        <v>0</v>
      </c>
      <c r="Q1113" s="297"/>
    </row>
    <row r="1114" spans="1:17" s="98" customFormat="1" ht="14.25" customHeight="1">
      <c r="A1114" s="284"/>
      <c r="B1114" s="285" t="s">
        <v>9124</v>
      </c>
      <c r="C1114" s="287" t="s">
        <v>9125</v>
      </c>
      <c r="D1114" s="139">
        <v>1</v>
      </c>
      <c r="E1114" s="282">
        <v>1</v>
      </c>
      <c r="F1114" s="282">
        <v>0</v>
      </c>
      <c r="G1114" s="282">
        <v>0</v>
      </c>
      <c r="H1114" s="282">
        <v>0</v>
      </c>
      <c r="I1114" s="282">
        <v>0</v>
      </c>
      <c r="J1114" s="282">
        <v>0</v>
      </c>
      <c r="K1114" s="282">
        <v>0</v>
      </c>
      <c r="Q1114" s="297"/>
    </row>
    <row r="1115" spans="1:17" s="98" customFormat="1" ht="14.25" customHeight="1">
      <c r="A1115" s="284"/>
      <c r="B1115" s="285" t="s">
        <v>6158</v>
      </c>
      <c r="C1115" s="287" t="s">
        <v>5573</v>
      </c>
      <c r="D1115" s="139">
        <v>1</v>
      </c>
      <c r="E1115" s="282">
        <v>0</v>
      </c>
      <c r="F1115" s="282">
        <v>0</v>
      </c>
      <c r="G1115" s="282">
        <v>0</v>
      </c>
      <c r="H1115" s="282">
        <v>0</v>
      </c>
      <c r="I1115" s="282">
        <v>0</v>
      </c>
      <c r="J1115" s="282">
        <v>1</v>
      </c>
      <c r="K1115" s="282">
        <v>0</v>
      </c>
      <c r="Q1115" s="297"/>
    </row>
    <row r="1116" spans="1:17" s="98" customFormat="1" ht="14.25" customHeight="1">
      <c r="A1116" s="284"/>
      <c r="B1116" s="285" t="s">
        <v>6159</v>
      </c>
      <c r="C1116" s="287" t="s">
        <v>6160</v>
      </c>
      <c r="D1116" s="139">
        <v>2</v>
      </c>
      <c r="E1116" s="282">
        <v>0</v>
      </c>
      <c r="F1116" s="282">
        <v>0</v>
      </c>
      <c r="G1116" s="282">
        <v>1</v>
      </c>
      <c r="H1116" s="282">
        <v>0</v>
      </c>
      <c r="I1116" s="282">
        <v>1</v>
      </c>
      <c r="J1116" s="282">
        <v>0</v>
      </c>
      <c r="K1116" s="282">
        <v>0</v>
      </c>
      <c r="Q1116" s="297"/>
    </row>
    <row r="1117" spans="1:17" s="98" customFormat="1" ht="14.25" customHeight="1">
      <c r="A1117" s="284"/>
      <c r="B1117" s="285" t="s">
        <v>6161</v>
      </c>
      <c r="C1117" s="287" t="s">
        <v>6162</v>
      </c>
      <c r="D1117" s="139">
        <v>12</v>
      </c>
      <c r="E1117" s="282">
        <v>4</v>
      </c>
      <c r="F1117" s="282">
        <v>2</v>
      </c>
      <c r="G1117" s="282">
        <v>2</v>
      </c>
      <c r="H1117" s="282">
        <v>1</v>
      </c>
      <c r="I1117" s="282">
        <v>2</v>
      </c>
      <c r="J1117" s="282">
        <v>1</v>
      </c>
      <c r="K1117" s="282">
        <v>1</v>
      </c>
      <c r="Q1117" s="297"/>
    </row>
    <row r="1118" spans="1:17" s="98" customFormat="1" ht="14.25" customHeight="1">
      <c r="A1118" s="284"/>
      <c r="B1118" s="285" t="s">
        <v>6163</v>
      </c>
      <c r="C1118" s="287" t="s">
        <v>5016</v>
      </c>
      <c r="D1118" s="139">
        <v>5</v>
      </c>
      <c r="E1118" s="282">
        <v>1</v>
      </c>
      <c r="F1118" s="282">
        <v>1</v>
      </c>
      <c r="G1118" s="282">
        <v>0</v>
      </c>
      <c r="H1118" s="282">
        <v>2</v>
      </c>
      <c r="I1118" s="282">
        <v>0</v>
      </c>
      <c r="J1118" s="282">
        <v>1</v>
      </c>
      <c r="K1118" s="282">
        <v>2</v>
      </c>
      <c r="Q1118" s="297"/>
    </row>
    <row r="1119" spans="1:17" s="98" customFormat="1" ht="14.25" customHeight="1">
      <c r="A1119" s="284"/>
      <c r="B1119" s="285" t="s">
        <v>6164</v>
      </c>
      <c r="C1119" s="287" t="s">
        <v>5118</v>
      </c>
      <c r="D1119" s="139">
        <v>2</v>
      </c>
      <c r="E1119" s="282">
        <v>0</v>
      </c>
      <c r="F1119" s="282">
        <v>0</v>
      </c>
      <c r="G1119" s="282">
        <v>0</v>
      </c>
      <c r="H1119" s="282">
        <v>0</v>
      </c>
      <c r="I1119" s="282">
        <v>1</v>
      </c>
      <c r="J1119" s="282">
        <v>1</v>
      </c>
      <c r="K1119" s="282">
        <v>1</v>
      </c>
      <c r="Q1119" s="297"/>
    </row>
    <row r="1120" spans="1:17" s="98" customFormat="1" ht="14.25" customHeight="1">
      <c r="A1120" s="284"/>
      <c r="B1120" s="285" t="s">
        <v>6165</v>
      </c>
      <c r="C1120" s="287" t="s">
        <v>6166</v>
      </c>
      <c r="D1120" s="139">
        <v>5</v>
      </c>
      <c r="E1120" s="282">
        <v>1</v>
      </c>
      <c r="F1120" s="282">
        <v>2</v>
      </c>
      <c r="G1120" s="282">
        <v>0</v>
      </c>
      <c r="H1120" s="282">
        <v>1</v>
      </c>
      <c r="I1120" s="282">
        <v>1</v>
      </c>
      <c r="J1120" s="282">
        <v>0</v>
      </c>
      <c r="K1120" s="282">
        <v>0</v>
      </c>
      <c r="Q1120" s="297"/>
    </row>
    <row r="1121" spans="1:17" s="98" customFormat="1" ht="14.25" customHeight="1">
      <c r="A1121" s="284"/>
      <c r="B1121" s="285" t="s">
        <v>6167</v>
      </c>
      <c r="C1121" s="287" t="s">
        <v>6168</v>
      </c>
      <c r="D1121" s="139">
        <v>2</v>
      </c>
      <c r="E1121" s="282">
        <v>0</v>
      </c>
      <c r="F1121" s="282">
        <v>0</v>
      </c>
      <c r="G1121" s="282">
        <v>0</v>
      </c>
      <c r="H1121" s="282">
        <v>0</v>
      </c>
      <c r="I1121" s="282">
        <v>1</v>
      </c>
      <c r="J1121" s="282">
        <v>1</v>
      </c>
      <c r="K1121" s="282">
        <v>0</v>
      </c>
      <c r="Q1121" s="297"/>
    </row>
    <row r="1122" spans="1:17" s="98" customFormat="1" ht="14.25" customHeight="1">
      <c r="A1122" s="284"/>
      <c r="B1122" s="285" t="s">
        <v>9126</v>
      </c>
      <c r="C1122" s="287" t="s">
        <v>9127</v>
      </c>
      <c r="D1122" s="139">
        <v>1</v>
      </c>
      <c r="E1122" s="282">
        <v>1</v>
      </c>
      <c r="F1122" s="282">
        <v>0</v>
      </c>
      <c r="G1122" s="282">
        <v>0</v>
      </c>
      <c r="H1122" s="282">
        <v>0</v>
      </c>
      <c r="I1122" s="282">
        <v>0</v>
      </c>
      <c r="J1122" s="282">
        <v>0</v>
      </c>
      <c r="K1122" s="282">
        <v>0</v>
      </c>
      <c r="Q1122" s="297"/>
    </row>
    <row r="1123" spans="1:17" s="98" customFormat="1" ht="14.25" customHeight="1">
      <c r="A1123" s="284"/>
      <c r="B1123" s="285" t="s">
        <v>6169</v>
      </c>
      <c r="C1123" s="287" t="s">
        <v>6170</v>
      </c>
      <c r="D1123" s="139">
        <v>2</v>
      </c>
      <c r="E1123" s="282">
        <v>0</v>
      </c>
      <c r="F1123" s="282">
        <v>1</v>
      </c>
      <c r="G1123" s="282">
        <v>0</v>
      </c>
      <c r="H1123" s="282">
        <v>0</v>
      </c>
      <c r="I1123" s="282">
        <v>1</v>
      </c>
      <c r="J1123" s="282">
        <v>0</v>
      </c>
      <c r="K1123" s="282">
        <v>0</v>
      </c>
      <c r="Q1123" s="297"/>
    </row>
    <row r="1124" spans="1:17" s="98" customFormat="1" ht="14.25" customHeight="1">
      <c r="A1124" s="284"/>
      <c r="B1124" s="285" t="s">
        <v>9128</v>
      </c>
      <c r="C1124" s="287" t="s">
        <v>9129</v>
      </c>
      <c r="D1124" s="139">
        <v>1</v>
      </c>
      <c r="E1124" s="282">
        <v>1</v>
      </c>
      <c r="F1124" s="282">
        <v>0</v>
      </c>
      <c r="G1124" s="282">
        <v>0</v>
      </c>
      <c r="H1124" s="282">
        <v>0</v>
      </c>
      <c r="I1124" s="282">
        <v>0</v>
      </c>
      <c r="J1124" s="282">
        <v>0</v>
      </c>
      <c r="K1124" s="282">
        <v>0</v>
      </c>
      <c r="Q1124" s="297"/>
    </row>
    <row r="1125" spans="1:17" s="98" customFormat="1" ht="14.25" customHeight="1">
      <c r="A1125" s="284"/>
      <c r="B1125" s="285" t="s">
        <v>6171</v>
      </c>
      <c r="C1125" s="287" t="s">
        <v>6172</v>
      </c>
      <c r="D1125" s="139">
        <v>6</v>
      </c>
      <c r="E1125" s="282">
        <v>0</v>
      </c>
      <c r="F1125" s="282">
        <v>1</v>
      </c>
      <c r="G1125" s="282">
        <v>1</v>
      </c>
      <c r="H1125" s="282">
        <v>1</v>
      </c>
      <c r="I1125" s="282">
        <v>3</v>
      </c>
      <c r="J1125" s="282">
        <v>0</v>
      </c>
      <c r="K1125" s="282">
        <v>1</v>
      </c>
      <c r="Q1125" s="297"/>
    </row>
    <row r="1126" spans="1:17" s="98" customFormat="1" ht="14.25" customHeight="1">
      <c r="A1126" s="354"/>
      <c r="B1126" s="285" t="s">
        <v>6173</v>
      </c>
      <c r="C1126" s="353" t="s">
        <v>6174</v>
      </c>
      <c r="D1126" s="139">
        <v>5</v>
      </c>
      <c r="E1126" s="282">
        <v>1</v>
      </c>
      <c r="F1126" s="282">
        <v>2</v>
      </c>
      <c r="G1126" s="282">
        <v>1</v>
      </c>
      <c r="H1126" s="282">
        <v>0</v>
      </c>
      <c r="I1126" s="282">
        <v>0</v>
      </c>
      <c r="J1126" s="282">
        <v>1</v>
      </c>
      <c r="K1126" s="282">
        <v>1</v>
      </c>
      <c r="Q1126" s="297"/>
    </row>
    <row r="1127" spans="1:17" s="98" customFormat="1" ht="14.25" customHeight="1">
      <c r="A1127" s="266"/>
      <c r="B1127" s="267" t="s">
        <v>6175</v>
      </c>
      <c r="C1127" s="268" t="s">
        <v>6176</v>
      </c>
      <c r="D1127" s="269">
        <v>1</v>
      </c>
      <c r="E1127" s="270">
        <v>0</v>
      </c>
      <c r="F1127" s="270">
        <v>0</v>
      </c>
      <c r="G1127" s="270">
        <v>0</v>
      </c>
      <c r="H1127" s="270">
        <v>0</v>
      </c>
      <c r="I1127" s="270">
        <v>1</v>
      </c>
      <c r="J1127" s="270">
        <v>0</v>
      </c>
      <c r="K1127" s="270">
        <v>1</v>
      </c>
      <c r="Q1127" s="297"/>
    </row>
    <row r="1128" spans="1:17" s="98" customFormat="1" ht="14.25" customHeight="1">
      <c r="A1128" s="284"/>
      <c r="B1128" s="285" t="s">
        <v>8461</v>
      </c>
      <c r="C1128" s="287" t="s">
        <v>5112</v>
      </c>
      <c r="D1128" s="139">
        <v>6</v>
      </c>
      <c r="E1128" s="282">
        <v>0</v>
      </c>
      <c r="F1128" s="282">
        <v>1</v>
      </c>
      <c r="G1128" s="282">
        <v>1</v>
      </c>
      <c r="H1128" s="282">
        <v>0</v>
      </c>
      <c r="I1128" s="282">
        <v>2</v>
      </c>
      <c r="J1128" s="282">
        <v>2</v>
      </c>
      <c r="K1128" s="282">
        <v>1</v>
      </c>
      <c r="Q1128" s="297"/>
    </row>
    <row r="1129" spans="1:17" s="98" customFormat="1" ht="14.25" customHeight="1">
      <c r="A1129" s="284"/>
      <c r="B1129" s="285" t="s">
        <v>8462</v>
      </c>
      <c r="C1129" s="287" t="s">
        <v>8463</v>
      </c>
      <c r="D1129" s="139">
        <v>16</v>
      </c>
      <c r="E1129" s="282">
        <v>2</v>
      </c>
      <c r="F1129" s="282">
        <v>3</v>
      </c>
      <c r="G1129" s="282">
        <v>3</v>
      </c>
      <c r="H1129" s="282">
        <v>3</v>
      </c>
      <c r="I1129" s="282">
        <v>3</v>
      </c>
      <c r="J1129" s="282">
        <v>2</v>
      </c>
      <c r="K1129" s="282">
        <v>6</v>
      </c>
      <c r="Q1129" s="297"/>
    </row>
    <row r="1130" spans="1:17" s="98" customFormat="1" ht="14.25" customHeight="1">
      <c r="A1130" s="284"/>
      <c r="B1130" s="285" t="s">
        <v>8464</v>
      </c>
      <c r="C1130" s="287" t="s">
        <v>8297</v>
      </c>
      <c r="D1130" s="139">
        <v>22</v>
      </c>
      <c r="E1130" s="282">
        <v>8</v>
      </c>
      <c r="F1130" s="282">
        <v>3</v>
      </c>
      <c r="G1130" s="282">
        <v>5</v>
      </c>
      <c r="H1130" s="282">
        <v>5</v>
      </c>
      <c r="I1130" s="282">
        <v>0</v>
      </c>
      <c r="J1130" s="282">
        <v>1</v>
      </c>
      <c r="K1130" s="282">
        <v>6</v>
      </c>
      <c r="Q1130" s="297"/>
    </row>
    <row r="1131" spans="1:17" s="98" customFormat="1" ht="14.25" customHeight="1">
      <c r="A1131" s="284"/>
      <c r="B1131" s="285" t="s">
        <v>9163</v>
      </c>
      <c r="C1131" s="287" t="s">
        <v>6819</v>
      </c>
      <c r="D1131" s="139">
        <v>1</v>
      </c>
      <c r="E1131" s="282">
        <v>1</v>
      </c>
      <c r="F1131" s="282">
        <v>0</v>
      </c>
      <c r="G1131" s="282">
        <v>0</v>
      </c>
      <c r="H1131" s="282">
        <v>0</v>
      </c>
      <c r="I1131" s="282">
        <v>0</v>
      </c>
      <c r="J1131" s="282">
        <v>0</v>
      </c>
      <c r="K1131" s="282">
        <v>0</v>
      </c>
      <c r="Q1131" s="297"/>
    </row>
    <row r="1132" spans="1:17" s="98" customFormat="1" ht="14.25" customHeight="1">
      <c r="A1132" s="284"/>
      <c r="B1132" s="285" t="s">
        <v>8465</v>
      </c>
      <c r="C1132" s="287" t="s">
        <v>8340</v>
      </c>
      <c r="D1132" s="139">
        <v>9</v>
      </c>
      <c r="E1132" s="282">
        <v>2</v>
      </c>
      <c r="F1132" s="282">
        <v>2</v>
      </c>
      <c r="G1132" s="282">
        <v>3</v>
      </c>
      <c r="H1132" s="282">
        <v>0</v>
      </c>
      <c r="I1132" s="282">
        <v>0</v>
      </c>
      <c r="J1132" s="282">
        <v>2</v>
      </c>
      <c r="K1132" s="282">
        <v>1</v>
      </c>
      <c r="Q1132" s="297"/>
    </row>
    <row r="1133" spans="1:17" s="98" customFormat="1" ht="14.25" customHeight="1">
      <c r="A1133" s="284"/>
      <c r="B1133" s="285" t="s">
        <v>8466</v>
      </c>
      <c r="C1133" s="287" t="s">
        <v>8467</v>
      </c>
      <c r="D1133" s="139">
        <v>2</v>
      </c>
      <c r="E1133" s="282">
        <v>1</v>
      </c>
      <c r="F1133" s="282">
        <v>0</v>
      </c>
      <c r="G1133" s="282">
        <v>0</v>
      </c>
      <c r="H1133" s="282">
        <v>0</v>
      </c>
      <c r="I1133" s="282">
        <v>0</v>
      </c>
      <c r="J1133" s="282">
        <v>1</v>
      </c>
      <c r="K1133" s="282">
        <v>1</v>
      </c>
      <c r="Q1133" s="297"/>
    </row>
    <row r="1134" spans="1:17" s="98" customFormat="1" ht="14.25" customHeight="1">
      <c r="A1134" s="284"/>
      <c r="B1134" s="285" t="s">
        <v>8468</v>
      </c>
      <c r="C1134" s="287" t="s">
        <v>8469</v>
      </c>
      <c r="D1134" s="139">
        <v>6</v>
      </c>
      <c r="E1134" s="282">
        <v>1</v>
      </c>
      <c r="F1134" s="282">
        <v>1</v>
      </c>
      <c r="G1134" s="282">
        <v>1</v>
      </c>
      <c r="H1134" s="282">
        <v>1</v>
      </c>
      <c r="I1134" s="282">
        <v>2</v>
      </c>
      <c r="J1134" s="282">
        <v>0</v>
      </c>
      <c r="K1134" s="282">
        <v>1</v>
      </c>
      <c r="Q1134" s="297"/>
    </row>
    <row r="1135" spans="1:17" s="98" customFormat="1" ht="14.25" customHeight="1">
      <c r="A1135" s="284"/>
      <c r="B1135" s="285" t="s">
        <v>8470</v>
      </c>
      <c r="C1135" s="287" t="s">
        <v>8471</v>
      </c>
      <c r="D1135" s="139">
        <v>8</v>
      </c>
      <c r="E1135" s="282">
        <v>1</v>
      </c>
      <c r="F1135" s="282">
        <v>0</v>
      </c>
      <c r="G1135" s="282">
        <v>0</v>
      </c>
      <c r="H1135" s="282">
        <v>2</v>
      </c>
      <c r="I1135" s="282">
        <v>3</v>
      </c>
      <c r="J1135" s="282">
        <v>2</v>
      </c>
      <c r="K1135" s="282">
        <v>0</v>
      </c>
      <c r="Q1135" s="297"/>
    </row>
    <row r="1136" spans="1:17" s="98" customFormat="1" ht="14.25" customHeight="1">
      <c r="A1136" s="284"/>
      <c r="B1136" s="285" t="s">
        <v>8472</v>
      </c>
      <c r="C1136" s="287" t="s">
        <v>8473</v>
      </c>
      <c r="D1136" s="139">
        <v>0</v>
      </c>
      <c r="E1136" s="282">
        <v>0</v>
      </c>
      <c r="F1136" s="282">
        <v>0</v>
      </c>
      <c r="G1136" s="282">
        <v>0</v>
      </c>
      <c r="H1136" s="282">
        <v>0</v>
      </c>
      <c r="I1136" s="282">
        <v>0</v>
      </c>
      <c r="J1136" s="282">
        <v>0</v>
      </c>
      <c r="K1136" s="282">
        <v>1</v>
      </c>
      <c r="Q1136" s="297"/>
    </row>
    <row r="1137" spans="1:17" s="98" customFormat="1" ht="14.25" customHeight="1">
      <c r="A1137" s="284"/>
      <c r="B1137" s="285" t="s">
        <v>8474</v>
      </c>
      <c r="C1137" s="287" t="s">
        <v>6196</v>
      </c>
      <c r="D1137" s="139">
        <v>1</v>
      </c>
      <c r="E1137" s="282">
        <v>0</v>
      </c>
      <c r="F1137" s="282">
        <v>0</v>
      </c>
      <c r="G1137" s="282">
        <v>0</v>
      </c>
      <c r="H1137" s="282">
        <v>1</v>
      </c>
      <c r="I1137" s="282">
        <v>0</v>
      </c>
      <c r="J1137" s="282">
        <v>0</v>
      </c>
      <c r="K1137" s="282">
        <v>0</v>
      </c>
      <c r="Q1137" s="297"/>
    </row>
    <row r="1138" spans="1:17" s="98" customFormat="1" ht="14.25" customHeight="1">
      <c r="A1138" s="284"/>
      <c r="B1138" s="285" t="s">
        <v>9164</v>
      </c>
      <c r="C1138" s="287" t="s">
        <v>9165</v>
      </c>
      <c r="D1138" s="139">
        <v>1</v>
      </c>
      <c r="E1138" s="282">
        <v>1</v>
      </c>
      <c r="F1138" s="282">
        <v>0</v>
      </c>
      <c r="G1138" s="282">
        <v>0</v>
      </c>
      <c r="H1138" s="282">
        <v>0</v>
      </c>
      <c r="I1138" s="282">
        <v>0</v>
      </c>
      <c r="J1138" s="282">
        <v>0</v>
      </c>
      <c r="K1138" s="282">
        <v>0</v>
      </c>
      <c r="Q1138" s="297"/>
    </row>
    <row r="1139" spans="1:17" s="98" customFormat="1" ht="14.25" customHeight="1">
      <c r="A1139" s="284"/>
      <c r="B1139" s="285" t="s">
        <v>8475</v>
      </c>
      <c r="C1139" s="287" t="s">
        <v>5022</v>
      </c>
      <c r="D1139" s="139">
        <v>3</v>
      </c>
      <c r="E1139" s="282">
        <v>0</v>
      </c>
      <c r="F1139" s="282">
        <v>0</v>
      </c>
      <c r="G1139" s="282">
        <v>2</v>
      </c>
      <c r="H1139" s="282">
        <v>1</v>
      </c>
      <c r="I1139" s="282">
        <v>0</v>
      </c>
      <c r="J1139" s="282">
        <v>0</v>
      </c>
      <c r="K1139" s="282">
        <v>0</v>
      </c>
      <c r="Q1139" s="297"/>
    </row>
    <row r="1140" spans="1:17" s="98" customFormat="1" ht="14.25" customHeight="1">
      <c r="A1140" s="284"/>
      <c r="B1140" s="285" t="s">
        <v>8476</v>
      </c>
      <c r="C1140" s="287" t="s">
        <v>5836</v>
      </c>
      <c r="D1140" s="139">
        <v>1</v>
      </c>
      <c r="E1140" s="282">
        <v>0</v>
      </c>
      <c r="F1140" s="282">
        <v>0</v>
      </c>
      <c r="G1140" s="282">
        <v>1</v>
      </c>
      <c r="H1140" s="282">
        <v>0</v>
      </c>
      <c r="I1140" s="282">
        <v>0</v>
      </c>
      <c r="J1140" s="282">
        <v>0</v>
      </c>
      <c r="K1140" s="282">
        <v>0</v>
      </c>
      <c r="Q1140" s="297"/>
    </row>
    <row r="1141" spans="1:17" s="98" customFormat="1" ht="14.25" customHeight="1">
      <c r="A1141" s="284"/>
      <c r="B1141" s="285" t="s">
        <v>9166</v>
      </c>
      <c r="C1141" s="287" t="s">
        <v>6043</v>
      </c>
      <c r="D1141" s="139">
        <v>1</v>
      </c>
      <c r="E1141" s="282">
        <v>0</v>
      </c>
      <c r="F1141" s="282">
        <v>0</v>
      </c>
      <c r="G1141" s="282">
        <v>0</v>
      </c>
      <c r="H1141" s="282">
        <v>0</v>
      </c>
      <c r="I1141" s="282">
        <v>0</v>
      </c>
      <c r="J1141" s="282">
        <v>1</v>
      </c>
      <c r="K1141" s="282">
        <v>0</v>
      </c>
      <c r="Q1141" s="297"/>
    </row>
    <row r="1142" spans="1:17" s="98" customFormat="1" ht="14.25" customHeight="1">
      <c r="A1142" s="284"/>
      <c r="B1142" s="285" t="s">
        <v>8477</v>
      </c>
      <c r="C1142" s="287" t="s">
        <v>8478</v>
      </c>
      <c r="D1142" s="139">
        <v>1</v>
      </c>
      <c r="E1142" s="282">
        <v>0</v>
      </c>
      <c r="F1142" s="282">
        <v>0</v>
      </c>
      <c r="G1142" s="282">
        <v>0</v>
      </c>
      <c r="H1142" s="282">
        <v>0</v>
      </c>
      <c r="I1142" s="282">
        <v>1</v>
      </c>
      <c r="J1142" s="282">
        <v>0</v>
      </c>
      <c r="K1142" s="282">
        <v>0</v>
      </c>
      <c r="Q1142" s="297"/>
    </row>
    <row r="1143" spans="1:17" s="98" customFormat="1" ht="14.25" customHeight="1">
      <c r="A1143" s="284"/>
      <c r="B1143" s="285" t="s">
        <v>8479</v>
      </c>
      <c r="C1143" s="287" t="s">
        <v>7010</v>
      </c>
      <c r="D1143" s="139">
        <v>4</v>
      </c>
      <c r="E1143" s="282">
        <v>1</v>
      </c>
      <c r="F1143" s="282">
        <v>0</v>
      </c>
      <c r="G1143" s="282">
        <v>1</v>
      </c>
      <c r="H1143" s="282">
        <v>1</v>
      </c>
      <c r="I1143" s="282">
        <v>0</v>
      </c>
      <c r="J1143" s="282">
        <v>1</v>
      </c>
      <c r="K1143" s="282">
        <v>0</v>
      </c>
      <c r="Q1143" s="297"/>
    </row>
    <row r="1144" spans="1:17" s="98" customFormat="1" ht="14.25" customHeight="1">
      <c r="A1144" s="284"/>
      <c r="B1144" s="285" t="s">
        <v>8480</v>
      </c>
      <c r="C1144" s="287" t="s">
        <v>7800</v>
      </c>
      <c r="D1144" s="139">
        <v>1</v>
      </c>
      <c r="E1144" s="282">
        <v>0</v>
      </c>
      <c r="F1144" s="282">
        <v>0</v>
      </c>
      <c r="G1144" s="282">
        <v>0</v>
      </c>
      <c r="H1144" s="282">
        <v>0</v>
      </c>
      <c r="I1144" s="282">
        <v>0</v>
      </c>
      <c r="J1144" s="282">
        <v>1</v>
      </c>
      <c r="K1144" s="282">
        <v>0</v>
      </c>
      <c r="Q1144" s="297"/>
    </row>
    <row r="1145" spans="1:17" s="98" customFormat="1" ht="14.25" customHeight="1">
      <c r="A1145" s="284"/>
      <c r="B1145" s="285" t="s">
        <v>8481</v>
      </c>
      <c r="C1145" s="287" t="s">
        <v>6615</v>
      </c>
      <c r="D1145" s="139">
        <v>1</v>
      </c>
      <c r="E1145" s="282">
        <v>0</v>
      </c>
      <c r="F1145" s="282">
        <v>0</v>
      </c>
      <c r="G1145" s="282">
        <v>0</v>
      </c>
      <c r="H1145" s="282">
        <v>0</v>
      </c>
      <c r="I1145" s="282">
        <v>0</v>
      </c>
      <c r="J1145" s="282">
        <v>1</v>
      </c>
      <c r="K1145" s="282">
        <v>0</v>
      </c>
      <c r="Q1145" s="297"/>
    </row>
    <row r="1146" spans="1:17" s="98" customFormat="1" ht="14.25" customHeight="1">
      <c r="A1146" s="284"/>
      <c r="B1146" s="285" t="s">
        <v>8482</v>
      </c>
      <c r="C1146" s="287" t="s">
        <v>5565</v>
      </c>
      <c r="D1146" s="139">
        <v>1</v>
      </c>
      <c r="E1146" s="282">
        <v>0</v>
      </c>
      <c r="F1146" s="282">
        <v>0</v>
      </c>
      <c r="G1146" s="282">
        <v>0</v>
      </c>
      <c r="H1146" s="282">
        <v>1</v>
      </c>
      <c r="I1146" s="282">
        <v>0</v>
      </c>
      <c r="J1146" s="282">
        <v>0</v>
      </c>
      <c r="K1146" s="282">
        <v>0</v>
      </c>
      <c r="Q1146" s="297"/>
    </row>
    <row r="1147" spans="1:17" s="98" customFormat="1" ht="14.25" customHeight="1">
      <c r="A1147" s="284"/>
      <c r="B1147" s="285" t="s">
        <v>8483</v>
      </c>
      <c r="C1147" s="287" t="s">
        <v>5104</v>
      </c>
      <c r="D1147" s="139">
        <v>1</v>
      </c>
      <c r="E1147" s="282">
        <v>0</v>
      </c>
      <c r="F1147" s="282">
        <v>0</v>
      </c>
      <c r="G1147" s="282">
        <v>1</v>
      </c>
      <c r="H1147" s="282">
        <v>0</v>
      </c>
      <c r="I1147" s="282">
        <v>0</v>
      </c>
      <c r="J1147" s="282">
        <v>0</v>
      </c>
      <c r="K1147" s="282">
        <v>0</v>
      </c>
      <c r="Q1147" s="297"/>
    </row>
    <row r="1148" spans="1:17" s="98" customFormat="1" ht="14.25" customHeight="1">
      <c r="A1148" s="284"/>
      <c r="B1148" s="285" t="s">
        <v>8484</v>
      </c>
      <c r="C1148" s="287" t="s">
        <v>8485</v>
      </c>
      <c r="D1148" s="139">
        <v>5</v>
      </c>
      <c r="E1148" s="282">
        <v>1</v>
      </c>
      <c r="F1148" s="282">
        <v>1</v>
      </c>
      <c r="G1148" s="282">
        <v>1</v>
      </c>
      <c r="H1148" s="282">
        <v>2</v>
      </c>
      <c r="I1148" s="282">
        <v>0</v>
      </c>
      <c r="J1148" s="282">
        <v>0</v>
      </c>
      <c r="K1148" s="282">
        <v>0</v>
      </c>
      <c r="Q1148" s="297"/>
    </row>
    <row r="1149" spans="1:17" s="98" customFormat="1" ht="14.25" customHeight="1">
      <c r="A1149" s="284"/>
      <c r="B1149" s="285" t="s">
        <v>8486</v>
      </c>
      <c r="C1149" s="287" t="s">
        <v>6034</v>
      </c>
      <c r="D1149" s="139">
        <v>6</v>
      </c>
      <c r="E1149" s="282">
        <v>1</v>
      </c>
      <c r="F1149" s="282">
        <v>2</v>
      </c>
      <c r="G1149" s="282">
        <v>1</v>
      </c>
      <c r="H1149" s="282">
        <v>1</v>
      </c>
      <c r="I1149" s="282">
        <v>0</v>
      </c>
      <c r="J1149" s="282">
        <v>1</v>
      </c>
      <c r="K1149" s="282">
        <v>0</v>
      </c>
      <c r="Q1149" s="297"/>
    </row>
    <row r="1150" spans="1:17" s="98" customFormat="1" ht="14.25" customHeight="1">
      <c r="A1150" s="284"/>
      <c r="B1150" s="285" t="s">
        <v>8487</v>
      </c>
      <c r="C1150" s="287" t="s">
        <v>8488</v>
      </c>
      <c r="D1150" s="139">
        <v>5</v>
      </c>
      <c r="E1150" s="282">
        <v>1</v>
      </c>
      <c r="F1150" s="282">
        <v>0</v>
      </c>
      <c r="G1150" s="282">
        <v>1</v>
      </c>
      <c r="H1150" s="282">
        <v>1</v>
      </c>
      <c r="I1150" s="282">
        <v>0</v>
      </c>
      <c r="J1150" s="282">
        <v>2</v>
      </c>
      <c r="K1150" s="282">
        <v>0</v>
      </c>
      <c r="Q1150" s="297"/>
    </row>
    <row r="1151" spans="1:17" s="98" customFormat="1" ht="14.25" customHeight="1">
      <c r="A1151" s="284"/>
      <c r="B1151" s="285" t="s">
        <v>8489</v>
      </c>
      <c r="C1151" s="287" t="s">
        <v>8490</v>
      </c>
      <c r="D1151" s="139">
        <v>1</v>
      </c>
      <c r="E1151" s="282">
        <v>0</v>
      </c>
      <c r="F1151" s="282">
        <v>0</v>
      </c>
      <c r="G1151" s="282">
        <v>0</v>
      </c>
      <c r="H1151" s="282">
        <v>1</v>
      </c>
      <c r="I1151" s="282">
        <v>0</v>
      </c>
      <c r="J1151" s="282">
        <v>0</v>
      </c>
      <c r="K1151" s="282">
        <v>0</v>
      </c>
      <c r="Q1151" s="297"/>
    </row>
    <row r="1152" spans="1:17" s="98" customFormat="1" ht="14.25" customHeight="1">
      <c r="A1152" s="284"/>
      <c r="B1152" s="285" t="s">
        <v>1074</v>
      </c>
      <c r="C1152" s="287" t="s">
        <v>9069</v>
      </c>
      <c r="D1152" s="139">
        <v>1</v>
      </c>
      <c r="E1152" s="282">
        <v>1</v>
      </c>
      <c r="F1152" s="282">
        <v>0</v>
      </c>
      <c r="G1152" s="282">
        <v>0</v>
      </c>
      <c r="H1152" s="282">
        <v>0</v>
      </c>
      <c r="I1152" s="282">
        <v>0</v>
      </c>
      <c r="J1152" s="282">
        <v>0</v>
      </c>
      <c r="K1152" s="282">
        <v>0</v>
      </c>
      <c r="Q1152" s="297"/>
    </row>
    <row r="1153" spans="1:17" s="98" customFormat="1" ht="14.25" customHeight="1">
      <c r="A1153" s="284"/>
      <c r="B1153" s="285" t="s">
        <v>6177</v>
      </c>
      <c r="C1153" s="287" t="s">
        <v>5138</v>
      </c>
      <c r="D1153" s="139">
        <v>12</v>
      </c>
      <c r="E1153" s="282">
        <v>1</v>
      </c>
      <c r="F1153" s="282">
        <v>3</v>
      </c>
      <c r="G1153" s="282">
        <v>4</v>
      </c>
      <c r="H1153" s="282">
        <v>3</v>
      </c>
      <c r="I1153" s="282">
        <v>0</v>
      </c>
      <c r="J1153" s="282">
        <v>1</v>
      </c>
      <c r="K1153" s="282">
        <v>4</v>
      </c>
      <c r="Q1153" s="297"/>
    </row>
    <row r="1154" spans="1:17" s="98" customFormat="1" ht="14.25" customHeight="1">
      <c r="A1154" s="284"/>
      <c r="B1154" s="285" t="s">
        <v>6178</v>
      </c>
      <c r="C1154" s="287" t="s">
        <v>5454</v>
      </c>
      <c r="D1154" s="139">
        <v>1</v>
      </c>
      <c r="E1154" s="282">
        <v>1</v>
      </c>
      <c r="F1154" s="282">
        <v>0</v>
      </c>
      <c r="G1154" s="282">
        <v>0</v>
      </c>
      <c r="H1154" s="282">
        <v>0</v>
      </c>
      <c r="I1154" s="282">
        <v>0</v>
      </c>
      <c r="J1154" s="282">
        <v>0</v>
      </c>
      <c r="K1154" s="282">
        <v>0</v>
      </c>
      <c r="Q1154" s="297"/>
    </row>
    <row r="1155" spans="1:17" s="98" customFormat="1" ht="14.25" customHeight="1">
      <c r="A1155" s="284"/>
      <c r="B1155" s="285" t="s">
        <v>6179</v>
      </c>
      <c r="C1155" s="287" t="s">
        <v>6180</v>
      </c>
      <c r="D1155" s="139">
        <v>2</v>
      </c>
      <c r="E1155" s="282">
        <v>0</v>
      </c>
      <c r="F1155" s="282">
        <v>0</v>
      </c>
      <c r="G1155" s="282">
        <v>1</v>
      </c>
      <c r="H1155" s="282">
        <v>0</v>
      </c>
      <c r="I1155" s="282">
        <v>0</v>
      </c>
      <c r="J1155" s="282">
        <v>1</v>
      </c>
      <c r="K1155" s="282">
        <v>0</v>
      </c>
      <c r="Q1155" s="297"/>
    </row>
    <row r="1156" spans="1:17" s="98" customFormat="1" ht="14.25" customHeight="1">
      <c r="A1156" s="284"/>
      <c r="B1156" s="285" t="s">
        <v>6181</v>
      </c>
      <c r="C1156" s="287" t="s">
        <v>6182</v>
      </c>
      <c r="D1156" s="139">
        <v>4</v>
      </c>
      <c r="E1156" s="282">
        <v>1</v>
      </c>
      <c r="F1156" s="282">
        <v>1</v>
      </c>
      <c r="G1156" s="282">
        <v>1</v>
      </c>
      <c r="H1156" s="282">
        <v>0</v>
      </c>
      <c r="I1156" s="282">
        <v>0</v>
      </c>
      <c r="J1156" s="282">
        <v>1</v>
      </c>
      <c r="K1156" s="282">
        <v>0</v>
      </c>
      <c r="Q1156" s="297"/>
    </row>
    <row r="1157" spans="1:17" s="98" customFormat="1" ht="14.25" customHeight="1">
      <c r="A1157" s="284"/>
      <c r="B1157" s="285" t="s">
        <v>6183</v>
      </c>
      <c r="C1157" s="287" t="s">
        <v>6184</v>
      </c>
      <c r="D1157" s="139">
        <v>1</v>
      </c>
      <c r="E1157" s="282">
        <v>0</v>
      </c>
      <c r="F1157" s="282">
        <v>0</v>
      </c>
      <c r="G1157" s="282">
        <v>0</v>
      </c>
      <c r="H1157" s="282">
        <v>1</v>
      </c>
      <c r="I1157" s="282">
        <v>0</v>
      </c>
      <c r="J1157" s="282">
        <v>0</v>
      </c>
      <c r="K1157" s="282">
        <v>1</v>
      </c>
      <c r="Q1157" s="297"/>
    </row>
    <row r="1158" spans="1:17" s="98" customFormat="1" ht="14.25" customHeight="1">
      <c r="A1158" s="284"/>
      <c r="B1158" s="285" t="s">
        <v>6185</v>
      </c>
      <c r="C1158" s="287" t="s">
        <v>6186</v>
      </c>
      <c r="D1158" s="139">
        <v>2</v>
      </c>
      <c r="E1158" s="282">
        <v>0</v>
      </c>
      <c r="F1158" s="282">
        <v>0</v>
      </c>
      <c r="G1158" s="282">
        <v>0</v>
      </c>
      <c r="H1158" s="282">
        <v>0</v>
      </c>
      <c r="I1158" s="282">
        <v>2</v>
      </c>
      <c r="J1158" s="282">
        <v>0</v>
      </c>
      <c r="K1158" s="282">
        <v>0</v>
      </c>
      <c r="Q1158" s="297"/>
    </row>
    <row r="1159" spans="1:17" s="98" customFormat="1" ht="14.25" customHeight="1">
      <c r="A1159" s="284"/>
      <c r="B1159" s="285" t="s">
        <v>6187</v>
      </c>
      <c r="C1159" s="287" t="s">
        <v>6188</v>
      </c>
      <c r="D1159" s="139">
        <v>1</v>
      </c>
      <c r="E1159" s="282">
        <v>0</v>
      </c>
      <c r="F1159" s="282">
        <v>0</v>
      </c>
      <c r="G1159" s="282">
        <v>1</v>
      </c>
      <c r="H1159" s="282">
        <v>0</v>
      </c>
      <c r="I1159" s="282">
        <v>0</v>
      </c>
      <c r="J1159" s="282">
        <v>0</v>
      </c>
      <c r="K1159" s="282">
        <v>0</v>
      </c>
      <c r="Q1159" s="297"/>
    </row>
    <row r="1160" spans="1:17" s="98" customFormat="1" ht="14.25" customHeight="1">
      <c r="A1160" s="284"/>
      <c r="B1160" s="285" t="s">
        <v>9130</v>
      </c>
      <c r="C1160" s="287" t="s">
        <v>9131</v>
      </c>
      <c r="D1160" s="139">
        <v>2</v>
      </c>
      <c r="E1160" s="282">
        <v>1</v>
      </c>
      <c r="F1160" s="282">
        <v>0</v>
      </c>
      <c r="G1160" s="282">
        <v>1</v>
      </c>
      <c r="H1160" s="282">
        <v>0</v>
      </c>
      <c r="I1160" s="282">
        <v>0</v>
      </c>
      <c r="J1160" s="282">
        <v>0</v>
      </c>
      <c r="K1160" s="282">
        <v>0</v>
      </c>
      <c r="Q1160" s="297"/>
    </row>
    <row r="1161" spans="1:17" s="98" customFormat="1" ht="14.25" customHeight="1">
      <c r="A1161" s="284"/>
      <c r="B1161" s="285" t="s">
        <v>6189</v>
      </c>
      <c r="C1161" s="287" t="s">
        <v>6190</v>
      </c>
      <c r="D1161" s="139">
        <v>8</v>
      </c>
      <c r="E1161" s="282">
        <v>4</v>
      </c>
      <c r="F1161" s="282">
        <v>1</v>
      </c>
      <c r="G1161" s="282">
        <v>1</v>
      </c>
      <c r="H1161" s="282">
        <v>2</v>
      </c>
      <c r="I1161" s="282">
        <v>0</v>
      </c>
      <c r="J1161" s="282">
        <v>0</v>
      </c>
      <c r="K1161" s="282">
        <v>1</v>
      </c>
      <c r="Q1161" s="297"/>
    </row>
    <row r="1162" spans="1:17" s="98" customFormat="1" ht="14.25" customHeight="1">
      <c r="A1162" s="284"/>
      <c r="B1162" s="285" t="s">
        <v>6191</v>
      </c>
      <c r="C1162" s="287" t="s">
        <v>6192</v>
      </c>
      <c r="D1162" s="139">
        <v>8</v>
      </c>
      <c r="E1162" s="282">
        <v>2</v>
      </c>
      <c r="F1162" s="282">
        <v>3</v>
      </c>
      <c r="G1162" s="282">
        <v>0</v>
      </c>
      <c r="H1162" s="282">
        <v>1</v>
      </c>
      <c r="I1162" s="282">
        <v>2</v>
      </c>
      <c r="J1162" s="282">
        <v>0</v>
      </c>
      <c r="K1162" s="282">
        <v>0</v>
      </c>
      <c r="Q1162" s="297"/>
    </row>
    <row r="1163" spans="1:17" s="98" customFormat="1" ht="14.25" customHeight="1">
      <c r="A1163" s="284"/>
      <c r="B1163" s="285" t="s">
        <v>6193</v>
      </c>
      <c r="C1163" s="287" t="s">
        <v>6194</v>
      </c>
      <c r="D1163" s="139">
        <v>12</v>
      </c>
      <c r="E1163" s="282">
        <v>2</v>
      </c>
      <c r="F1163" s="282">
        <v>2</v>
      </c>
      <c r="G1163" s="282">
        <v>3</v>
      </c>
      <c r="H1163" s="282">
        <v>0</v>
      </c>
      <c r="I1163" s="282">
        <v>3</v>
      </c>
      <c r="J1163" s="282">
        <v>2</v>
      </c>
      <c r="K1163" s="282">
        <v>0</v>
      </c>
      <c r="Q1163" s="297"/>
    </row>
    <row r="1164" spans="1:17" s="98" customFormat="1" ht="14.25" customHeight="1">
      <c r="A1164" s="284"/>
      <c r="B1164" s="285" t="s">
        <v>6195</v>
      </c>
      <c r="C1164" s="287" t="s">
        <v>6196</v>
      </c>
      <c r="D1164" s="139">
        <v>5</v>
      </c>
      <c r="E1164" s="282">
        <v>2</v>
      </c>
      <c r="F1164" s="282">
        <v>0</v>
      </c>
      <c r="G1164" s="282">
        <v>0</v>
      </c>
      <c r="H1164" s="282">
        <v>3</v>
      </c>
      <c r="I1164" s="282">
        <v>0</v>
      </c>
      <c r="J1164" s="282">
        <v>0</v>
      </c>
      <c r="K1164" s="282">
        <v>0</v>
      </c>
      <c r="Q1164" s="297"/>
    </row>
    <row r="1165" spans="1:17" s="98" customFormat="1" ht="14.25" customHeight="1">
      <c r="A1165" s="284"/>
      <c r="B1165" s="285" t="s">
        <v>6197</v>
      </c>
      <c r="C1165" s="287" t="s">
        <v>6198</v>
      </c>
      <c r="D1165" s="139">
        <v>4</v>
      </c>
      <c r="E1165" s="282">
        <v>0</v>
      </c>
      <c r="F1165" s="282">
        <v>1</v>
      </c>
      <c r="G1165" s="282">
        <v>0</v>
      </c>
      <c r="H1165" s="282">
        <v>2</v>
      </c>
      <c r="I1165" s="282">
        <v>1</v>
      </c>
      <c r="J1165" s="282">
        <v>0</v>
      </c>
      <c r="K1165" s="282">
        <v>0</v>
      </c>
      <c r="Q1165" s="297"/>
    </row>
    <row r="1166" spans="1:17" s="98" customFormat="1" ht="14.25" customHeight="1">
      <c r="A1166" s="284"/>
      <c r="B1166" s="285" t="s">
        <v>6199</v>
      </c>
      <c r="C1166" s="287" t="s">
        <v>6200</v>
      </c>
      <c r="D1166" s="139">
        <v>12</v>
      </c>
      <c r="E1166" s="282">
        <v>2</v>
      </c>
      <c r="F1166" s="282">
        <v>1</v>
      </c>
      <c r="G1166" s="282">
        <v>1</v>
      </c>
      <c r="H1166" s="282">
        <v>3</v>
      </c>
      <c r="I1166" s="282">
        <v>0</v>
      </c>
      <c r="J1166" s="282">
        <v>5</v>
      </c>
      <c r="K1166" s="282">
        <v>3</v>
      </c>
      <c r="Q1166" s="297"/>
    </row>
    <row r="1167" spans="1:17" s="98" customFormat="1" ht="14.25" customHeight="1">
      <c r="A1167" s="284"/>
      <c r="B1167" s="285" t="s">
        <v>6201</v>
      </c>
      <c r="C1167" s="287" t="s">
        <v>6202</v>
      </c>
      <c r="D1167" s="139">
        <v>7</v>
      </c>
      <c r="E1167" s="282">
        <v>2</v>
      </c>
      <c r="F1167" s="282">
        <v>2</v>
      </c>
      <c r="G1167" s="282">
        <v>0</v>
      </c>
      <c r="H1167" s="282">
        <v>1</v>
      </c>
      <c r="I1167" s="282">
        <v>1</v>
      </c>
      <c r="J1167" s="282">
        <v>1</v>
      </c>
      <c r="K1167" s="282">
        <v>1</v>
      </c>
      <c r="Q1167" s="297"/>
    </row>
    <row r="1168" spans="1:17" s="98" customFormat="1" ht="14.25" customHeight="1">
      <c r="A1168" s="284"/>
      <c r="B1168" s="285" t="s">
        <v>9132</v>
      </c>
      <c r="C1168" s="287" t="s">
        <v>9133</v>
      </c>
      <c r="D1168" s="139">
        <v>1</v>
      </c>
      <c r="E1168" s="282">
        <v>0</v>
      </c>
      <c r="F1168" s="282">
        <v>0</v>
      </c>
      <c r="G1168" s="282">
        <v>0</v>
      </c>
      <c r="H1168" s="282">
        <v>0</v>
      </c>
      <c r="I1168" s="282">
        <v>0</v>
      </c>
      <c r="J1168" s="282">
        <v>1</v>
      </c>
      <c r="K1168" s="282">
        <v>0</v>
      </c>
      <c r="Q1168" s="297"/>
    </row>
    <row r="1169" spans="1:17" s="98" customFormat="1" ht="14.25" customHeight="1">
      <c r="A1169" s="284"/>
      <c r="B1169" s="285" t="s">
        <v>6203</v>
      </c>
      <c r="C1169" s="287" t="s">
        <v>6204</v>
      </c>
      <c r="D1169" s="139">
        <v>1</v>
      </c>
      <c r="E1169" s="282">
        <v>0</v>
      </c>
      <c r="F1169" s="282">
        <v>0</v>
      </c>
      <c r="G1169" s="282">
        <v>0</v>
      </c>
      <c r="H1169" s="282">
        <v>0</v>
      </c>
      <c r="I1169" s="282">
        <v>1</v>
      </c>
      <c r="J1169" s="282">
        <v>0</v>
      </c>
      <c r="K1169" s="282">
        <v>1</v>
      </c>
      <c r="Q1169" s="297"/>
    </row>
    <row r="1170" spans="1:17" s="98" customFormat="1" ht="14.25" customHeight="1">
      <c r="A1170" s="284"/>
      <c r="B1170" s="285" t="s">
        <v>6205</v>
      </c>
      <c r="C1170" s="287" t="s">
        <v>6206</v>
      </c>
      <c r="D1170" s="139">
        <v>2</v>
      </c>
      <c r="E1170" s="282">
        <v>1</v>
      </c>
      <c r="F1170" s="282">
        <v>0</v>
      </c>
      <c r="G1170" s="282">
        <v>0</v>
      </c>
      <c r="H1170" s="282">
        <v>0</v>
      </c>
      <c r="I1170" s="282">
        <v>1</v>
      </c>
      <c r="J1170" s="282">
        <v>0</v>
      </c>
      <c r="K1170" s="282">
        <v>0</v>
      </c>
      <c r="Q1170" s="297"/>
    </row>
    <row r="1171" spans="1:17" s="98" customFormat="1" ht="14.25" customHeight="1">
      <c r="A1171" s="284"/>
      <c r="B1171" s="285" t="s">
        <v>6207</v>
      </c>
      <c r="C1171" s="287" t="s">
        <v>5409</v>
      </c>
      <c r="D1171" s="139">
        <v>3</v>
      </c>
      <c r="E1171" s="282">
        <v>0</v>
      </c>
      <c r="F1171" s="282">
        <v>2</v>
      </c>
      <c r="G1171" s="282">
        <v>0</v>
      </c>
      <c r="H1171" s="282">
        <v>1</v>
      </c>
      <c r="I1171" s="282">
        <v>0</v>
      </c>
      <c r="J1171" s="282">
        <v>0</v>
      </c>
      <c r="K1171" s="282">
        <v>0</v>
      </c>
      <c r="Q1171" s="297"/>
    </row>
    <row r="1172" spans="1:17" s="98" customFormat="1" ht="14.25" customHeight="1">
      <c r="A1172" s="284"/>
      <c r="B1172" s="285" t="s">
        <v>6208</v>
      </c>
      <c r="C1172" s="287" t="s">
        <v>6162</v>
      </c>
      <c r="D1172" s="139">
        <v>2</v>
      </c>
      <c r="E1172" s="282">
        <v>0</v>
      </c>
      <c r="F1172" s="282">
        <v>0</v>
      </c>
      <c r="G1172" s="282">
        <v>1</v>
      </c>
      <c r="H1172" s="282">
        <v>0</v>
      </c>
      <c r="I1172" s="282">
        <v>0</v>
      </c>
      <c r="J1172" s="282">
        <v>1</v>
      </c>
      <c r="K1172" s="282">
        <v>0</v>
      </c>
      <c r="Q1172" s="297"/>
    </row>
    <row r="1173" spans="1:17" s="98" customFormat="1" ht="14.25" customHeight="1">
      <c r="A1173" s="284"/>
      <c r="B1173" s="285" t="s">
        <v>9134</v>
      </c>
      <c r="C1173" s="287" t="s">
        <v>6742</v>
      </c>
      <c r="D1173" s="139">
        <v>1</v>
      </c>
      <c r="E1173" s="282">
        <v>0</v>
      </c>
      <c r="F1173" s="282">
        <v>0</v>
      </c>
      <c r="G1173" s="282">
        <v>1</v>
      </c>
      <c r="H1173" s="282">
        <v>0</v>
      </c>
      <c r="I1173" s="282">
        <v>0</v>
      </c>
      <c r="J1173" s="282">
        <v>0</v>
      </c>
      <c r="K1173" s="282">
        <v>0</v>
      </c>
      <c r="Q1173" s="297"/>
    </row>
    <row r="1174" spans="1:17" s="98" customFormat="1" ht="14.25" customHeight="1">
      <c r="A1174" s="284"/>
      <c r="B1174" s="285" t="s">
        <v>6209</v>
      </c>
      <c r="C1174" s="287" t="s">
        <v>6210</v>
      </c>
      <c r="D1174" s="139">
        <v>8</v>
      </c>
      <c r="E1174" s="282">
        <v>1</v>
      </c>
      <c r="F1174" s="282">
        <v>1</v>
      </c>
      <c r="G1174" s="282">
        <v>3</v>
      </c>
      <c r="H1174" s="282">
        <v>1</v>
      </c>
      <c r="I1174" s="282">
        <v>2</v>
      </c>
      <c r="J1174" s="282">
        <v>0</v>
      </c>
      <c r="K1174" s="282">
        <v>1</v>
      </c>
      <c r="Q1174" s="297"/>
    </row>
    <row r="1175" spans="1:17" s="98" customFormat="1" ht="14.25" customHeight="1">
      <c r="A1175" s="284"/>
      <c r="B1175" s="285" t="s">
        <v>6211</v>
      </c>
      <c r="C1175" s="287" t="s">
        <v>6212</v>
      </c>
      <c r="D1175" s="139">
        <v>1</v>
      </c>
      <c r="E1175" s="282">
        <v>1</v>
      </c>
      <c r="F1175" s="282">
        <v>0</v>
      </c>
      <c r="G1175" s="282">
        <v>0</v>
      </c>
      <c r="H1175" s="282">
        <v>0</v>
      </c>
      <c r="I1175" s="282">
        <v>0</v>
      </c>
      <c r="J1175" s="282">
        <v>0</v>
      </c>
      <c r="K1175" s="282">
        <v>1</v>
      </c>
      <c r="Q1175" s="297"/>
    </row>
    <row r="1176" spans="1:17" s="98" customFormat="1" ht="14.25" customHeight="1">
      <c r="A1176" s="284"/>
      <c r="B1176" s="285" t="s">
        <v>6213</v>
      </c>
      <c r="C1176" s="287" t="s">
        <v>6214</v>
      </c>
      <c r="D1176" s="139">
        <v>4</v>
      </c>
      <c r="E1176" s="282">
        <v>0</v>
      </c>
      <c r="F1176" s="282">
        <v>0</v>
      </c>
      <c r="G1176" s="282">
        <v>0</v>
      </c>
      <c r="H1176" s="282">
        <v>2</v>
      </c>
      <c r="I1176" s="282">
        <v>1</v>
      </c>
      <c r="J1176" s="282">
        <v>1</v>
      </c>
      <c r="K1176" s="282">
        <v>0</v>
      </c>
      <c r="Q1176" s="297"/>
    </row>
    <row r="1177" spans="1:17" s="98" customFormat="1" ht="14.25" customHeight="1">
      <c r="A1177" s="354"/>
      <c r="B1177" s="285" t="s">
        <v>6215</v>
      </c>
      <c r="C1177" s="353" t="s">
        <v>6216</v>
      </c>
      <c r="D1177" s="139">
        <v>1</v>
      </c>
      <c r="E1177" s="282">
        <v>0</v>
      </c>
      <c r="F1177" s="282">
        <v>0</v>
      </c>
      <c r="G1177" s="282">
        <v>0</v>
      </c>
      <c r="H1177" s="282">
        <v>0</v>
      </c>
      <c r="I1177" s="282">
        <v>1</v>
      </c>
      <c r="J1177" s="282">
        <v>0</v>
      </c>
      <c r="K1177" s="282">
        <v>1</v>
      </c>
      <c r="Q1177" s="297"/>
    </row>
    <row r="1178" spans="1:17" s="98" customFormat="1" ht="14.25" customHeight="1">
      <c r="A1178" s="266"/>
      <c r="B1178" s="267" t="s">
        <v>9135</v>
      </c>
      <c r="C1178" s="268" t="s">
        <v>9136</v>
      </c>
      <c r="D1178" s="269">
        <v>1</v>
      </c>
      <c r="E1178" s="270">
        <v>1</v>
      </c>
      <c r="F1178" s="270">
        <v>0</v>
      </c>
      <c r="G1178" s="270">
        <v>0</v>
      </c>
      <c r="H1178" s="270">
        <v>0</v>
      </c>
      <c r="I1178" s="270">
        <v>0</v>
      </c>
      <c r="J1178" s="270">
        <v>0</v>
      </c>
      <c r="K1178" s="270">
        <v>0</v>
      </c>
      <c r="Q1178" s="297"/>
    </row>
    <row r="1179" spans="1:17" s="98" customFormat="1" ht="14.25" customHeight="1">
      <c r="A1179" s="284"/>
      <c r="B1179" s="285" t="s">
        <v>6217</v>
      </c>
      <c r="C1179" s="287" t="s">
        <v>6218</v>
      </c>
      <c r="D1179" s="139">
        <v>4</v>
      </c>
      <c r="E1179" s="282">
        <v>0</v>
      </c>
      <c r="F1179" s="282">
        <v>0</v>
      </c>
      <c r="G1179" s="282">
        <v>0</v>
      </c>
      <c r="H1179" s="282">
        <v>2</v>
      </c>
      <c r="I1179" s="282">
        <v>0</v>
      </c>
      <c r="J1179" s="282">
        <v>2</v>
      </c>
      <c r="K1179" s="282">
        <v>0</v>
      </c>
      <c r="Q1179" s="297"/>
    </row>
    <row r="1180" spans="1:17" s="98" customFormat="1" ht="14.25" customHeight="1">
      <c r="A1180" s="284"/>
      <c r="B1180" s="285" t="s">
        <v>6219</v>
      </c>
      <c r="C1180" s="287" t="s">
        <v>6220</v>
      </c>
      <c r="D1180" s="139">
        <v>1</v>
      </c>
      <c r="E1180" s="282">
        <v>0</v>
      </c>
      <c r="F1180" s="282">
        <v>1</v>
      </c>
      <c r="G1180" s="282">
        <v>0</v>
      </c>
      <c r="H1180" s="282">
        <v>0</v>
      </c>
      <c r="I1180" s="282">
        <v>0</v>
      </c>
      <c r="J1180" s="282">
        <v>0</v>
      </c>
      <c r="K1180" s="282">
        <v>0</v>
      </c>
      <c r="Q1180" s="297"/>
    </row>
    <row r="1181" spans="1:17" s="98" customFormat="1" ht="14.25" customHeight="1">
      <c r="A1181" s="284"/>
      <c r="B1181" s="285" t="s">
        <v>9137</v>
      </c>
      <c r="C1181" s="287" t="s">
        <v>9138</v>
      </c>
      <c r="D1181" s="139">
        <v>1</v>
      </c>
      <c r="E1181" s="282">
        <v>1</v>
      </c>
      <c r="F1181" s="282">
        <v>0</v>
      </c>
      <c r="G1181" s="282">
        <v>0</v>
      </c>
      <c r="H1181" s="282">
        <v>0</v>
      </c>
      <c r="I1181" s="282">
        <v>0</v>
      </c>
      <c r="J1181" s="282">
        <v>0</v>
      </c>
      <c r="K1181" s="282">
        <v>0</v>
      </c>
      <c r="Q1181" s="297"/>
    </row>
    <row r="1182" spans="1:17" s="98" customFormat="1" ht="14.25" customHeight="1">
      <c r="A1182" s="284"/>
      <c r="B1182" s="285" t="s">
        <v>6221</v>
      </c>
      <c r="C1182" s="287" t="s">
        <v>5976</v>
      </c>
      <c r="D1182" s="139">
        <v>5</v>
      </c>
      <c r="E1182" s="282">
        <v>0</v>
      </c>
      <c r="F1182" s="282">
        <v>1</v>
      </c>
      <c r="G1182" s="282">
        <v>1</v>
      </c>
      <c r="H1182" s="282">
        <v>0</v>
      </c>
      <c r="I1182" s="282">
        <v>2</v>
      </c>
      <c r="J1182" s="282">
        <v>1</v>
      </c>
      <c r="K1182" s="282">
        <v>0</v>
      </c>
      <c r="Q1182" s="297"/>
    </row>
    <row r="1183" spans="1:17" s="98" customFormat="1" ht="14.25" customHeight="1">
      <c r="A1183" s="284"/>
      <c r="B1183" s="285" t="s">
        <v>6222</v>
      </c>
      <c r="C1183" s="287" t="s">
        <v>5821</v>
      </c>
      <c r="D1183" s="139">
        <v>3</v>
      </c>
      <c r="E1183" s="282">
        <v>1</v>
      </c>
      <c r="F1183" s="282">
        <v>0</v>
      </c>
      <c r="G1183" s="282">
        <v>1</v>
      </c>
      <c r="H1183" s="282">
        <v>0</v>
      </c>
      <c r="I1183" s="282">
        <v>1</v>
      </c>
      <c r="J1183" s="282">
        <v>0</v>
      </c>
      <c r="K1183" s="282">
        <v>0</v>
      </c>
      <c r="Q1183" s="297"/>
    </row>
    <row r="1184" spans="1:17" s="98" customFormat="1" ht="14.25" customHeight="1">
      <c r="A1184" s="284"/>
      <c r="B1184" s="285" t="s">
        <v>6223</v>
      </c>
      <c r="C1184" s="287" t="s">
        <v>6224</v>
      </c>
      <c r="D1184" s="139">
        <v>3</v>
      </c>
      <c r="E1184" s="282">
        <v>0</v>
      </c>
      <c r="F1184" s="282">
        <v>0</v>
      </c>
      <c r="G1184" s="282">
        <v>0</v>
      </c>
      <c r="H1184" s="282">
        <v>1</v>
      </c>
      <c r="I1184" s="282">
        <v>1</v>
      </c>
      <c r="J1184" s="282">
        <v>1</v>
      </c>
      <c r="K1184" s="282">
        <v>4</v>
      </c>
      <c r="Q1184" s="297"/>
    </row>
    <row r="1185" spans="1:17" s="98" customFormat="1" ht="14.25" customHeight="1">
      <c r="A1185" s="284"/>
      <c r="B1185" s="285" t="s">
        <v>6225</v>
      </c>
      <c r="C1185" s="287" t="s">
        <v>6226</v>
      </c>
      <c r="D1185" s="139">
        <v>3</v>
      </c>
      <c r="E1185" s="282">
        <v>2</v>
      </c>
      <c r="F1185" s="282">
        <v>0</v>
      </c>
      <c r="G1185" s="282">
        <v>0</v>
      </c>
      <c r="H1185" s="282">
        <v>0</v>
      </c>
      <c r="I1185" s="282">
        <v>1</v>
      </c>
      <c r="J1185" s="282">
        <v>0</v>
      </c>
      <c r="K1185" s="282">
        <v>0</v>
      </c>
      <c r="Q1185" s="297"/>
    </row>
    <row r="1186" spans="1:17" s="98" customFormat="1" ht="14.25" customHeight="1">
      <c r="A1186" s="284"/>
      <c r="B1186" s="285" t="s">
        <v>6227</v>
      </c>
      <c r="C1186" s="287" t="s">
        <v>6228</v>
      </c>
      <c r="D1186" s="139">
        <v>16</v>
      </c>
      <c r="E1186" s="282">
        <v>3</v>
      </c>
      <c r="F1186" s="282">
        <v>2</v>
      </c>
      <c r="G1186" s="282">
        <v>4</v>
      </c>
      <c r="H1186" s="282">
        <v>4</v>
      </c>
      <c r="I1186" s="282">
        <v>2</v>
      </c>
      <c r="J1186" s="282">
        <v>1</v>
      </c>
      <c r="K1186" s="282">
        <v>0</v>
      </c>
      <c r="Q1186" s="297"/>
    </row>
    <row r="1187" spans="1:17" s="98" customFormat="1" ht="14.25" customHeight="1">
      <c r="A1187" s="284"/>
      <c r="B1187" s="285" t="s">
        <v>9139</v>
      </c>
      <c r="C1187" s="287" t="s">
        <v>6633</v>
      </c>
      <c r="D1187" s="139">
        <v>3</v>
      </c>
      <c r="E1187" s="282">
        <v>0</v>
      </c>
      <c r="F1187" s="282">
        <v>1</v>
      </c>
      <c r="G1187" s="282">
        <v>0</v>
      </c>
      <c r="H1187" s="282">
        <v>1</v>
      </c>
      <c r="I1187" s="282">
        <v>0</v>
      </c>
      <c r="J1187" s="282">
        <v>1</v>
      </c>
      <c r="K1187" s="282">
        <v>0</v>
      </c>
      <c r="Q1187" s="297"/>
    </row>
    <row r="1188" spans="1:17" s="98" customFormat="1" ht="14.25" customHeight="1">
      <c r="A1188" s="284"/>
      <c r="B1188" s="285" t="s">
        <v>6229</v>
      </c>
      <c r="C1188" s="287" t="s">
        <v>6230</v>
      </c>
      <c r="D1188" s="139">
        <v>22</v>
      </c>
      <c r="E1188" s="282">
        <v>3</v>
      </c>
      <c r="F1188" s="282">
        <v>3</v>
      </c>
      <c r="G1188" s="282">
        <v>7</v>
      </c>
      <c r="H1188" s="282">
        <v>2</v>
      </c>
      <c r="I1188" s="282">
        <v>4</v>
      </c>
      <c r="J1188" s="282">
        <v>3</v>
      </c>
      <c r="K1188" s="282">
        <v>1</v>
      </c>
      <c r="Q1188" s="297"/>
    </row>
    <row r="1189" spans="1:17" s="98" customFormat="1" ht="14.25" customHeight="1">
      <c r="A1189" s="284"/>
      <c r="B1189" s="285" t="s">
        <v>6231</v>
      </c>
      <c r="C1189" s="287" t="s">
        <v>6232</v>
      </c>
      <c r="D1189" s="139">
        <v>2</v>
      </c>
      <c r="E1189" s="282">
        <v>1</v>
      </c>
      <c r="F1189" s="282">
        <v>1</v>
      </c>
      <c r="G1189" s="282">
        <v>0</v>
      </c>
      <c r="H1189" s="282">
        <v>0</v>
      </c>
      <c r="I1189" s="282">
        <v>0</v>
      </c>
      <c r="J1189" s="282">
        <v>0</v>
      </c>
      <c r="K1189" s="282">
        <v>1</v>
      </c>
      <c r="Q1189" s="297"/>
    </row>
    <row r="1190" spans="1:17" s="98" customFormat="1" ht="14.25" customHeight="1">
      <c r="A1190" s="284"/>
      <c r="B1190" s="285" t="s">
        <v>6233</v>
      </c>
      <c r="C1190" s="287" t="s">
        <v>6234</v>
      </c>
      <c r="D1190" s="139">
        <v>2</v>
      </c>
      <c r="E1190" s="282">
        <v>0</v>
      </c>
      <c r="F1190" s="282">
        <v>0</v>
      </c>
      <c r="G1190" s="282">
        <v>0</v>
      </c>
      <c r="H1190" s="282">
        <v>0</v>
      </c>
      <c r="I1190" s="282">
        <v>1</v>
      </c>
      <c r="J1190" s="282">
        <v>1</v>
      </c>
      <c r="K1190" s="282">
        <v>1</v>
      </c>
      <c r="Q1190" s="297"/>
    </row>
    <row r="1191" spans="1:17" s="98" customFormat="1" ht="14.25" customHeight="1">
      <c r="A1191" s="284"/>
      <c r="B1191" s="285" t="s">
        <v>6235</v>
      </c>
      <c r="C1191" s="287" t="s">
        <v>5036</v>
      </c>
      <c r="D1191" s="139">
        <v>2</v>
      </c>
      <c r="E1191" s="282">
        <v>0</v>
      </c>
      <c r="F1191" s="282">
        <v>0</v>
      </c>
      <c r="G1191" s="282">
        <v>0</v>
      </c>
      <c r="H1191" s="282">
        <v>1</v>
      </c>
      <c r="I1191" s="282">
        <v>1</v>
      </c>
      <c r="J1191" s="282">
        <v>0</v>
      </c>
      <c r="K1191" s="282">
        <v>0</v>
      </c>
      <c r="Q1191" s="297"/>
    </row>
    <row r="1192" spans="1:17" s="98" customFormat="1" ht="14.25" customHeight="1">
      <c r="A1192" s="284"/>
      <c r="B1192" s="285" t="s">
        <v>6236</v>
      </c>
      <c r="C1192" s="287" t="s">
        <v>6237</v>
      </c>
      <c r="D1192" s="139">
        <v>2</v>
      </c>
      <c r="E1192" s="282">
        <v>0</v>
      </c>
      <c r="F1192" s="282">
        <v>0</v>
      </c>
      <c r="G1192" s="282">
        <v>1</v>
      </c>
      <c r="H1192" s="282">
        <v>1</v>
      </c>
      <c r="I1192" s="282">
        <v>0</v>
      </c>
      <c r="J1192" s="282">
        <v>0</v>
      </c>
      <c r="K1192" s="282">
        <v>1</v>
      </c>
      <c r="Q1192" s="297"/>
    </row>
    <row r="1193" spans="1:17" s="98" customFormat="1" ht="14.25" customHeight="1">
      <c r="A1193" s="284"/>
      <c r="B1193" s="285" t="s">
        <v>6238</v>
      </c>
      <c r="C1193" s="287" t="s">
        <v>6239</v>
      </c>
      <c r="D1193" s="139">
        <v>5</v>
      </c>
      <c r="E1193" s="282">
        <v>1</v>
      </c>
      <c r="F1193" s="282">
        <v>1</v>
      </c>
      <c r="G1193" s="282">
        <v>1</v>
      </c>
      <c r="H1193" s="282">
        <v>1</v>
      </c>
      <c r="I1193" s="282">
        <v>0</v>
      </c>
      <c r="J1193" s="282">
        <v>1</v>
      </c>
      <c r="K1193" s="282">
        <v>1</v>
      </c>
      <c r="Q1193" s="297"/>
    </row>
    <row r="1194" spans="1:17" s="98" customFormat="1" ht="14.25" customHeight="1">
      <c r="A1194" s="284"/>
      <c r="B1194" s="285" t="s">
        <v>6240</v>
      </c>
      <c r="C1194" s="287" t="s">
        <v>6241</v>
      </c>
      <c r="D1194" s="139">
        <v>7</v>
      </c>
      <c r="E1194" s="282">
        <v>0</v>
      </c>
      <c r="F1194" s="282">
        <v>0</v>
      </c>
      <c r="G1194" s="282">
        <v>2</v>
      </c>
      <c r="H1194" s="282">
        <v>1</v>
      </c>
      <c r="I1194" s="282">
        <v>1</v>
      </c>
      <c r="J1194" s="282">
        <v>3</v>
      </c>
      <c r="K1194" s="282">
        <v>1</v>
      </c>
      <c r="Q1194" s="297"/>
    </row>
    <row r="1195" spans="1:17" s="98" customFormat="1" ht="14.25" customHeight="1">
      <c r="A1195" s="284"/>
      <c r="B1195" s="285" t="s">
        <v>6242</v>
      </c>
      <c r="C1195" s="287" t="s">
        <v>6243</v>
      </c>
      <c r="D1195" s="139">
        <v>3</v>
      </c>
      <c r="E1195" s="282">
        <v>2</v>
      </c>
      <c r="F1195" s="282">
        <v>0</v>
      </c>
      <c r="G1195" s="282">
        <v>0</v>
      </c>
      <c r="H1195" s="282">
        <v>1</v>
      </c>
      <c r="I1195" s="282">
        <v>0</v>
      </c>
      <c r="J1195" s="282">
        <v>0</v>
      </c>
      <c r="K1195" s="282">
        <v>0</v>
      </c>
      <c r="Q1195" s="297"/>
    </row>
    <row r="1196" spans="1:17" s="98" customFormat="1" ht="14.25" customHeight="1">
      <c r="A1196" s="284"/>
      <c r="B1196" s="285" t="s">
        <v>6244</v>
      </c>
      <c r="C1196" s="287" t="s">
        <v>6245</v>
      </c>
      <c r="D1196" s="139">
        <v>17</v>
      </c>
      <c r="E1196" s="282">
        <v>3</v>
      </c>
      <c r="F1196" s="282">
        <v>3</v>
      </c>
      <c r="G1196" s="282">
        <v>2</v>
      </c>
      <c r="H1196" s="282">
        <v>4</v>
      </c>
      <c r="I1196" s="282">
        <v>2</v>
      </c>
      <c r="J1196" s="282">
        <v>3</v>
      </c>
      <c r="K1196" s="282">
        <v>5</v>
      </c>
      <c r="Q1196" s="297"/>
    </row>
    <row r="1197" spans="1:17" s="98" customFormat="1" ht="14.25" customHeight="1">
      <c r="A1197" s="284"/>
      <c r="B1197" s="285" t="s">
        <v>6246</v>
      </c>
      <c r="C1197" s="287" t="s">
        <v>6247</v>
      </c>
      <c r="D1197" s="139">
        <v>4</v>
      </c>
      <c r="E1197" s="282">
        <v>1</v>
      </c>
      <c r="F1197" s="282">
        <v>1</v>
      </c>
      <c r="G1197" s="282">
        <v>1</v>
      </c>
      <c r="H1197" s="282">
        <v>0</v>
      </c>
      <c r="I1197" s="282">
        <v>0</v>
      </c>
      <c r="J1197" s="282">
        <v>1</v>
      </c>
      <c r="K1197" s="282">
        <v>0</v>
      </c>
      <c r="Q1197" s="297"/>
    </row>
    <row r="1198" spans="1:17" s="98" customFormat="1" ht="14.25" customHeight="1">
      <c r="A1198" s="284"/>
      <c r="B1198" s="285" t="s">
        <v>6248</v>
      </c>
      <c r="C1198" s="287" t="s">
        <v>5030</v>
      </c>
      <c r="D1198" s="139">
        <v>9</v>
      </c>
      <c r="E1198" s="282">
        <v>2</v>
      </c>
      <c r="F1198" s="282">
        <v>0</v>
      </c>
      <c r="G1198" s="282">
        <v>0</v>
      </c>
      <c r="H1198" s="282">
        <v>2</v>
      </c>
      <c r="I1198" s="282">
        <v>2</v>
      </c>
      <c r="J1198" s="282">
        <v>3</v>
      </c>
      <c r="K1198" s="282">
        <v>3</v>
      </c>
      <c r="Q1198" s="297"/>
    </row>
    <row r="1199" spans="1:17" s="98" customFormat="1" ht="14.25" customHeight="1">
      <c r="A1199" s="284"/>
      <c r="B1199" s="285" t="s">
        <v>6249</v>
      </c>
      <c r="C1199" s="287" t="s">
        <v>6250</v>
      </c>
      <c r="D1199" s="139">
        <v>7</v>
      </c>
      <c r="E1199" s="282">
        <v>2</v>
      </c>
      <c r="F1199" s="282">
        <v>0</v>
      </c>
      <c r="G1199" s="282">
        <v>0</v>
      </c>
      <c r="H1199" s="282">
        <v>2</v>
      </c>
      <c r="I1199" s="282">
        <v>1</v>
      </c>
      <c r="J1199" s="282">
        <v>2</v>
      </c>
      <c r="K1199" s="282">
        <v>2</v>
      </c>
      <c r="Q1199" s="297"/>
    </row>
    <row r="1200" spans="1:17" s="98" customFormat="1" ht="14.25" customHeight="1">
      <c r="A1200" s="284"/>
      <c r="B1200" s="285" t="s">
        <v>8491</v>
      </c>
      <c r="C1200" s="287" t="s">
        <v>8492</v>
      </c>
      <c r="D1200" s="139">
        <v>2</v>
      </c>
      <c r="E1200" s="282">
        <v>0</v>
      </c>
      <c r="F1200" s="282">
        <v>0</v>
      </c>
      <c r="G1200" s="282">
        <v>0</v>
      </c>
      <c r="H1200" s="282">
        <v>1</v>
      </c>
      <c r="I1200" s="282">
        <v>1</v>
      </c>
      <c r="J1200" s="282">
        <v>0</v>
      </c>
      <c r="K1200" s="282">
        <v>0</v>
      </c>
      <c r="Q1200" s="297"/>
    </row>
    <row r="1201" spans="1:17" s="98" customFormat="1" ht="14.25" customHeight="1">
      <c r="A1201" s="284"/>
      <c r="B1201" s="285" t="s">
        <v>8493</v>
      </c>
      <c r="C1201" s="287" t="s">
        <v>8494</v>
      </c>
      <c r="D1201" s="139">
        <v>2</v>
      </c>
      <c r="E1201" s="282">
        <v>0</v>
      </c>
      <c r="F1201" s="282">
        <v>0</v>
      </c>
      <c r="G1201" s="282">
        <v>1</v>
      </c>
      <c r="H1201" s="282">
        <v>0</v>
      </c>
      <c r="I1201" s="282">
        <v>1</v>
      </c>
      <c r="J1201" s="282">
        <v>0</v>
      </c>
      <c r="K1201" s="282">
        <v>0</v>
      </c>
      <c r="Q1201" s="297"/>
    </row>
    <row r="1202" spans="1:17" s="98" customFormat="1" ht="14.25" customHeight="1">
      <c r="A1202" s="284"/>
      <c r="B1202" s="285" t="s">
        <v>8495</v>
      </c>
      <c r="C1202" s="287" t="s">
        <v>5104</v>
      </c>
      <c r="D1202" s="139">
        <v>7</v>
      </c>
      <c r="E1202" s="282">
        <v>2</v>
      </c>
      <c r="F1202" s="282">
        <v>2</v>
      </c>
      <c r="G1202" s="282">
        <v>1</v>
      </c>
      <c r="H1202" s="282">
        <v>1</v>
      </c>
      <c r="I1202" s="282">
        <v>1</v>
      </c>
      <c r="J1202" s="282">
        <v>0</v>
      </c>
      <c r="K1202" s="282">
        <v>0</v>
      </c>
      <c r="Q1202" s="297"/>
    </row>
    <row r="1203" spans="1:17" s="98" customFormat="1" ht="14.25" customHeight="1">
      <c r="A1203" s="284"/>
      <c r="B1203" s="285" t="s">
        <v>8496</v>
      </c>
      <c r="C1203" s="287" t="s">
        <v>5432</v>
      </c>
      <c r="D1203" s="139">
        <v>1</v>
      </c>
      <c r="E1203" s="282">
        <v>1</v>
      </c>
      <c r="F1203" s="282">
        <v>0</v>
      </c>
      <c r="G1203" s="282">
        <v>0</v>
      </c>
      <c r="H1203" s="282">
        <v>0</v>
      </c>
      <c r="I1203" s="282">
        <v>0</v>
      </c>
      <c r="J1203" s="282">
        <v>0</v>
      </c>
      <c r="K1203" s="282">
        <v>0</v>
      </c>
      <c r="Q1203" s="297"/>
    </row>
    <row r="1204" spans="1:17" s="98" customFormat="1" ht="14.25" customHeight="1">
      <c r="A1204" s="284"/>
      <c r="B1204" s="285" t="s">
        <v>8497</v>
      </c>
      <c r="C1204" s="287" t="s">
        <v>8498</v>
      </c>
      <c r="D1204" s="139">
        <v>3</v>
      </c>
      <c r="E1204" s="282">
        <v>0</v>
      </c>
      <c r="F1204" s="282">
        <v>1</v>
      </c>
      <c r="G1204" s="282">
        <v>0</v>
      </c>
      <c r="H1204" s="282">
        <v>1</v>
      </c>
      <c r="I1204" s="282">
        <v>0</v>
      </c>
      <c r="J1204" s="282">
        <v>1</v>
      </c>
      <c r="K1204" s="282">
        <v>2</v>
      </c>
      <c r="Q1204" s="297"/>
    </row>
    <row r="1205" spans="1:17" s="98" customFormat="1" ht="14.25" customHeight="1">
      <c r="A1205" s="284"/>
      <c r="B1205" s="285" t="s">
        <v>8499</v>
      </c>
      <c r="C1205" s="287" t="s">
        <v>8500</v>
      </c>
      <c r="D1205" s="139">
        <v>1</v>
      </c>
      <c r="E1205" s="282">
        <v>0</v>
      </c>
      <c r="F1205" s="282">
        <v>0</v>
      </c>
      <c r="G1205" s="282">
        <v>0</v>
      </c>
      <c r="H1205" s="282">
        <v>0</v>
      </c>
      <c r="I1205" s="282">
        <v>1</v>
      </c>
      <c r="J1205" s="282">
        <v>0</v>
      </c>
      <c r="K1205" s="282">
        <v>0</v>
      </c>
      <c r="Q1205" s="297"/>
    </row>
    <row r="1206" spans="1:17" s="98" customFormat="1" ht="14.25" customHeight="1">
      <c r="A1206" s="284"/>
      <c r="B1206" s="285" t="s">
        <v>8501</v>
      </c>
      <c r="C1206" s="287" t="s">
        <v>6002</v>
      </c>
      <c r="D1206" s="139">
        <v>1</v>
      </c>
      <c r="E1206" s="282">
        <v>0</v>
      </c>
      <c r="F1206" s="282">
        <v>0</v>
      </c>
      <c r="G1206" s="282">
        <v>0</v>
      </c>
      <c r="H1206" s="282">
        <v>0</v>
      </c>
      <c r="I1206" s="282">
        <v>1</v>
      </c>
      <c r="J1206" s="282">
        <v>0</v>
      </c>
      <c r="K1206" s="282">
        <v>0</v>
      </c>
      <c r="Q1206" s="297"/>
    </row>
    <row r="1207" spans="1:17" s="98" customFormat="1" ht="14.25" customHeight="1">
      <c r="A1207" s="284"/>
      <c r="B1207" s="285" t="s">
        <v>9167</v>
      </c>
      <c r="C1207" s="287" t="s">
        <v>5627</v>
      </c>
      <c r="D1207" s="139">
        <v>1</v>
      </c>
      <c r="E1207" s="282">
        <v>1</v>
      </c>
      <c r="F1207" s="282">
        <v>0</v>
      </c>
      <c r="G1207" s="282">
        <v>0</v>
      </c>
      <c r="H1207" s="282">
        <v>0</v>
      </c>
      <c r="I1207" s="282">
        <v>0</v>
      </c>
      <c r="J1207" s="282">
        <v>0</v>
      </c>
      <c r="K1207" s="282">
        <v>0</v>
      </c>
      <c r="Q1207" s="297"/>
    </row>
    <row r="1208" spans="1:17" s="98" customFormat="1" ht="14.25" customHeight="1">
      <c r="A1208" s="284"/>
      <c r="B1208" s="285" t="s">
        <v>8502</v>
      </c>
      <c r="C1208" s="287" t="s">
        <v>8503</v>
      </c>
      <c r="D1208" s="139">
        <v>6</v>
      </c>
      <c r="E1208" s="282">
        <v>0</v>
      </c>
      <c r="F1208" s="282">
        <v>0</v>
      </c>
      <c r="G1208" s="282">
        <v>1</v>
      </c>
      <c r="H1208" s="282">
        <v>2</v>
      </c>
      <c r="I1208" s="282">
        <v>1</v>
      </c>
      <c r="J1208" s="282">
        <v>2</v>
      </c>
      <c r="K1208" s="282">
        <v>0</v>
      </c>
      <c r="Q1208" s="297"/>
    </row>
    <row r="1209" spans="1:17" s="98" customFormat="1" ht="14.25" customHeight="1">
      <c r="A1209" s="284"/>
      <c r="B1209" s="285" t="s">
        <v>8504</v>
      </c>
      <c r="C1209" s="287" t="s">
        <v>8505</v>
      </c>
      <c r="D1209" s="139">
        <v>55</v>
      </c>
      <c r="E1209" s="282">
        <v>16</v>
      </c>
      <c r="F1209" s="282">
        <v>7</v>
      </c>
      <c r="G1209" s="282">
        <v>6</v>
      </c>
      <c r="H1209" s="282">
        <v>12</v>
      </c>
      <c r="I1209" s="282">
        <v>10</v>
      </c>
      <c r="J1209" s="282">
        <v>4</v>
      </c>
      <c r="K1209" s="282">
        <v>13</v>
      </c>
      <c r="Q1209" s="297"/>
    </row>
    <row r="1210" spans="1:17" s="98" customFormat="1" ht="14.25" customHeight="1">
      <c r="A1210" s="284"/>
      <c r="B1210" s="285" t="s">
        <v>8506</v>
      </c>
      <c r="C1210" s="287" t="s">
        <v>8507</v>
      </c>
      <c r="D1210" s="139">
        <v>8</v>
      </c>
      <c r="E1210" s="282">
        <v>1</v>
      </c>
      <c r="F1210" s="282">
        <v>1</v>
      </c>
      <c r="G1210" s="282">
        <v>2</v>
      </c>
      <c r="H1210" s="282">
        <v>2</v>
      </c>
      <c r="I1210" s="282">
        <v>2</v>
      </c>
      <c r="J1210" s="282">
        <v>0</v>
      </c>
      <c r="K1210" s="282">
        <v>0</v>
      </c>
      <c r="Q1210" s="297"/>
    </row>
    <row r="1211" spans="1:17" s="98" customFormat="1" ht="14.25" customHeight="1">
      <c r="A1211" s="284"/>
      <c r="B1211" s="285" t="s">
        <v>8508</v>
      </c>
      <c r="C1211" s="287" t="s">
        <v>8509</v>
      </c>
      <c r="D1211" s="139">
        <v>15</v>
      </c>
      <c r="E1211" s="282">
        <v>1</v>
      </c>
      <c r="F1211" s="282">
        <v>5</v>
      </c>
      <c r="G1211" s="282">
        <v>2</v>
      </c>
      <c r="H1211" s="282">
        <v>3</v>
      </c>
      <c r="I1211" s="282">
        <v>2</v>
      </c>
      <c r="J1211" s="282">
        <v>2</v>
      </c>
      <c r="K1211" s="282">
        <v>2</v>
      </c>
      <c r="Q1211" s="297"/>
    </row>
    <row r="1212" spans="1:17" s="98" customFormat="1" ht="14.25" customHeight="1">
      <c r="A1212" s="284"/>
      <c r="B1212" s="285" t="s">
        <v>8510</v>
      </c>
      <c r="C1212" s="287" t="s">
        <v>8511</v>
      </c>
      <c r="D1212" s="139">
        <v>30</v>
      </c>
      <c r="E1212" s="282">
        <v>5</v>
      </c>
      <c r="F1212" s="282">
        <v>4</v>
      </c>
      <c r="G1212" s="282">
        <v>10</v>
      </c>
      <c r="H1212" s="282">
        <v>6</v>
      </c>
      <c r="I1212" s="282">
        <v>3</v>
      </c>
      <c r="J1212" s="282">
        <v>2</v>
      </c>
      <c r="K1212" s="282">
        <v>3</v>
      </c>
      <c r="Q1212" s="297"/>
    </row>
    <row r="1213" spans="1:17" s="98" customFormat="1" ht="14.25" customHeight="1">
      <c r="A1213" s="284"/>
      <c r="B1213" s="285" t="s">
        <v>8512</v>
      </c>
      <c r="C1213" s="287" t="s">
        <v>8513</v>
      </c>
      <c r="D1213" s="139">
        <v>20</v>
      </c>
      <c r="E1213" s="282">
        <v>3</v>
      </c>
      <c r="F1213" s="282">
        <v>4</v>
      </c>
      <c r="G1213" s="282">
        <v>5</v>
      </c>
      <c r="H1213" s="282">
        <v>3</v>
      </c>
      <c r="I1213" s="282">
        <v>1</v>
      </c>
      <c r="J1213" s="282">
        <v>4</v>
      </c>
      <c r="K1213" s="282">
        <v>5</v>
      </c>
      <c r="Q1213" s="297"/>
    </row>
    <row r="1214" spans="1:17" s="98" customFormat="1" ht="14.25" customHeight="1">
      <c r="A1214" s="284"/>
      <c r="B1214" s="285" t="s">
        <v>8514</v>
      </c>
      <c r="C1214" s="287" t="s">
        <v>8515</v>
      </c>
      <c r="D1214" s="139">
        <v>34</v>
      </c>
      <c r="E1214" s="282">
        <v>6</v>
      </c>
      <c r="F1214" s="282">
        <v>3</v>
      </c>
      <c r="G1214" s="282">
        <v>6</v>
      </c>
      <c r="H1214" s="282">
        <v>9</v>
      </c>
      <c r="I1214" s="282">
        <v>4</v>
      </c>
      <c r="J1214" s="282">
        <v>6</v>
      </c>
      <c r="K1214" s="282">
        <v>8</v>
      </c>
      <c r="Q1214" s="297"/>
    </row>
    <row r="1215" spans="1:17" s="98" customFormat="1" ht="14.25" customHeight="1">
      <c r="A1215" s="284"/>
      <c r="B1215" s="285" t="s">
        <v>8516</v>
      </c>
      <c r="C1215" s="287" t="s">
        <v>8517</v>
      </c>
      <c r="D1215" s="139">
        <v>3</v>
      </c>
      <c r="E1215" s="282">
        <v>1</v>
      </c>
      <c r="F1215" s="282">
        <v>0</v>
      </c>
      <c r="G1215" s="282">
        <v>2</v>
      </c>
      <c r="H1215" s="282">
        <v>0</v>
      </c>
      <c r="I1215" s="282">
        <v>0</v>
      </c>
      <c r="J1215" s="282">
        <v>0</v>
      </c>
      <c r="K1215" s="282">
        <v>1</v>
      </c>
      <c r="Q1215" s="297"/>
    </row>
    <row r="1216" spans="1:17" s="98" customFormat="1" ht="14.25" customHeight="1">
      <c r="A1216" s="284"/>
      <c r="B1216" s="285" t="s">
        <v>8518</v>
      </c>
      <c r="C1216" s="287" t="s">
        <v>8519</v>
      </c>
      <c r="D1216" s="139">
        <v>19</v>
      </c>
      <c r="E1216" s="282">
        <v>5</v>
      </c>
      <c r="F1216" s="282">
        <v>3</v>
      </c>
      <c r="G1216" s="282">
        <v>2</v>
      </c>
      <c r="H1216" s="282">
        <v>3</v>
      </c>
      <c r="I1216" s="282">
        <v>4</v>
      </c>
      <c r="J1216" s="282">
        <v>2</v>
      </c>
      <c r="K1216" s="282">
        <v>4</v>
      </c>
      <c r="Q1216" s="297"/>
    </row>
    <row r="1217" spans="1:17" s="98" customFormat="1" ht="14.25" customHeight="1">
      <c r="A1217" s="284"/>
      <c r="B1217" s="285" t="s">
        <v>8520</v>
      </c>
      <c r="C1217" s="287" t="s">
        <v>5415</v>
      </c>
      <c r="D1217" s="139">
        <v>10</v>
      </c>
      <c r="E1217" s="282">
        <v>0</v>
      </c>
      <c r="F1217" s="282">
        <v>2</v>
      </c>
      <c r="G1217" s="282">
        <v>2</v>
      </c>
      <c r="H1217" s="282">
        <v>2</v>
      </c>
      <c r="I1217" s="282">
        <v>2</v>
      </c>
      <c r="J1217" s="282">
        <v>2</v>
      </c>
      <c r="K1217" s="282">
        <v>2</v>
      </c>
      <c r="Q1217" s="297"/>
    </row>
    <row r="1218" spans="1:17" s="98" customFormat="1" ht="14.25" customHeight="1">
      <c r="A1218" s="284"/>
      <c r="B1218" s="285" t="s">
        <v>8521</v>
      </c>
      <c r="C1218" s="287" t="s">
        <v>6022</v>
      </c>
      <c r="D1218" s="139">
        <v>5</v>
      </c>
      <c r="E1218" s="282">
        <v>0</v>
      </c>
      <c r="F1218" s="282">
        <v>0</v>
      </c>
      <c r="G1218" s="282">
        <v>0</v>
      </c>
      <c r="H1218" s="282">
        <v>1</v>
      </c>
      <c r="I1218" s="282">
        <v>1</v>
      </c>
      <c r="J1218" s="282">
        <v>3</v>
      </c>
      <c r="K1218" s="282">
        <v>4</v>
      </c>
      <c r="Q1218" s="297"/>
    </row>
    <row r="1219" spans="1:17" s="98" customFormat="1" ht="14.25" customHeight="1">
      <c r="A1219" s="284"/>
      <c r="B1219" s="285" t="s">
        <v>8522</v>
      </c>
      <c r="C1219" s="287" t="s">
        <v>8523</v>
      </c>
      <c r="D1219" s="139">
        <v>1</v>
      </c>
      <c r="E1219" s="282">
        <v>0</v>
      </c>
      <c r="F1219" s="282">
        <v>0</v>
      </c>
      <c r="G1219" s="282">
        <v>1</v>
      </c>
      <c r="H1219" s="282">
        <v>0</v>
      </c>
      <c r="I1219" s="282">
        <v>0</v>
      </c>
      <c r="J1219" s="282">
        <v>0</v>
      </c>
      <c r="K1219" s="282">
        <v>0</v>
      </c>
      <c r="Q1219" s="297"/>
    </row>
    <row r="1220" spans="1:17" s="98" customFormat="1" ht="14.25" customHeight="1">
      <c r="A1220" s="284"/>
      <c r="B1220" s="285" t="s">
        <v>8524</v>
      </c>
      <c r="C1220" s="287" t="s">
        <v>8525</v>
      </c>
      <c r="D1220" s="139">
        <v>7</v>
      </c>
      <c r="E1220" s="282">
        <v>4</v>
      </c>
      <c r="F1220" s="282">
        <v>0</v>
      </c>
      <c r="G1220" s="282">
        <v>0</v>
      </c>
      <c r="H1220" s="282">
        <v>2</v>
      </c>
      <c r="I1220" s="282">
        <v>1</v>
      </c>
      <c r="J1220" s="282">
        <v>0</v>
      </c>
      <c r="K1220" s="282">
        <v>0</v>
      </c>
      <c r="Q1220" s="297"/>
    </row>
    <row r="1221" spans="1:17" s="98" customFormat="1" ht="14.25" customHeight="1">
      <c r="A1221" s="284"/>
      <c r="B1221" s="285" t="s">
        <v>8526</v>
      </c>
      <c r="C1221" s="287" t="s">
        <v>8527</v>
      </c>
      <c r="D1221" s="139">
        <v>8</v>
      </c>
      <c r="E1221" s="282">
        <v>2</v>
      </c>
      <c r="F1221" s="282">
        <v>2</v>
      </c>
      <c r="G1221" s="282">
        <v>2</v>
      </c>
      <c r="H1221" s="282">
        <v>1</v>
      </c>
      <c r="I1221" s="282">
        <v>0</v>
      </c>
      <c r="J1221" s="282">
        <v>1</v>
      </c>
      <c r="K1221" s="282">
        <v>2</v>
      </c>
      <c r="Q1221" s="297"/>
    </row>
    <row r="1222" spans="1:17" s="98" customFormat="1" ht="14.25" customHeight="1">
      <c r="A1222" s="284"/>
      <c r="B1222" s="285" t="s">
        <v>164</v>
      </c>
      <c r="C1222" s="287" t="s">
        <v>4807</v>
      </c>
      <c r="D1222" s="139">
        <v>3</v>
      </c>
      <c r="E1222" s="282">
        <v>0</v>
      </c>
      <c r="F1222" s="282">
        <v>0</v>
      </c>
      <c r="G1222" s="282">
        <v>1</v>
      </c>
      <c r="H1222" s="282">
        <v>0</v>
      </c>
      <c r="I1222" s="282">
        <v>2</v>
      </c>
      <c r="J1222" s="282">
        <v>0</v>
      </c>
      <c r="K1222" s="282">
        <v>1</v>
      </c>
      <c r="Q1222" s="297"/>
    </row>
    <row r="1223" spans="1:17" s="98" customFormat="1" ht="14.25" customHeight="1">
      <c r="A1223" s="284"/>
      <c r="B1223" s="285" t="s">
        <v>4808</v>
      </c>
      <c r="C1223" s="287" t="s">
        <v>4809</v>
      </c>
      <c r="D1223" s="139">
        <v>12</v>
      </c>
      <c r="E1223" s="282">
        <v>1</v>
      </c>
      <c r="F1223" s="282">
        <v>4</v>
      </c>
      <c r="G1223" s="282">
        <v>2</v>
      </c>
      <c r="H1223" s="282">
        <v>0</v>
      </c>
      <c r="I1223" s="282">
        <v>4</v>
      </c>
      <c r="J1223" s="282">
        <v>1</v>
      </c>
      <c r="K1223" s="282">
        <v>3</v>
      </c>
      <c r="Q1223" s="297"/>
    </row>
    <row r="1224" spans="1:17" s="98" customFormat="1" ht="14.25" customHeight="1">
      <c r="A1224" s="284"/>
      <c r="B1224" s="285" t="s">
        <v>9037</v>
      </c>
      <c r="C1224" s="287" t="s">
        <v>9070</v>
      </c>
      <c r="D1224" s="139">
        <v>1</v>
      </c>
      <c r="E1224" s="282">
        <v>1</v>
      </c>
      <c r="F1224" s="282">
        <v>0</v>
      </c>
      <c r="G1224" s="282">
        <v>0</v>
      </c>
      <c r="H1224" s="282">
        <v>0</v>
      </c>
      <c r="I1224" s="282">
        <v>0</v>
      </c>
      <c r="J1224" s="282">
        <v>0</v>
      </c>
      <c r="K1224" s="282">
        <v>0</v>
      </c>
      <c r="Q1224" s="297"/>
    </row>
    <row r="1225" spans="1:17" s="98" customFormat="1" ht="14.25" customHeight="1">
      <c r="A1225" s="284"/>
      <c r="B1225" s="285" t="s">
        <v>6251</v>
      </c>
      <c r="C1225" s="287" t="s">
        <v>6252</v>
      </c>
      <c r="D1225" s="139">
        <v>8</v>
      </c>
      <c r="E1225" s="282">
        <v>3</v>
      </c>
      <c r="F1225" s="282">
        <v>3</v>
      </c>
      <c r="G1225" s="282">
        <v>2</v>
      </c>
      <c r="H1225" s="282">
        <v>0</v>
      </c>
      <c r="I1225" s="282">
        <v>0</v>
      </c>
      <c r="J1225" s="282">
        <v>0</v>
      </c>
      <c r="K1225" s="282">
        <v>0</v>
      </c>
      <c r="Q1225" s="297"/>
    </row>
    <row r="1226" spans="1:17" s="98" customFormat="1" ht="14.25" customHeight="1">
      <c r="A1226" s="284"/>
      <c r="B1226" s="285" t="s">
        <v>6253</v>
      </c>
      <c r="C1226" s="287" t="s">
        <v>6254</v>
      </c>
      <c r="D1226" s="139">
        <v>5</v>
      </c>
      <c r="E1226" s="282">
        <v>1</v>
      </c>
      <c r="F1226" s="282">
        <v>0</v>
      </c>
      <c r="G1226" s="282">
        <v>2</v>
      </c>
      <c r="H1226" s="282">
        <v>1</v>
      </c>
      <c r="I1226" s="282">
        <v>1</v>
      </c>
      <c r="J1226" s="282">
        <v>0</v>
      </c>
      <c r="K1226" s="282">
        <v>2</v>
      </c>
      <c r="Q1226" s="297"/>
    </row>
    <row r="1227" spans="1:17" s="98" customFormat="1" ht="14.25" customHeight="1">
      <c r="A1227" s="284"/>
      <c r="B1227" s="285" t="s">
        <v>6255</v>
      </c>
      <c r="C1227" s="287" t="s">
        <v>6256</v>
      </c>
      <c r="D1227" s="139">
        <v>4</v>
      </c>
      <c r="E1227" s="282">
        <v>1</v>
      </c>
      <c r="F1227" s="282">
        <v>0</v>
      </c>
      <c r="G1227" s="282">
        <v>1</v>
      </c>
      <c r="H1227" s="282">
        <v>1</v>
      </c>
      <c r="I1227" s="282">
        <v>1</v>
      </c>
      <c r="J1227" s="282">
        <v>0</v>
      </c>
      <c r="K1227" s="282">
        <v>0</v>
      </c>
      <c r="Q1227" s="297"/>
    </row>
    <row r="1228" spans="1:17" s="98" customFormat="1" ht="14.25" customHeight="1">
      <c r="A1228" s="354"/>
      <c r="B1228" s="285" t="s">
        <v>6257</v>
      </c>
      <c r="C1228" s="353" t="s">
        <v>6258</v>
      </c>
      <c r="D1228" s="139">
        <v>1</v>
      </c>
      <c r="E1228" s="282">
        <v>0</v>
      </c>
      <c r="F1228" s="282">
        <v>0</v>
      </c>
      <c r="G1228" s="282">
        <v>0</v>
      </c>
      <c r="H1228" s="282">
        <v>0</v>
      </c>
      <c r="I1228" s="282">
        <v>0</v>
      </c>
      <c r="J1228" s="282">
        <v>1</v>
      </c>
      <c r="K1228" s="282">
        <v>0</v>
      </c>
      <c r="Q1228" s="297"/>
    </row>
    <row r="1229" spans="1:17" s="98" customFormat="1" ht="14.25" customHeight="1">
      <c r="A1229" s="266"/>
      <c r="B1229" s="267" t="s">
        <v>6259</v>
      </c>
      <c r="C1229" s="268" t="s">
        <v>5751</v>
      </c>
      <c r="D1229" s="269">
        <v>3</v>
      </c>
      <c r="E1229" s="270">
        <v>1</v>
      </c>
      <c r="F1229" s="270">
        <v>2</v>
      </c>
      <c r="G1229" s="270">
        <v>0</v>
      </c>
      <c r="H1229" s="270">
        <v>0</v>
      </c>
      <c r="I1229" s="270">
        <v>0</v>
      </c>
      <c r="J1229" s="270">
        <v>0</v>
      </c>
      <c r="K1229" s="270">
        <v>0</v>
      </c>
      <c r="Q1229" s="297"/>
    </row>
    <row r="1230" spans="1:17" s="98" customFormat="1" ht="14.25" customHeight="1">
      <c r="A1230" s="284"/>
      <c r="B1230" s="285" t="s">
        <v>6260</v>
      </c>
      <c r="C1230" s="287" t="s">
        <v>6261</v>
      </c>
      <c r="D1230" s="139">
        <v>4</v>
      </c>
      <c r="E1230" s="282">
        <v>0</v>
      </c>
      <c r="F1230" s="282">
        <v>2</v>
      </c>
      <c r="G1230" s="282">
        <v>1</v>
      </c>
      <c r="H1230" s="282">
        <v>0</v>
      </c>
      <c r="I1230" s="282">
        <v>0</v>
      </c>
      <c r="J1230" s="282">
        <v>1</v>
      </c>
      <c r="K1230" s="282">
        <v>1</v>
      </c>
      <c r="Q1230" s="297"/>
    </row>
    <row r="1231" spans="1:17" s="98" customFormat="1" ht="14.25" customHeight="1">
      <c r="A1231" s="284"/>
      <c r="B1231" s="285" t="s">
        <v>6262</v>
      </c>
      <c r="C1231" s="287" t="s">
        <v>6263</v>
      </c>
      <c r="D1231" s="139">
        <v>16</v>
      </c>
      <c r="E1231" s="282">
        <v>1</v>
      </c>
      <c r="F1231" s="282">
        <v>2</v>
      </c>
      <c r="G1231" s="282">
        <v>5</v>
      </c>
      <c r="H1231" s="282">
        <v>1</v>
      </c>
      <c r="I1231" s="282">
        <v>4</v>
      </c>
      <c r="J1231" s="282">
        <v>3</v>
      </c>
      <c r="K1231" s="282">
        <v>2</v>
      </c>
      <c r="Q1231" s="297"/>
    </row>
    <row r="1232" spans="1:17" s="98" customFormat="1" ht="14.25" customHeight="1">
      <c r="A1232" s="284"/>
      <c r="B1232" s="285" t="s">
        <v>6264</v>
      </c>
      <c r="C1232" s="287" t="s">
        <v>6265</v>
      </c>
      <c r="D1232" s="139">
        <v>2</v>
      </c>
      <c r="E1232" s="282">
        <v>0</v>
      </c>
      <c r="F1232" s="282">
        <v>0</v>
      </c>
      <c r="G1232" s="282">
        <v>0</v>
      </c>
      <c r="H1232" s="282">
        <v>1</v>
      </c>
      <c r="I1232" s="282">
        <v>0</v>
      </c>
      <c r="J1232" s="282">
        <v>1</v>
      </c>
      <c r="K1232" s="282">
        <v>0</v>
      </c>
      <c r="Q1232" s="297"/>
    </row>
    <row r="1233" spans="1:17" s="98" customFormat="1" ht="14.25" customHeight="1">
      <c r="A1233" s="284"/>
      <c r="B1233" s="285" t="s">
        <v>6266</v>
      </c>
      <c r="C1233" s="287" t="s">
        <v>6267</v>
      </c>
      <c r="D1233" s="139">
        <v>10</v>
      </c>
      <c r="E1233" s="282">
        <v>1</v>
      </c>
      <c r="F1233" s="282">
        <v>2</v>
      </c>
      <c r="G1233" s="282">
        <v>1</v>
      </c>
      <c r="H1233" s="282">
        <v>1</v>
      </c>
      <c r="I1233" s="282">
        <v>3</v>
      </c>
      <c r="J1233" s="282">
        <v>2</v>
      </c>
      <c r="K1233" s="282">
        <v>0</v>
      </c>
      <c r="Q1233" s="297"/>
    </row>
    <row r="1234" spans="1:17" s="98" customFormat="1" ht="14.25" customHeight="1">
      <c r="A1234" s="284"/>
      <c r="B1234" s="285" t="s">
        <v>6268</v>
      </c>
      <c r="C1234" s="287" t="s">
        <v>6269</v>
      </c>
      <c r="D1234" s="139">
        <v>11</v>
      </c>
      <c r="E1234" s="282">
        <v>2</v>
      </c>
      <c r="F1234" s="282">
        <v>2</v>
      </c>
      <c r="G1234" s="282">
        <v>1</v>
      </c>
      <c r="H1234" s="282">
        <v>3</v>
      </c>
      <c r="I1234" s="282">
        <v>3</v>
      </c>
      <c r="J1234" s="282">
        <v>0</v>
      </c>
      <c r="K1234" s="282">
        <v>2</v>
      </c>
      <c r="Q1234" s="297"/>
    </row>
    <row r="1235" spans="1:17" s="98" customFormat="1" ht="14.25" customHeight="1">
      <c r="A1235" s="284"/>
      <c r="B1235" s="285" t="s">
        <v>6270</v>
      </c>
      <c r="C1235" s="287" t="s">
        <v>6271</v>
      </c>
      <c r="D1235" s="139">
        <v>3</v>
      </c>
      <c r="E1235" s="282">
        <v>0</v>
      </c>
      <c r="F1235" s="282">
        <v>1</v>
      </c>
      <c r="G1235" s="282">
        <v>0</v>
      </c>
      <c r="H1235" s="282">
        <v>0</v>
      </c>
      <c r="I1235" s="282">
        <v>1</v>
      </c>
      <c r="J1235" s="282">
        <v>1</v>
      </c>
      <c r="K1235" s="282">
        <v>1</v>
      </c>
      <c r="Q1235" s="297"/>
    </row>
    <row r="1236" spans="1:17" s="98" customFormat="1" ht="14.25" customHeight="1">
      <c r="A1236" s="284"/>
      <c r="B1236" s="285" t="s">
        <v>6272</v>
      </c>
      <c r="C1236" s="287" t="s">
        <v>6273</v>
      </c>
      <c r="D1236" s="139">
        <v>5</v>
      </c>
      <c r="E1236" s="282">
        <v>2</v>
      </c>
      <c r="F1236" s="282">
        <v>0</v>
      </c>
      <c r="G1236" s="282">
        <v>2</v>
      </c>
      <c r="H1236" s="282">
        <v>0</v>
      </c>
      <c r="I1236" s="282">
        <v>0</v>
      </c>
      <c r="J1236" s="282">
        <v>1</v>
      </c>
      <c r="K1236" s="282">
        <v>0</v>
      </c>
      <c r="Q1236" s="297"/>
    </row>
    <row r="1237" spans="1:17" s="98" customFormat="1" ht="14.25" customHeight="1">
      <c r="A1237" s="284"/>
      <c r="B1237" s="285" t="s">
        <v>6274</v>
      </c>
      <c r="C1237" s="287" t="s">
        <v>6275</v>
      </c>
      <c r="D1237" s="139">
        <v>5</v>
      </c>
      <c r="E1237" s="282">
        <v>2</v>
      </c>
      <c r="F1237" s="282">
        <v>0</v>
      </c>
      <c r="G1237" s="282">
        <v>0</v>
      </c>
      <c r="H1237" s="282">
        <v>1</v>
      </c>
      <c r="I1237" s="282">
        <v>1</v>
      </c>
      <c r="J1237" s="282">
        <v>1</v>
      </c>
      <c r="K1237" s="282">
        <v>0</v>
      </c>
      <c r="Q1237" s="297"/>
    </row>
    <row r="1238" spans="1:17" s="98" customFormat="1" ht="14.25" customHeight="1">
      <c r="A1238" s="284"/>
      <c r="B1238" s="285" t="s">
        <v>9140</v>
      </c>
      <c r="C1238" s="287" t="s">
        <v>9141</v>
      </c>
      <c r="D1238" s="139">
        <v>2</v>
      </c>
      <c r="E1238" s="282">
        <v>0</v>
      </c>
      <c r="F1238" s="282">
        <v>0</v>
      </c>
      <c r="G1238" s="282">
        <v>0</v>
      </c>
      <c r="H1238" s="282">
        <v>0</v>
      </c>
      <c r="I1238" s="282">
        <v>1</v>
      </c>
      <c r="J1238" s="282">
        <v>1</v>
      </c>
      <c r="K1238" s="282">
        <v>0</v>
      </c>
      <c r="Q1238" s="297"/>
    </row>
    <row r="1239" spans="1:17" s="98" customFormat="1" ht="14.25" customHeight="1">
      <c r="A1239" s="284"/>
      <c r="B1239" s="285" t="s">
        <v>6276</v>
      </c>
      <c r="C1239" s="287" t="s">
        <v>6277</v>
      </c>
      <c r="D1239" s="139">
        <v>1</v>
      </c>
      <c r="E1239" s="282">
        <v>0</v>
      </c>
      <c r="F1239" s="282">
        <v>0</v>
      </c>
      <c r="G1239" s="282">
        <v>0</v>
      </c>
      <c r="H1239" s="282">
        <v>0</v>
      </c>
      <c r="I1239" s="282">
        <v>0</v>
      </c>
      <c r="J1239" s="282">
        <v>1</v>
      </c>
      <c r="K1239" s="282">
        <v>0</v>
      </c>
      <c r="Q1239" s="297"/>
    </row>
    <row r="1240" spans="1:17" s="98" customFormat="1" ht="14.25" customHeight="1">
      <c r="A1240" s="284"/>
      <c r="B1240" s="285" t="s">
        <v>6278</v>
      </c>
      <c r="C1240" s="287" t="s">
        <v>6279</v>
      </c>
      <c r="D1240" s="139">
        <v>1</v>
      </c>
      <c r="E1240" s="282">
        <v>0</v>
      </c>
      <c r="F1240" s="282">
        <v>0</v>
      </c>
      <c r="G1240" s="282">
        <v>1</v>
      </c>
      <c r="H1240" s="282">
        <v>0</v>
      </c>
      <c r="I1240" s="282">
        <v>0</v>
      </c>
      <c r="J1240" s="282">
        <v>0</v>
      </c>
      <c r="K1240" s="282">
        <v>0</v>
      </c>
      <c r="Q1240" s="297"/>
    </row>
    <row r="1241" spans="1:17" s="98" customFormat="1" ht="14.25" customHeight="1">
      <c r="A1241" s="284"/>
      <c r="B1241" s="285" t="s">
        <v>6280</v>
      </c>
      <c r="C1241" s="287" t="s">
        <v>6281</v>
      </c>
      <c r="D1241" s="139">
        <v>31</v>
      </c>
      <c r="E1241" s="282">
        <v>2</v>
      </c>
      <c r="F1241" s="282">
        <v>7</v>
      </c>
      <c r="G1241" s="282">
        <v>4</v>
      </c>
      <c r="H1241" s="282">
        <v>9</v>
      </c>
      <c r="I1241" s="282">
        <v>7</v>
      </c>
      <c r="J1241" s="282">
        <v>2</v>
      </c>
      <c r="K1241" s="282">
        <v>6</v>
      </c>
      <c r="Q1241" s="297"/>
    </row>
    <row r="1242" spans="1:17" s="98" customFormat="1" ht="14.25" customHeight="1">
      <c r="A1242" s="284"/>
      <c r="B1242" s="285" t="s">
        <v>6282</v>
      </c>
      <c r="C1242" s="287" t="s">
        <v>6283</v>
      </c>
      <c r="D1242" s="139">
        <v>23</v>
      </c>
      <c r="E1242" s="282">
        <v>5</v>
      </c>
      <c r="F1242" s="282">
        <v>5</v>
      </c>
      <c r="G1242" s="282">
        <v>2</v>
      </c>
      <c r="H1242" s="282">
        <v>5</v>
      </c>
      <c r="I1242" s="282">
        <v>5</v>
      </c>
      <c r="J1242" s="282">
        <v>1</v>
      </c>
      <c r="K1242" s="282">
        <v>3</v>
      </c>
      <c r="Q1242" s="297"/>
    </row>
    <row r="1243" spans="1:17" s="98" customFormat="1" ht="14.25" customHeight="1">
      <c r="A1243" s="284"/>
      <c r="B1243" s="285" t="s">
        <v>6284</v>
      </c>
      <c r="C1243" s="287" t="s">
        <v>6285</v>
      </c>
      <c r="D1243" s="139">
        <v>29</v>
      </c>
      <c r="E1243" s="282">
        <v>2</v>
      </c>
      <c r="F1243" s="282">
        <v>7</v>
      </c>
      <c r="G1243" s="282">
        <v>5</v>
      </c>
      <c r="H1243" s="282">
        <v>3</v>
      </c>
      <c r="I1243" s="282">
        <v>6</v>
      </c>
      <c r="J1243" s="282">
        <v>6</v>
      </c>
      <c r="K1243" s="282">
        <v>6</v>
      </c>
      <c r="Q1243" s="297"/>
    </row>
    <row r="1244" spans="1:17" s="98" customFormat="1" ht="14.25" customHeight="1">
      <c r="A1244" s="284"/>
      <c r="B1244" s="285" t="s">
        <v>6286</v>
      </c>
      <c r="C1244" s="287" t="s">
        <v>6287</v>
      </c>
      <c r="D1244" s="139">
        <v>7</v>
      </c>
      <c r="E1244" s="282">
        <v>0</v>
      </c>
      <c r="F1244" s="282">
        <v>0</v>
      </c>
      <c r="G1244" s="282">
        <v>4</v>
      </c>
      <c r="H1244" s="282">
        <v>2</v>
      </c>
      <c r="I1244" s="282">
        <v>1</v>
      </c>
      <c r="J1244" s="282">
        <v>0</v>
      </c>
      <c r="K1244" s="282">
        <v>0</v>
      </c>
      <c r="Q1244" s="297"/>
    </row>
    <row r="1245" spans="1:17" s="98" customFormat="1" ht="14.25" customHeight="1">
      <c r="A1245" s="284"/>
      <c r="B1245" s="285" t="s">
        <v>6288</v>
      </c>
      <c r="C1245" s="287" t="s">
        <v>6289</v>
      </c>
      <c r="D1245" s="139">
        <v>25</v>
      </c>
      <c r="E1245" s="282">
        <v>5</v>
      </c>
      <c r="F1245" s="282">
        <v>4</v>
      </c>
      <c r="G1245" s="282">
        <v>4</v>
      </c>
      <c r="H1245" s="282">
        <v>3</v>
      </c>
      <c r="I1245" s="282">
        <v>5</v>
      </c>
      <c r="J1245" s="282">
        <v>4</v>
      </c>
      <c r="K1245" s="282">
        <v>3</v>
      </c>
      <c r="Q1245" s="297"/>
    </row>
    <row r="1246" spans="1:17" s="98" customFormat="1" ht="14.25" customHeight="1">
      <c r="A1246" s="284"/>
      <c r="B1246" s="285" t="s">
        <v>6290</v>
      </c>
      <c r="C1246" s="287" t="s">
        <v>6291</v>
      </c>
      <c r="D1246" s="139">
        <v>29</v>
      </c>
      <c r="E1246" s="282">
        <v>4</v>
      </c>
      <c r="F1246" s="282">
        <v>4</v>
      </c>
      <c r="G1246" s="282">
        <v>6</v>
      </c>
      <c r="H1246" s="282">
        <v>2</v>
      </c>
      <c r="I1246" s="282">
        <v>6</v>
      </c>
      <c r="J1246" s="282">
        <v>7</v>
      </c>
      <c r="K1246" s="282">
        <v>6</v>
      </c>
      <c r="Q1246" s="297"/>
    </row>
    <row r="1247" spans="1:17" s="98" customFormat="1" ht="14.25" customHeight="1">
      <c r="A1247" s="284"/>
      <c r="B1247" s="285" t="s">
        <v>6292</v>
      </c>
      <c r="C1247" s="287" t="s">
        <v>6293</v>
      </c>
      <c r="D1247" s="139">
        <v>34</v>
      </c>
      <c r="E1247" s="282">
        <v>10</v>
      </c>
      <c r="F1247" s="282">
        <v>3</v>
      </c>
      <c r="G1247" s="282">
        <v>5</v>
      </c>
      <c r="H1247" s="282">
        <v>5</v>
      </c>
      <c r="I1247" s="282">
        <v>6</v>
      </c>
      <c r="J1247" s="282">
        <v>5</v>
      </c>
      <c r="K1247" s="282">
        <v>5</v>
      </c>
      <c r="Q1247" s="297"/>
    </row>
    <row r="1248" spans="1:17" s="98" customFormat="1" ht="14.25" customHeight="1">
      <c r="A1248" s="284"/>
      <c r="B1248" s="285" t="s">
        <v>6294</v>
      </c>
      <c r="C1248" s="287" t="s">
        <v>6295</v>
      </c>
      <c r="D1248" s="139">
        <v>9</v>
      </c>
      <c r="E1248" s="282">
        <v>1</v>
      </c>
      <c r="F1248" s="282">
        <v>1</v>
      </c>
      <c r="G1248" s="282">
        <v>3</v>
      </c>
      <c r="H1248" s="282">
        <v>1</v>
      </c>
      <c r="I1248" s="282">
        <v>2</v>
      </c>
      <c r="J1248" s="282">
        <v>1</v>
      </c>
      <c r="K1248" s="282">
        <v>3</v>
      </c>
      <c r="Q1248" s="297"/>
    </row>
    <row r="1249" spans="1:17" s="98" customFormat="1" ht="14.25" customHeight="1">
      <c r="A1249" s="284"/>
      <c r="B1249" s="285" t="s">
        <v>6296</v>
      </c>
      <c r="C1249" s="287" t="s">
        <v>6297</v>
      </c>
      <c r="D1249" s="139">
        <v>2</v>
      </c>
      <c r="E1249" s="282">
        <v>0</v>
      </c>
      <c r="F1249" s="282">
        <v>1</v>
      </c>
      <c r="G1249" s="282">
        <v>1</v>
      </c>
      <c r="H1249" s="282">
        <v>0</v>
      </c>
      <c r="I1249" s="282">
        <v>0</v>
      </c>
      <c r="J1249" s="282">
        <v>0</v>
      </c>
      <c r="K1249" s="282">
        <v>0</v>
      </c>
      <c r="Q1249" s="297"/>
    </row>
    <row r="1250" spans="1:17" s="98" customFormat="1" ht="14.25" customHeight="1">
      <c r="A1250" s="284"/>
      <c r="B1250" s="285" t="s">
        <v>6298</v>
      </c>
      <c r="C1250" s="287" t="s">
        <v>6299</v>
      </c>
      <c r="D1250" s="139">
        <v>3</v>
      </c>
      <c r="E1250" s="282">
        <v>1</v>
      </c>
      <c r="F1250" s="282">
        <v>1</v>
      </c>
      <c r="G1250" s="282">
        <v>0</v>
      </c>
      <c r="H1250" s="282">
        <v>0</v>
      </c>
      <c r="I1250" s="282">
        <v>1</v>
      </c>
      <c r="J1250" s="282">
        <v>0</v>
      </c>
      <c r="K1250" s="282">
        <v>1</v>
      </c>
      <c r="Q1250" s="297"/>
    </row>
    <row r="1251" spans="1:17" s="98" customFormat="1" ht="14.25" customHeight="1">
      <c r="A1251" s="284"/>
      <c r="B1251" s="285" t="s">
        <v>6300</v>
      </c>
      <c r="C1251" s="287" t="s">
        <v>6301</v>
      </c>
      <c r="D1251" s="139">
        <v>5</v>
      </c>
      <c r="E1251" s="282">
        <v>2</v>
      </c>
      <c r="F1251" s="282">
        <v>0</v>
      </c>
      <c r="G1251" s="282">
        <v>0</v>
      </c>
      <c r="H1251" s="282">
        <v>1</v>
      </c>
      <c r="I1251" s="282">
        <v>1</v>
      </c>
      <c r="J1251" s="282">
        <v>1</v>
      </c>
      <c r="K1251" s="282">
        <v>1</v>
      </c>
      <c r="Q1251" s="297"/>
    </row>
    <row r="1252" spans="1:17" s="98" customFormat="1" ht="14.25" customHeight="1">
      <c r="A1252" s="284"/>
      <c r="B1252" s="285" t="s">
        <v>6302</v>
      </c>
      <c r="C1252" s="287" t="s">
        <v>6303</v>
      </c>
      <c r="D1252" s="139">
        <v>8</v>
      </c>
      <c r="E1252" s="282">
        <v>3</v>
      </c>
      <c r="F1252" s="282">
        <v>0</v>
      </c>
      <c r="G1252" s="282">
        <v>2</v>
      </c>
      <c r="H1252" s="282">
        <v>0</v>
      </c>
      <c r="I1252" s="282">
        <v>3</v>
      </c>
      <c r="J1252" s="282">
        <v>0</v>
      </c>
      <c r="K1252" s="282">
        <v>2</v>
      </c>
      <c r="Q1252" s="297"/>
    </row>
    <row r="1253" spans="1:17" s="98" customFormat="1" ht="14.25" customHeight="1">
      <c r="A1253" s="284"/>
      <c r="B1253" s="285" t="s">
        <v>6304</v>
      </c>
      <c r="C1253" s="287" t="s">
        <v>6305</v>
      </c>
      <c r="D1253" s="139">
        <v>8</v>
      </c>
      <c r="E1253" s="282">
        <v>0</v>
      </c>
      <c r="F1253" s="282">
        <v>0</v>
      </c>
      <c r="G1253" s="282">
        <v>1</v>
      </c>
      <c r="H1253" s="282">
        <v>3</v>
      </c>
      <c r="I1253" s="282">
        <v>2</v>
      </c>
      <c r="J1253" s="282">
        <v>2</v>
      </c>
      <c r="K1253" s="282">
        <v>0</v>
      </c>
      <c r="Q1253" s="297"/>
    </row>
    <row r="1254" spans="1:17" s="98" customFormat="1" ht="14.25" customHeight="1">
      <c r="A1254" s="284"/>
      <c r="B1254" s="285" t="s">
        <v>6306</v>
      </c>
      <c r="C1254" s="287" t="s">
        <v>6307</v>
      </c>
      <c r="D1254" s="139">
        <v>5</v>
      </c>
      <c r="E1254" s="282">
        <v>0</v>
      </c>
      <c r="F1254" s="282">
        <v>1</v>
      </c>
      <c r="G1254" s="282">
        <v>1</v>
      </c>
      <c r="H1254" s="282">
        <v>1</v>
      </c>
      <c r="I1254" s="282">
        <v>1</v>
      </c>
      <c r="J1254" s="282">
        <v>1</v>
      </c>
      <c r="K1254" s="282">
        <v>0</v>
      </c>
      <c r="Q1254" s="297"/>
    </row>
    <row r="1255" spans="1:17" s="98" customFormat="1" ht="14.25" customHeight="1">
      <c r="A1255" s="284"/>
      <c r="B1255" s="285" t="s">
        <v>6308</v>
      </c>
      <c r="C1255" s="287" t="s">
        <v>6309</v>
      </c>
      <c r="D1255" s="139">
        <v>6</v>
      </c>
      <c r="E1255" s="282">
        <v>1</v>
      </c>
      <c r="F1255" s="282">
        <v>1</v>
      </c>
      <c r="G1255" s="282">
        <v>0</v>
      </c>
      <c r="H1255" s="282">
        <v>1</v>
      </c>
      <c r="I1255" s="282">
        <v>1</v>
      </c>
      <c r="J1255" s="282">
        <v>2</v>
      </c>
      <c r="K1255" s="282">
        <v>0</v>
      </c>
      <c r="Q1255" s="297"/>
    </row>
    <row r="1256" spans="1:17" s="98" customFormat="1" ht="14.25" customHeight="1">
      <c r="A1256" s="284"/>
      <c r="B1256" s="285" t="s">
        <v>9142</v>
      </c>
      <c r="C1256" s="287" t="s">
        <v>9143</v>
      </c>
      <c r="D1256" s="139">
        <v>2</v>
      </c>
      <c r="E1256" s="282">
        <v>1</v>
      </c>
      <c r="F1256" s="282">
        <v>0</v>
      </c>
      <c r="G1256" s="282">
        <v>1</v>
      </c>
      <c r="H1256" s="282">
        <v>0</v>
      </c>
      <c r="I1256" s="282">
        <v>0</v>
      </c>
      <c r="J1256" s="282">
        <v>0</v>
      </c>
      <c r="K1256" s="282">
        <v>0</v>
      </c>
      <c r="Q1256" s="297"/>
    </row>
    <row r="1257" spans="1:17" s="98" customFormat="1" ht="14.25" customHeight="1">
      <c r="A1257" s="284"/>
      <c r="B1257" s="285" t="s">
        <v>6310</v>
      </c>
      <c r="C1257" s="287" t="s">
        <v>6311</v>
      </c>
      <c r="D1257" s="139">
        <v>3</v>
      </c>
      <c r="E1257" s="282">
        <v>0</v>
      </c>
      <c r="F1257" s="282">
        <v>2</v>
      </c>
      <c r="G1257" s="282">
        <v>0</v>
      </c>
      <c r="H1257" s="282">
        <v>1</v>
      </c>
      <c r="I1257" s="282">
        <v>0</v>
      </c>
      <c r="J1257" s="282">
        <v>0</v>
      </c>
      <c r="K1257" s="282">
        <v>0</v>
      </c>
      <c r="Q1257" s="297"/>
    </row>
    <row r="1258" spans="1:17" s="98" customFormat="1" ht="14.25" customHeight="1">
      <c r="A1258" s="284"/>
      <c r="B1258" s="285" t="s">
        <v>6312</v>
      </c>
      <c r="C1258" s="287" t="s">
        <v>6313</v>
      </c>
      <c r="D1258" s="139">
        <v>4</v>
      </c>
      <c r="E1258" s="282">
        <v>0</v>
      </c>
      <c r="F1258" s="282">
        <v>1</v>
      </c>
      <c r="G1258" s="282">
        <v>1</v>
      </c>
      <c r="H1258" s="282">
        <v>0</v>
      </c>
      <c r="I1258" s="282">
        <v>2</v>
      </c>
      <c r="J1258" s="282">
        <v>0</v>
      </c>
      <c r="K1258" s="282">
        <v>0</v>
      </c>
      <c r="Q1258" s="297"/>
    </row>
    <row r="1259" spans="1:17" s="98" customFormat="1" ht="14.25" customHeight="1">
      <c r="A1259" s="284"/>
      <c r="B1259" s="285" t="s">
        <v>6314</v>
      </c>
      <c r="C1259" s="287" t="s">
        <v>6315</v>
      </c>
      <c r="D1259" s="139">
        <v>4</v>
      </c>
      <c r="E1259" s="282">
        <v>1</v>
      </c>
      <c r="F1259" s="282">
        <v>2</v>
      </c>
      <c r="G1259" s="282">
        <v>0</v>
      </c>
      <c r="H1259" s="282">
        <v>0</v>
      </c>
      <c r="I1259" s="282">
        <v>1</v>
      </c>
      <c r="J1259" s="282">
        <v>0</v>
      </c>
      <c r="K1259" s="282">
        <v>0</v>
      </c>
      <c r="Q1259" s="297"/>
    </row>
    <row r="1260" spans="1:17" s="98" customFormat="1" ht="14.25" customHeight="1">
      <c r="A1260" s="284"/>
      <c r="B1260" s="285" t="s">
        <v>6316</v>
      </c>
      <c r="C1260" s="287" t="s">
        <v>4893</v>
      </c>
      <c r="D1260" s="139">
        <v>20</v>
      </c>
      <c r="E1260" s="282">
        <v>1</v>
      </c>
      <c r="F1260" s="282">
        <v>3</v>
      </c>
      <c r="G1260" s="282">
        <v>2</v>
      </c>
      <c r="H1260" s="282">
        <v>7</v>
      </c>
      <c r="I1260" s="282">
        <v>2</v>
      </c>
      <c r="J1260" s="282">
        <v>5</v>
      </c>
      <c r="K1260" s="282">
        <v>5</v>
      </c>
      <c r="Q1260" s="297"/>
    </row>
    <row r="1261" spans="1:17" s="98" customFormat="1" ht="14.25" customHeight="1">
      <c r="A1261" s="284"/>
      <c r="B1261" s="285" t="s">
        <v>6317</v>
      </c>
      <c r="C1261" s="287" t="s">
        <v>5687</v>
      </c>
      <c r="D1261" s="139">
        <v>8</v>
      </c>
      <c r="E1261" s="282">
        <v>1</v>
      </c>
      <c r="F1261" s="282">
        <v>1</v>
      </c>
      <c r="G1261" s="282">
        <v>2</v>
      </c>
      <c r="H1261" s="282">
        <v>0</v>
      </c>
      <c r="I1261" s="282">
        <v>3</v>
      </c>
      <c r="J1261" s="282">
        <v>1</v>
      </c>
      <c r="K1261" s="282">
        <v>1</v>
      </c>
      <c r="Q1261" s="297"/>
    </row>
    <row r="1262" spans="1:17" s="98" customFormat="1" ht="14.25" customHeight="1">
      <c r="A1262" s="284"/>
      <c r="B1262" s="285" t="s">
        <v>6318</v>
      </c>
      <c r="C1262" s="287" t="s">
        <v>6319</v>
      </c>
      <c r="D1262" s="139">
        <v>2</v>
      </c>
      <c r="E1262" s="282">
        <v>1</v>
      </c>
      <c r="F1262" s="282">
        <v>0</v>
      </c>
      <c r="G1262" s="282">
        <v>1</v>
      </c>
      <c r="H1262" s="282">
        <v>0</v>
      </c>
      <c r="I1262" s="282">
        <v>0</v>
      </c>
      <c r="J1262" s="282">
        <v>0</v>
      </c>
      <c r="K1262" s="282">
        <v>0</v>
      </c>
      <c r="Q1262" s="297"/>
    </row>
    <row r="1263" spans="1:17" s="98" customFormat="1" ht="14.25" customHeight="1">
      <c r="A1263" s="284"/>
      <c r="B1263" s="285" t="s">
        <v>6320</v>
      </c>
      <c r="C1263" s="287" t="s">
        <v>6321</v>
      </c>
      <c r="D1263" s="139">
        <v>4</v>
      </c>
      <c r="E1263" s="282">
        <v>1</v>
      </c>
      <c r="F1263" s="282">
        <v>2</v>
      </c>
      <c r="G1263" s="282">
        <v>0</v>
      </c>
      <c r="H1263" s="282">
        <v>1</v>
      </c>
      <c r="I1263" s="282">
        <v>0</v>
      </c>
      <c r="J1263" s="282">
        <v>0</v>
      </c>
      <c r="K1263" s="282">
        <v>0</v>
      </c>
      <c r="Q1263" s="297"/>
    </row>
    <row r="1264" spans="1:17" s="98" customFormat="1" ht="14.25" customHeight="1">
      <c r="A1264" s="284"/>
      <c r="B1264" s="285" t="s">
        <v>6322</v>
      </c>
      <c r="C1264" s="287" t="s">
        <v>6323</v>
      </c>
      <c r="D1264" s="139">
        <v>19</v>
      </c>
      <c r="E1264" s="282">
        <v>1</v>
      </c>
      <c r="F1264" s="282">
        <v>4</v>
      </c>
      <c r="G1264" s="282">
        <v>2</v>
      </c>
      <c r="H1264" s="282">
        <v>5</v>
      </c>
      <c r="I1264" s="282">
        <v>2</v>
      </c>
      <c r="J1264" s="282">
        <v>5</v>
      </c>
      <c r="K1264" s="282">
        <v>3</v>
      </c>
      <c r="Q1264" s="297"/>
    </row>
    <row r="1265" spans="1:17" s="98" customFormat="1" ht="14.25" customHeight="1">
      <c r="A1265" s="284"/>
      <c r="B1265" s="285" t="s">
        <v>6324</v>
      </c>
      <c r="C1265" s="287" t="s">
        <v>6325</v>
      </c>
      <c r="D1265" s="139">
        <v>5</v>
      </c>
      <c r="E1265" s="282">
        <v>4</v>
      </c>
      <c r="F1265" s="282">
        <v>0</v>
      </c>
      <c r="G1265" s="282">
        <v>0</v>
      </c>
      <c r="H1265" s="282">
        <v>0</v>
      </c>
      <c r="I1265" s="282">
        <v>1</v>
      </c>
      <c r="J1265" s="282">
        <v>0</v>
      </c>
      <c r="K1265" s="282">
        <v>0</v>
      </c>
      <c r="Q1265" s="297"/>
    </row>
    <row r="1266" spans="1:17" s="98" customFormat="1" ht="14.25" customHeight="1">
      <c r="A1266" s="284"/>
      <c r="B1266" s="285" t="s">
        <v>6326</v>
      </c>
      <c r="C1266" s="287" t="s">
        <v>5699</v>
      </c>
      <c r="D1266" s="139">
        <v>8</v>
      </c>
      <c r="E1266" s="282">
        <v>0</v>
      </c>
      <c r="F1266" s="282">
        <v>1</v>
      </c>
      <c r="G1266" s="282">
        <v>1</v>
      </c>
      <c r="H1266" s="282">
        <v>2</v>
      </c>
      <c r="I1266" s="282">
        <v>1</v>
      </c>
      <c r="J1266" s="282">
        <v>3</v>
      </c>
      <c r="K1266" s="282">
        <v>1</v>
      </c>
      <c r="Q1266" s="297"/>
    </row>
    <row r="1267" spans="1:17" s="98" customFormat="1" ht="14.25" customHeight="1">
      <c r="A1267" s="284"/>
      <c r="B1267" s="285" t="s">
        <v>6327</v>
      </c>
      <c r="C1267" s="287" t="s">
        <v>6328</v>
      </c>
      <c r="D1267" s="139">
        <v>10</v>
      </c>
      <c r="E1267" s="282">
        <v>1</v>
      </c>
      <c r="F1267" s="282">
        <v>1</v>
      </c>
      <c r="G1267" s="282">
        <v>3</v>
      </c>
      <c r="H1267" s="282">
        <v>1</v>
      </c>
      <c r="I1267" s="282">
        <v>3</v>
      </c>
      <c r="J1267" s="282">
        <v>1</v>
      </c>
      <c r="K1267" s="282">
        <v>2</v>
      </c>
      <c r="Q1267" s="297"/>
    </row>
    <row r="1268" spans="1:17" s="98" customFormat="1" ht="14.25" customHeight="1">
      <c r="A1268" s="284"/>
      <c r="B1268" s="285" t="s">
        <v>6329</v>
      </c>
      <c r="C1268" s="287" t="s">
        <v>6330</v>
      </c>
      <c r="D1268" s="139">
        <v>10</v>
      </c>
      <c r="E1268" s="282">
        <v>3</v>
      </c>
      <c r="F1268" s="282">
        <v>1</v>
      </c>
      <c r="G1268" s="282">
        <v>1</v>
      </c>
      <c r="H1268" s="282">
        <v>4</v>
      </c>
      <c r="I1268" s="282">
        <v>0</v>
      </c>
      <c r="J1268" s="282">
        <v>1</v>
      </c>
      <c r="K1268" s="282">
        <v>1</v>
      </c>
      <c r="Q1268" s="297"/>
    </row>
    <row r="1269" spans="1:17" s="98" customFormat="1" ht="14.25" customHeight="1">
      <c r="A1269" s="284"/>
      <c r="B1269" s="285" t="s">
        <v>6331</v>
      </c>
      <c r="C1269" s="287" t="s">
        <v>6332</v>
      </c>
      <c r="D1269" s="139">
        <v>8</v>
      </c>
      <c r="E1269" s="282">
        <v>2</v>
      </c>
      <c r="F1269" s="282">
        <v>0</v>
      </c>
      <c r="G1269" s="282">
        <v>3</v>
      </c>
      <c r="H1269" s="282">
        <v>1</v>
      </c>
      <c r="I1269" s="282">
        <v>1</v>
      </c>
      <c r="J1269" s="282">
        <v>1</v>
      </c>
      <c r="K1269" s="282">
        <v>0</v>
      </c>
      <c r="Q1269" s="297"/>
    </row>
    <row r="1270" spans="1:17" s="98" customFormat="1" ht="14.25" customHeight="1">
      <c r="A1270" s="284"/>
      <c r="B1270" s="285" t="s">
        <v>6333</v>
      </c>
      <c r="C1270" s="287" t="s">
        <v>6334</v>
      </c>
      <c r="D1270" s="139">
        <v>2</v>
      </c>
      <c r="E1270" s="282">
        <v>0</v>
      </c>
      <c r="F1270" s="282">
        <v>0</v>
      </c>
      <c r="G1270" s="282">
        <v>0</v>
      </c>
      <c r="H1270" s="282">
        <v>0</v>
      </c>
      <c r="I1270" s="282">
        <v>2</v>
      </c>
      <c r="J1270" s="282">
        <v>0</v>
      </c>
      <c r="K1270" s="282">
        <v>1</v>
      </c>
      <c r="Q1270" s="297"/>
    </row>
    <row r="1271" spans="1:17" s="98" customFormat="1" ht="14.25" customHeight="1">
      <c r="A1271" s="284"/>
      <c r="B1271" s="285" t="s">
        <v>6335</v>
      </c>
      <c r="C1271" s="287" t="s">
        <v>6336</v>
      </c>
      <c r="D1271" s="139">
        <v>2</v>
      </c>
      <c r="E1271" s="282">
        <v>1</v>
      </c>
      <c r="F1271" s="282">
        <v>0</v>
      </c>
      <c r="G1271" s="282">
        <v>1</v>
      </c>
      <c r="H1271" s="282">
        <v>0</v>
      </c>
      <c r="I1271" s="282">
        <v>0</v>
      </c>
      <c r="J1271" s="282">
        <v>0</v>
      </c>
      <c r="K1271" s="282">
        <v>0</v>
      </c>
      <c r="Q1271" s="297"/>
    </row>
    <row r="1272" spans="1:17" s="98" customFormat="1" ht="14.25" customHeight="1">
      <c r="A1272" s="284"/>
      <c r="B1272" s="285" t="s">
        <v>6337</v>
      </c>
      <c r="C1272" s="287" t="s">
        <v>6338</v>
      </c>
      <c r="D1272" s="139">
        <v>2</v>
      </c>
      <c r="E1272" s="282">
        <v>0</v>
      </c>
      <c r="F1272" s="282">
        <v>0</v>
      </c>
      <c r="G1272" s="282">
        <v>0</v>
      </c>
      <c r="H1272" s="282">
        <v>1</v>
      </c>
      <c r="I1272" s="282">
        <v>1</v>
      </c>
      <c r="J1272" s="282">
        <v>0</v>
      </c>
      <c r="K1272" s="282">
        <v>1</v>
      </c>
      <c r="Q1272" s="297"/>
    </row>
    <row r="1273" spans="1:17" s="98" customFormat="1" ht="14.25" customHeight="1">
      <c r="A1273" s="284"/>
      <c r="B1273" s="285" t="s">
        <v>6339</v>
      </c>
      <c r="C1273" s="287" t="s">
        <v>6340</v>
      </c>
      <c r="D1273" s="139">
        <v>9</v>
      </c>
      <c r="E1273" s="282">
        <v>5</v>
      </c>
      <c r="F1273" s="282">
        <v>3</v>
      </c>
      <c r="G1273" s="282">
        <v>1</v>
      </c>
      <c r="H1273" s="282">
        <v>0</v>
      </c>
      <c r="I1273" s="282">
        <v>0</v>
      </c>
      <c r="J1273" s="282">
        <v>0</v>
      </c>
      <c r="K1273" s="282">
        <v>2</v>
      </c>
      <c r="Q1273" s="297"/>
    </row>
    <row r="1274" spans="1:17" s="98" customFormat="1" ht="14.25" customHeight="1">
      <c r="A1274" s="284"/>
      <c r="B1274" s="285" t="s">
        <v>6341</v>
      </c>
      <c r="C1274" s="287" t="s">
        <v>6342</v>
      </c>
      <c r="D1274" s="139">
        <v>7</v>
      </c>
      <c r="E1274" s="282">
        <v>1</v>
      </c>
      <c r="F1274" s="282">
        <v>3</v>
      </c>
      <c r="G1274" s="282">
        <v>2</v>
      </c>
      <c r="H1274" s="282">
        <v>1</v>
      </c>
      <c r="I1274" s="282">
        <v>0</v>
      </c>
      <c r="J1274" s="282">
        <v>0</v>
      </c>
      <c r="K1274" s="282">
        <v>0</v>
      </c>
      <c r="Q1274" s="297"/>
    </row>
    <row r="1275" spans="1:17" s="98" customFormat="1" ht="14.25" customHeight="1">
      <c r="A1275" s="284"/>
      <c r="B1275" s="285" t="s">
        <v>6343</v>
      </c>
      <c r="C1275" s="287" t="s">
        <v>6344</v>
      </c>
      <c r="D1275" s="139">
        <v>2</v>
      </c>
      <c r="E1275" s="282">
        <v>0</v>
      </c>
      <c r="F1275" s="282">
        <v>1</v>
      </c>
      <c r="G1275" s="282">
        <v>0</v>
      </c>
      <c r="H1275" s="282">
        <v>0</v>
      </c>
      <c r="I1275" s="282">
        <v>0</v>
      </c>
      <c r="J1275" s="282">
        <v>1</v>
      </c>
      <c r="K1275" s="282">
        <v>0</v>
      </c>
      <c r="Q1275" s="297"/>
    </row>
    <row r="1276" spans="1:17" s="98" customFormat="1" ht="14.25" customHeight="1">
      <c r="A1276" s="284"/>
      <c r="B1276" s="285" t="s">
        <v>6345</v>
      </c>
      <c r="C1276" s="287" t="s">
        <v>6346</v>
      </c>
      <c r="D1276" s="139">
        <v>2</v>
      </c>
      <c r="E1276" s="282">
        <v>0</v>
      </c>
      <c r="F1276" s="282">
        <v>2</v>
      </c>
      <c r="G1276" s="282">
        <v>0</v>
      </c>
      <c r="H1276" s="282">
        <v>0</v>
      </c>
      <c r="I1276" s="282">
        <v>0</v>
      </c>
      <c r="J1276" s="282">
        <v>0</v>
      </c>
      <c r="K1276" s="282">
        <v>0</v>
      </c>
      <c r="Q1276" s="297"/>
    </row>
    <row r="1277" spans="1:17" s="98" customFormat="1" ht="14.25" customHeight="1">
      <c r="A1277" s="284"/>
      <c r="B1277" s="285" t="s">
        <v>6347</v>
      </c>
      <c r="C1277" s="287" t="s">
        <v>6348</v>
      </c>
      <c r="D1277" s="139">
        <v>5</v>
      </c>
      <c r="E1277" s="282">
        <v>2</v>
      </c>
      <c r="F1277" s="282">
        <v>1</v>
      </c>
      <c r="G1277" s="282">
        <v>1</v>
      </c>
      <c r="H1277" s="282">
        <v>1</v>
      </c>
      <c r="I1277" s="282">
        <v>0</v>
      </c>
      <c r="J1277" s="282">
        <v>0</v>
      </c>
      <c r="K1277" s="282">
        <v>0</v>
      </c>
      <c r="Q1277" s="297"/>
    </row>
    <row r="1278" spans="1:17" s="98" customFormat="1" ht="14.25" customHeight="1">
      <c r="A1278" s="284"/>
      <c r="B1278" s="285" t="s">
        <v>6349</v>
      </c>
      <c r="C1278" s="287" t="s">
        <v>6350</v>
      </c>
      <c r="D1278" s="139">
        <v>6</v>
      </c>
      <c r="E1278" s="282">
        <v>1</v>
      </c>
      <c r="F1278" s="282">
        <v>1</v>
      </c>
      <c r="G1278" s="282">
        <v>1</v>
      </c>
      <c r="H1278" s="282">
        <v>0</v>
      </c>
      <c r="I1278" s="282">
        <v>2</v>
      </c>
      <c r="J1278" s="282">
        <v>1</v>
      </c>
      <c r="K1278" s="282">
        <v>0</v>
      </c>
      <c r="Q1278" s="297"/>
    </row>
    <row r="1279" spans="1:17" s="98" customFormat="1" ht="14.25" customHeight="1">
      <c r="A1279" s="266"/>
      <c r="B1279" s="285" t="s">
        <v>6351</v>
      </c>
      <c r="C1279" s="353" t="s">
        <v>6352</v>
      </c>
      <c r="D1279" s="139">
        <v>3</v>
      </c>
      <c r="E1279" s="282">
        <v>0</v>
      </c>
      <c r="F1279" s="282">
        <v>1</v>
      </c>
      <c r="G1279" s="282">
        <v>0</v>
      </c>
      <c r="H1279" s="282">
        <v>1</v>
      </c>
      <c r="I1279" s="282">
        <v>0</v>
      </c>
      <c r="J1279" s="282">
        <v>1</v>
      </c>
      <c r="K1279" s="282">
        <v>0</v>
      </c>
      <c r="Q1279" s="297"/>
    </row>
    <row r="1280" spans="1:17" s="98" customFormat="1" ht="14.25" customHeight="1">
      <c r="A1280" s="284"/>
      <c r="B1280" s="267" t="s">
        <v>9144</v>
      </c>
      <c r="C1280" s="268" t="s">
        <v>9145</v>
      </c>
      <c r="D1280" s="269">
        <v>1</v>
      </c>
      <c r="E1280" s="270">
        <v>0</v>
      </c>
      <c r="F1280" s="270">
        <v>0</v>
      </c>
      <c r="G1280" s="270">
        <v>0</v>
      </c>
      <c r="H1280" s="270">
        <v>1</v>
      </c>
      <c r="I1280" s="270">
        <v>0</v>
      </c>
      <c r="J1280" s="270">
        <v>0</v>
      </c>
      <c r="K1280" s="270">
        <v>0</v>
      </c>
      <c r="Q1280" s="297"/>
    </row>
    <row r="1281" spans="1:17" s="98" customFormat="1" ht="14.25" customHeight="1">
      <c r="A1281" s="284"/>
      <c r="B1281" s="285" t="s">
        <v>6353</v>
      </c>
      <c r="C1281" s="287" t="s">
        <v>6354</v>
      </c>
      <c r="D1281" s="139">
        <v>2</v>
      </c>
      <c r="E1281" s="282">
        <v>0</v>
      </c>
      <c r="F1281" s="282">
        <v>0</v>
      </c>
      <c r="G1281" s="282">
        <v>0</v>
      </c>
      <c r="H1281" s="282">
        <v>1</v>
      </c>
      <c r="I1281" s="282">
        <v>1</v>
      </c>
      <c r="J1281" s="282">
        <v>0</v>
      </c>
      <c r="K1281" s="282">
        <v>0</v>
      </c>
      <c r="Q1281" s="297"/>
    </row>
    <row r="1282" spans="1:17" s="98" customFormat="1" ht="14.25" customHeight="1">
      <c r="A1282" s="284"/>
      <c r="B1282" s="285" t="s">
        <v>6355</v>
      </c>
      <c r="C1282" s="287" t="s">
        <v>6356</v>
      </c>
      <c r="D1282" s="139">
        <v>2</v>
      </c>
      <c r="E1282" s="282">
        <v>0</v>
      </c>
      <c r="F1282" s="282">
        <v>1</v>
      </c>
      <c r="G1282" s="282">
        <v>1</v>
      </c>
      <c r="H1282" s="282">
        <v>0</v>
      </c>
      <c r="I1282" s="282">
        <v>0</v>
      </c>
      <c r="J1282" s="282">
        <v>0</v>
      </c>
      <c r="K1282" s="282">
        <v>0</v>
      </c>
      <c r="Q1282" s="297"/>
    </row>
    <row r="1283" spans="1:17" s="98" customFormat="1" ht="14.25" customHeight="1">
      <c r="A1283" s="284"/>
      <c r="B1283" s="285" t="s">
        <v>6357</v>
      </c>
      <c r="C1283" s="287" t="s">
        <v>6358</v>
      </c>
      <c r="D1283" s="139">
        <v>3</v>
      </c>
      <c r="E1283" s="282">
        <v>0</v>
      </c>
      <c r="F1283" s="282">
        <v>1</v>
      </c>
      <c r="G1283" s="282">
        <v>1</v>
      </c>
      <c r="H1283" s="282">
        <v>0</v>
      </c>
      <c r="I1283" s="282">
        <v>1</v>
      </c>
      <c r="J1283" s="282">
        <v>0</v>
      </c>
      <c r="K1283" s="282">
        <v>0</v>
      </c>
      <c r="Q1283" s="297"/>
    </row>
    <row r="1284" spans="1:17" s="98" customFormat="1" ht="14.25" customHeight="1">
      <c r="A1284" s="284"/>
      <c r="B1284" s="285" t="s">
        <v>6359</v>
      </c>
      <c r="C1284" s="287" t="s">
        <v>5186</v>
      </c>
      <c r="D1284" s="139">
        <v>2</v>
      </c>
      <c r="E1284" s="282">
        <v>0</v>
      </c>
      <c r="F1284" s="282">
        <v>0</v>
      </c>
      <c r="G1284" s="282">
        <v>1</v>
      </c>
      <c r="H1284" s="282">
        <v>0</v>
      </c>
      <c r="I1284" s="282">
        <v>1</v>
      </c>
      <c r="J1284" s="282">
        <v>0</v>
      </c>
      <c r="K1284" s="282">
        <v>0</v>
      </c>
      <c r="Q1284" s="297"/>
    </row>
    <row r="1285" spans="1:17" s="98" customFormat="1" ht="14.25" customHeight="1">
      <c r="A1285" s="284"/>
      <c r="B1285" s="285" t="s">
        <v>8528</v>
      </c>
      <c r="C1285" s="287" t="s">
        <v>5178</v>
      </c>
      <c r="D1285" s="139">
        <v>3</v>
      </c>
      <c r="E1285" s="282">
        <v>1</v>
      </c>
      <c r="F1285" s="282">
        <v>0</v>
      </c>
      <c r="G1285" s="282">
        <v>0</v>
      </c>
      <c r="H1285" s="282">
        <v>1</v>
      </c>
      <c r="I1285" s="282">
        <v>0</v>
      </c>
      <c r="J1285" s="282">
        <v>1</v>
      </c>
      <c r="K1285" s="282">
        <v>0</v>
      </c>
      <c r="Q1285" s="297"/>
    </row>
    <row r="1286" spans="1:17" s="98" customFormat="1" ht="14.25" customHeight="1">
      <c r="A1286" s="284"/>
      <c r="B1286" s="285" t="s">
        <v>8529</v>
      </c>
      <c r="C1286" s="287" t="s">
        <v>8530</v>
      </c>
      <c r="D1286" s="139">
        <v>1</v>
      </c>
      <c r="E1286" s="282">
        <v>0</v>
      </c>
      <c r="F1286" s="282">
        <v>1</v>
      </c>
      <c r="G1286" s="282">
        <v>0</v>
      </c>
      <c r="H1286" s="282">
        <v>0</v>
      </c>
      <c r="I1286" s="282">
        <v>0</v>
      </c>
      <c r="J1286" s="282">
        <v>0</v>
      </c>
      <c r="K1286" s="282">
        <v>0</v>
      </c>
      <c r="Q1286" s="297"/>
    </row>
    <row r="1287" spans="1:17" s="98" customFormat="1" ht="14.25" customHeight="1">
      <c r="A1287" s="284"/>
      <c r="B1287" s="285" t="s">
        <v>8531</v>
      </c>
      <c r="C1287" s="287" t="s">
        <v>8532</v>
      </c>
      <c r="D1287" s="139">
        <v>10</v>
      </c>
      <c r="E1287" s="282">
        <v>0</v>
      </c>
      <c r="F1287" s="282">
        <v>5</v>
      </c>
      <c r="G1287" s="282">
        <v>0</v>
      </c>
      <c r="H1287" s="282">
        <v>2</v>
      </c>
      <c r="I1287" s="282">
        <v>0</v>
      </c>
      <c r="J1287" s="282">
        <v>3</v>
      </c>
      <c r="K1287" s="282">
        <v>2</v>
      </c>
      <c r="Q1287" s="297"/>
    </row>
    <row r="1288" spans="1:17" s="98" customFormat="1" ht="14.25" customHeight="1">
      <c r="A1288" s="284"/>
      <c r="B1288" s="285" t="s">
        <v>8533</v>
      </c>
      <c r="C1288" s="287" t="s">
        <v>7774</v>
      </c>
      <c r="D1288" s="139">
        <v>1</v>
      </c>
      <c r="E1288" s="282">
        <v>0</v>
      </c>
      <c r="F1288" s="282">
        <v>1</v>
      </c>
      <c r="G1288" s="282">
        <v>0</v>
      </c>
      <c r="H1288" s="282">
        <v>0</v>
      </c>
      <c r="I1288" s="282">
        <v>0</v>
      </c>
      <c r="J1288" s="282">
        <v>0</v>
      </c>
      <c r="K1288" s="282">
        <v>0</v>
      </c>
      <c r="Q1288" s="297"/>
    </row>
    <row r="1289" spans="1:17" s="98" customFormat="1" ht="14.25" customHeight="1">
      <c r="A1289" s="284"/>
      <c r="B1289" s="285" t="s">
        <v>8534</v>
      </c>
      <c r="C1289" s="287" t="s">
        <v>5767</v>
      </c>
      <c r="D1289" s="139">
        <v>4</v>
      </c>
      <c r="E1289" s="282">
        <v>0</v>
      </c>
      <c r="F1289" s="282">
        <v>1</v>
      </c>
      <c r="G1289" s="282">
        <v>0</v>
      </c>
      <c r="H1289" s="282">
        <v>1</v>
      </c>
      <c r="I1289" s="282">
        <v>2</v>
      </c>
      <c r="J1289" s="282">
        <v>0</v>
      </c>
      <c r="K1289" s="282">
        <v>0</v>
      </c>
      <c r="Q1289" s="297"/>
    </row>
    <row r="1290" spans="1:17" s="98" customFormat="1" ht="14.25" customHeight="1">
      <c r="A1290" s="284"/>
      <c r="B1290" s="285" t="s">
        <v>8535</v>
      </c>
      <c r="C1290" s="287" t="s">
        <v>8536</v>
      </c>
      <c r="D1290" s="139">
        <v>2</v>
      </c>
      <c r="E1290" s="282">
        <v>0</v>
      </c>
      <c r="F1290" s="282">
        <v>0</v>
      </c>
      <c r="G1290" s="282">
        <v>0</v>
      </c>
      <c r="H1290" s="282">
        <v>0</v>
      </c>
      <c r="I1290" s="282">
        <v>2</v>
      </c>
      <c r="J1290" s="282">
        <v>0</v>
      </c>
      <c r="K1290" s="282">
        <v>0</v>
      </c>
      <c r="Q1290" s="297"/>
    </row>
    <row r="1291" spans="1:17" s="98" customFormat="1" ht="14.25" customHeight="1">
      <c r="A1291" s="284"/>
      <c r="B1291" s="285" t="s">
        <v>8537</v>
      </c>
      <c r="C1291" s="287" t="s">
        <v>8538</v>
      </c>
      <c r="D1291" s="139">
        <v>3</v>
      </c>
      <c r="E1291" s="282">
        <v>0</v>
      </c>
      <c r="F1291" s="282">
        <v>1</v>
      </c>
      <c r="G1291" s="282">
        <v>0</v>
      </c>
      <c r="H1291" s="282">
        <v>0</v>
      </c>
      <c r="I1291" s="282">
        <v>1</v>
      </c>
      <c r="J1291" s="282">
        <v>1</v>
      </c>
      <c r="K1291" s="282">
        <v>0</v>
      </c>
      <c r="Q1291" s="297"/>
    </row>
    <row r="1292" spans="1:17" s="98" customFormat="1" ht="14.25" customHeight="1">
      <c r="A1292" s="284"/>
      <c r="B1292" s="285" t="s">
        <v>8539</v>
      </c>
      <c r="C1292" s="287" t="s">
        <v>8540</v>
      </c>
      <c r="D1292" s="139">
        <v>2</v>
      </c>
      <c r="E1292" s="282">
        <v>0</v>
      </c>
      <c r="F1292" s="282">
        <v>1</v>
      </c>
      <c r="G1292" s="282">
        <v>0</v>
      </c>
      <c r="H1292" s="282">
        <v>0</v>
      </c>
      <c r="I1292" s="282">
        <v>0</v>
      </c>
      <c r="J1292" s="282">
        <v>1</v>
      </c>
      <c r="K1292" s="282">
        <v>1</v>
      </c>
      <c r="Q1292" s="297"/>
    </row>
    <row r="1293" spans="1:17" s="98" customFormat="1" ht="14.25" customHeight="1">
      <c r="A1293" s="284"/>
      <c r="B1293" s="285" t="s">
        <v>8541</v>
      </c>
      <c r="C1293" s="287" t="s">
        <v>8542</v>
      </c>
      <c r="D1293" s="139">
        <v>10</v>
      </c>
      <c r="E1293" s="282">
        <v>2</v>
      </c>
      <c r="F1293" s="282">
        <v>1</v>
      </c>
      <c r="G1293" s="282">
        <v>3</v>
      </c>
      <c r="H1293" s="282">
        <v>1</v>
      </c>
      <c r="I1293" s="282">
        <v>0</v>
      </c>
      <c r="J1293" s="282">
        <v>3</v>
      </c>
      <c r="K1293" s="282">
        <v>0</v>
      </c>
      <c r="Q1293" s="297"/>
    </row>
    <row r="1294" spans="1:17" s="98" customFormat="1" ht="14.25" customHeight="1">
      <c r="A1294" s="284"/>
      <c r="B1294" s="285" t="s">
        <v>8543</v>
      </c>
      <c r="C1294" s="287" t="s">
        <v>8544</v>
      </c>
      <c r="D1294" s="139">
        <v>2</v>
      </c>
      <c r="E1294" s="282">
        <v>0</v>
      </c>
      <c r="F1294" s="282">
        <v>0</v>
      </c>
      <c r="G1294" s="282">
        <v>2</v>
      </c>
      <c r="H1294" s="282">
        <v>0</v>
      </c>
      <c r="I1294" s="282">
        <v>0</v>
      </c>
      <c r="J1294" s="282">
        <v>0</v>
      </c>
      <c r="K1294" s="282">
        <v>1</v>
      </c>
      <c r="Q1294" s="297"/>
    </row>
    <row r="1295" spans="1:17" s="98" customFormat="1" ht="14.25" customHeight="1">
      <c r="A1295" s="284"/>
      <c r="B1295" s="285" t="s">
        <v>8545</v>
      </c>
      <c r="C1295" s="287" t="s">
        <v>8546</v>
      </c>
      <c r="D1295" s="139">
        <v>6</v>
      </c>
      <c r="E1295" s="282">
        <v>1</v>
      </c>
      <c r="F1295" s="282">
        <v>1</v>
      </c>
      <c r="G1295" s="282">
        <v>2</v>
      </c>
      <c r="H1295" s="282">
        <v>1</v>
      </c>
      <c r="I1295" s="282">
        <v>0</v>
      </c>
      <c r="J1295" s="282">
        <v>1</v>
      </c>
      <c r="K1295" s="282">
        <v>2</v>
      </c>
      <c r="Q1295" s="297"/>
    </row>
    <row r="1296" spans="1:17" s="98" customFormat="1" ht="14.25" customHeight="1">
      <c r="A1296" s="284"/>
      <c r="B1296" s="285" t="s">
        <v>8547</v>
      </c>
      <c r="C1296" s="287" t="s">
        <v>8548</v>
      </c>
      <c r="D1296" s="139">
        <v>8</v>
      </c>
      <c r="E1296" s="282">
        <v>1</v>
      </c>
      <c r="F1296" s="282">
        <v>0</v>
      </c>
      <c r="G1296" s="282">
        <v>3</v>
      </c>
      <c r="H1296" s="282">
        <v>1</v>
      </c>
      <c r="I1296" s="282">
        <v>1</v>
      </c>
      <c r="J1296" s="282">
        <v>2</v>
      </c>
      <c r="K1296" s="282">
        <v>3</v>
      </c>
      <c r="Q1296" s="297"/>
    </row>
    <row r="1297" spans="1:17" s="98" customFormat="1" ht="14.25" customHeight="1">
      <c r="A1297" s="284"/>
      <c r="B1297" s="285" t="s">
        <v>8549</v>
      </c>
      <c r="C1297" s="287" t="s">
        <v>8550</v>
      </c>
      <c r="D1297" s="139">
        <v>1</v>
      </c>
      <c r="E1297" s="282">
        <v>0</v>
      </c>
      <c r="F1297" s="282">
        <v>0</v>
      </c>
      <c r="G1297" s="282">
        <v>1</v>
      </c>
      <c r="H1297" s="282">
        <v>0</v>
      </c>
      <c r="I1297" s="282">
        <v>0</v>
      </c>
      <c r="J1297" s="282">
        <v>0</v>
      </c>
      <c r="K1297" s="282">
        <v>0</v>
      </c>
      <c r="Q1297" s="297"/>
    </row>
    <row r="1298" spans="1:17" s="98" customFormat="1" ht="14.25" customHeight="1">
      <c r="A1298" s="284"/>
      <c r="B1298" s="285" t="s">
        <v>8551</v>
      </c>
      <c r="C1298" s="287" t="s">
        <v>8552</v>
      </c>
      <c r="D1298" s="139">
        <v>5</v>
      </c>
      <c r="E1298" s="282">
        <v>2</v>
      </c>
      <c r="F1298" s="282">
        <v>0</v>
      </c>
      <c r="G1298" s="282">
        <v>0</v>
      </c>
      <c r="H1298" s="282">
        <v>0</v>
      </c>
      <c r="I1298" s="282">
        <v>1</v>
      </c>
      <c r="J1298" s="282">
        <v>2</v>
      </c>
      <c r="K1298" s="282">
        <v>0</v>
      </c>
      <c r="Q1298" s="297"/>
    </row>
    <row r="1299" spans="1:17" s="98" customFormat="1" ht="14.25" customHeight="1">
      <c r="A1299" s="284"/>
      <c r="B1299" s="285" t="s">
        <v>8553</v>
      </c>
      <c r="C1299" s="287" t="s">
        <v>8554</v>
      </c>
      <c r="D1299" s="139">
        <v>9</v>
      </c>
      <c r="E1299" s="282">
        <v>1</v>
      </c>
      <c r="F1299" s="282">
        <v>0</v>
      </c>
      <c r="G1299" s="282">
        <v>1</v>
      </c>
      <c r="H1299" s="282">
        <v>3</v>
      </c>
      <c r="I1299" s="282">
        <v>2</v>
      </c>
      <c r="J1299" s="282">
        <v>2</v>
      </c>
      <c r="K1299" s="282">
        <v>3</v>
      </c>
      <c r="Q1299" s="297"/>
    </row>
    <row r="1300" spans="1:17" s="98" customFormat="1" ht="14.25" customHeight="1">
      <c r="A1300" s="284"/>
      <c r="B1300" s="285" t="s">
        <v>8555</v>
      </c>
      <c r="C1300" s="287" t="s">
        <v>7671</v>
      </c>
      <c r="D1300" s="139">
        <v>9</v>
      </c>
      <c r="E1300" s="282">
        <v>2</v>
      </c>
      <c r="F1300" s="282">
        <v>3</v>
      </c>
      <c r="G1300" s="282">
        <v>1</v>
      </c>
      <c r="H1300" s="282">
        <v>1</v>
      </c>
      <c r="I1300" s="282">
        <v>2</v>
      </c>
      <c r="J1300" s="282">
        <v>0</v>
      </c>
      <c r="K1300" s="282">
        <v>0</v>
      </c>
      <c r="Q1300" s="297"/>
    </row>
    <row r="1301" spans="1:17" s="98" customFormat="1" ht="14.25" customHeight="1">
      <c r="A1301" s="284"/>
      <c r="B1301" s="285" t="s">
        <v>8556</v>
      </c>
      <c r="C1301" s="287" t="s">
        <v>8557</v>
      </c>
      <c r="D1301" s="139">
        <v>1</v>
      </c>
      <c r="E1301" s="282">
        <v>0</v>
      </c>
      <c r="F1301" s="282">
        <v>0</v>
      </c>
      <c r="G1301" s="282">
        <v>0</v>
      </c>
      <c r="H1301" s="282">
        <v>0</v>
      </c>
      <c r="I1301" s="282">
        <v>1</v>
      </c>
      <c r="J1301" s="282">
        <v>0</v>
      </c>
      <c r="K1301" s="282">
        <v>0</v>
      </c>
      <c r="Q1301" s="297"/>
    </row>
    <row r="1302" spans="1:17" s="98" customFormat="1" ht="14.25" customHeight="1">
      <c r="A1302" s="284"/>
      <c r="B1302" s="285" t="s">
        <v>8558</v>
      </c>
      <c r="C1302" s="287" t="s">
        <v>8559</v>
      </c>
      <c r="D1302" s="139">
        <v>14</v>
      </c>
      <c r="E1302" s="282">
        <v>3</v>
      </c>
      <c r="F1302" s="282">
        <v>3</v>
      </c>
      <c r="G1302" s="282">
        <v>3</v>
      </c>
      <c r="H1302" s="282">
        <v>2</v>
      </c>
      <c r="I1302" s="282">
        <v>1</v>
      </c>
      <c r="J1302" s="282">
        <v>2</v>
      </c>
      <c r="K1302" s="282">
        <v>1</v>
      </c>
      <c r="Q1302" s="297"/>
    </row>
    <row r="1303" spans="1:17" s="98" customFormat="1" ht="14.25" customHeight="1">
      <c r="A1303" s="284"/>
      <c r="B1303" s="285" t="s">
        <v>8560</v>
      </c>
      <c r="C1303" s="287" t="s">
        <v>8561</v>
      </c>
      <c r="D1303" s="139">
        <v>7</v>
      </c>
      <c r="E1303" s="282">
        <v>0</v>
      </c>
      <c r="F1303" s="282">
        <v>0</v>
      </c>
      <c r="G1303" s="282">
        <v>1</v>
      </c>
      <c r="H1303" s="282">
        <v>1</v>
      </c>
      <c r="I1303" s="282">
        <v>2</v>
      </c>
      <c r="J1303" s="282">
        <v>3</v>
      </c>
      <c r="K1303" s="282">
        <v>1</v>
      </c>
      <c r="Q1303" s="297"/>
    </row>
    <row r="1304" spans="1:17" s="98" customFormat="1" ht="14.25" customHeight="1">
      <c r="A1304" s="284"/>
      <c r="B1304" s="285" t="s">
        <v>8562</v>
      </c>
      <c r="C1304" s="287" t="s">
        <v>8563</v>
      </c>
      <c r="D1304" s="139">
        <v>6</v>
      </c>
      <c r="E1304" s="282">
        <v>3</v>
      </c>
      <c r="F1304" s="282">
        <v>1</v>
      </c>
      <c r="G1304" s="282">
        <v>0</v>
      </c>
      <c r="H1304" s="282">
        <v>0</v>
      </c>
      <c r="I1304" s="282">
        <v>0</v>
      </c>
      <c r="J1304" s="282">
        <v>2</v>
      </c>
      <c r="K1304" s="282">
        <v>1</v>
      </c>
      <c r="Q1304" s="297"/>
    </row>
    <row r="1305" spans="1:17" s="98" customFormat="1" ht="14.25" customHeight="1">
      <c r="A1305" s="284"/>
      <c r="B1305" s="285" t="s">
        <v>8564</v>
      </c>
      <c r="C1305" s="287" t="s">
        <v>8565</v>
      </c>
      <c r="D1305" s="139">
        <v>9</v>
      </c>
      <c r="E1305" s="282">
        <v>1</v>
      </c>
      <c r="F1305" s="282">
        <v>1</v>
      </c>
      <c r="G1305" s="282">
        <v>3</v>
      </c>
      <c r="H1305" s="282">
        <v>0</v>
      </c>
      <c r="I1305" s="282">
        <v>4</v>
      </c>
      <c r="J1305" s="282">
        <v>0</v>
      </c>
      <c r="K1305" s="282">
        <v>1</v>
      </c>
      <c r="Q1305" s="297"/>
    </row>
    <row r="1306" spans="1:17" s="98" customFormat="1" ht="14.25" customHeight="1">
      <c r="A1306" s="284"/>
      <c r="B1306" s="285" t="s">
        <v>8566</v>
      </c>
      <c r="C1306" s="287" t="s">
        <v>8567</v>
      </c>
      <c r="D1306" s="139">
        <v>2</v>
      </c>
      <c r="E1306" s="282">
        <v>0</v>
      </c>
      <c r="F1306" s="282">
        <v>1</v>
      </c>
      <c r="G1306" s="282">
        <v>0</v>
      </c>
      <c r="H1306" s="282">
        <v>1</v>
      </c>
      <c r="I1306" s="282">
        <v>0</v>
      </c>
      <c r="J1306" s="282">
        <v>0</v>
      </c>
      <c r="K1306" s="282">
        <v>0</v>
      </c>
      <c r="Q1306" s="297"/>
    </row>
    <row r="1307" spans="1:17" s="98" customFormat="1" ht="14.25" customHeight="1">
      <c r="A1307" s="284"/>
      <c r="B1307" s="285" t="s">
        <v>8568</v>
      </c>
      <c r="C1307" s="287" t="s">
        <v>7612</v>
      </c>
      <c r="D1307" s="139">
        <v>0</v>
      </c>
      <c r="E1307" s="282">
        <v>0</v>
      </c>
      <c r="F1307" s="282">
        <v>0</v>
      </c>
      <c r="G1307" s="282">
        <v>0</v>
      </c>
      <c r="H1307" s="282">
        <v>0</v>
      </c>
      <c r="I1307" s="282">
        <v>0</v>
      </c>
      <c r="J1307" s="282">
        <v>0</v>
      </c>
      <c r="K1307" s="282">
        <v>1</v>
      </c>
      <c r="Q1307" s="297"/>
    </row>
    <row r="1308" spans="1:17" s="98" customFormat="1" ht="14.25" customHeight="1">
      <c r="A1308" s="284"/>
      <c r="B1308" s="285" t="s">
        <v>8569</v>
      </c>
      <c r="C1308" s="287" t="s">
        <v>8570</v>
      </c>
      <c r="D1308" s="139">
        <v>8</v>
      </c>
      <c r="E1308" s="282">
        <v>1</v>
      </c>
      <c r="F1308" s="282">
        <v>2</v>
      </c>
      <c r="G1308" s="282">
        <v>2</v>
      </c>
      <c r="H1308" s="282">
        <v>1</v>
      </c>
      <c r="I1308" s="282">
        <v>2</v>
      </c>
      <c r="J1308" s="282">
        <v>0</v>
      </c>
      <c r="K1308" s="282">
        <v>0</v>
      </c>
      <c r="Q1308" s="297"/>
    </row>
    <row r="1309" spans="1:17" s="98" customFormat="1" ht="14.25" customHeight="1">
      <c r="A1309" s="284"/>
      <c r="B1309" s="285" t="s">
        <v>8571</v>
      </c>
      <c r="C1309" s="287" t="s">
        <v>8572</v>
      </c>
      <c r="D1309" s="139">
        <v>1</v>
      </c>
      <c r="E1309" s="282">
        <v>0</v>
      </c>
      <c r="F1309" s="282">
        <v>0</v>
      </c>
      <c r="G1309" s="282">
        <v>1</v>
      </c>
      <c r="H1309" s="282">
        <v>0</v>
      </c>
      <c r="I1309" s="282">
        <v>0</v>
      </c>
      <c r="J1309" s="282">
        <v>0</v>
      </c>
      <c r="K1309" s="282">
        <v>0</v>
      </c>
      <c r="Q1309" s="297"/>
    </row>
    <row r="1310" spans="1:17" s="98" customFormat="1" ht="14.25" customHeight="1">
      <c r="A1310" s="284"/>
      <c r="B1310" s="285" t="s">
        <v>8573</v>
      </c>
      <c r="C1310" s="287" t="s">
        <v>8574</v>
      </c>
      <c r="D1310" s="139">
        <v>1</v>
      </c>
      <c r="E1310" s="282">
        <v>0</v>
      </c>
      <c r="F1310" s="282">
        <v>0</v>
      </c>
      <c r="G1310" s="282">
        <v>1</v>
      </c>
      <c r="H1310" s="282">
        <v>0</v>
      </c>
      <c r="I1310" s="282">
        <v>0</v>
      </c>
      <c r="J1310" s="282">
        <v>0</v>
      </c>
      <c r="K1310" s="282">
        <v>0</v>
      </c>
      <c r="Q1310" s="297"/>
    </row>
    <row r="1311" spans="1:17" s="98" customFormat="1" ht="14.25" customHeight="1">
      <c r="A1311" s="284"/>
      <c r="B1311" s="285" t="s">
        <v>8575</v>
      </c>
      <c r="C1311" s="287" t="s">
        <v>8576</v>
      </c>
      <c r="D1311" s="139">
        <v>2</v>
      </c>
      <c r="E1311" s="282">
        <v>0</v>
      </c>
      <c r="F1311" s="282">
        <v>1</v>
      </c>
      <c r="G1311" s="282">
        <v>0</v>
      </c>
      <c r="H1311" s="282">
        <v>0</v>
      </c>
      <c r="I1311" s="282">
        <v>1</v>
      </c>
      <c r="J1311" s="282">
        <v>0</v>
      </c>
      <c r="K1311" s="282">
        <v>0</v>
      </c>
      <c r="Q1311" s="297"/>
    </row>
    <row r="1312" spans="1:17" s="98" customFormat="1" ht="14.25" customHeight="1">
      <c r="A1312" s="284"/>
      <c r="B1312" s="285" t="s">
        <v>8577</v>
      </c>
      <c r="C1312" s="287" t="s">
        <v>8578</v>
      </c>
      <c r="D1312" s="139">
        <v>6</v>
      </c>
      <c r="E1312" s="282">
        <v>1</v>
      </c>
      <c r="F1312" s="282">
        <v>1</v>
      </c>
      <c r="G1312" s="282">
        <v>1</v>
      </c>
      <c r="H1312" s="282">
        <v>1</v>
      </c>
      <c r="I1312" s="282">
        <v>2</v>
      </c>
      <c r="J1312" s="282">
        <v>0</v>
      </c>
      <c r="K1312" s="282">
        <v>0</v>
      </c>
      <c r="Q1312" s="297"/>
    </row>
    <row r="1313" spans="1:17" s="98" customFormat="1" ht="14.25" customHeight="1">
      <c r="A1313" s="284"/>
      <c r="B1313" s="285" t="s">
        <v>8579</v>
      </c>
      <c r="C1313" s="287" t="s">
        <v>8580</v>
      </c>
      <c r="D1313" s="139">
        <v>6</v>
      </c>
      <c r="E1313" s="282">
        <v>0</v>
      </c>
      <c r="F1313" s="282">
        <v>0</v>
      </c>
      <c r="G1313" s="282">
        <v>3</v>
      </c>
      <c r="H1313" s="282">
        <v>1</v>
      </c>
      <c r="I1313" s="282">
        <v>1</v>
      </c>
      <c r="J1313" s="282">
        <v>1</v>
      </c>
      <c r="K1313" s="282">
        <v>1</v>
      </c>
      <c r="Q1313" s="297"/>
    </row>
    <row r="1314" spans="1:17" s="98" customFormat="1" ht="14.25" customHeight="1">
      <c r="A1314" s="284"/>
      <c r="B1314" s="285" t="s">
        <v>8581</v>
      </c>
      <c r="C1314" s="287" t="s">
        <v>8582</v>
      </c>
      <c r="D1314" s="139">
        <v>1</v>
      </c>
      <c r="E1314" s="282">
        <v>1</v>
      </c>
      <c r="F1314" s="282">
        <v>0</v>
      </c>
      <c r="G1314" s="282">
        <v>0</v>
      </c>
      <c r="H1314" s="282">
        <v>0</v>
      </c>
      <c r="I1314" s="282">
        <v>0</v>
      </c>
      <c r="J1314" s="282">
        <v>0</v>
      </c>
      <c r="K1314" s="282">
        <v>0</v>
      </c>
      <c r="Q1314" s="297"/>
    </row>
    <row r="1315" spans="1:17" s="98" customFormat="1" ht="14.25" customHeight="1">
      <c r="A1315" s="284"/>
      <c r="B1315" s="285" t="s">
        <v>9168</v>
      </c>
      <c r="C1315" s="287" t="s">
        <v>9169</v>
      </c>
      <c r="D1315" s="139">
        <v>1</v>
      </c>
      <c r="E1315" s="282">
        <v>1</v>
      </c>
      <c r="F1315" s="282">
        <v>0</v>
      </c>
      <c r="G1315" s="282">
        <v>0</v>
      </c>
      <c r="H1315" s="282">
        <v>0</v>
      </c>
      <c r="I1315" s="282">
        <v>0</v>
      </c>
      <c r="J1315" s="282">
        <v>0</v>
      </c>
      <c r="K1315" s="282">
        <v>0</v>
      </c>
      <c r="Q1315" s="297"/>
    </row>
    <row r="1316" spans="1:17" s="98" customFormat="1" ht="14.25" customHeight="1">
      <c r="A1316" s="284"/>
      <c r="B1316" s="285" t="s">
        <v>8583</v>
      </c>
      <c r="C1316" s="287" t="s">
        <v>8584</v>
      </c>
      <c r="D1316" s="139">
        <v>2</v>
      </c>
      <c r="E1316" s="282">
        <v>2</v>
      </c>
      <c r="F1316" s="282">
        <v>0</v>
      </c>
      <c r="G1316" s="282">
        <v>0</v>
      </c>
      <c r="H1316" s="282">
        <v>0</v>
      </c>
      <c r="I1316" s="282">
        <v>0</v>
      </c>
      <c r="J1316" s="282">
        <v>0</v>
      </c>
      <c r="K1316" s="282">
        <v>1</v>
      </c>
      <c r="Q1316" s="297"/>
    </row>
    <row r="1317" spans="1:17" s="98" customFormat="1" ht="14.25" customHeight="1">
      <c r="A1317" s="284"/>
      <c r="B1317" s="285" t="s">
        <v>8585</v>
      </c>
      <c r="C1317" s="287" t="s">
        <v>6497</v>
      </c>
      <c r="D1317" s="139">
        <v>2</v>
      </c>
      <c r="E1317" s="282">
        <v>0</v>
      </c>
      <c r="F1317" s="282">
        <v>1</v>
      </c>
      <c r="G1317" s="282">
        <v>0</v>
      </c>
      <c r="H1317" s="282">
        <v>1</v>
      </c>
      <c r="I1317" s="282">
        <v>0</v>
      </c>
      <c r="J1317" s="282">
        <v>0</v>
      </c>
      <c r="K1317" s="282">
        <v>1</v>
      </c>
      <c r="Q1317" s="297"/>
    </row>
    <row r="1318" spans="1:17" s="98" customFormat="1" ht="14.25" customHeight="1">
      <c r="A1318" s="284"/>
      <c r="B1318" s="285" t="s">
        <v>8586</v>
      </c>
      <c r="C1318" s="287" t="s">
        <v>8587</v>
      </c>
      <c r="D1318" s="139">
        <v>2</v>
      </c>
      <c r="E1318" s="282">
        <v>1</v>
      </c>
      <c r="F1318" s="282">
        <v>1</v>
      </c>
      <c r="G1318" s="282">
        <v>0</v>
      </c>
      <c r="H1318" s="282">
        <v>0</v>
      </c>
      <c r="I1318" s="282">
        <v>0</v>
      </c>
      <c r="J1318" s="282">
        <v>0</v>
      </c>
      <c r="K1318" s="282">
        <v>0</v>
      </c>
      <c r="Q1318" s="297"/>
    </row>
    <row r="1319" spans="1:17" s="98" customFormat="1" ht="14.25" customHeight="1">
      <c r="A1319" s="284"/>
      <c r="B1319" s="285" t="s">
        <v>8588</v>
      </c>
      <c r="C1319" s="287" t="s">
        <v>4947</v>
      </c>
      <c r="D1319" s="139">
        <v>3</v>
      </c>
      <c r="E1319" s="282">
        <v>1</v>
      </c>
      <c r="F1319" s="282">
        <v>0</v>
      </c>
      <c r="G1319" s="282">
        <v>0</v>
      </c>
      <c r="H1319" s="282">
        <v>1</v>
      </c>
      <c r="I1319" s="282">
        <v>1</v>
      </c>
      <c r="J1319" s="282">
        <v>0</v>
      </c>
      <c r="K1319" s="282">
        <v>0</v>
      </c>
      <c r="Q1319" s="297"/>
    </row>
    <row r="1320" spans="1:17" s="98" customFormat="1" ht="14.25" customHeight="1">
      <c r="A1320" s="284"/>
      <c r="B1320" s="285" t="s">
        <v>8589</v>
      </c>
      <c r="C1320" s="287" t="s">
        <v>8590</v>
      </c>
      <c r="D1320" s="139">
        <v>1</v>
      </c>
      <c r="E1320" s="282">
        <v>0</v>
      </c>
      <c r="F1320" s="282">
        <v>1</v>
      </c>
      <c r="G1320" s="282">
        <v>0</v>
      </c>
      <c r="H1320" s="282">
        <v>0</v>
      </c>
      <c r="I1320" s="282">
        <v>0</v>
      </c>
      <c r="J1320" s="282">
        <v>0</v>
      </c>
      <c r="K1320" s="282">
        <v>1</v>
      </c>
      <c r="Q1320" s="297"/>
    </row>
    <row r="1321" spans="1:17" s="98" customFormat="1" ht="14.25" customHeight="1">
      <c r="A1321" s="284"/>
      <c r="B1321" s="285" t="s">
        <v>8591</v>
      </c>
      <c r="C1321" s="287" t="s">
        <v>7780</v>
      </c>
      <c r="D1321" s="139">
        <v>1</v>
      </c>
      <c r="E1321" s="282">
        <v>0</v>
      </c>
      <c r="F1321" s="282">
        <v>0</v>
      </c>
      <c r="G1321" s="282">
        <v>1</v>
      </c>
      <c r="H1321" s="282">
        <v>0</v>
      </c>
      <c r="I1321" s="282">
        <v>0</v>
      </c>
      <c r="J1321" s="282">
        <v>0</v>
      </c>
      <c r="K1321" s="282">
        <v>0</v>
      </c>
      <c r="Q1321" s="297"/>
    </row>
    <row r="1322" spans="1:17" s="98" customFormat="1" ht="14.25" customHeight="1">
      <c r="A1322" s="284"/>
      <c r="B1322" s="285" t="s">
        <v>8592</v>
      </c>
      <c r="C1322" s="287" t="s">
        <v>8593</v>
      </c>
      <c r="D1322" s="139">
        <v>9</v>
      </c>
      <c r="E1322" s="282">
        <v>1</v>
      </c>
      <c r="F1322" s="282">
        <v>0</v>
      </c>
      <c r="G1322" s="282">
        <v>3</v>
      </c>
      <c r="H1322" s="282">
        <v>2</v>
      </c>
      <c r="I1322" s="282">
        <v>1</v>
      </c>
      <c r="J1322" s="282">
        <v>2</v>
      </c>
      <c r="K1322" s="282">
        <v>1</v>
      </c>
      <c r="Q1322" s="297"/>
    </row>
    <row r="1323" spans="1:17" s="98" customFormat="1" ht="14.25" customHeight="1">
      <c r="A1323" s="284"/>
      <c r="B1323" s="285" t="s">
        <v>8594</v>
      </c>
      <c r="C1323" s="287" t="s">
        <v>8595</v>
      </c>
      <c r="D1323" s="139">
        <v>24</v>
      </c>
      <c r="E1323" s="282">
        <v>2</v>
      </c>
      <c r="F1323" s="282">
        <v>4</v>
      </c>
      <c r="G1323" s="282">
        <v>4</v>
      </c>
      <c r="H1323" s="282">
        <v>5</v>
      </c>
      <c r="I1323" s="282">
        <v>5</v>
      </c>
      <c r="J1323" s="282">
        <v>4</v>
      </c>
      <c r="K1323" s="282">
        <v>6</v>
      </c>
      <c r="Q1323" s="297"/>
    </row>
    <row r="1324" spans="1:17" s="98" customFormat="1" ht="14.25" customHeight="1">
      <c r="A1324" s="284"/>
      <c r="B1324" s="285" t="s">
        <v>8596</v>
      </c>
      <c r="C1324" s="287" t="s">
        <v>7646</v>
      </c>
      <c r="D1324" s="139">
        <v>22</v>
      </c>
      <c r="E1324" s="282">
        <v>5</v>
      </c>
      <c r="F1324" s="282">
        <v>2</v>
      </c>
      <c r="G1324" s="282">
        <v>2</v>
      </c>
      <c r="H1324" s="282">
        <v>5</v>
      </c>
      <c r="I1324" s="282">
        <v>3</v>
      </c>
      <c r="J1324" s="282">
        <v>5</v>
      </c>
      <c r="K1324" s="282">
        <v>3</v>
      </c>
      <c r="Q1324" s="297"/>
    </row>
    <row r="1325" spans="1:17" s="98" customFormat="1" ht="14.25" customHeight="1">
      <c r="A1325" s="284"/>
      <c r="B1325" s="285" t="s">
        <v>8597</v>
      </c>
      <c r="C1325" s="287" t="s">
        <v>8598</v>
      </c>
      <c r="D1325" s="139">
        <v>3</v>
      </c>
      <c r="E1325" s="282">
        <v>0</v>
      </c>
      <c r="F1325" s="282">
        <v>0</v>
      </c>
      <c r="G1325" s="282">
        <v>0</v>
      </c>
      <c r="H1325" s="282">
        <v>1</v>
      </c>
      <c r="I1325" s="282">
        <v>1</v>
      </c>
      <c r="J1325" s="282">
        <v>1</v>
      </c>
      <c r="K1325" s="282">
        <v>1</v>
      </c>
      <c r="Q1325" s="297"/>
    </row>
    <row r="1326" spans="1:17" s="98" customFormat="1" ht="14.25" customHeight="1">
      <c r="A1326" s="284"/>
      <c r="B1326" s="285" t="s">
        <v>8599</v>
      </c>
      <c r="C1326" s="287" t="s">
        <v>5291</v>
      </c>
      <c r="D1326" s="139">
        <v>2</v>
      </c>
      <c r="E1326" s="282">
        <v>0</v>
      </c>
      <c r="F1326" s="282">
        <v>1</v>
      </c>
      <c r="G1326" s="282">
        <v>0</v>
      </c>
      <c r="H1326" s="282">
        <v>1</v>
      </c>
      <c r="I1326" s="282">
        <v>0</v>
      </c>
      <c r="J1326" s="282">
        <v>0</v>
      </c>
      <c r="K1326" s="282">
        <v>0</v>
      </c>
      <c r="Q1326" s="297"/>
    </row>
    <row r="1327" spans="1:17" s="98" customFormat="1" ht="14.25" customHeight="1">
      <c r="A1327" s="284"/>
      <c r="B1327" s="285" t="s">
        <v>8600</v>
      </c>
      <c r="C1327" s="287" t="s">
        <v>7967</v>
      </c>
      <c r="D1327" s="139">
        <v>9</v>
      </c>
      <c r="E1327" s="282">
        <v>2</v>
      </c>
      <c r="F1327" s="282">
        <v>1</v>
      </c>
      <c r="G1327" s="282">
        <v>2</v>
      </c>
      <c r="H1327" s="282">
        <v>2</v>
      </c>
      <c r="I1327" s="282">
        <v>0</v>
      </c>
      <c r="J1327" s="282">
        <v>2</v>
      </c>
      <c r="K1327" s="282">
        <v>0</v>
      </c>
      <c r="Q1327" s="297"/>
    </row>
    <row r="1328" spans="1:17" s="98" customFormat="1" ht="14.25" customHeight="1">
      <c r="A1328" s="284"/>
      <c r="B1328" s="285" t="s">
        <v>8601</v>
      </c>
      <c r="C1328" s="287" t="s">
        <v>8602</v>
      </c>
      <c r="D1328" s="139">
        <v>58</v>
      </c>
      <c r="E1328" s="282">
        <v>9</v>
      </c>
      <c r="F1328" s="282">
        <v>7</v>
      </c>
      <c r="G1328" s="282">
        <v>10</v>
      </c>
      <c r="H1328" s="282">
        <v>9</v>
      </c>
      <c r="I1328" s="282">
        <v>12</v>
      </c>
      <c r="J1328" s="282">
        <v>11</v>
      </c>
      <c r="K1328" s="282">
        <v>10</v>
      </c>
      <c r="Q1328" s="297"/>
    </row>
    <row r="1329" spans="1:17" s="98" customFormat="1" ht="14.25" customHeight="1">
      <c r="A1329" s="284"/>
      <c r="B1329" s="285" t="s">
        <v>8603</v>
      </c>
      <c r="C1329" s="287" t="s">
        <v>8604</v>
      </c>
      <c r="D1329" s="139">
        <v>15</v>
      </c>
      <c r="E1329" s="282">
        <v>1</v>
      </c>
      <c r="F1329" s="282">
        <v>1</v>
      </c>
      <c r="G1329" s="282">
        <v>6</v>
      </c>
      <c r="H1329" s="282">
        <v>1</v>
      </c>
      <c r="I1329" s="282">
        <v>3</v>
      </c>
      <c r="J1329" s="282">
        <v>3</v>
      </c>
      <c r="K1329" s="282">
        <v>4</v>
      </c>
      <c r="Q1329" s="297"/>
    </row>
    <row r="1330" spans="1:17" s="98" customFormat="1" ht="14.25" customHeight="1">
      <c r="A1330" s="354"/>
      <c r="B1330" s="285" t="s">
        <v>8605</v>
      </c>
      <c r="C1330" s="353" t="s">
        <v>8606</v>
      </c>
      <c r="D1330" s="139">
        <v>6</v>
      </c>
      <c r="E1330" s="282">
        <v>0</v>
      </c>
      <c r="F1330" s="282">
        <v>0</v>
      </c>
      <c r="G1330" s="282">
        <v>2</v>
      </c>
      <c r="H1330" s="282">
        <v>0</v>
      </c>
      <c r="I1330" s="282">
        <v>0</v>
      </c>
      <c r="J1330" s="282">
        <v>4</v>
      </c>
      <c r="K1330" s="282">
        <v>1</v>
      </c>
      <c r="Q1330" s="297"/>
    </row>
    <row r="1331" spans="1:17" s="98" customFormat="1" ht="14.25" customHeight="1">
      <c r="A1331" s="266"/>
      <c r="B1331" s="267" t="s">
        <v>9071</v>
      </c>
      <c r="C1331" s="268" t="s">
        <v>9072</v>
      </c>
      <c r="D1331" s="269">
        <v>4</v>
      </c>
      <c r="E1331" s="270">
        <v>4</v>
      </c>
      <c r="F1331" s="270">
        <v>0</v>
      </c>
      <c r="G1331" s="270">
        <v>0</v>
      </c>
      <c r="H1331" s="270">
        <v>0</v>
      </c>
      <c r="I1331" s="270">
        <v>0</v>
      </c>
      <c r="J1331" s="270">
        <v>0</v>
      </c>
      <c r="K1331" s="270">
        <v>0</v>
      </c>
      <c r="Q1331" s="297"/>
    </row>
    <row r="1332" spans="1:17" s="98" customFormat="1" ht="14.25" customHeight="1">
      <c r="A1332" s="284"/>
      <c r="B1332" s="285" t="s">
        <v>6360</v>
      </c>
      <c r="C1332" s="287" t="s">
        <v>6361</v>
      </c>
      <c r="D1332" s="139">
        <v>12</v>
      </c>
      <c r="E1332" s="282">
        <v>3</v>
      </c>
      <c r="F1332" s="282">
        <v>3</v>
      </c>
      <c r="G1332" s="282">
        <v>1</v>
      </c>
      <c r="H1332" s="282">
        <v>2</v>
      </c>
      <c r="I1332" s="282">
        <v>3</v>
      </c>
      <c r="J1332" s="282">
        <v>0</v>
      </c>
      <c r="K1332" s="282">
        <v>1</v>
      </c>
      <c r="Q1332" s="297"/>
    </row>
    <row r="1333" spans="1:17" s="98" customFormat="1" ht="14.25" customHeight="1">
      <c r="A1333" s="284"/>
      <c r="B1333" s="285" t="s">
        <v>6362</v>
      </c>
      <c r="C1333" s="287" t="s">
        <v>6363</v>
      </c>
      <c r="D1333" s="139">
        <v>8</v>
      </c>
      <c r="E1333" s="282">
        <v>0</v>
      </c>
      <c r="F1333" s="282">
        <v>1</v>
      </c>
      <c r="G1333" s="282">
        <v>3</v>
      </c>
      <c r="H1333" s="282">
        <v>1</v>
      </c>
      <c r="I1333" s="282">
        <v>2</v>
      </c>
      <c r="J1333" s="282">
        <v>1</v>
      </c>
      <c r="K1333" s="282">
        <v>1</v>
      </c>
      <c r="Q1333" s="297"/>
    </row>
    <row r="1334" spans="1:17" s="98" customFormat="1" ht="14.25" customHeight="1">
      <c r="A1334" s="284"/>
      <c r="B1334" s="285" t="s">
        <v>6364</v>
      </c>
      <c r="C1334" s="287" t="s">
        <v>5178</v>
      </c>
      <c r="D1334" s="139">
        <v>12</v>
      </c>
      <c r="E1334" s="282">
        <v>1</v>
      </c>
      <c r="F1334" s="282">
        <v>3</v>
      </c>
      <c r="G1334" s="282">
        <v>1</v>
      </c>
      <c r="H1334" s="282">
        <v>3</v>
      </c>
      <c r="I1334" s="282">
        <v>2</v>
      </c>
      <c r="J1334" s="282">
        <v>2</v>
      </c>
      <c r="K1334" s="282">
        <v>1</v>
      </c>
      <c r="Q1334" s="297"/>
    </row>
    <row r="1335" spans="1:17" s="98" customFormat="1" ht="14.25" customHeight="1">
      <c r="A1335" s="284"/>
      <c r="B1335" s="285" t="s">
        <v>6365</v>
      </c>
      <c r="C1335" s="287" t="s">
        <v>6366</v>
      </c>
      <c r="D1335" s="139">
        <v>45</v>
      </c>
      <c r="E1335" s="282">
        <v>10</v>
      </c>
      <c r="F1335" s="282">
        <v>5</v>
      </c>
      <c r="G1335" s="282">
        <v>7</v>
      </c>
      <c r="H1335" s="282">
        <v>8</v>
      </c>
      <c r="I1335" s="282">
        <v>9</v>
      </c>
      <c r="J1335" s="282">
        <v>6</v>
      </c>
      <c r="K1335" s="282">
        <v>6</v>
      </c>
      <c r="Q1335" s="297"/>
    </row>
    <row r="1336" spans="1:17" s="98" customFormat="1" ht="14.25" customHeight="1">
      <c r="A1336" s="284"/>
      <c r="B1336" s="285" t="s">
        <v>6367</v>
      </c>
      <c r="C1336" s="287" t="s">
        <v>6275</v>
      </c>
      <c r="D1336" s="139">
        <v>5</v>
      </c>
      <c r="E1336" s="282">
        <v>0</v>
      </c>
      <c r="F1336" s="282">
        <v>1</v>
      </c>
      <c r="G1336" s="282">
        <v>0</v>
      </c>
      <c r="H1336" s="282">
        <v>2</v>
      </c>
      <c r="I1336" s="282">
        <v>2</v>
      </c>
      <c r="J1336" s="282">
        <v>0</v>
      </c>
      <c r="K1336" s="282">
        <v>0</v>
      </c>
      <c r="Q1336" s="297"/>
    </row>
    <row r="1337" spans="1:17" s="98" customFormat="1" ht="14.25" customHeight="1">
      <c r="A1337" s="284"/>
      <c r="B1337" s="285" t="s">
        <v>6368</v>
      </c>
      <c r="C1337" s="287" t="s">
        <v>6369</v>
      </c>
      <c r="D1337" s="139">
        <v>3</v>
      </c>
      <c r="E1337" s="282">
        <v>0</v>
      </c>
      <c r="F1337" s="282">
        <v>2</v>
      </c>
      <c r="G1337" s="282">
        <v>0</v>
      </c>
      <c r="H1337" s="282">
        <v>0</v>
      </c>
      <c r="I1337" s="282">
        <v>0</v>
      </c>
      <c r="J1337" s="282">
        <v>1</v>
      </c>
      <c r="K1337" s="282">
        <v>2</v>
      </c>
      <c r="Q1337" s="297"/>
    </row>
    <row r="1338" spans="1:17" s="98" customFormat="1" ht="14.25" customHeight="1">
      <c r="A1338" s="284"/>
      <c r="B1338" s="285" t="s">
        <v>6370</v>
      </c>
      <c r="C1338" s="287" t="s">
        <v>6371</v>
      </c>
      <c r="D1338" s="139">
        <v>4</v>
      </c>
      <c r="E1338" s="282">
        <v>1</v>
      </c>
      <c r="F1338" s="282">
        <v>0</v>
      </c>
      <c r="G1338" s="282">
        <v>1</v>
      </c>
      <c r="H1338" s="282">
        <v>0</v>
      </c>
      <c r="I1338" s="282">
        <v>1</v>
      </c>
      <c r="J1338" s="282">
        <v>1</v>
      </c>
      <c r="K1338" s="282">
        <v>0</v>
      </c>
      <c r="Q1338" s="297"/>
    </row>
    <row r="1339" spans="1:17" s="98" customFormat="1" ht="14.25" customHeight="1">
      <c r="A1339" s="284"/>
      <c r="B1339" s="285" t="s">
        <v>6372</v>
      </c>
      <c r="C1339" s="287" t="s">
        <v>6373</v>
      </c>
      <c r="D1339" s="139">
        <v>23</v>
      </c>
      <c r="E1339" s="282">
        <v>7</v>
      </c>
      <c r="F1339" s="282">
        <v>2</v>
      </c>
      <c r="G1339" s="282">
        <v>2</v>
      </c>
      <c r="H1339" s="282">
        <v>5</v>
      </c>
      <c r="I1339" s="282">
        <v>5</v>
      </c>
      <c r="J1339" s="282">
        <v>2</v>
      </c>
      <c r="K1339" s="282">
        <v>4</v>
      </c>
      <c r="Q1339" s="297"/>
    </row>
    <row r="1340" spans="1:17" s="98" customFormat="1" ht="14.25" customHeight="1">
      <c r="A1340" s="284"/>
      <c r="B1340" s="285" t="s">
        <v>6374</v>
      </c>
      <c r="C1340" s="287" t="s">
        <v>6375</v>
      </c>
      <c r="D1340" s="139">
        <v>22</v>
      </c>
      <c r="E1340" s="282">
        <v>1</v>
      </c>
      <c r="F1340" s="282">
        <v>3</v>
      </c>
      <c r="G1340" s="282">
        <v>4</v>
      </c>
      <c r="H1340" s="282">
        <v>2</v>
      </c>
      <c r="I1340" s="282">
        <v>8</v>
      </c>
      <c r="J1340" s="282">
        <v>4</v>
      </c>
      <c r="K1340" s="282">
        <v>2</v>
      </c>
      <c r="Q1340" s="297"/>
    </row>
    <row r="1341" spans="1:17" s="98" customFormat="1" ht="14.25" customHeight="1">
      <c r="A1341" s="284"/>
      <c r="B1341" s="285" t="s">
        <v>6376</v>
      </c>
      <c r="C1341" s="287" t="s">
        <v>6377</v>
      </c>
      <c r="D1341" s="139">
        <v>13</v>
      </c>
      <c r="E1341" s="282">
        <v>3</v>
      </c>
      <c r="F1341" s="282">
        <v>2</v>
      </c>
      <c r="G1341" s="282">
        <v>1</v>
      </c>
      <c r="H1341" s="282">
        <v>0</v>
      </c>
      <c r="I1341" s="282">
        <v>3</v>
      </c>
      <c r="J1341" s="282">
        <v>4</v>
      </c>
      <c r="K1341" s="282">
        <v>0</v>
      </c>
      <c r="Q1341" s="297"/>
    </row>
    <row r="1342" spans="1:17" s="98" customFormat="1" ht="14.25" customHeight="1">
      <c r="A1342" s="284"/>
      <c r="B1342" s="285" t="s">
        <v>6378</v>
      </c>
      <c r="C1342" s="287" t="s">
        <v>6379</v>
      </c>
      <c r="D1342" s="139">
        <v>46</v>
      </c>
      <c r="E1342" s="282">
        <v>5</v>
      </c>
      <c r="F1342" s="282">
        <v>9</v>
      </c>
      <c r="G1342" s="282">
        <v>8</v>
      </c>
      <c r="H1342" s="282">
        <v>9</v>
      </c>
      <c r="I1342" s="282">
        <v>5</v>
      </c>
      <c r="J1342" s="282">
        <v>10</v>
      </c>
      <c r="K1342" s="282">
        <v>8</v>
      </c>
      <c r="Q1342" s="297"/>
    </row>
    <row r="1343" spans="1:17" s="98" customFormat="1" ht="14.25" customHeight="1">
      <c r="A1343" s="284"/>
      <c r="B1343" s="285" t="s">
        <v>6380</v>
      </c>
      <c r="C1343" s="287" t="s">
        <v>6381</v>
      </c>
      <c r="D1343" s="139">
        <v>22</v>
      </c>
      <c r="E1343" s="282">
        <v>4</v>
      </c>
      <c r="F1343" s="282">
        <v>5</v>
      </c>
      <c r="G1343" s="282">
        <v>5</v>
      </c>
      <c r="H1343" s="282">
        <v>2</v>
      </c>
      <c r="I1343" s="282">
        <v>5</v>
      </c>
      <c r="J1343" s="282">
        <v>1</v>
      </c>
      <c r="K1343" s="282">
        <v>6</v>
      </c>
      <c r="Q1343" s="297"/>
    </row>
    <row r="1344" spans="1:17" s="98" customFormat="1" ht="14.25" customHeight="1">
      <c r="A1344" s="284"/>
      <c r="B1344" s="285" t="s">
        <v>6382</v>
      </c>
      <c r="C1344" s="287" t="s">
        <v>6383</v>
      </c>
      <c r="D1344" s="139">
        <v>42</v>
      </c>
      <c r="E1344" s="282">
        <v>9</v>
      </c>
      <c r="F1344" s="282">
        <v>9</v>
      </c>
      <c r="G1344" s="282">
        <v>10</v>
      </c>
      <c r="H1344" s="282">
        <v>5</v>
      </c>
      <c r="I1344" s="282">
        <v>7</v>
      </c>
      <c r="J1344" s="282">
        <v>2</v>
      </c>
      <c r="K1344" s="282">
        <v>8</v>
      </c>
      <c r="Q1344" s="297"/>
    </row>
    <row r="1345" spans="1:17" s="98" customFormat="1" ht="14.25" customHeight="1">
      <c r="A1345" s="284"/>
      <c r="B1345" s="285" t="s">
        <v>6384</v>
      </c>
      <c r="C1345" s="287" t="s">
        <v>6385</v>
      </c>
      <c r="D1345" s="139">
        <v>13</v>
      </c>
      <c r="E1345" s="282">
        <v>2</v>
      </c>
      <c r="F1345" s="282">
        <v>3</v>
      </c>
      <c r="G1345" s="282">
        <v>0</v>
      </c>
      <c r="H1345" s="282">
        <v>4</v>
      </c>
      <c r="I1345" s="282">
        <v>1</v>
      </c>
      <c r="J1345" s="282">
        <v>3</v>
      </c>
      <c r="K1345" s="282">
        <v>1</v>
      </c>
      <c r="Q1345" s="297"/>
    </row>
    <row r="1346" spans="1:17" s="98" customFormat="1" ht="14.25" customHeight="1">
      <c r="A1346" s="284"/>
      <c r="B1346" s="285" t="s">
        <v>6386</v>
      </c>
      <c r="C1346" s="287" t="s">
        <v>6387</v>
      </c>
      <c r="D1346" s="139">
        <v>9</v>
      </c>
      <c r="E1346" s="282">
        <v>4</v>
      </c>
      <c r="F1346" s="282">
        <v>1</v>
      </c>
      <c r="G1346" s="282">
        <v>1</v>
      </c>
      <c r="H1346" s="282">
        <v>2</v>
      </c>
      <c r="I1346" s="282">
        <v>1</v>
      </c>
      <c r="J1346" s="282">
        <v>0</v>
      </c>
      <c r="K1346" s="282">
        <v>1</v>
      </c>
      <c r="Q1346" s="297"/>
    </row>
    <row r="1347" spans="1:17" s="98" customFormat="1" ht="14.25" customHeight="1">
      <c r="A1347" s="284"/>
      <c r="B1347" s="285" t="s">
        <v>6388</v>
      </c>
      <c r="C1347" s="287" t="s">
        <v>6389</v>
      </c>
      <c r="D1347" s="139">
        <v>44</v>
      </c>
      <c r="E1347" s="282">
        <v>4</v>
      </c>
      <c r="F1347" s="282">
        <v>7</v>
      </c>
      <c r="G1347" s="282">
        <v>6</v>
      </c>
      <c r="H1347" s="282">
        <v>6</v>
      </c>
      <c r="I1347" s="282">
        <v>12</v>
      </c>
      <c r="J1347" s="282">
        <v>9</v>
      </c>
      <c r="K1347" s="282">
        <v>8</v>
      </c>
      <c r="Q1347" s="297"/>
    </row>
    <row r="1348" spans="1:17" s="98" customFormat="1" ht="14.25" customHeight="1">
      <c r="A1348" s="284"/>
      <c r="B1348" s="285" t="s">
        <v>6390</v>
      </c>
      <c r="C1348" s="287" t="s">
        <v>6391</v>
      </c>
      <c r="D1348" s="139">
        <v>4</v>
      </c>
      <c r="E1348" s="282">
        <v>2</v>
      </c>
      <c r="F1348" s="282">
        <v>0</v>
      </c>
      <c r="G1348" s="282">
        <v>0</v>
      </c>
      <c r="H1348" s="282">
        <v>0</v>
      </c>
      <c r="I1348" s="282">
        <v>0</v>
      </c>
      <c r="J1348" s="282">
        <v>2</v>
      </c>
      <c r="K1348" s="282">
        <v>0</v>
      </c>
      <c r="Q1348" s="297"/>
    </row>
    <row r="1349" spans="1:17" s="98" customFormat="1" ht="14.25" customHeight="1">
      <c r="A1349" s="284"/>
      <c r="B1349" s="285" t="s">
        <v>6392</v>
      </c>
      <c r="C1349" s="287" t="s">
        <v>6393</v>
      </c>
      <c r="D1349" s="139">
        <v>48</v>
      </c>
      <c r="E1349" s="282">
        <v>9</v>
      </c>
      <c r="F1349" s="282">
        <v>7</v>
      </c>
      <c r="G1349" s="282">
        <v>9</v>
      </c>
      <c r="H1349" s="282">
        <v>9</v>
      </c>
      <c r="I1349" s="282">
        <v>8</v>
      </c>
      <c r="J1349" s="282">
        <v>6</v>
      </c>
      <c r="K1349" s="282">
        <v>11</v>
      </c>
      <c r="Q1349" s="297"/>
    </row>
    <row r="1350" spans="1:17" s="98" customFormat="1" ht="14.25" customHeight="1">
      <c r="A1350" s="284"/>
      <c r="B1350" s="285" t="s">
        <v>6394</v>
      </c>
      <c r="C1350" s="287" t="s">
        <v>6395</v>
      </c>
      <c r="D1350" s="139">
        <v>9</v>
      </c>
      <c r="E1350" s="282">
        <v>3</v>
      </c>
      <c r="F1350" s="282">
        <v>1</v>
      </c>
      <c r="G1350" s="282">
        <v>1</v>
      </c>
      <c r="H1350" s="282">
        <v>0</v>
      </c>
      <c r="I1350" s="282">
        <v>2</v>
      </c>
      <c r="J1350" s="282">
        <v>2</v>
      </c>
      <c r="K1350" s="282">
        <v>0</v>
      </c>
      <c r="Q1350" s="297"/>
    </row>
    <row r="1351" spans="1:17" s="98" customFormat="1" ht="14.25" customHeight="1">
      <c r="A1351" s="284"/>
      <c r="B1351" s="285" t="s">
        <v>6396</v>
      </c>
      <c r="C1351" s="287" t="s">
        <v>6397</v>
      </c>
      <c r="D1351" s="139">
        <v>19</v>
      </c>
      <c r="E1351" s="282">
        <v>3</v>
      </c>
      <c r="F1351" s="282">
        <v>4</v>
      </c>
      <c r="G1351" s="282">
        <v>0</v>
      </c>
      <c r="H1351" s="282">
        <v>4</v>
      </c>
      <c r="I1351" s="282">
        <v>4</v>
      </c>
      <c r="J1351" s="282">
        <v>4</v>
      </c>
      <c r="K1351" s="282">
        <v>4</v>
      </c>
      <c r="Q1351" s="297"/>
    </row>
    <row r="1352" spans="1:17" s="98" customFormat="1" ht="14.25" customHeight="1">
      <c r="A1352" s="284"/>
      <c r="B1352" s="285" t="s">
        <v>6398</v>
      </c>
      <c r="C1352" s="287" t="s">
        <v>6399</v>
      </c>
      <c r="D1352" s="139">
        <v>11</v>
      </c>
      <c r="E1352" s="282">
        <v>2</v>
      </c>
      <c r="F1352" s="282">
        <v>4</v>
      </c>
      <c r="G1352" s="282">
        <v>2</v>
      </c>
      <c r="H1352" s="282">
        <v>2</v>
      </c>
      <c r="I1352" s="282">
        <v>1</v>
      </c>
      <c r="J1352" s="282">
        <v>0</v>
      </c>
      <c r="K1352" s="282">
        <v>3</v>
      </c>
      <c r="Q1352" s="297"/>
    </row>
    <row r="1353" spans="1:17" s="98" customFormat="1" ht="14.25" customHeight="1">
      <c r="A1353" s="284"/>
      <c r="B1353" s="285" t="s">
        <v>6400</v>
      </c>
      <c r="C1353" s="287" t="s">
        <v>6401</v>
      </c>
      <c r="D1353" s="139">
        <v>10</v>
      </c>
      <c r="E1353" s="282">
        <v>2</v>
      </c>
      <c r="F1353" s="282">
        <v>1</v>
      </c>
      <c r="G1353" s="282">
        <v>2</v>
      </c>
      <c r="H1353" s="282">
        <v>1</v>
      </c>
      <c r="I1353" s="282">
        <v>0</v>
      </c>
      <c r="J1353" s="282">
        <v>4</v>
      </c>
      <c r="K1353" s="282">
        <v>1</v>
      </c>
      <c r="Q1353" s="297"/>
    </row>
    <row r="1354" spans="1:17" s="98" customFormat="1" ht="14.25" customHeight="1">
      <c r="A1354" s="284"/>
      <c r="B1354" s="285" t="s">
        <v>6402</v>
      </c>
      <c r="C1354" s="287" t="s">
        <v>6403</v>
      </c>
      <c r="D1354" s="139">
        <v>39</v>
      </c>
      <c r="E1354" s="282">
        <v>6</v>
      </c>
      <c r="F1354" s="282">
        <v>4</v>
      </c>
      <c r="G1354" s="282">
        <v>5</v>
      </c>
      <c r="H1354" s="282">
        <v>8</v>
      </c>
      <c r="I1354" s="282">
        <v>10</v>
      </c>
      <c r="J1354" s="282">
        <v>6</v>
      </c>
      <c r="K1354" s="282">
        <v>6</v>
      </c>
      <c r="Q1354" s="297"/>
    </row>
    <row r="1355" spans="1:17" s="98" customFormat="1" ht="14.25" customHeight="1">
      <c r="A1355" s="284"/>
      <c r="B1355" s="285" t="s">
        <v>6404</v>
      </c>
      <c r="C1355" s="287" t="s">
        <v>6405</v>
      </c>
      <c r="D1355" s="139">
        <v>1</v>
      </c>
      <c r="E1355" s="282">
        <v>1</v>
      </c>
      <c r="F1355" s="282">
        <v>0</v>
      </c>
      <c r="G1355" s="282">
        <v>0</v>
      </c>
      <c r="H1355" s="282">
        <v>0</v>
      </c>
      <c r="I1355" s="282">
        <v>0</v>
      </c>
      <c r="J1355" s="282">
        <v>0</v>
      </c>
      <c r="K1355" s="282">
        <v>0</v>
      </c>
      <c r="Q1355" s="297"/>
    </row>
    <row r="1356" spans="1:17" s="98" customFormat="1" ht="14.25" customHeight="1">
      <c r="A1356" s="284"/>
      <c r="B1356" s="285" t="s">
        <v>6406</v>
      </c>
      <c r="C1356" s="287" t="s">
        <v>6407</v>
      </c>
      <c r="D1356" s="139">
        <v>32</v>
      </c>
      <c r="E1356" s="282">
        <v>5</v>
      </c>
      <c r="F1356" s="282">
        <v>2</v>
      </c>
      <c r="G1356" s="282">
        <v>3</v>
      </c>
      <c r="H1356" s="282">
        <v>5</v>
      </c>
      <c r="I1356" s="282">
        <v>10</v>
      </c>
      <c r="J1356" s="282">
        <v>7</v>
      </c>
      <c r="K1356" s="282">
        <v>1</v>
      </c>
      <c r="Q1356" s="297"/>
    </row>
    <row r="1357" spans="1:17" s="98" customFormat="1" ht="14.25" customHeight="1">
      <c r="A1357" s="284"/>
      <c r="B1357" s="285" t="s">
        <v>6408</v>
      </c>
      <c r="C1357" s="287" t="s">
        <v>6409</v>
      </c>
      <c r="D1357" s="139">
        <v>8</v>
      </c>
      <c r="E1357" s="282">
        <v>1</v>
      </c>
      <c r="F1357" s="282">
        <v>2</v>
      </c>
      <c r="G1357" s="282">
        <v>1</v>
      </c>
      <c r="H1357" s="282">
        <v>1</v>
      </c>
      <c r="I1357" s="282">
        <v>3</v>
      </c>
      <c r="J1357" s="282">
        <v>0</v>
      </c>
      <c r="K1357" s="282">
        <v>6</v>
      </c>
      <c r="Q1357" s="297"/>
    </row>
    <row r="1358" spans="1:17" s="98" customFormat="1" ht="14.25" customHeight="1">
      <c r="A1358" s="284"/>
      <c r="B1358" s="285" t="s">
        <v>6410</v>
      </c>
      <c r="C1358" s="287" t="s">
        <v>6411</v>
      </c>
      <c r="D1358" s="139">
        <v>49</v>
      </c>
      <c r="E1358" s="282">
        <v>3</v>
      </c>
      <c r="F1358" s="282">
        <v>9</v>
      </c>
      <c r="G1358" s="282">
        <v>8</v>
      </c>
      <c r="H1358" s="282">
        <v>8</v>
      </c>
      <c r="I1358" s="282">
        <v>11</v>
      </c>
      <c r="J1358" s="282">
        <v>10</v>
      </c>
      <c r="K1358" s="282">
        <v>6</v>
      </c>
      <c r="Q1358" s="297"/>
    </row>
    <row r="1359" spans="1:17" s="98" customFormat="1" ht="14.25" customHeight="1">
      <c r="A1359" s="284"/>
      <c r="B1359" s="285" t="s">
        <v>6412</v>
      </c>
      <c r="C1359" s="287" t="s">
        <v>6413</v>
      </c>
      <c r="D1359" s="139">
        <v>1</v>
      </c>
      <c r="E1359" s="282">
        <v>0</v>
      </c>
      <c r="F1359" s="282">
        <v>0</v>
      </c>
      <c r="G1359" s="282">
        <v>1</v>
      </c>
      <c r="H1359" s="282">
        <v>0</v>
      </c>
      <c r="I1359" s="282">
        <v>0</v>
      </c>
      <c r="J1359" s="282">
        <v>0</v>
      </c>
      <c r="K1359" s="282">
        <v>0</v>
      </c>
      <c r="Q1359" s="297"/>
    </row>
    <row r="1360" spans="1:17" s="98" customFormat="1" ht="14.25" customHeight="1">
      <c r="A1360" s="284"/>
      <c r="B1360" s="285" t="s">
        <v>6414</v>
      </c>
      <c r="C1360" s="287" t="s">
        <v>6415</v>
      </c>
      <c r="D1360" s="139">
        <v>6</v>
      </c>
      <c r="E1360" s="282">
        <v>1</v>
      </c>
      <c r="F1360" s="282">
        <v>0</v>
      </c>
      <c r="G1360" s="282">
        <v>1</v>
      </c>
      <c r="H1360" s="282">
        <v>2</v>
      </c>
      <c r="I1360" s="282">
        <v>1</v>
      </c>
      <c r="J1360" s="282">
        <v>1</v>
      </c>
      <c r="K1360" s="282">
        <v>1</v>
      </c>
      <c r="Q1360" s="297"/>
    </row>
    <row r="1361" spans="1:17" s="98" customFormat="1" ht="14.25" customHeight="1">
      <c r="A1361" s="284"/>
      <c r="B1361" s="285" t="s">
        <v>6416</v>
      </c>
      <c r="C1361" s="287" t="s">
        <v>6417</v>
      </c>
      <c r="D1361" s="139">
        <v>4</v>
      </c>
      <c r="E1361" s="282">
        <v>1</v>
      </c>
      <c r="F1361" s="282">
        <v>0</v>
      </c>
      <c r="G1361" s="282">
        <v>1</v>
      </c>
      <c r="H1361" s="282">
        <v>0</v>
      </c>
      <c r="I1361" s="282">
        <v>0</v>
      </c>
      <c r="J1361" s="282">
        <v>2</v>
      </c>
      <c r="K1361" s="282">
        <v>0</v>
      </c>
      <c r="Q1361" s="297"/>
    </row>
    <row r="1362" spans="1:17" s="98" customFormat="1" ht="14.25" customHeight="1">
      <c r="A1362" s="284"/>
      <c r="B1362" s="285" t="s">
        <v>6418</v>
      </c>
      <c r="C1362" s="287" t="s">
        <v>6419</v>
      </c>
      <c r="D1362" s="139">
        <v>1</v>
      </c>
      <c r="E1362" s="282">
        <v>0</v>
      </c>
      <c r="F1362" s="282">
        <v>0</v>
      </c>
      <c r="G1362" s="282">
        <v>1</v>
      </c>
      <c r="H1362" s="282">
        <v>0</v>
      </c>
      <c r="I1362" s="282">
        <v>0</v>
      </c>
      <c r="J1362" s="282">
        <v>0</v>
      </c>
      <c r="K1362" s="282">
        <v>0</v>
      </c>
      <c r="Q1362" s="297"/>
    </row>
    <row r="1363" spans="1:17" s="98" customFormat="1" ht="14.25" customHeight="1">
      <c r="A1363" s="284"/>
      <c r="B1363" s="285" t="s">
        <v>6420</v>
      </c>
      <c r="C1363" s="287" t="s">
        <v>6421</v>
      </c>
      <c r="D1363" s="139">
        <v>27</v>
      </c>
      <c r="E1363" s="282">
        <v>8</v>
      </c>
      <c r="F1363" s="282">
        <v>2</v>
      </c>
      <c r="G1363" s="282">
        <v>2</v>
      </c>
      <c r="H1363" s="282">
        <v>3</v>
      </c>
      <c r="I1363" s="282">
        <v>5</v>
      </c>
      <c r="J1363" s="282">
        <v>7</v>
      </c>
      <c r="K1363" s="282">
        <v>7</v>
      </c>
      <c r="Q1363" s="297"/>
    </row>
    <row r="1364" spans="1:17" s="98" customFormat="1" ht="14.25" customHeight="1">
      <c r="A1364" s="284"/>
      <c r="B1364" s="285" t="s">
        <v>6422</v>
      </c>
      <c r="C1364" s="287" t="s">
        <v>6423</v>
      </c>
      <c r="D1364" s="139">
        <v>8</v>
      </c>
      <c r="E1364" s="282">
        <v>1</v>
      </c>
      <c r="F1364" s="282">
        <v>2</v>
      </c>
      <c r="G1364" s="282">
        <v>0</v>
      </c>
      <c r="H1364" s="282">
        <v>4</v>
      </c>
      <c r="I1364" s="282">
        <v>1</v>
      </c>
      <c r="J1364" s="282">
        <v>0</v>
      </c>
      <c r="K1364" s="282">
        <v>1</v>
      </c>
      <c r="Q1364" s="297"/>
    </row>
    <row r="1365" spans="1:17" s="98" customFormat="1" ht="14.25" customHeight="1">
      <c r="A1365" s="284"/>
      <c r="B1365" s="285" t="s">
        <v>6424</v>
      </c>
      <c r="C1365" s="287" t="s">
        <v>6425</v>
      </c>
      <c r="D1365" s="139">
        <v>32</v>
      </c>
      <c r="E1365" s="282">
        <v>5</v>
      </c>
      <c r="F1365" s="282">
        <v>2</v>
      </c>
      <c r="G1365" s="282">
        <v>7</v>
      </c>
      <c r="H1365" s="282">
        <v>8</v>
      </c>
      <c r="I1365" s="282">
        <v>5</v>
      </c>
      <c r="J1365" s="282">
        <v>5</v>
      </c>
      <c r="K1365" s="282">
        <v>3</v>
      </c>
      <c r="Q1365" s="297"/>
    </row>
    <row r="1366" spans="1:17" s="98" customFormat="1" ht="14.25" customHeight="1">
      <c r="A1366" s="284"/>
      <c r="B1366" s="285" t="s">
        <v>6426</v>
      </c>
      <c r="C1366" s="287" t="s">
        <v>6427</v>
      </c>
      <c r="D1366" s="139">
        <v>18</v>
      </c>
      <c r="E1366" s="282">
        <v>3</v>
      </c>
      <c r="F1366" s="282">
        <v>1</v>
      </c>
      <c r="G1366" s="282">
        <v>5</v>
      </c>
      <c r="H1366" s="282">
        <v>3</v>
      </c>
      <c r="I1366" s="282">
        <v>3</v>
      </c>
      <c r="J1366" s="282">
        <v>3</v>
      </c>
      <c r="K1366" s="282">
        <v>2</v>
      </c>
      <c r="Q1366" s="297"/>
    </row>
    <row r="1367" spans="1:17" s="98" customFormat="1" ht="14.25" customHeight="1">
      <c r="A1367" s="284"/>
      <c r="B1367" s="285" t="s">
        <v>6428</v>
      </c>
      <c r="C1367" s="287" t="s">
        <v>6429</v>
      </c>
      <c r="D1367" s="139">
        <v>21</v>
      </c>
      <c r="E1367" s="282">
        <v>5</v>
      </c>
      <c r="F1367" s="282">
        <v>5</v>
      </c>
      <c r="G1367" s="282">
        <v>3</v>
      </c>
      <c r="H1367" s="282">
        <v>1</v>
      </c>
      <c r="I1367" s="282">
        <v>4</v>
      </c>
      <c r="J1367" s="282">
        <v>3</v>
      </c>
      <c r="K1367" s="282">
        <v>2</v>
      </c>
      <c r="Q1367" s="297"/>
    </row>
    <row r="1368" spans="1:17" s="98" customFormat="1" ht="14.25" customHeight="1">
      <c r="A1368" s="284"/>
      <c r="B1368" s="285" t="s">
        <v>6430</v>
      </c>
      <c r="C1368" s="287" t="s">
        <v>6431</v>
      </c>
      <c r="D1368" s="139">
        <v>1</v>
      </c>
      <c r="E1368" s="282">
        <v>0</v>
      </c>
      <c r="F1368" s="282">
        <v>0</v>
      </c>
      <c r="G1368" s="282">
        <v>0</v>
      </c>
      <c r="H1368" s="282">
        <v>1</v>
      </c>
      <c r="I1368" s="282">
        <v>0</v>
      </c>
      <c r="J1368" s="282">
        <v>0</v>
      </c>
      <c r="K1368" s="282">
        <v>1</v>
      </c>
      <c r="Q1368" s="297"/>
    </row>
    <row r="1369" spans="1:17" s="98" customFormat="1" ht="14.25" customHeight="1">
      <c r="A1369" s="284"/>
      <c r="B1369" s="285" t="s">
        <v>6432</v>
      </c>
      <c r="C1369" s="287" t="s">
        <v>6433</v>
      </c>
      <c r="D1369" s="139">
        <v>16</v>
      </c>
      <c r="E1369" s="282">
        <v>5</v>
      </c>
      <c r="F1369" s="282">
        <v>2</v>
      </c>
      <c r="G1369" s="282">
        <v>6</v>
      </c>
      <c r="H1369" s="282">
        <v>1</v>
      </c>
      <c r="I1369" s="282">
        <v>1</v>
      </c>
      <c r="J1369" s="282">
        <v>1</v>
      </c>
      <c r="K1369" s="282">
        <v>7</v>
      </c>
      <c r="Q1369" s="297"/>
    </row>
    <row r="1370" spans="1:17" s="98" customFormat="1" ht="14.25" customHeight="1">
      <c r="A1370" s="284"/>
      <c r="B1370" s="285" t="s">
        <v>6434</v>
      </c>
      <c r="C1370" s="287" t="s">
        <v>6435</v>
      </c>
      <c r="D1370" s="139">
        <v>20</v>
      </c>
      <c r="E1370" s="282">
        <v>5</v>
      </c>
      <c r="F1370" s="282">
        <v>1</v>
      </c>
      <c r="G1370" s="282">
        <v>5</v>
      </c>
      <c r="H1370" s="282">
        <v>4</v>
      </c>
      <c r="I1370" s="282">
        <v>0</v>
      </c>
      <c r="J1370" s="282">
        <v>5</v>
      </c>
      <c r="K1370" s="282">
        <v>5</v>
      </c>
      <c r="Q1370" s="297"/>
    </row>
    <row r="1371" spans="1:17" s="98" customFormat="1" ht="14.25" customHeight="1">
      <c r="A1371" s="284"/>
      <c r="B1371" s="285" t="s">
        <v>6436</v>
      </c>
      <c r="C1371" s="287" t="s">
        <v>5204</v>
      </c>
      <c r="D1371" s="139">
        <v>8</v>
      </c>
      <c r="E1371" s="282">
        <v>0</v>
      </c>
      <c r="F1371" s="282">
        <v>2</v>
      </c>
      <c r="G1371" s="282">
        <v>1</v>
      </c>
      <c r="H1371" s="282">
        <v>1</v>
      </c>
      <c r="I1371" s="282">
        <v>2</v>
      </c>
      <c r="J1371" s="282">
        <v>2</v>
      </c>
      <c r="K1371" s="282">
        <v>0</v>
      </c>
      <c r="Q1371" s="297"/>
    </row>
    <row r="1372" spans="1:17" s="98" customFormat="1" ht="14.25" customHeight="1">
      <c r="A1372" s="284"/>
      <c r="B1372" s="285" t="s">
        <v>6437</v>
      </c>
      <c r="C1372" s="287" t="s">
        <v>6438</v>
      </c>
      <c r="D1372" s="139">
        <v>23</v>
      </c>
      <c r="E1372" s="282">
        <v>3</v>
      </c>
      <c r="F1372" s="282">
        <v>7</v>
      </c>
      <c r="G1372" s="282">
        <v>4</v>
      </c>
      <c r="H1372" s="282">
        <v>4</v>
      </c>
      <c r="I1372" s="282">
        <v>4</v>
      </c>
      <c r="J1372" s="282">
        <v>1</v>
      </c>
      <c r="K1372" s="282">
        <v>2</v>
      </c>
      <c r="Q1372" s="297"/>
    </row>
    <row r="1373" spans="1:17" s="98" customFormat="1" ht="14.25" customHeight="1">
      <c r="A1373" s="284"/>
      <c r="B1373" s="285" t="s">
        <v>6439</v>
      </c>
      <c r="C1373" s="287" t="s">
        <v>6440</v>
      </c>
      <c r="D1373" s="139">
        <v>20</v>
      </c>
      <c r="E1373" s="282">
        <v>4</v>
      </c>
      <c r="F1373" s="282">
        <v>3</v>
      </c>
      <c r="G1373" s="282">
        <v>2</v>
      </c>
      <c r="H1373" s="282">
        <v>4</v>
      </c>
      <c r="I1373" s="282">
        <v>4</v>
      </c>
      <c r="J1373" s="282">
        <v>3</v>
      </c>
      <c r="K1373" s="282">
        <v>3</v>
      </c>
      <c r="Q1373" s="297"/>
    </row>
    <row r="1374" spans="1:17" s="98" customFormat="1" ht="14.25" customHeight="1">
      <c r="A1374" s="284"/>
      <c r="B1374" s="285" t="s">
        <v>6441</v>
      </c>
      <c r="C1374" s="287" t="s">
        <v>6442</v>
      </c>
      <c r="D1374" s="139">
        <v>8</v>
      </c>
      <c r="E1374" s="282">
        <v>0</v>
      </c>
      <c r="F1374" s="282">
        <v>0</v>
      </c>
      <c r="G1374" s="282">
        <v>3</v>
      </c>
      <c r="H1374" s="282">
        <v>1</v>
      </c>
      <c r="I1374" s="282">
        <v>3</v>
      </c>
      <c r="J1374" s="282">
        <v>1</v>
      </c>
      <c r="K1374" s="282">
        <v>0</v>
      </c>
      <c r="Q1374" s="297"/>
    </row>
    <row r="1375" spans="1:17" s="98" customFormat="1" ht="14.25" customHeight="1">
      <c r="A1375" s="284"/>
      <c r="B1375" s="285" t="s">
        <v>6443</v>
      </c>
      <c r="C1375" s="287" t="s">
        <v>6444</v>
      </c>
      <c r="D1375" s="139">
        <v>8</v>
      </c>
      <c r="E1375" s="282">
        <v>2</v>
      </c>
      <c r="F1375" s="282">
        <v>3</v>
      </c>
      <c r="G1375" s="282">
        <v>2</v>
      </c>
      <c r="H1375" s="282">
        <v>0</v>
      </c>
      <c r="I1375" s="282">
        <v>1</v>
      </c>
      <c r="J1375" s="282">
        <v>0</v>
      </c>
      <c r="K1375" s="282">
        <v>2</v>
      </c>
      <c r="Q1375" s="297"/>
    </row>
    <row r="1376" spans="1:17" s="98" customFormat="1" ht="14.25" customHeight="1">
      <c r="A1376" s="284"/>
      <c r="B1376" s="285" t="s">
        <v>6445</v>
      </c>
      <c r="C1376" s="287" t="s">
        <v>6446</v>
      </c>
      <c r="D1376" s="139">
        <v>15</v>
      </c>
      <c r="E1376" s="282">
        <v>3</v>
      </c>
      <c r="F1376" s="282">
        <v>2</v>
      </c>
      <c r="G1376" s="282">
        <v>3</v>
      </c>
      <c r="H1376" s="282">
        <v>3</v>
      </c>
      <c r="I1376" s="282">
        <v>4</v>
      </c>
      <c r="J1376" s="282">
        <v>0</v>
      </c>
      <c r="K1376" s="282">
        <v>4</v>
      </c>
      <c r="Q1376" s="297"/>
    </row>
    <row r="1377" spans="1:17" s="98" customFormat="1" ht="14.25" customHeight="1">
      <c r="A1377" s="284"/>
      <c r="B1377" s="285" t="s">
        <v>6447</v>
      </c>
      <c r="C1377" s="287" t="s">
        <v>4984</v>
      </c>
      <c r="D1377" s="139">
        <v>2</v>
      </c>
      <c r="E1377" s="282">
        <v>0</v>
      </c>
      <c r="F1377" s="282">
        <v>1</v>
      </c>
      <c r="G1377" s="282">
        <v>0</v>
      </c>
      <c r="H1377" s="282">
        <v>1</v>
      </c>
      <c r="I1377" s="282">
        <v>0</v>
      </c>
      <c r="J1377" s="282">
        <v>0</v>
      </c>
      <c r="K1377" s="282">
        <v>1</v>
      </c>
      <c r="Q1377" s="297"/>
    </row>
    <row r="1378" spans="1:17" s="98" customFormat="1" ht="14.25" customHeight="1">
      <c r="A1378" s="284"/>
      <c r="B1378" s="285" t="s">
        <v>6448</v>
      </c>
      <c r="C1378" s="287" t="s">
        <v>6449</v>
      </c>
      <c r="D1378" s="139">
        <v>9</v>
      </c>
      <c r="E1378" s="282">
        <v>1</v>
      </c>
      <c r="F1378" s="282">
        <v>1</v>
      </c>
      <c r="G1378" s="282">
        <v>1</v>
      </c>
      <c r="H1378" s="282">
        <v>1</v>
      </c>
      <c r="I1378" s="282">
        <v>2</v>
      </c>
      <c r="J1378" s="282">
        <v>3</v>
      </c>
      <c r="K1378" s="282">
        <v>5</v>
      </c>
      <c r="Q1378" s="297"/>
    </row>
    <row r="1379" spans="1:17" s="98" customFormat="1" ht="14.25" customHeight="1">
      <c r="A1379" s="284"/>
      <c r="B1379" s="285" t="s">
        <v>6450</v>
      </c>
      <c r="C1379" s="287" t="s">
        <v>6451</v>
      </c>
      <c r="D1379" s="139">
        <v>2</v>
      </c>
      <c r="E1379" s="282">
        <v>0</v>
      </c>
      <c r="F1379" s="282">
        <v>0</v>
      </c>
      <c r="G1379" s="282">
        <v>0</v>
      </c>
      <c r="H1379" s="282">
        <v>0</v>
      </c>
      <c r="I1379" s="282">
        <v>1</v>
      </c>
      <c r="J1379" s="282">
        <v>1</v>
      </c>
      <c r="K1379" s="282">
        <v>0</v>
      </c>
      <c r="Q1379" s="297"/>
    </row>
    <row r="1380" spans="1:17" s="98" customFormat="1" ht="14.25" customHeight="1">
      <c r="A1380" s="284"/>
      <c r="B1380" s="285" t="s">
        <v>6452</v>
      </c>
      <c r="C1380" s="287" t="s">
        <v>6453</v>
      </c>
      <c r="D1380" s="139">
        <v>4</v>
      </c>
      <c r="E1380" s="282">
        <v>1</v>
      </c>
      <c r="F1380" s="282">
        <v>1</v>
      </c>
      <c r="G1380" s="282">
        <v>1</v>
      </c>
      <c r="H1380" s="282">
        <v>0</v>
      </c>
      <c r="I1380" s="282">
        <v>1</v>
      </c>
      <c r="J1380" s="282">
        <v>0</v>
      </c>
      <c r="K1380" s="282">
        <v>0</v>
      </c>
      <c r="Q1380" s="297"/>
    </row>
    <row r="1381" spans="1:17" s="98" customFormat="1" ht="14.25" customHeight="1">
      <c r="A1381" s="354"/>
      <c r="B1381" s="285" t="s">
        <v>6454</v>
      </c>
      <c r="C1381" s="353" t="s">
        <v>6455</v>
      </c>
      <c r="D1381" s="139">
        <v>8</v>
      </c>
      <c r="E1381" s="282">
        <v>0</v>
      </c>
      <c r="F1381" s="282">
        <v>0</v>
      </c>
      <c r="G1381" s="282">
        <v>4</v>
      </c>
      <c r="H1381" s="282">
        <v>2</v>
      </c>
      <c r="I1381" s="282">
        <v>0</v>
      </c>
      <c r="J1381" s="282">
        <v>2</v>
      </c>
      <c r="K1381" s="282">
        <v>0</v>
      </c>
      <c r="Q1381" s="297"/>
    </row>
    <row r="1382" spans="1:17" s="98" customFormat="1" ht="14.25" customHeight="1">
      <c r="A1382" s="266"/>
      <c r="B1382" s="267" t="s">
        <v>6456</v>
      </c>
      <c r="C1382" s="268" t="s">
        <v>6457</v>
      </c>
      <c r="D1382" s="269">
        <v>8</v>
      </c>
      <c r="E1382" s="270">
        <v>1</v>
      </c>
      <c r="F1382" s="270">
        <v>2</v>
      </c>
      <c r="G1382" s="270">
        <v>0</v>
      </c>
      <c r="H1382" s="270">
        <v>2</v>
      </c>
      <c r="I1382" s="270">
        <v>1</v>
      </c>
      <c r="J1382" s="270">
        <v>2</v>
      </c>
      <c r="K1382" s="270">
        <v>0</v>
      </c>
      <c r="Q1382" s="297"/>
    </row>
    <row r="1383" spans="1:17" s="98" customFormat="1" ht="14.25" customHeight="1">
      <c r="A1383" s="284"/>
      <c r="B1383" s="285" t="s">
        <v>6458</v>
      </c>
      <c r="C1383" s="287" t="s">
        <v>6459</v>
      </c>
      <c r="D1383" s="139">
        <v>1</v>
      </c>
      <c r="E1383" s="282">
        <v>0</v>
      </c>
      <c r="F1383" s="282">
        <v>0</v>
      </c>
      <c r="G1383" s="282">
        <v>0</v>
      </c>
      <c r="H1383" s="282">
        <v>0</v>
      </c>
      <c r="I1383" s="282">
        <v>1</v>
      </c>
      <c r="J1383" s="282">
        <v>0</v>
      </c>
      <c r="K1383" s="282">
        <v>1</v>
      </c>
      <c r="Q1383" s="297"/>
    </row>
    <row r="1384" spans="1:17" s="98" customFormat="1" ht="14.25" customHeight="1">
      <c r="A1384" s="284"/>
      <c r="B1384" s="285" t="s">
        <v>6460</v>
      </c>
      <c r="C1384" s="287" t="s">
        <v>6461</v>
      </c>
      <c r="D1384" s="139">
        <v>6</v>
      </c>
      <c r="E1384" s="282">
        <v>0</v>
      </c>
      <c r="F1384" s="282">
        <v>3</v>
      </c>
      <c r="G1384" s="282">
        <v>0</v>
      </c>
      <c r="H1384" s="282">
        <v>1</v>
      </c>
      <c r="I1384" s="282">
        <v>2</v>
      </c>
      <c r="J1384" s="282">
        <v>0</v>
      </c>
      <c r="K1384" s="282">
        <v>0</v>
      </c>
      <c r="Q1384" s="297"/>
    </row>
    <row r="1385" spans="1:17" s="98" customFormat="1" ht="14.25" customHeight="1">
      <c r="A1385" s="284"/>
      <c r="B1385" s="285" t="s">
        <v>6462</v>
      </c>
      <c r="C1385" s="287" t="s">
        <v>4955</v>
      </c>
      <c r="D1385" s="139">
        <v>1</v>
      </c>
      <c r="E1385" s="282">
        <v>0</v>
      </c>
      <c r="F1385" s="282">
        <v>0</v>
      </c>
      <c r="G1385" s="282">
        <v>0</v>
      </c>
      <c r="H1385" s="282">
        <v>0</v>
      </c>
      <c r="I1385" s="282">
        <v>0</v>
      </c>
      <c r="J1385" s="282">
        <v>1</v>
      </c>
      <c r="K1385" s="282">
        <v>0</v>
      </c>
      <c r="Q1385" s="297"/>
    </row>
    <row r="1386" spans="1:17" s="98" customFormat="1" ht="14.25" customHeight="1">
      <c r="A1386" s="284"/>
      <c r="B1386" s="285" t="s">
        <v>6463</v>
      </c>
      <c r="C1386" s="287" t="s">
        <v>6464</v>
      </c>
      <c r="D1386" s="139">
        <v>1</v>
      </c>
      <c r="E1386" s="282">
        <v>1</v>
      </c>
      <c r="F1386" s="282">
        <v>0</v>
      </c>
      <c r="G1386" s="282">
        <v>0</v>
      </c>
      <c r="H1386" s="282">
        <v>0</v>
      </c>
      <c r="I1386" s="282">
        <v>0</v>
      </c>
      <c r="J1386" s="282">
        <v>0</v>
      </c>
      <c r="K1386" s="282">
        <v>0</v>
      </c>
      <c r="Q1386" s="297"/>
    </row>
    <row r="1387" spans="1:17" s="98" customFormat="1" ht="14.25" customHeight="1">
      <c r="A1387" s="284"/>
      <c r="B1387" s="285" t="s">
        <v>6465</v>
      </c>
      <c r="C1387" s="287" t="s">
        <v>6466</v>
      </c>
      <c r="D1387" s="139">
        <v>19</v>
      </c>
      <c r="E1387" s="282">
        <v>5</v>
      </c>
      <c r="F1387" s="282">
        <v>4</v>
      </c>
      <c r="G1387" s="282">
        <v>5</v>
      </c>
      <c r="H1387" s="282">
        <v>2</v>
      </c>
      <c r="I1387" s="282">
        <v>2</v>
      </c>
      <c r="J1387" s="282">
        <v>1</v>
      </c>
      <c r="K1387" s="282">
        <v>2</v>
      </c>
      <c r="Q1387" s="297"/>
    </row>
    <row r="1388" spans="1:17" s="98" customFormat="1" ht="14.25" customHeight="1">
      <c r="A1388" s="284"/>
      <c r="B1388" s="285" t="s">
        <v>6467</v>
      </c>
      <c r="C1388" s="287" t="s">
        <v>6468</v>
      </c>
      <c r="D1388" s="139">
        <v>1</v>
      </c>
      <c r="E1388" s="282">
        <v>0</v>
      </c>
      <c r="F1388" s="282">
        <v>0</v>
      </c>
      <c r="G1388" s="282">
        <v>0</v>
      </c>
      <c r="H1388" s="282">
        <v>0</v>
      </c>
      <c r="I1388" s="282">
        <v>0</v>
      </c>
      <c r="J1388" s="282">
        <v>1</v>
      </c>
      <c r="K1388" s="282">
        <v>0</v>
      </c>
      <c r="Q1388" s="297"/>
    </row>
    <row r="1389" spans="1:17" s="98" customFormat="1" ht="14.25" customHeight="1">
      <c r="A1389" s="284"/>
      <c r="B1389" s="285" t="s">
        <v>6469</v>
      </c>
      <c r="C1389" s="287" t="s">
        <v>6470</v>
      </c>
      <c r="D1389" s="139">
        <v>9</v>
      </c>
      <c r="E1389" s="282">
        <v>1</v>
      </c>
      <c r="F1389" s="282">
        <v>1</v>
      </c>
      <c r="G1389" s="282">
        <v>1</v>
      </c>
      <c r="H1389" s="282">
        <v>1</v>
      </c>
      <c r="I1389" s="282">
        <v>1</v>
      </c>
      <c r="J1389" s="282">
        <v>4</v>
      </c>
      <c r="K1389" s="282">
        <v>1</v>
      </c>
      <c r="Q1389" s="297"/>
    </row>
    <row r="1390" spans="1:17" s="98" customFormat="1" ht="14.25" customHeight="1">
      <c r="A1390" s="284"/>
      <c r="B1390" s="285" t="s">
        <v>6471</v>
      </c>
      <c r="C1390" s="287" t="s">
        <v>6472</v>
      </c>
      <c r="D1390" s="139">
        <v>4</v>
      </c>
      <c r="E1390" s="282">
        <v>0</v>
      </c>
      <c r="F1390" s="282">
        <v>0</v>
      </c>
      <c r="G1390" s="282">
        <v>0</v>
      </c>
      <c r="H1390" s="282">
        <v>2</v>
      </c>
      <c r="I1390" s="282">
        <v>1</v>
      </c>
      <c r="J1390" s="282">
        <v>1</v>
      </c>
      <c r="K1390" s="282">
        <v>0</v>
      </c>
      <c r="Q1390" s="297"/>
    </row>
    <row r="1391" spans="1:17" s="98" customFormat="1" ht="14.25" customHeight="1">
      <c r="A1391" s="284"/>
      <c r="B1391" s="285" t="s">
        <v>6473</v>
      </c>
      <c r="C1391" s="287" t="s">
        <v>6474</v>
      </c>
      <c r="D1391" s="139">
        <v>4</v>
      </c>
      <c r="E1391" s="282">
        <v>1</v>
      </c>
      <c r="F1391" s="282">
        <v>1</v>
      </c>
      <c r="G1391" s="282">
        <v>1</v>
      </c>
      <c r="H1391" s="282">
        <v>1</v>
      </c>
      <c r="I1391" s="282">
        <v>0</v>
      </c>
      <c r="J1391" s="282">
        <v>0</v>
      </c>
      <c r="K1391" s="282">
        <v>0</v>
      </c>
      <c r="Q1391" s="297"/>
    </row>
    <row r="1392" spans="1:17" s="98" customFormat="1" ht="14.25" customHeight="1">
      <c r="A1392" s="284"/>
      <c r="B1392" s="285" t="s">
        <v>6475</v>
      </c>
      <c r="C1392" s="287" t="s">
        <v>6476</v>
      </c>
      <c r="D1392" s="139">
        <v>6</v>
      </c>
      <c r="E1392" s="282">
        <v>0</v>
      </c>
      <c r="F1392" s="282">
        <v>1</v>
      </c>
      <c r="G1392" s="282">
        <v>1</v>
      </c>
      <c r="H1392" s="282">
        <v>2</v>
      </c>
      <c r="I1392" s="282">
        <v>1</v>
      </c>
      <c r="J1392" s="282">
        <v>1</v>
      </c>
      <c r="K1392" s="282">
        <v>1</v>
      </c>
      <c r="Q1392" s="297"/>
    </row>
    <row r="1393" spans="1:17" s="98" customFormat="1" ht="14.25" customHeight="1">
      <c r="A1393" s="284"/>
      <c r="B1393" s="285" t="s">
        <v>6477</v>
      </c>
      <c r="C1393" s="287" t="s">
        <v>6478</v>
      </c>
      <c r="D1393" s="139">
        <v>1</v>
      </c>
      <c r="E1393" s="282">
        <v>0</v>
      </c>
      <c r="F1393" s="282">
        <v>1</v>
      </c>
      <c r="G1393" s="282">
        <v>0</v>
      </c>
      <c r="H1393" s="282">
        <v>0</v>
      </c>
      <c r="I1393" s="282">
        <v>0</v>
      </c>
      <c r="J1393" s="282">
        <v>0</v>
      </c>
      <c r="K1393" s="282">
        <v>0</v>
      </c>
      <c r="Q1393" s="297"/>
    </row>
    <row r="1394" spans="1:17" s="98" customFormat="1" ht="14.25" customHeight="1">
      <c r="A1394" s="284"/>
      <c r="B1394" s="285" t="s">
        <v>6479</v>
      </c>
      <c r="C1394" s="287" t="s">
        <v>6480</v>
      </c>
      <c r="D1394" s="139">
        <v>8</v>
      </c>
      <c r="E1394" s="282">
        <v>1</v>
      </c>
      <c r="F1394" s="282">
        <v>2</v>
      </c>
      <c r="G1394" s="282">
        <v>0</v>
      </c>
      <c r="H1394" s="282">
        <v>0</v>
      </c>
      <c r="I1394" s="282">
        <v>2</v>
      </c>
      <c r="J1394" s="282">
        <v>3</v>
      </c>
      <c r="K1394" s="282">
        <v>1</v>
      </c>
      <c r="Q1394" s="297"/>
    </row>
    <row r="1395" spans="1:17" s="98" customFormat="1" ht="14.25" customHeight="1">
      <c r="A1395" s="284"/>
      <c r="B1395" s="285" t="s">
        <v>6481</v>
      </c>
      <c r="C1395" s="287" t="s">
        <v>6482</v>
      </c>
      <c r="D1395" s="139">
        <v>5</v>
      </c>
      <c r="E1395" s="282">
        <v>0</v>
      </c>
      <c r="F1395" s="282">
        <v>2</v>
      </c>
      <c r="G1395" s="282">
        <v>1</v>
      </c>
      <c r="H1395" s="282">
        <v>0</v>
      </c>
      <c r="I1395" s="282">
        <v>1</v>
      </c>
      <c r="J1395" s="282">
        <v>1</v>
      </c>
      <c r="K1395" s="282">
        <v>1</v>
      </c>
      <c r="Q1395" s="297"/>
    </row>
    <row r="1396" spans="1:17" s="98" customFormat="1" ht="14.25" customHeight="1">
      <c r="A1396" s="284"/>
      <c r="B1396" s="285" t="s">
        <v>6483</v>
      </c>
      <c r="C1396" s="287" t="s">
        <v>6254</v>
      </c>
      <c r="D1396" s="139">
        <v>4</v>
      </c>
      <c r="E1396" s="282">
        <v>2</v>
      </c>
      <c r="F1396" s="282">
        <v>0</v>
      </c>
      <c r="G1396" s="282">
        <v>0</v>
      </c>
      <c r="H1396" s="282">
        <v>0</v>
      </c>
      <c r="I1396" s="282">
        <v>1</v>
      </c>
      <c r="J1396" s="282">
        <v>1</v>
      </c>
      <c r="K1396" s="282">
        <v>0</v>
      </c>
      <c r="Q1396" s="297"/>
    </row>
    <row r="1397" spans="1:17" s="98" customFormat="1" ht="14.25" customHeight="1">
      <c r="A1397" s="284"/>
      <c r="B1397" s="285" t="s">
        <v>6484</v>
      </c>
      <c r="C1397" s="287" t="s">
        <v>6485</v>
      </c>
      <c r="D1397" s="139">
        <v>7</v>
      </c>
      <c r="E1397" s="282">
        <v>0</v>
      </c>
      <c r="F1397" s="282">
        <v>2</v>
      </c>
      <c r="G1397" s="282">
        <v>2</v>
      </c>
      <c r="H1397" s="282">
        <v>3</v>
      </c>
      <c r="I1397" s="282">
        <v>0</v>
      </c>
      <c r="J1397" s="282">
        <v>0</v>
      </c>
      <c r="K1397" s="282">
        <v>1</v>
      </c>
      <c r="Q1397" s="297"/>
    </row>
    <row r="1398" spans="1:17" s="98" customFormat="1" ht="14.25" customHeight="1">
      <c r="A1398" s="284"/>
      <c r="B1398" s="285" t="s">
        <v>6486</v>
      </c>
      <c r="C1398" s="287" t="s">
        <v>6487</v>
      </c>
      <c r="D1398" s="139">
        <v>13</v>
      </c>
      <c r="E1398" s="282">
        <v>1</v>
      </c>
      <c r="F1398" s="282">
        <v>1</v>
      </c>
      <c r="G1398" s="282">
        <v>5</v>
      </c>
      <c r="H1398" s="282">
        <v>2</v>
      </c>
      <c r="I1398" s="282">
        <v>2</v>
      </c>
      <c r="J1398" s="282">
        <v>2</v>
      </c>
      <c r="K1398" s="282">
        <v>3</v>
      </c>
      <c r="Q1398" s="297"/>
    </row>
    <row r="1399" spans="1:17" s="98" customFormat="1" ht="14.25" customHeight="1">
      <c r="A1399" s="284"/>
      <c r="B1399" s="285" t="s">
        <v>6488</v>
      </c>
      <c r="C1399" s="287" t="s">
        <v>6489</v>
      </c>
      <c r="D1399" s="139">
        <v>2</v>
      </c>
      <c r="E1399" s="282">
        <v>0</v>
      </c>
      <c r="F1399" s="282">
        <v>0</v>
      </c>
      <c r="G1399" s="282">
        <v>1</v>
      </c>
      <c r="H1399" s="282">
        <v>0</v>
      </c>
      <c r="I1399" s="282">
        <v>0</v>
      </c>
      <c r="J1399" s="282">
        <v>1</v>
      </c>
      <c r="K1399" s="282">
        <v>0</v>
      </c>
      <c r="Q1399" s="297"/>
    </row>
    <row r="1400" spans="1:17" s="98" customFormat="1" ht="14.25" customHeight="1">
      <c r="A1400" s="284"/>
      <c r="B1400" s="285" t="s">
        <v>6490</v>
      </c>
      <c r="C1400" s="287" t="s">
        <v>6491</v>
      </c>
      <c r="D1400" s="139">
        <v>3</v>
      </c>
      <c r="E1400" s="282">
        <v>0</v>
      </c>
      <c r="F1400" s="282">
        <v>1</v>
      </c>
      <c r="G1400" s="282">
        <v>0</v>
      </c>
      <c r="H1400" s="282">
        <v>1</v>
      </c>
      <c r="I1400" s="282">
        <v>1</v>
      </c>
      <c r="J1400" s="282">
        <v>0</v>
      </c>
      <c r="K1400" s="282">
        <v>0</v>
      </c>
      <c r="Q1400" s="297"/>
    </row>
    <row r="1401" spans="1:17" s="98" customFormat="1" ht="14.25" customHeight="1">
      <c r="A1401" s="284"/>
      <c r="B1401" s="285" t="s">
        <v>6492</v>
      </c>
      <c r="C1401" s="287" t="s">
        <v>6493</v>
      </c>
      <c r="D1401" s="139">
        <v>3</v>
      </c>
      <c r="E1401" s="282">
        <v>0</v>
      </c>
      <c r="F1401" s="282">
        <v>0</v>
      </c>
      <c r="G1401" s="282">
        <v>1</v>
      </c>
      <c r="H1401" s="282">
        <v>0</v>
      </c>
      <c r="I1401" s="282">
        <v>1</v>
      </c>
      <c r="J1401" s="282">
        <v>1</v>
      </c>
      <c r="K1401" s="282">
        <v>1</v>
      </c>
      <c r="Q1401" s="297"/>
    </row>
    <row r="1402" spans="1:17" s="98" customFormat="1" ht="14.25" customHeight="1">
      <c r="A1402" s="284"/>
      <c r="B1402" s="285" t="s">
        <v>6494</v>
      </c>
      <c r="C1402" s="287" t="s">
        <v>6495</v>
      </c>
      <c r="D1402" s="139">
        <v>3</v>
      </c>
      <c r="E1402" s="282">
        <v>2</v>
      </c>
      <c r="F1402" s="282">
        <v>0</v>
      </c>
      <c r="G1402" s="282">
        <v>0</v>
      </c>
      <c r="H1402" s="282">
        <v>0</v>
      </c>
      <c r="I1402" s="282">
        <v>1</v>
      </c>
      <c r="J1402" s="282">
        <v>0</v>
      </c>
      <c r="K1402" s="282">
        <v>1</v>
      </c>
      <c r="Q1402" s="297"/>
    </row>
    <row r="1403" spans="1:17" s="98" customFormat="1" ht="14.25" customHeight="1">
      <c r="A1403" s="284"/>
      <c r="B1403" s="285" t="s">
        <v>6496</v>
      </c>
      <c r="C1403" s="287" t="s">
        <v>6497</v>
      </c>
      <c r="D1403" s="139">
        <v>2</v>
      </c>
      <c r="E1403" s="282">
        <v>0</v>
      </c>
      <c r="F1403" s="282">
        <v>0</v>
      </c>
      <c r="G1403" s="282">
        <v>0</v>
      </c>
      <c r="H1403" s="282">
        <v>0</v>
      </c>
      <c r="I1403" s="282">
        <v>1</v>
      </c>
      <c r="J1403" s="282">
        <v>1</v>
      </c>
      <c r="K1403" s="282">
        <v>1</v>
      </c>
      <c r="Q1403" s="297"/>
    </row>
    <row r="1404" spans="1:17" s="98" customFormat="1" ht="14.25" customHeight="1">
      <c r="A1404" s="284"/>
      <c r="B1404" s="285" t="s">
        <v>9146</v>
      </c>
      <c r="C1404" s="287" t="s">
        <v>9147</v>
      </c>
      <c r="D1404" s="139">
        <v>0</v>
      </c>
      <c r="E1404" s="282">
        <v>0</v>
      </c>
      <c r="F1404" s="282">
        <v>0</v>
      </c>
      <c r="G1404" s="282">
        <v>0</v>
      </c>
      <c r="H1404" s="282">
        <v>0</v>
      </c>
      <c r="I1404" s="282">
        <v>0</v>
      </c>
      <c r="J1404" s="282">
        <v>0</v>
      </c>
      <c r="K1404" s="282">
        <v>1</v>
      </c>
      <c r="Q1404" s="297"/>
    </row>
    <row r="1405" spans="1:17" s="98" customFormat="1" ht="14.25" customHeight="1">
      <c r="A1405" s="284"/>
      <c r="B1405" s="285" t="s">
        <v>6498</v>
      </c>
      <c r="C1405" s="287" t="s">
        <v>6499</v>
      </c>
      <c r="D1405" s="139">
        <v>9</v>
      </c>
      <c r="E1405" s="282">
        <v>4</v>
      </c>
      <c r="F1405" s="282">
        <v>2</v>
      </c>
      <c r="G1405" s="282">
        <v>0</v>
      </c>
      <c r="H1405" s="282">
        <v>1</v>
      </c>
      <c r="I1405" s="282">
        <v>2</v>
      </c>
      <c r="J1405" s="282">
        <v>0</v>
      </c>
      <c r="K1405" s="282">
        <v>2</v>
      </c>
      <c r="Q1405" s="297"/>
    </row>
    <row r="1406" spans="1:17" s="98" customFormat="1" ht="14.25" customHeight="1">
      <c r="A1406" s="284"/>
      <c r="B1406" s="285" t="s">
        <v>6500</v>
      </c>
      <c r="C1406" s="287" t="s">
        <v>6328</v>
      </c>
      <c r="D1406" s="139">
        <v>2</v>
      </c>
      <c r="E1406" s="282">
        <v>1</v>
      </c>
      <c r="F1406" s="282">
        <v>0</v>
      </c>
      <c r="G1406" s="282">
        <v>0</v>
      </c>
      <c r="H1406" s="282">
        <v>0</v>
      </c>
      <c r="I1406" s="282">
        <v>0</v>
      </c>
      <c r="J1406" s="282">
        <v>1</v>
      </c>
      <c r="K1406" s="282">
        <v>0</v>
      </c>
      <c r="Q1406" s="297"/>
    </row>
    <row r="1407" spans="1:17" s="98" customFormat="1" ht="14.25" customHeight="1">
      <c r="A1407" s="284"/>
      <c r="B1407" s="285" t="s">
        <v>6501</v>
      </c>
      <c r="C1407" s="287" t="s">
        <v>6502</v>
      </c>
      <c r="D1407" s="139">
        <v>1</v>
      </c>
      <c r="E1407" s="282">
        <v>0</v>
      </c>
      <c r="F1407" s="282">
        <v>0</v>
      </c>
      <c r="G1407" s="282">
        <v>0</v>
      </c>
      <c r="H1407" s="282">
        <v>0</v>
      </c>
      <c r="I1407" s="282">
        <v>0</v>
      </c>
      <c r="J1407" s="282">
        <v>1</v>
      </c>
      <c r="K1407" s="282">
        <v>2</v>
      </c>
      <c r="Q1407" s="297"/>
    </row>
    <row r="1408" spans="1:17" s="98" customFormat="1" ht="14.25" customHeight="1">
      <c r="A1408" s="284"/>
      <c r="B1408" s="285" t="s">
        <v>6503</v>
      </c>
      <c r="C1408" s="287" t="s">
        <v>6504</v>
      </c>
      <c r="D1408" s="139">
        <v>13</v>
      </c>
      <c r="E1408" s="282">
        <v>1</v>
      </c>
      <c r="F1408" s="282">
        <v>2</v>
      </c>
      <c r="G1408" s="282">
        <v>2</v>
      </c>
      <c r="H1408" s="282">
        <v>1</v>
      </c>
      <c r="I1408" s="282">
        <v>4</v>
      </c>
      <c r="J1408" s="282">
        <v>3</v>
      </c>
      <c r="K1408" s="282">
        <v>0</v>
      </c>
      <c r="Q1408" s="297"/>
    </row>
    <row r="1409" spans="1:17" s="98" customFormat="1" ht="14.25" customHeight="1">
      <c r="A1409" s="284"/>
      <c r="B1409" s="285" t="s">
        <v>6505</v>
      </c>
      <c r="C1409" s="287" t="s">
        <v>6506</v>
      </c>
      <c r="D1409" s="139">
        <v>13</v>
      </c>
      <c r="E1409" s="282">
        <v>2</v>
      </c>
      <c r="F1409" s="282">
        <v>2</v>
      </c>
      <c r="G1409" s="282">
        <v>2</v>
      </c>
      <c r="H1409" s="282">
        <v>3</v>
      </c>
      <c r="I1409" s="282">
        <v>4</v>
      </c>
      <c r="J1409" s="282">
        <v>0</v>
      </c>
      <c r="K1409" s="282">
        <v>1</v>
      </c>
      <c r="Q1409" s="297"/>
    </row>
    <row r="1410" spans="1:17" s="98" customFormat="1" ht="14.25" customHeight="1">
      <c r="A1410" s="284"/>
      <c r="B1410" s="285" t="s">
        <v>6507</v>
      </c>
      <c r="C1410" s="287" t="s">
        <v>6508</v>
      </c>
      <c r="D1410" s="139">
        <v>27</v>
      </c>
      <c r="E1410" s="282">
        <v>9</v>
      </c>
      <c r="F1410" s="282">
        <v>1</v>
      </c>
      <c r="G1410" s="282">
        <v>2</v>
      </c>
      <c r="H1410" s="282">
        <v>6</v>
      </c>
      <c r="I1410" s="282">
        <v>5</v>
      </c>
      <c r="J1410" s="282">
        <v>4</v>
      </c>
      <c r="K1410" s="282">
        <v>3</v>
      </c>
      <c r="Q1410" s="297"/>
    </row>
    <row r="1411" spans="1:17" s="98" customFormat="1" ht="14.25" customHeight="1">
      <c r="A1411" s="284"/>
      <c r="B1411" s="285" t="s">
        <v>9148</v>
      </c>
      <c r="C1411" s="287" t="s">
        <v>7934</v>
      </c>
      <c r="D1411" s="139">
        <v>1</v>
      </c>
      <c r="E1411" s="282">
        <v>1</v>
      </c>
      <c r="F1411" s="282">
        <v>0</v>
      </c>
      <c r="G1411" s="282">
        <v>0</v>
      </c>
      <c r="H1411" s="282">
        <v>0</v>
      </c>
      <c r="I1411" s="282">
        <v>0</v>
      </c>
      <c r="J1411" s="282">
        <v>0</v>
      </c>
      <c r="K1411" s="282">
        <v>0</v>
      </c>
      <c r="Q1411" s="297"/>
    </row>
    <row r="1412" spans="1:17" s="98" customFormat="1" ht="14.25" customHeight="1">
      <c r="A1412" s="284"/>
      <c r="B1412" s="285" t="s">
        <v>6509</v>
      </c>
      <c r="C1412" s="287" t="s">
        <v>6510</v>
      </c>
      <c r="D1412" s="139">
        <v>27</v>
      </c>
      <c r="E1412" s="282">
        <v>7</v>
      </c>
      <c r="F1412" s="282">
        <v>4</v>
      </c>
      <c r="G1412" s="282">
        <v>6</v>
      </c>
      <c r="H1412" s="282">
        <v>2</v>
      </c>
      <c r="I1412" s="282">
        <v>6</v>
      </c>
      <c r="J1412" s="282">
        <v>2</v>
      </c>
      <c r="K1412" s="282">
        <v>5</v>
      </c>
      <c r="Q1412" s="297"/>
    </row>
    <row r="1413" spans="1:17" s="98" customFormat="1" ht="14.25" customHeight="1">
      <c r="A1413" s="284"/>
      <c r="B1413" s="285" t="s">
        <v>6511</v>
      </c>
      <c r="C1413" s="287" t="s">
        <v>6512</v>
      </c>
      <c r="D1413" s="139">
        <v>1</v>
      </c>
      <c r="E1413" s="282">
        <v>1</v>
      </c>
      <c r="F1413" s="282">
        <v>0</v>
      </c>
      <c r="G1413" s="282">
        <v>0</v>
      </c>
      <c r="H1413" s="282">
        <v>0</v>
      </c>
      <c r="I1413" s="282">
        <v>0</v>
      </c>
      <c r="J1413" s="282">
        <v>0</v>
      </c>
      <c r="K1413" s="282">
        <v>0</v>
      </c>
      <c r="Q1413" s="297"/>
    </row>
    <row r="1414" spans="1:17" s="98" customFormat="1" ht="14.25" customHeight="1">
      <c r="A1414" s="284"/>
      <c r="B1414" s="285" t="s">
        <v>6513</v>
      </c>
      <c r="C1414" s="287" t="s">
        <v>6514</v>
      </c>
      <c r="D1414" s="139">
        <v>8</v>
      </c>
      <c r="E1414" s="282">
        <v>2</v>
      </c>
      <c r="F1414" s="282">
        <v>0</v>
      </c>
      <c r="G1414" s="282">
        <v>2</v>
      </c>
      <c r="H1414" s="282">
        <v>1</v>
      </c>
      <c r="I1414" s="282">
        <v>1</v>
      </c>
      <c r="J1414" s="282">
        <v>2</v>
      </c>
      <c r="K1414" s="282">
        <v>1</v>
      </c>
      <c r="Q1414" s="297"/>
    </row>
    <row r="1415" spans="1:17" s="98" customFormat="1" ht="14.25" customHeight="1">
      <c r="A1415" s="284"/>
      <c r="B1415" s="285" t="s">
        <v>6515</v>
      </c>
      <c r="C1415" s="287" t="s">
        <v>6516</v>
      </c>
      <c r="D1415" s="139">
        <v>14</v>
      </c>
      <c r="E1415" s="282">
        <v>4</v>
      </c>
      <c r="F1415" s="282">
        <v>1</v>
      </c>
      <c r="G1415" s="282">
        <v>1</v>
      </c>
      <c r="H1415" s="282">
        <v>2</v>
      </c>
      <c r="I1415" s="282">
        <v>3</v>
      </c>
      <c r="J1415" s="282">
        <v>3</v>
      </c>
      <c r="K1415" s="282">
        <v>3</v>
      </c>
      <c r="Q1415" s="297"/>
    </row>
    <row r="1416" spans="1:17" s="98" customFormat="1" ht="14.25" customHeight="1">
      <c r="A1416" s="284"/>
      <c r="B1416" s="285" t="s">
        <v>9149</v>
      </c>
      <c r="C1416" s="287" t="s">
        <v>5166</v>
      </c>
      <c r="D1416" s="139">
        <v>1</v>
      </c>
      <c r="E1416" s="282">
        <v>1</v>
      </c>
      <c r="F1416" s="282">
        <v>0</v>
      </c>
      <c r="G1416" s="282">
        <v>0</v>
      </c>
      <c r="H1416" s="282">
        <v>0</v>
      </c>
      <c r="I1416" s="282">
        <v>0</v>
      </c>
      <c r="J1416" s="282">
        <v>0</v>
      </c>
      <c r="K1416" s="282">
        <v>0</v>
      </c>
      <c r="Q1416" s="297"/>
    </row>
    <row r="1417" spans="1:17" s="98" customFormat="1" ht="14.25" customHeight="1">
      <c r="A1417" s="284"/>
      <c r="B1417" s="285" t="s">
        <v>6517</v>
      </c>
      <c r="C1417" s="287" t="s">
        <v>6518</v>
      </c>
      <c r="D1417" s="139">
        <v>6</v>
      </c>
      <c r="E1417" s="282">
        <v>1</v>
      </c>
      <c r="F1417" s="282">
        <v>1</v>
      </c>
      <c r="G1417" s="282">
        <v>1</v>
      </c>
      <c r="H1417" s="282">
        <v>0</v>
      </c>
      <c r="I1417" s="282">
        <v>0</v>
      </c>
      <c r="J1417" s="282">
        <v>3</v>
      </c>
      <c r="K1417" s="282">
        <v>0</v>
      </c>
      <c r="Q1417" s="297"/>
    </row>
    <row r="1418" spans="1:17" s="98" customFormat="1" ht="14.25" customHeight="1">
      <c r="A1418" s="284"/>
      <c r="B1418" s="285" t="s">
        <v>8607</v>
      </c>
      <c r="C1418" s="287" t="s">
        <v>8608</v>
      </c>
      <c r="D1418" s="139">
        <v>6</v>
      </c>
      <c r="E1418" s="282">
        <v>0</v>
      </c>
      <c r="F1418" s="282">
        <v>0</v>
      </c>
      <c r="G1418" s="282">
        <v>0</v>
      </c>
      <c r="H1418" s="282">
        <v>4</v>
      </c>
      <c r="I1418" s="282">
        <v>1</v>
      </c>
      <c r="J1418" s="282">
        <v>1</v>
      </c>
      <c r="K1418" s="282">
        <v>0</v>
      </c>
      <c r="Q1418" s="297"/>
    </row>
    <row r="1419" spans="1:17" s="98" customFormat="1" ht="14.25" customHeight="1">
      <c r="A1419" s="284"/>
      <c r="B1419" s="285" t="s">
        <v>9170</v>
      </c>
      <c r="C1419" s="287" t="s">
        <v>5255</v>
      </c>
      <c r="D1419" s="139">
        <v>4</v>
      </c>
      <c r="E1419" s="282">
        <v>1</v>
      </c>
      <c r="F1419" s="282">
        <v>0</v>
      </c>
      <c r="G1419" s="282">
        <v>1</v>
      </c>
      <c r="H1419" s="282">
        <v>0</v>
      </c>
      <c r="I1419" s="282">
        <v>1</v>
      </c>
      <c r="J1419" s="282">
        <v>1</v>
      </c>
      <c r="K1419" s="282">
        <v>0</v>
      </c>
      <c r="Q1419" s="297"/>
    </row>
    <row r="1420" spans="1:17" s="98" customFormat="1" ht="14.25" customHeight="1">
      <c r="A1420" s="284"/>
      <c r="B1420" s="285" t="s">
        <v>8609</v>
      </c>
      <c r="C1420" s="287" t="s">
        <v>5184</v>
      </c>
      <c r="D1420" s="139">
        <v>2</v>
      </c>
      <c r="E1420" s="282">
        <v>1</v>
      </c>
      <c r="F1420" s="282">
        <v>1</v>
      </c>
      <c r="G1420" s="282">
        <v>0</v>
      </c>
      <c r="H1420" s="282">
        <v>0</v>
      </c>
      <c r="I1420" s="282">
        <v>0</v>
      </c>
      <c r="J1420" s="282">
        <v>0</v>
      </c>
      <c r="K1420" s="282">
        <v>0</v>
      </c>
      <c r="Q1420" s="297"/>
    </row>
    <row r="1421" spans="1:17" s="98" customFormat="1" ht="14.25" customHeight="1">
      <c r="A1421" s="284"/>
      <c r="B1421" s="285" t="s">
        <v>8610</v>
      </c>
      <c r="C1421" s="287" t="s">
        <v>8611</v>
      </c>
      <c r="D1421" s="139">
        <v>16</v>
      </c>
      <c r="E1421" s="282">
        <v>1</v>
      </c>
      <c r="F1421" s="282">
        <v>2</v>
      </c>
      <c r="G1421" s="282">
        <v>3</v>
      </c>
      <c r="H1421" s="282">
        <v>4</v>
      </c>
      <c r="I1421" s="282">
        <v>4</v>
      </c>
      <c r="J1421" s="282">
        <v>2</v>
      </c>
      <c r="K1421" s="282">
        <v>2</v>
      </c>
      <c r="Q1421" s="297"/>
    </row>
    <row r="1422" spans="1:17" s="98" customFormat="1" ht="14.25" customHeight="1">
      <c r="A1422" s="284"/>
      <c r="B1422" s="285" t="s">
        <v>8612</v>
      </c>
      <c r="C1422" s="287" t="s">
        <v>8613</v>
      </c>
      <c r="D1422" s="139">
        <v>4</v>
      </c>
      <c r="E1422" s="282">
        <v>1</v>
      </c>
      <c r="F1422" s="282">
        <v>1</v>
      </c>
      <c r="G1422" s="282">
        <v>2</v>
      </c>
      <c r="H1422" s="282">
        <v>0</v>
      </c>
      <c r="I1422" s="282">
        <v>0</v>
      </c>
      <c r="J1422" s="282">
        <v>0</v>
      </c>
      <c r="K1422" s="282">
        <v>0</v>
      </c>
      <c r="Q1422" s="297"/>
    </row>
    <row r="1423" spans="1:17" s="98" customFormat="1" ht="14.25" customHeight="1">
      <c r="A1423" s="284"/>
      <c r="B1423" s="285" t="s">
        <v>8614</v>
      </c>
      <c r="C1423" s="287" t="s">
        <v>8615</v>
      </c>
      <c r="D1423" s="139">
        <v>19</v>
      </c>
      <c r="E1423" s="282">
        <v>3</v>
      </c>
      <c r="F1423" s="282">
        <v>2</v>
      </c>
      <c r="G1423" s="282">
        <v>5</v>
      </c>
      <c r="H1423" s="282">
        <v>3</v>
      </c>
      <c r="I1423" s="282">
        <v>2</v>
      </c>
      <c r="J1423" s="282">
        <v>4</v>
      </c>
      <c r="K1423" s="282">
        <v>3</v>
      </c>
      <c r="Q1423" s="297"/>
    </row>
    <row r="1424" spans="1:17" s="98" customFormat="1" ht="14.25" customHeight="1">
      <c r="A1424" s="284"/>
      <c r="B1424" s="285" t="s">
        <v>8616</v>
      </c>
      <c r="C1424" s="287" t="s">
        <v>8617</v>
      </c>
      <c r="D1424" s="139">
        <v>13</v>
      </c>
      <c r="E1424" s="282">
        <v>0</v>
      </c>
      <c r="F1424" s="282">
        <v>3</v>
      </c>
      <c r="G1424" s="282">
        <v>2</v>
      </c>
      <c r="H1424" s="282">
        <v>2</v>
      </c>
      <c r="I1424" s="282">
        <v>3</v>
      </c>
      <c r="J1424" s="282">
        <v>3</v>
      </c>
      <c r="K1424" s="282">
        <v>2</v>
      </c>
      <c r="Q1424" s="297"/>
    </row>
    <row r="1425" spans="1:17" s="98" customFormat="1" ht="14.25" customHeight="1">
      <c r="A1425" s="284"/>
      <c r="B1425" s="285" t="s">
        <v>8618</v>
      </c>
      <c r="C1425" s="287" t="s">
        <v>8619</v>
      </c>
      <c r="D1425" s="139">
        <v>9</v>
      </c>
      <c r="E1425" s="282">
        <v>2</v>
      </c>
      <c r="F1425" s="282">
        <v>3</v>
      </c>
      <c r="G1425" s="282">
        <v>1</v>
      </c>
      <c r="H1425" s="282">
        <v>2</v>
      </c>
      <c r="I1425" s="282">
        <v>0</v>
      </c>
      <c r="J1425" s="282">
        <v>1</v>
      </c>
      <c r="K1425" s="282">
        <v>0</v>
      </c>
      <c r="Q1425" s="297"/>
    </row>
    <row r="1426" spans="1:17" s="98" customFormat="1" ht="14.25" customHeight="1">
      <c r="A1426" s="284"/>
      <c r="B1426" s="285" t="s">
        <v>8620</v>
      </c>
      <c r="C1426" s="287" t="s">
        <v>8621</v>
      </c>
      <c r="D1426" s="139">
        <v>4</v>
      </c>
      <c r="E1426" s="282">
        <v>1</v>
      </c>
      <c r="F1426" s="282">
        <v>0</v>
      </c>
      <c r="G1426" s="282">
        <v>1</v>
      </c>
      <c r="H1426" s="282">
        <v>1</v>
      </c>
      <c r="I1426" s="282">
        <v>1</v>
      </c>
      <c r="J1426" s="282">
        <v>0</v>
      </c>
      <c r="K1426" s="282">
        <v>2</v>
      </c>
      <c r="Q1426" s="297"/>
    </row>
    <row r="1427" spans="1:17" s="98" customFormat="1" ht="14.25" customHeight="1">
      <c r="A1427" s="284"/>
      <c r="B1427" s="285" t="s">
        <v>8622</v>
      </c>
      <c r="C1427" s="287" t="s">
        <v>8623</v>
      </c>
      <c r="D1427" s="139">
        <v>2</v>
      </c>
      <c r="E1427" s="282">
        <v>0</v>
      </c>
      <c r="F1427" s="282">
        <v>0</v>
      </c>
      <c r="G1427" s="282">
        <v>0</v>
      </c>
      <c r="H1427" s="282">
        <v>0</v>
      </c>
      <c r="I1427" s="282">
        <v>0</v>
      </c>
      <c r="J1427" s="282">
        <v>2</v>
      </c>
      <c r="K1427" s="282">
        <v>1</v>
      </c>
      <c r="Q1427" s="297"/>
    </row>
    <row r="1428" spans="1:17" s="98" customFormat="1" ht="14.25" customHeight="1">
      <c r="A1428" s="284"/>
      <c r="B1428" s="285" t="s">
        <v>8624</v>
      </c>
      <c r="C1428" s="287" t="s">
        <v>8625</v>
      </c>
      <c r="D1428" s="139">
        <v>10</v>
      </c>
      <c r="E1428" s="282">
        <v>4</v>
      </c>
      <c r="F1428" s="282">
        <v>1</v>
      </c>
      <c r="G1428" s="282">
        <v>2</v>
      </c>
      <c r="H1428" s="282">
        <v>1</v>
      </c>
      <c r="I1428" s="282">
        <v>0</v>
      </c>
      <c r="J1428" s="282">
        <v>2</v>
      </c>
      <c r="K1428" s="282">
        <v>1</v>
      </c>
      <c r="Q1428" s="297"/>
    </row>
    <row r="1429" spans="1:17" s="98" customFormat="1" ht="14.25" customHeight="1">
      <c r="A1429" s="284"/>
      <c r="B1429" s="285" t="s">
        <v>9171</v>
      </c>
      <c r="C1429" s="287" t="s">
        <v>9172</v>
      </c>
      <c r="D1429" s="139">
        <v>2</v>
      </c>
      <c r="E1429" s="282">
        <v>2</v>
      </c>
      <c r="F1429" s="282">
        <v>0</v>
      </c>
      <c r="G1429" s="282">
        <v>0</v>
      </c>
      <c r="H1429" s="282">
        <v>0</v>
      </c>
      <c r="I1429" s="282">
        <v>0</v>
      </c>
      <c r="J1429" s="282">
        <v>0</v>
      </c>
      <c r="K1429" s="282">
        <v>0</v>
      </c>
      <c r="Q1429" s="297"/>
    </row>
    <row r="1430" spans="1:17" s="98" customFormat="1" ht="14.25" customHeight="1">
      <c r="A1430" s="284"/>
      <c r="B1430" s="285" t="s">
        <v>8626</v>
      </c>
      <c r="C1430" s="287" t="s">
        <v>8627</v>
      </c>
      <c r="D1430" s="139">
        <v>6</v>
      </c>
      <c r="E1430" s="282">
        <v>2</v>
      </c>
      <c r="F1430" s="282">
        <v>0</v>
      </c>
      <c r="G1430" s="282">
        <v>1</v>
      </c>
      <c r="H1430" s="282">
        <v>1</v>
      </c>
      <c r="I1430" s="282">
        <v>2</v>
      </c>
      <c r="J1430" s="282">
        <v>0</v>
      </c>
      <c r="K1430" s="282">
        <v>0</v>
      </c>
      <c r="Q1430" s="297"/>
    </row>
    <row r="1431" spans="1:17" s="98" customFormat="1" ht="14.25" customHeight="1">
      <c r="A1431" s="354"/>
      <c r="B1431" s="285" t="s">
        <v>8628</v>
      </c>
      <c r="C1431" s="353" t="s">
        <v>8629</v>
      </c>
      <c r="D1431" s="139">
        <v>9</v>
      </c>
      <c r="E1431" s="282">
        <v>1</v>
      </c>
      <c r="F1431" s="282">
        <v>1</v>
      </c>
      <c r="G1431" s="282">
        <v>2</v>
      </c>
      <c r="H1431" s="282">
        <v>2</v>
      </c>
      <c r="I1431" s="282">
        <v>3</v>
      </c>
      <c r="J1431" s="282">
        <v>0</v>
      </c>
      <c r="K1431" s="282">
        <v>1</v>
      </c>
      <c r="Q1431" s="297"/>
    </row>
    <row r="1432" spans="1:17" s="98" customFormat="1" ht="14.25" customHeight="1">
      <c r="A1432" s="354"/>
      <c r="B1432" s="285" t="s">
        <v>8630</v>
      </c>
      <c r="C1432" s="353" t="s">
        <v>7528</v>
      </c>
      <c r="D1432" s="139">
        <v>3</v>
      </c>
      <c r="E1432" s="282">
        <v>1</v>
      </c>
      <c r="F1432" s="282">
        <v>0</v>
      </c>
      <c r="G1432" s="282">
        <v>1</v>
      </c>
      <c r="H1432" s="282">
        <v>0</v>
      </c>
      <c r="I1432" s="282">
        <v>1</v>
      </c>
      <c r="J1432" s="282">
        <v>0</v>
      </c>
      <c r="K1432" s="282">
        <v>0</v>
      </c>
      <c r="Q1432" s="297"/>
    </row>
    <row r="1433" spans="1:17" s="98" customFormat="1" ht="14.25" customHeight="1">
      <c r="A1433" s="266"/>
      <c r="B1433" s="267" t="s">
        <v>8631</v>
      </c>
      <c r="C1433" s="268" t="s">
        <v>8632</v>
      </c>
      <c r="D1433" s="269">
        <v>7</v>
      </c>
      <c r="E1433" s="270">
        <v>0</v>
      </c>
      <c r="F1433" s="270">
        <v>5</v>
      </c>
      <c r="G1433" s="270">
        <v>0</v>
      </c>
      <c r="H1433" s="270">
        <v>0</v>
      </c>
      <c r="I1433" s="270">
        <v>0</v>
      </c>
      <c r="J1433" s="270">
        <v>2</v>
      </c>
      <c r="K1433" s="270">
        <v>0</v>
      </c>
      <c r="Q1433" s="297"/>
    </row>
    <row r="1434" spans="1:17" s="98" customFormat="1" ht="14.25" customHeight="1">
      <c r="A1434" s="284"/>
      <c r="B1434" s="285" t="s">
        <v>8633</v>
      </c>
      <c r="C1434" s="287" t="s">
        <v>8634</v>
      </c>
      <c r="D1434" s="139">
        <v>1</v>
      </c>
      <c r="E1434" s="282">
        <v>0</v>
      </c>
      <c r="F1434" s="282">
        <v>0</v>
      </c>
      <c r="G1434" s="282">
        <v>0</v>
      </c>
      <c r="H1434" s="282">
        <v>0</v>
      </c>
      <c r="I1434" s="282">
        <v>0</v>
      </c>
      <c r="J1434" s="282">
        <v>1</v>
      </c>
      <c r="K1434" s="282">
        <v>0</v>
      </c>
      <c r="Q1434" s="297"/>
    </row>
    <row r="1435" spans="1:17" s="98" customFormat="1" ht="14.25" customHeight="1">
      <c r="A1435" s="284"/>
      <c r="B1435" s="285" t="s">
        <v>8635</v>
      </c>
      <c r="C1435" s="287" t="s">
        <v>8636</v>
      </c>
      <c r="D1435" s="139">
        <v>55</v>
      </c>
      <c r="E1435" s="282">
        <v>11</v>
      </c>
      <c r="F1435" s="282">
        <v>11</v>
      </c>
      <c r="G1435" s="282">
        <v>3</v>
      </c>
      <c r="H1435" s="282">
        <v>8</v>
      </c>
      <c r="I1435" s="282">
        <v>11</v>
      </c>
      <c r="J1435" s="282">
        <v>11</v>
      </c>
      <c r="K1435" s="282">
        <v>14</v>
      </c>
      <c r="Q1435" s="297"/>
    </row>
    <row r="1436" spans="1:17" s="98" customFormat="1" ht="14.25" customHeight="1">
      <c r="A1436" s="284"/>
      <c r="B1436" s="285" t="s">
        <v>8637</v>
      </c>
      <c r="C1436" s="287" t="s">
        <v>7397</v>
      </c>
      <c r="D1436" s="139">
        <v>95</v>
      </c>
      <c r="E1436" s="282">
        <v>17</v>
      </c>
      <c r="F1436" s="282">
        <v>15</v>
      </c>
      <c r="G1436" s="282">
        <v>16</v>
      </c>
      <c r="H1436" s="282">
        <v>21</v>
      </c>
      <c r="I1436" s="282">
        <v>12</v>
      </c>
      <c r="J1436" s="282">
        <v>14</v>
      </c>
      <c r="K1436" s="282">
        <v>20</v>
      </c>
      <c r="Q1436" s="297"/>
    </row>
    <row r="1437" spans="1:17" s="98" customFormat="1" ht="14.25" customHeight="1">
      <c r="A1437" s="284"/>
      <c r="B1437" s="285" t="s">
        <v>8638</v>
      </c>
      <c r="C1437" s="287" t="s">
        <v>8639</v>
      </c>
      <c r="D1437" s="139">
        <v>27</v>
      </c>
      <c r="E1437" s="282">
        <v>7</v>
      </c>
      <c r="F1437" s="282">
        <v>4</v>
      </c>
      <c r="G1437" s="282">
        <v>7</v>
      </c>
      <c r="H1437" s="282">
        <v>3</v>
      </c>
      <c r="I1437" s="282">
        <v>3</v>
      </c>
      <c r="J1437" s="282">
        <v>3</v>
      </c>
      <c r="K1437" s="282">
        <v>9</v>
      </c>
      <c r="Q1437" s="297"/>
    </row>
    <row r="1438" spans="1:17" s="98" customFormat="1" ht="14.25" customHeight="1">
      <c r="A1438" s="284"/>
      <c r="B1438" s="285" t="s">
        <v>8640</v>
      </c>
      <c r="C1438" s="287" t="s">
        <v>8641</v>
      </c>
      <c r="D1438" s="139">
        <v>26</v>
      </c>
      <c r="E1438" s="282">
        <v>5</v>
      </c>
      <c r="F1438" s="282">
        <v>3</v>
      </c>
      <c r="G1438" s="282">
        <v>7</v>
      </c>
      <c r="H1438" s="282">
        <v>2</v>
      </c>
      <c r="I1438" s="282">
        <v>8</v>
      </c>
      <c r="J1438" s="282">
        <v>1</v>
      </c>
      <c r="K1438" s="282">
        <v>8</v>
      </c>
      <c r="Q1438" s="297"/>
    </row>
    <row r="1439" spans="1:17" s="98" customFormat="1" ht="14.25" customHeight="1">
      <c r="A1439" s="284"/>
      <c r="B1439" s="285" t="s">
        <v>8642</v>
      </c>
      <c r="C1439" s="287" t="s">
        <v>7638</v>
      </c>
      <c r="D1439" s="139">
        <v>72</v>
      </c>
      <c r="E1439" s="282">
        <v>11</v>
      </c>
      <c r="F1439" s="282">
        <v>12</v>
      </c>
      <c r="G1439" s="282">
        <v>8</v>
      </c>
      <c r="H1439" s="282">
        <v>14</v>
      </c>
      <c r="I1439" s="282">
        <v>15</v>
      </c>
      <c r="J1439" s="282">
        <v>12</v>
      </c>
      <c r="K1439" s="282">
        <v>9</v>
      </c>
      <c r="Q1439" s="297"/>
    </row>
    <row r="1440" spans="1:17" s="98" customFormat="1" ht="14.25" customHeight="1">
      <c r="A1440" s="284"/>
      <c r="B1440" s="285" t="s">
        <v>8643</v>
      </c>
      <c r="C1440" s="287" t="s">
        <v>8644</v>
      </c>
      <c r="D1440" s="139">
        <v>28</v>
      </c>
      <c r="E1440" s="282">
        <v>6</v>
      </c>
      <c r="F1440" s="282">
        <v>9</v>
      </c>
      <c r="G1440" s="282">
        <v>3</v>
      </c>
      <c r="H1440" s="282">
        <v>4</v>
      </c>
      <c r="I1440" s="282">
        <v>4</v>
      </c>
      <c r="J1440" s="282">
        <v>2</v>
      </c>
      <c r="K1440" s="282">
        <v>4</v>
      </c>
      <c r="Q1440" s="297"/>
    </row>
    <row r="1441" spans="1:17" s="98" customFormat="1" ht="14.25" customHeight="1">
      <c r="A1441" s="284"/>
      <c r="B1441" s="285" t="s">
        <v>8645</v>
      </c>
      <c r="C1441" s="287" t="s">
        <v>8646</v>
      </c>
      <c r="D1441" s="139">
        <v>41</v>
      </c>
      <c r="E1441" s="282">
        <v>6</v>
      </c>
      <c r="F1441" s="282">
        <v>9</v>
      </c>
      <c r="G1441" s="282">
        <v>5</v>
      </c>
      <c r="H1441" s="282">
        <v>5</v>
      </c>
      <c r="I1441" s="282">
        <v>8</v>
      </c>
      <c r="J1441" s="282">
        <v>8</v>
      </c>
      <c r="K1441" s="282">
        <v>7</v>
      </c>
      <c r="Q1441" s="297"/>
    </row>
    <row r="1442" spans="1:17" s="98" customFormat="1" ht="14.25" customHeight="1">
      <c r="A1442" s="284"/>
      <c r="B1442" s="285" t="s">
        <v>8647</v>
      </c>
      <c r="C1442" s="287" t="s">
        <v>8648</v>
      </c>
      <c r="D1442" s="139">
        <v>10</v>
      </c>
      <c r="E1442" s="282">
        <v>3</v>
      </c>
      <c r="F1442" s="282">
        <v>1</v>
      </c>
      <c r="G1442" s="282">
        <v>2</v>
      </c>
      <c r="H1442" s="282">
        <v>1</v>
      </c>
      <c r="I1442" s="282">
        <v>2</v>
      </c>
      <c r="J1442" s="282">
        <v>1</v>
      </c>
      <c r="K1442" s="282">
        <v>1</v>
      </c>
      <c r="Q1442" s="297"/>
    </row>
    <row r="1443" spans="1:17" s="98" customFormat="1" ht="14.25" customHeight="1">
      <c r="A1443" s="284"/>
      <c r="B1443" s="285" t="s">
        <v>8649</v>
      </c>
      <c r="C1443" s="287" t="s">
        <v>8650</v>
      </c>
      <c r="D1443" s="139">
        <v>26</v>
      </c>
      <c r="E1443" s="282">
        <v>7</v>
      </c>
      <c r="F1443" s="282">
        <v>3</v>
      </c>
      <c r="G1443" s="282">
        <v>9</v>
      </c>
      <c r="H1443" s="282">
        <v>2</v>
      </c>
      <c r="I1443" s="282">
        <v>2</v>
      </c>
      <c r="J1443" s="282">
        <v>3</v>
      </c>
      <c r="K1443" s="282">
        <v>9</v>
      </c>
      <c r="Q1443" s="297"/>
    </row>
    <row r="1444" spans="1:17" s="98" customFormat="1" ht="14.25" customHeight="1">
      <c r="A1444" s="284"/>
      <c r="B1444" s="285" t="s">
        <v>8651</v>
      </c>
      <c r="C1444" s="287" t="s">
        <v>8652</v>
      </c>
      <c r="D1444" s="139">
        <v>14</v>
      </c>
      <c r="E1444" s="282">
        <v>7</v>
      </c>
      <c r="F1444" s="282">
        <v>3</v>
      </c>
      <c r="G1444" s="282">
        <v>1</v>
      </c>
      <c r="H1444" s="282">
        <v>2</v>
      </c>
      <c r="I1444" s="282">
        <v>0</v>
      </c>
      <c r="J1444" s="282">
        <v>1</v>
      </c>
      <c r="K1444" s="282">
        <v>1</v>
      </c>
      <c r="Q1444" s="297"/>
    </row>
    <row r="1445" spans="1:17" s="98" customFormat="1" ht="14.25" customHeight="1">
      <c r="A1445" s="284"/>
      <c r="B1445" s="285" t="s">
        <v>8653</v>
      </c>
      <c r="C1445" s="287" t="s">
        <v>8654</v>
      </c>
      <c r="D1445" s="139">
        <v>25</v>
      </c>
      <c r="E1445" s="282">
        <v>2</v>
      </c>
      <c r="F1445" s="282">
        <v>4</v>
      </c>
      <c r="G1445" s="282">
        <v>6</v>
      </c>
      <c r="H1445" s="282">
        <v>4</v>
      </c>
      <c r="I1445" s="282">
        <v>3</v>
      </c>
      <c r="J1445" s="282">
        <v>6</v>
      </c>
      <c r="K1445" s="282">
        <v>2</v>
      </c>
      <c r="Q1445" s="297"/>
    </row>
    <row r="1446" spans="1:17" s="98" customFormat="1" ht="14.25" customHeight="1">
      <c r="A1446" s="284"/>
      <c r="B1446" s="285" t="s">
        <v>8655</v>
      </c>
      <c r="C1446" s="287" t="s">
        <v>8656</v>
      </c>
      <c r="D1446" s="139">
        <v>3</v>
      </c>
      <c r="E1446" s="282">
        <v>1</v>
      </c>
      <c r="F1446" s="282">
        <v>0</v>
      </c>
      <c r="G1446" s="282">
        <v>0</v>
      </c>
      <c r="H1446" s="282">
        <v>0</v>
      </c>
      <c r="I1446" s="282">
        <v>1</v>
      </c>
      <c r="J1446" s="282">
        <v>1</v>
      </c>
      <c r="K1446" s="282">
        <v>0</v>
      </c>
      <c r="Q1446" s="297"/>
    </row>
    <row r="1447" spans="1:17" s="98" customFormat="1" ht="14.25" customHeight="1">
      <c r="A1447" s="284"/>
      <c r="B1447" s="285" t="s">
        <v>8657</v>
      </c>
      <c r="C1447" s="287" t="s">
        <v>4861</v>
      </c>
      <c r="D1447" s="139">
        <v>28</v>
      </c>
      <c r="E1447" s="282">
        <v>2</v>
      </c>
      <c r="F1447" s="282">
        <v>7</v>
      </c>
      <c r="G1447" s="282">
        <v>5</v>
      </c>
      <c r="H1447" s="282">
        <v>5</v>
      </c>
      <c r="I1447" s="282">
        <v>3</v>
      </c>
      <c r="J1447" s="282">
        <v>6</v>
      </c>
      <c r="K1447" s="282">
        <v>6</v>
      </c>
      <c r="Q1447" s="297"/>
    </row>
    <row r="1448" spans="1:17" s="98" customFormat="1" ht="14.25" customHeight="1">
      <c r="A1448" s="284"/>
      <c r="B1448" s="285" t="s">
        <v>8658</v>
      </c>
      <c r="C1448" s="287" t="s">
        <v>8659</v>
      </c>
      <c r="D1448" s="139">
        <v>43</v>
      </c>
      <c r="E1448" s="282">
        <v>7</v>
      </c>
      <c r="F1448" s="282">
        <v>7</v>
      </c>
      <c r="G1448" s="282">
        <v>4</v>
      </c>
      <c r="H1448" s="282">
        <v>9</v>
      </c>
      <c r="I1448" s="282">
        <v>9</v>
      </c>
      <c r="J1448" s="282">
        <v>7</v>
      </c>
      <c r="K1448" s="282">
        <v>5</v>
      </c>
      <c r="Q1448" s="297"/>
    </row>
    <row r="1449" spans="1:17" s="98" customFormat="1" ht="14.25" customHeight="1">
      <c r="A1449" s="284"/>
      <c r="B1449" s="285" t="s">
        <v>8660</v>
      </c>
      <c r="C1449" s="287" t="s">
        <v>8661</v>
      </c>
      <c r="D1449" s="139">
        <v>18</v>
      </c>
      <c r="E1449" s="282">
        <v>0</v>
      </c>
      <c r="F1449" s="282">
        <v>4</v>
      </c>
      <c r="G1449" s="282">
        <v>2</v>
      </c>
      <c r="H1449" s="282">
        <v>5</v>
      </c>
      <c r="I1449" s="282">
        <v>4</v>
      </c>
      <c r="J1449" s="282">
        <v>3</v>
      </c>
      <c r="K1449" s="282">
        <v>6</v>
      </c>
      <c r="Q1449" s="297"/>
    </row>
    <row r="1450" spans="1:17" s="98" customFormat="1" ht="14.25" customHeight="1">
      <c r="A1450" s="284"/>
      <c r="B1450" s="285" t="s">
        <v>8662</v>
      </c>
      <c r="C1450" s="287" t="s">
        <v>5216</v>
      </c>
      <c r="D1450" s="139">
        <v>32</v>
      </c>
      <c r="E1450" s="282">
        <v>7</v>
      </c>
      <c r="F1450" s="282">
        <v>8</v>
      </c>
      <c r="G1450" s="282">
        <v>9</v>
      </c>
      <c r="H1450" s="282">
        <v>1</v>
      </c>
      <c r="I1450" s="282">
        <v>5</v>
      </c>
      <c r="J1450" s="282">
        <v>2</v>
      </c>
      <c r="K1450" s="282">
        <v>5</v>
      </c>
      <c r="Q1450" s="297"/>
    </row>
    <row r="1451" spans="1:17" s="98" customFormat="1" ht="14.25" customHeight="1">
      <c r="A1451" s="284"/>
      <c r="B1451" s="285" t="s">
        <v>8663</v>
      </c>
      <c r="C1451" s="287" t="s">
        <v>8008</v>
      </c>
      <c r="D1451" s="139">
        <v>8</v>
      </c>
      <c r="E1451" s="282">
        <v>1</v>
      </c>
      <c r="F1451" s="282">
        <v>1</v>
      </c>
      <c r="G1451" s="282">
        <v>1</v>
      </c>
      <c r="H1451" s="282">
        <v>2</v>
      </c>
      <c r="I1451" s="282">
        <v>3</v>
      </c>
      <c r="J1451" s="282">
        <v>0</v>
      </c>
      <c r="K1451" s="282">
        <v>1</v>
      </c>
      <c r="Q1451" s="297"/>
    </row>
    <row r="1452" spans="1:17" s="98" customFormat="1" ht="14.25" customHeight="1">
      <c r="A1452" s="284"/>
      <c r="B1452" s="285" t="s">
        <v>8664</v>
      </c>
      <c r="C1452" s="287" t="s">
        <v>8665</v>
      </c>
      <c r="D1452" s="139">
        <v>6</v>
      </c>
      <c r="E1452" s="282">
        <v>1</v>
      </c>
      <c r="F1452" s="282">
        <v>1</v>
      </c>
      <c r="G1452" s="282">
        <v>1</v>
      </c>
      <c r="H1452" s="282">
        <v>1</v>
      </c>
      <c r="I1452" s="282">
        <v>1</v>
      </c>
      <c r="J1452" s="282">
        <v>1</v>
      </c>
      <c r="K1452" s="282">
        <v>3</v>
      </c>
      <c r="Q1452" s="297"/>
    </row>
    <row r="1453" spans="1:17" s="98" customFormat="1" ht="14.25" customHeight="1">
      <c r="A1453" s="284"/>
      <c r="B1453" s="285" t="s">
        <v>8666</v>
      </c>
      <c r="C1453" s="287" t="s">
        <v>7919</v>
      </c>
      <c r="D1453" s="139">
        <v>9</v>
      </c>
      <c r="E1453" s="282">
        <v>0</v>
      </c>
      <c r="F1453" s="282">
        <v>2</v>
      </c>
      <c r="G1453" s="282">
        <v>2</v>
      </c>
      <c r="H1453" s="282">
        <v>2</v>
      </c>
      <c r="I1453" s="282">
        <v>3</v>
      </c>
      <c r="J1453" s="282">
        <v>0</v>
      </c>
      <c r="K1453" s="282">
        <v>2</v>
      </c>
      <c r="Q1453" s="297"/>
    </row>
    <row r="1454" spans="1:17" s="98" customFormat="1" ht="14.25" customHeight="1">
      <c r="A1454" s="284"/>
      <c r="B1454" s="285" t="s">
        <v>8667</v>
      </c>
      <c r="C1454" s="287" t="s">
        <v>8668</v>
      </c>
      <c r="D1454" s="139">
        <v>5</v>
      </c>
      <c r="E1454" s="282">
        <v>0</v>
      </c>
      <c r="F1454" s="282">
        <v>0</v>
      </c>
      <c r="G1454" s="282">
        <v>1</v>
      </c>
      <c r="H1454" s="282">
        <v>2</v>
      </c>
      <c r="I1454" s="282">
        <v>0</v>
      </c>
      <c r="J1454" s="282">
        <v>2</v>
      </c>
      <c r="K1454" s="282">
        <v>2</v>
      </c>
      <c r="Q1454" s="297"/>
    </row>
    <row r="1455" spans="1:17" s="98" customFormat="1" ht="14.25" customHeight="1">
      <c r="A1455" s="284"/>
      <c r="B1455" s="285" t="s">
        <v>8669</v>
      </c>
      <c r="C1455" s="287" t="s">
        <v>5234</v>
      </c>
      <c r="D1455" s="139">
        <v>18</v>
      </c>
      <c r="E1455" s="282">
        <v>3</v>
      </c>
      <c r="F1455" s="282">
        <v>5</v>
      </c>
      <c r="G1455" s="282">
        <v>2</v>
      </c>
      <c r="H1455" s="282">
        <v>2</v>
      </c>
      <c r="I1455" s="282">
        <v>1</v>
      </c>
      <c r="J1455" s="282">
        <v>5</v>
      </c>
      <c r="K1455" s="282">
        <v>4</v>
      </c>
      <c r="Q1455" s="297"/>
    </row>
    <row r="1456" spans="1:17" s="98" customFormat="1" ht="14.25" customHeight="1">
      <c r="A1456" s="284"/>
      <c r="B1456" s="285" t="s">
        <v>8670</v>
      </c>
      <c r="C1456" s="287" t="s">
        <v>8671</v>
      </c>
      <c r="D1456" s="139">
        <v>23</v>
      </c>
      <c r="E1456" s="282">
        <v>6</v>
      </c>
      <c r="F1456" s="282">
        <v>2</v>
      </c>
      <c r="G1456" s="282">
        <v>4</v>
      </c>
      <c r="H1456" s="282">
        <v>4</v>
      </c>
      <c r="I1456" s="282">
        <v>3</v>
      </c>
      <c r="J1456" s="282">
        <v>4</v>
      </c>
      <c r="K1456" s="282">
        <v>0</v>
      </c>
      <c r="Q1456" s="297"/>
    </row>
    <row r="1457" spans="1:17" s="98" customFormat="1" ht="14.25" customHeight="1">
      <c r="A1457" s="284"/>
      <c r="B1457" s="285" t="s">
        <v>8672</v>
      </c>
      <c r="C1457" s="287" t="s">
        <v>8673</v>
      </c>
      <c r="D1457" s="139">
        <v>17</v>
      </c>
      <c r="E1457" s="282">
        <v>4</v>
      </c>
      <c r="F1457" s="282">
        <v>0</v>
      </c>
      <c r="G1457" s="282">
        <v>5</v>
      </c>
      <c r="H1457" s="282">
        <v>1</v>
      </c>
      <c r="I1457" s="282">
        <v>3</v>
      </c>
      <c r="J1457" s="282">
        <v>4</v>
      </c>
      <c r="K1457" s="282">
        <v>4</v>
      </c>
      <c r="Q1457" s="297"/>
    </row>
    <row r="1458" spans="1:17" s="98" customFormat="1" ht="14.25" customHeight="1">
      <c r="A1458" s="284"/>
      <c r="B1458" s="285" t="s">
        <v>8674</v>
      </c>
      <c r="C1458" s="287" t="s">
        <v>8675</v>
      </c>
      <c r="D1458" s="139">
        <v>20</v>
      </c>
      <c r="E1458" s="282">
        <v>3</v>
      </c>
      <c r="F1458" s="282">
        <v>2</v>
      </c>
      <c r="G1458" s="282">
        <v>4</v>
      </c>
      <c r="H1458" s="282">
        <v>4</v>
      </c>
      <c r="I1458" s="282">
        <v>4</v>
      </c>
      <c r="J1458" s="282">
        <v>3</v>
      </c>
      <c r="K1458" s="282">
        <v>1</v>
      </c>
      <c r="Q1458" s="297"/>
    </row>
    <row r="1459" spans="1:17" s="98" customFormat="1" ht="14.25" customHeight="1">
      <c r="A1459" s="284"/>
      <c r="B1459" s="285" t="s">
        <v>8676</v>
      </c>
      <c r="C1459" s="287" t="s">
        <v>8677</v>
      </c>
      <c r="D1459" s="139">
        <v>2</v>
      </c>
      <c r="E1459" s="282">
        <v>0</v>
      </c>
      <c r="F1459" s="282">
        <v>0</v>
      </c>
      <c r="G1459" s="282">
        <v>1</v>
      </c>
      <c r="H1459" s="282">
        <v>1</v>
      </c>
      <c r="I1459" s="282">
        <v>0</v>
      </c>
      <c r="J1459" s="282">
        <v>0</v>
      </c>
      <c r="K1459" s="282">
        <v>0</v>
      </c>
      <c r="Q1459" s="297"/>
    </row>
    <row r="1460" spans="1:17" s="98" customFormat="1" ht="14.25" customHeight="1">
      <c r="A1460" s="284"/>
      <c r="B1460" s="285" t="s">
        <v>8678</v>
      </c>
      <c r="C1460" s="287" t="s">
        <v>8679</v>
      </c>
      <c r="D1460" s="139">
        <v>48</v>
      </c>
      <c r="E1460" s="282">
        <v>5</v>
      </c>
      <c r="F1460" s="282">
        <v>14</v>
      </c>
      <c r="G1460" s="282">
        <v>8</v>
      </c>
      <c r="H1460" s="282">
        <v>6</v>
      </c>
      <c r="I1460" s="282">
        <v>8</v>
      </c>
      <c r="J1460" s="282">
        <v>7</v>
      </c>
      <c r="K1460" s="282">
        <v>15</v>
      </c>
      <c r="Q1460" s="297"/>
    </row>
    <row r="1461" spans="1:17" s="98" customFormat="1" ht="14.25" customHeight="1">
      <c r="A1461" s="284"/>
      <c r="B1461" s="285" t="s">
        <v>8680</v>
      </c>
      <c r="C1461" s="287" t="s">
        <v>8681</v>
      </c>
      <c r="D1461" s="139">
        <v>21</v>
      </c>
      <c r="E1461" s="282">
        <v>7</v>
      </c>
      <c r="F1461" s="282">
        <v>2</v>
      </c>
      <c r="G1461" s="282">
        <v>4</v>
      </c>
      <c r="H1461" s="282">
        <v>2</v>
      </c>
      <c r="I1461" s="282">
        <v>1</v>
      </c>
      <c r="J1461" s="282">
        <v>5</v>
      </c>
      <c r="K1461" s="282">
        <v>4</v>
      </c>
      <c r="Q1461" s="297"/>
    </row>
    <row r="1462" spans="1:17" s="98" customFormat="1" ht="14.25" customHeight="1">
      <c r="A1462" s="284"/>
      <c r="B1462" s="285" t="s">
        <v>8682</v>
      </c>
      <c r="C1462" s="287" t="s">
        <v>8683</v>
      </c>
      <c r="D1462" s="139">
        <v>10</v>
      </c>
      <c r="E1462" s="282">
        <v>4</v>
      </c>
      <c r="F1462" s="282">
        <v>1</v>
      </c>
      <c r="G1462" s="282">
        <v>2</v>
      </c>
      <c r="H1462" s="282">
        <v>1</v>
      </c>
      <c r="I1462" s="282">
        <v>1</v>
      </c>
      <c r="J1462" s="282">
        <v>1</v>
      </c>
      <c r="K1462" s="282">
        <v>2</v>
      </c>
      <c r="Q1462" s="297"/>
    </row>
    <row r="1463" spans="1:17" s="98" customFormat="1" ht="14.25" customHeight="1">
      <c r="A1463" s="284"/>
      <c r="B1463" s="285" t="s">
        <v>8684</v>
      </c>
      <c r="C1463" s="287" t="s">
        <v>8685</v>
      </c>
      <c r="D1463" s="139">
        <v>30</v>
      </c>
      <c r="E1463" s="282">
        <v>2</v>
      </c>
      <c r="F1463" s="282">
        <v>5</v>
      </c>
      <c r="G1463" s="282">
        <v>5</v>
      </c>
      <c r="H1463" s="282">
        <v>6</v>
      </c>
      <c r="I1463" s="282">
        <v>5</v>
      </c>
      <c r="J1463" s="282">
        <v>7</v>
      </c>
      <c r="K1463" s="282">
        <v>4</v>
      </c>
      <c r="Q1463" s="297"/>
    </row>
    <row r="1464" spans="1:17" s="98" customFormat="1" ht="14.25" customHeight="1">
      <c r="A1464" s="284"/>
      <c r="B1464" s="285" t="s">
        <v>8686</v>
      </c>
      <c r="C1464" s="287" t="s">
        <v>8687</v>
      </c>
      <c r="D1464" s="139">
        <v>17</v>
      </c>
      <c r="E1464" s="282">
        <v>5</v>
      </c>
      <c r="F1464" s="282">
        <v>5</v>
      </c>
      <c r="G1464" s="282">
        <v>3</v>
      </c>
      <c r="H1464" s="282">
        <v>2</v>
      </c>
      <c r="I1464" s="282">
        <v>2</v>
      </c>
      <c r="J1464" s="282">
        <v>0</v>
      </c>
      <c r="K1464" s="282">
        <v>2</v>
      </c>
      <c r="Q1464" s="297"/>
    </row>
    <row r="1465" spans="1:17" s="98" customFormat="1" ht="14.25" customHeight="1">
      <c r="A1465" s="284"/>
      <c r="B1465" s="285" t="s">
        <v>8688</v>
      </c>
      <c r="C1465" s="287" t="s">
        <v>8093</v>
      </c>
      <c r="D1465" s="139">
        <v>13</v>
      </c>
      <c r="E1465" s="282">
        <v>3</v>
      </c>
      <c r="F1465" s="282">
        <v>2</v>
      </c>
      <c r="G1465" s="282">
        <v>1</v>
      </c>
      <c r="H1465" s="282">
        <v>3</v>
      </c>
      <c r="I1465" s="282">
        <v>2</v>
      </c>
      <c r="J1465" s="282">
        <v>2</v>
      </c>
      <c r="K1465" s="282">
        <v>2</v>
      </c>
      <c r="Q1465" s="297"/>
    </row>
    <row r="1466" spans="1:17" s="98" customFormat="1" ht="14.25" customHeight="1">
      <c r="A1466" s="284"/>
      <c r="B1466" s="285" t="s">
        <v>8689</v>
      </c>
      <c r="C1466" s="287" t="s">
        <v>8690</v>
      </c>
      <c r="D1466" s="139">
        <v>12</v>
      </c>
      <c r="E1466" s="282">
        <v>1</v>
      </c>
      <c r="F1466" s="282">
        <v>3</v>
      </c>
      <c r="G1466" s="282">
        <v>3</v>
      </c>
      <c r="H1466" s="282">
        <v>1</v>
      </c>
      <c r="I1466" s="282">
        <v>2</v>
      </c>
      <c r="J1466" s="282">
        <v>2</v>
      </c>
      <c r="K1466" s="282">
        <v>1</v>
      </c>
      <c r="Q1466" s="297"/>
    </row>
    <row r="1467" spans="1:17" s="98" customFormat="1" ht="14.25" customHeight="1">
      <c r="A1467" s="284"/>
      <c r="B1467" s="285" t="s">
        <v>1069</v>
      </c>
      <c r="C1467" s="287" t="s">
        <v>9073</v>
      </c>
      <c r="D1467" s="139">
        <v>7</v>
      </c>
      <c r="E1467" s="282">
        <v>0</v>
      </c>
      <c r="F1467" s="282">
        <v>3</v>
      </c>
      <c r="G1467" s="282">
        <v>1</v>
      </c>
      <c r="H1467" s="282">
        <v>0</v>
      </c>
      <c r="I1467" s="282">
        <v>2</v>
      </c>
      <c r="J1467" s="282">
        <v>1</v>
      </c>
      <c r="K1467" s="282">
        <v>0</v>
      </c>
      <c r="Q1467" s="297"/>
    </row>
    <row r="1468" spans="1:17" s="98" customFormat="1" ht="14.25" customHeight="1">
      <c r="A1468" s="284"/>
      <c r="B1468" s="285" t="s">
        <v>6519</v>
      </c>
      <c r="C1468" s="287" t="s">
        <v>6520</v>
      </c>
      <c r="D1468" s="139">
        <v>23</v>
      </c>
      <c r="E1468" s="282">
        <v>1</v>
      </c>
      <c r="F1468" s="282">
        <v>5</v>
      </c>
      <c r="G1468" s="282">
        <v>2</v>
      </c>
      <c r="H1468" s="282">
        <v>6</v>
      </c>
      <c r="I1468" s="282">
        <v>6</v>
      </c>
      <c r="J1468" s="282">
        <v>3</v>
      </c>
      <c r="K1468" s="282">
        <v>7</v>
      </c>
      <c r="Q1468" s="297"/>
    </row>
    <row r="1469" spans="1:17" s="98" customFormat="1" ht="14.25" customHeight="1">
      <c r="A1469" s="284"/>
      <c r="B1469" s="285" t="s">
        <v>6521</v>
      </c>
      <c r="C1469" s="287" t="s">
        <v>5395</v>
      </c>
      <c r="D1469" s="139">
        <v>28</v>
      </c>
      <c r="E1469" s="282">
        <v>6</v>
      </c>
      <c r="F1469" s="282">
        <v>4</v>
      </c>
      <c r="G1469" s="282">
        <v>8</v>
      </c>
      <c r="H1469" s="282">
        <v>3</v>
      </c>
      <c r="I1469" s="282">
        <v>2</v>
      </c>
      <c r="J1469" s="282">
        <v>5</v>
      </c>
      <c r="K1469" s="282">
        <v>7</v>
      </c>
      <c r="Q1469" s="297"/>
    </row>
    <row r="1470" spans="1:17" s="98" customFormat="1" ht="14.25" customHeight="1">
      <c r="A1470" s="284"/>
      <c r="B1470" s="285" t="s">
        <v>6522</v>
      </c>
      <c r="C1470" s="287" t="s">
        <v>6523</v>
      </c>
      <c r="D1470" s="139">
        <v>106</v>
      </c>
      <c r="E1470" s="282">
        <v>23</v>
      </c>
      <c r="F1470" s="282">
        <v>15</v>
      </c>
      <c r="G1470" s="282">
        <v>22</v>
      </c>
      <c r="H1470" s="282">
        <v>16</v>
      </c>
      <c r="I1470" s="282">
        <v>16</v>
      </c>
      <c r="J1470" s="282">
        <v>14</v>
      </c>
      <c r="K1470" s="282">
        <v>21</v>
      </c>
      <c r="Q1470" s="297"/>
    </row>
    <row r="1471" spans="1:17" s="98" customFormat="1" ht="14.25" customHeight="1">
      <c r="A1471" s="284"/>
      <c r="B1471" s="285" t="s">
        <v>6524</v>
      </c>
      <c r="C1471" s="287" t="s">
        <v>6525</v>
      </c>
      <c r="D1471" s="139">
        <v>9</v>
      </c>
      <c r="E1471" s="282">
        <v>0</v>
      </c>
      <c r="F1471" s="282">
        <v>2</v>
      </c>
      <c r="G1471" s="282">
        <v>2</v>
      </c>
      <c r="H1471" s="282">
        <v>4</v>
      </c>
      <c r="I1471" s="282">
        <v>0</v>
      </c>
      <c r="J1471" s="282">
        <v>1</v>
      </c>
      <c r="K1471" s="282">
        <v>2</v>
      </c>
      <c r="Q1471" s="297"/>
    </row>
    <row r="1472" spans="1:17" s="98" customFormat="1" ht="14.25" customHeight="1">
      <c r="A1472" s="284"/>
      <c r="B1472" s="285" t="s">
        <v>6526</v>
      </c>
      <c r="C1472" s="287" t="s">
        <v>5513</v>
      </c>
      <c r="D1472" s="139">
        <v>12</v>
      </c>
      <c r="E1472" s="282">
        <v>2</v>
      </c>
      <c r="F1472" s="282">
        <v>2</v>
      </c>
      <c r="G1472" s="282">
        <v>3</v>
      </c>
      <c r="H1472" s="282">
        <v>2</v>
      </c>
      <c r="I1472" s="282">
        <v>0</v>
      </c>
      <c r="J1472" s="282">
        <v>3</v>
      </c>
      <c r="K1472" s="282">
        <v>3</v>
      </c>
      <c r="Q1472" s="297"/>
    </row>
    <row r="1473" spans="1:17" s="98" customFormat="1" ht="14.25" customHeight="1">
      <c r="A1473" s="284"/>
      <c r="B1473" s="285" t="s">
        <v>6527</v>
      </c>
      <c r="C1473" s="287" t="s">
        <v>5138</v>
      </c>
      <c r="D1473" s="139">
        <v>5</v>
      </c>
      <c r="E1473" s="282">
        <v>0</v>
      </c>
      <c r="F1473" s="282">
        <v>0</v>
      </c>
      <c r="G1473" s="282">
        <v>1</v>
      </c>
      <c r="H1473" s="282">
        <v>1</v>
      </c>
      <c r="I1473" s="282">
        <v>1</v>
      </c>
      <c r="J1473" s="282">
        <v>2</v>
      </c>
      <c r="K1473" s="282">
        <v>3</v>
      </c>
      <c r="Q1473" s="297"/>
    </row>
    <row r="1474" spans="1:17" s="98" customFormat="1" ht="14.25" customHeight="1">
      <c r="A1474" s="284"/>
      <c r="B1474" s="285" t="s">
        <v>6528</v>
      </c>
      <c r="C1474" s="287" t="s">
        <v>6529</v>
      </c>
      <c r="D1474" s="139">
        <v>90</v>
      </c>
      <c r="E1474" s="282">
        <v>21</v>
      </c>
      <c r="F1474" s="282">
        <v>16</v>
      </c>
      <c r="G1474" s="282">
        <v>18</v>
      </c>
      <c r="H1474" s="282">
        <v>7</v>
      </c>
      <c r="I1474" s="282">
        <v>20</v>
      </c>
      <c r="J1474" s="282">
        <v>8</v>
      </c>
      <c r="K1474" s="282">
        <v>7</v>
      </c>
      <c r="Q1474" s="297"/>
    </row>
    <row r="1475" spans="1:17" s="98" customFormat="1" ht="14.25" customHeight="1">
      <c r="A1475" s="284"/>
      <c r="B1475" s="285" t="s">
        <v>6530</v>
      </c>
      <c r="C1475" s="287" t="s">
        <v>6531</v>
      </c>
      <c r="D1475" s="139">
        <v>74</v>
      </c>
      <c r="E1475" s="282">
        <v>14</v>
      </c>
      <c r="F1475" s="282">
        <v>13</v>
      </c>
      <c r="G1475" s="282">
        <v>11</v>
      </c>
      <c r="H1475" s="282">
        <v>10</v>
      </c>
      <c r="I1475" s="282">
        <v>14</v>
      </c>
      <c r="J1475" s="282">
        <v>12</v>
      </c>
      <c r="K1475" s="282">
        <v>13</v>
      </c>
      <c r="Q1475" s="297"/>
    </row>
    <row r="1476" spans="1:17" s="98" customFormat="1" ht="14.25" customHeight="1">
      <c r="A1476" s="284"/>
      <c r="B1476" s="285" t="s">
        <v>6532</v>
      </c>
      <c r="C1476" s="287" t="s">
        <v>6533</v>
      </c>
      <c r="D1476" s="139">
        <v>8</v>
      </c>
      <c r="E1476" s="282">
        <v>0</v>
      </c>
      <c r="F1476" s="282">
        <v>0</v>
      </c>
      <c r="G1476" s="282">
        <v>1</v>
      </c>
      <c r="H1476" s="282">
        <v>1</v>
      </c>
      <c r="I1476" s="282">
        <v>4</v>
      </c>
      <c r="J1476" s="282">
        <v>2</v>
      </c>
      <c r="K1476" s="282">
        <v>3</v>
      </c>
      <c r="Q1476" s="297"/>
    </row>
    <row r="1477" spans="1:17" s="98" customFormat="1" ht="14.25" customHeight="1">
      <c r="A1477" s="284"/>
      <c r="B1477" s="285" t="s">
        <v>6534</v>
      </c>
      <c r="C1477" s="287" t="s">
        <v>6535</v>
      </c>
      <c r="D1477" s="139">
        <v>8</v>
      </c>
      <c r="E1477" s="282">
        <v>2</v>
      </c>
      <c r="F1477" s="282">
        <v>1</v>
      </c>
      <c r="G1477" s="282">
        <v>0</v>
      </c>
      <c r="H1477" s="282">
        <v>2</v>
      </c>
      <c r="I1477" s="282">
        <v>2</v>
      </c>
      <c r="J1477" s="282">
        <v>1</v>
      </c>
      <c r="K1477" s="282">
        <v>1</v>
      </c>
      <c r="Q1477" s="297"/>
    </row>
    <row r="1478" spans="1:17" s="98" customFormat="1" ht="14.25" customHeight="1">
      <c r="A1478" s="284"/>
      <c r="B1478" s="285" t="s">
        <v>6536</v>
      </c>
      <c r="C1478" s="287" t="s">
        <v>6537</v>
      </c>
      <c r="D1478" s="139">
        <v>9</v>
      </c>
      <c r="E1478" s="282">
        <v>1</v>
      </c>
      <c r="F1478" s="282">
        <v>1</v>
      </c>
      <c r="G1478" s="282">
        <v>3</v>
      </c>
      <c r="H1478" s="282">
        <v>1</v>
      </c>
      <c r="I1478" s="282">
        <v>0</v>
      </c>
      <c r="J1478" s="282">
        <v>3</v>
      </c>
      <c r="K1478" s="282">
        <v>0</v>
      </c>
      <c r="Q1478" s="297"/>
    </row>
    <row r="1479" spans="1:17" s="98" customFormat="1" ht="14.25" customHeight="1">
      <c r="A1479" s="284"/>
      <c r="B1479" s="285" t="s">
        <v>6538</v>
      </c>
      <c r="C1479" s="287" t="s">
        <v>6245</v>
      </c>
      <c r="D1479" s="139">
        <v>40</v>
      </c>
      <c r="E1479" s="282">
        <v>5</v>
      </c>
      <c r="F1479" s="282">
        <v>7</v>
      </c>
      <c r="G1479" s="282">
        <v>7</v>
      </c>
      <c r="H1479" s="282">
        <v>7</v>
      </c>
      <c r="I1479" s="282">
        <v>8</v>
      </c>
      <c r="J1479" s="282">
        <v>6</v>
      </c>
      <c r="K1479" s="282">
        <v>8</v>
      </c>
      <c r="Q1479" s="297"/>
    </row>
    <row r="1480" spans="1:17" s="98" customFormat="1" ht="14.25" customHeight="1">
      <c r="A1480" s="284"/>
      <c r="B1480" s="285" t="s">
        <v>6539</v>
      </c>
      <c r="C1480" s="287" t="s">
        <v>6540</v>
      </c>
      <c r="D1480" s="139">
        <v>5</v>
      </c>
      <c r="E1480" s="282">
        <v>1</v>
      </c>
      <c r="F1480" s="282">
        <v>0</v>
      </c>
      <c r="G1480" s="282">
        <v>1</v>
      </c>
      <c r="H1480" s="282">
        <v>1</v>
      </c>
      <c r="I1480" s="282">
        <v>1</v>
      </c>
      <c r="J1480" s="282">
        <v>1</v>
      </c>
      <c r="K1480" s="282">
        <v>1</v>
      </c>
      <c r="Q1480" s="297"/>
    </row>
    <row r="1481" spans="1:17" s="98" customFormat="1" ht="14.25" customHeight="1">
      <c r="A1481" s="284"/>
      <c r="B1481" s="285" t="s">
        <v>6541</v>
      </c>
      <c r="C1481" s="287" t="s">
        <v>6542</v>
      </c>
      <c r="D1481" s="139">
        <v>52</v>
      </c>
      <c r="E1481" s="282">
        <v>5</v>
      </c>
      <c r="F1481" s="282">
        <v>10</v>
      </c>
      <c r="G1481" s="282">
        <v>7</v>
      </c>
      <c r="H1481" s="282">
        <v>8</v>
      </c>
      <c r="I1481" s="282">
        <v>12</v>
      </c>
      <c r="J1481" s="282">
        <v>10</v>
      </c>
      <c r="K1481" s="282">
        <v>6</v>
      </c>
      <c r="Q1481" s="297"/>
    </row>
    <row r="1482" spans="1:17" s="98" customFormat="1" ht="14.25" customHeight="1">
      <c r="A1482" s="354"/>
      <c r="B1482" s="285" t="s">
        <v>6543</v>
      </c>
      <c r="C1482" s="353" t="s">
        <v>5836</v>
      </c>
      <c r="D1482" s="139">
        <v>54</v>
      </c>
      <c r="E1482" s="282">
        <v>9</v>
      </c>
      <c r="F1482" s="282">
        <v>7</v>
      </c>
      <c r="G1482" s="282">
        <v>17</v>
      </c>
      <c r="H1482" s="282">
        <v>6</v>
      </c>
      <c r="I1482" s="282">
        <v>8</v>
      </c>
      <c r="J1482" s="282">
        <v>7</v>
      </c>
      <c r="K1482" s="282">
        <v>12</v>
      </c>
      <c r="Q1482" s="297"/>
    </row>
    <row r="1483" spans="1:17" s="98" customFormat="1" ht="14.25" customHeight="1">
      <c r="A1483" s="354"/>
      <c r="B1483" s="285" t="s">
        <v>6544</v>
      </c>
      <c r="C1483" s="353" t="s">
        <v>6043</v>
      </c>
      <c r="D1483" s="139">
        <v>60</v>
      </c>
      <c r="E1483" s="282">
        <v>11</v>
      </c>
      <c r="F1483" s="282">
        <v>8</v>
      </c>
      <c r="G1483" s="282">
        <v>11</v>
      </c>
      <c r="H1483" s="282">
        <v>8</v>
      </c>
      <c r="I1483" s="282">
        <v>8</v>
      </c>
      <c r="J1483" s="282">
        <v>14</v>
      </c>
      <c r="K1483" s="282">
        <v>7</v>
      </c>
      <c r="Q1483" s="297"/>
    </row>
    <row r="1484" spans="1:17" s="98" customFormat="1" ht="14.25" customHeight="1">
      <c r="A1484" s="266"/>
      <c r="B1484" s="267" t="s">
        <v>6545</v>
      </c>
      <c r="C1484" s="268" t="s">
        <v>6546</v>
      </c>
      <c r="D1484" s="269">
        <v>15</v>
      </c>
      <c r="E1484" s="270">
        <v>3</v>
      </c>
      <c r="F1484" s="270">
        <v>2</v>
      </c>
      <c r="G1484" s="270">
        <v>2</v>
      </c>
      <c r="H1484" s="270">
        <v>5</v>
      </c>
      <c r="I1484" s="270">
        <v>1</v>
      </c>
      <c r="J1484" s="270">
        <v>2</v>
      </c>
      <c r="K1484" s="270">
        <v>1</v>
      </c>
      <c r="Q1484" s="297"/>
    </row>
    <row r="1485" spans="1:17" s="98" customFormat="1" ht="14.25" customHeight="1">
      <c r="A1485" s="284"/>
      <c r="B1485" s="285" t="s">
        <v>6547</v>
      </c>
      <c r="C1485" s="287" t="s">
        <v>5864</v>
      </c>
      <c r="D1485" s="139">
        <v>2</v>
      </c>
      <c r="E1485" s="282">
        <v>0</v>
      </c>
      <c r="F1485" s="282">
        <v>2</v>
      </c>
      <c r="G1485" s="282">
        <v>0</v>
      </c>
      <c r="H1485" s="282">
        <v>0</v>
      </c>
      <c r="I1485" s="282">
        <v>0</v>
      </c>
      <c r="J1485" s="282">
        <v>0</v>
      </c>
      <c r="K1485" s="282">
        <v>0</v>
      </c>
      <c r="Q1485" s="297"/>
    </row>
    <row r="1486" spans="1:17" s="98" customFormat="1" ht="14.25" customHeight="1">
      <c r="A1486" s="284"/>
      <c r="B1486" s="285" t="s">
        <v>6548</v>
      </c>
      <c r="C1486" s="287" t="s">
        <v>5573</v>
      </c>
      <c r="D1486" s="139">
        <v>1</v>
      </c>
      <c r="E1486" s="282">
        <v>0</v>
      </c>
      <c r="F1486" s="282">
        <v>1</v>
      </c>
      <c r="G1486" s="282">
        <v>0</v>
      </c>
      <c r="H1486" s="282">
        <v>0</v>
      </c>
      <c r="I1486" s="282">
        <v>0</v>
      </c>
      <c r="J1486" s="282">
        <v>0</v>
      </c>
      <c r="K1486" s="282">
        <v>1</v>
      </c>
      <c r="Q1486" s="297"/>
    </row>
    <row r="1487" spans="1:17" s="98" customFormat="1" ht="14.25" customHeight="1">
      <c r="A1487" s="284"/>
      <c r="B1487" s="285" t="s">
        <v>6549</v>
      </c>
      <c r="C1487" s="287" t="s">
        <v>6550</v>
      </c>
      <c r="D1487" s="139">
        <v>10</v>
      </c>
      <c r="E1487" s="282">
        <v>3</v>
      </c>
      <c r="F1487" s="282">
        <v>0</v>
      </c>
      <c r="G1487" s="282">
        <v>3</v>
      </c>
      <c r="H1487" s="282">
        <v>1</v>
      </c>
      <c r="I1487" s="282">
        <v>2</v>
      </c>
      <c r="J1487" s="282">
        <v>1</v>
      </c>
      <c r="K1487" s="282">
        <v>0</v>
      </c>
      <c r="Q1487" s="297"/>
    </row>
    <row r="1488" spans="1:17" s="98" customFormat="1" ht="14.25" customHeight="1">
      <c r="A1488" s="284"/>
      <c r="B1488" s="285" t="s">
        <v>6551</v>
      </c>
      <c r="C1488" s="287" t="s">
        <v>6552</v>
      </c>
      <c r="D1488" s="139">
        <v>2</v>
      </c>
      <c r="E1488" s="282">
        <v>0</v>
      </c>
      <c r="F1488" s="282">
        <v>0</v>
      </c>
      <c r="G1488" s="282">
        <v>0</v>
      </c>
      <c r="H1488" s="282">
        <v>0</v>
      </c>
      <c r="I1488" s="282">
        <v>2</v>
      </c>
      <c r="J1488" s="282">
        <v>0</v>
      </c>
      <c r="K1488" s="282">
        <v>1</v>
      </c>
      <c r="Q1488" s="297"/>
    </row>
    <row r="1489" spans="1:17" s="98" customFormat="1" ht="14.25" customHeight="1">
      <c r="A1489" s="284"/>
      <c r="B1489" s="285" t="s">
        <v>6553</v>
      </c>
      <c r="C1489" s="287" t="s">
        <v>6554</v>
      </c>
      <c r="D1489" s="139">
        <v>5</v>
      </c>
      <c r="E1489" s="282">
        <v>0</v>
      </c>
      <c r="F1489" s="282">
        <v>0</v>
      </c>
      <c r="G1489" s="282">
        <v>0</v>
      </c>
      <c r="H1489" s="282">
        <v>0</v>
      </c>
      <c r="I1489" s="282">
        <v>3</v>
      </c>
      <c r="J1489" s="282">
        <v>2</v>
      </c>
      <c r="K1489" s="282">
        <v>1</v>
      </c>
      <c r="Q1489" s="297"/>
    </row>
    <row r="1490" spans="1:17" s="98" customFormat="1" ht="14.25" customHeight="1">
      <c r="A1490" s="284"/>
      <c r="B1490" s="285" t="s">
        <v>6555</v>
      </c>
      <c r="C1490" s="287" t="s">
        <v>6556</v>
      </c>
      <c r="D1490" s="139">
        <v>8</v>
      </c>
      <c r="E1490" s="282">
        <v>1</v>
      </c>
      <c r="F1490" s="282">
        <v>1</v>
      </c>
      <c r="G1490" s="282">
        <v>3</v>
      </c>
      <c r="H1490" s="282">
        <v>1</v>
      </c>
      <c r="I1490" s="282">
        <v>2</v>
      </c>
      <c r="J1490" s="282">
        <v>0</v>
      </c>
      <c r="K1490" s="282">
        <v>1</v>
      </c>
      <c r="Q1490" s="297"/>
    </row>
    <row r="1491" spans="1:17" s="98" customFormat="1" ht="14.25" customHeight="1">
      <c r="A1491" s="284"/>
      <c r="B1491" s="285" t="s">
        <v>6557</v>
      </c>
      <c r="C1491" s="287" t="s">
        <v>6558</v>
      </c>
      <c r="D1491" s="139">
        <v>5</v>
      </c>
      <c r="E1491" s="282">
        <v>1</v>
      </c>
      <c r="F1491" s="282">
        <v>2</v>
      </c>
      <c r="G1491" s="282">
        <v>2</v>
      </c>
      <c r="H1491" s="282">
        <v>0</v>
      </c>
      <c r="I1491" s="282">
        <v>0</v>
      </c>
      <c r="J1491" s="282">
        <v>0</v>
      </c>
      <c r="K1491" s="282">
        <v>0</v>
      </c>
      <c r="Q1491" s="297"/>
    </row>
    <row r="1492" spans="1:17" s="98" customFormat="1" ht="14.25" customHeight="1">
      <c r="A1492" s="284"/>
      <c r="B1492" s="285" t="s">
        <v>6559</v>
      </c>
      <c r="C1492" s="287" t="s">
        <v>6560</v>
      </c>
      <c r="D1492" s="139">
        <v>2</v>
      </c>
      <c r="E1492" s="282">
        <v>2</v>
      </c>
      <c r="F1492" s="282">
        <v>0</v>
      </c>
      <c r="G1492" s="282">
        <v>0</v>
      </c>
      <c r="H1492" s="282">
        <v>0</v>
      </c>
      <c r="I1492" s="282">
        <v>0</v>
      </c>
      <c r="J1492" s="282">
        <v>0</v>
      </c>
      <c r="K1492" s="282">
        <v>0</v>
      </c>
      <c r="Q1492" s="297"/>
    </row>
    <row r="1493" spans="1:17" s="98" customFormat="1" ht="14.25" customHeight="1">
      <c r="A1493" s="284"/>
      <c r="B1493" s="285" t="s">
        <v>6561</v>
      </c>
      <c r="C1493" s="287" t="s">
        <v>6562</v>
      </c>
      <c r="D1493" s="139">
        <v>13</v>
      </c>
      <c r="E1493" s="282">
        <v>1</v>
      </c>
      <c r="F1493" s="282">
        <v>1</v>
      </c>
      <c r="G1493" s="282">
        <v>1</v>
      </c>
      <c r="H1493" s="282">
        <v>2</v>
      </c>
      <c r="I1493" s="282">
        <v>5</v>
      </c>
      <c r="J1493" s="282">
        <v>3</v>
      </c>
      <c r="K1493" s="282">
        <v>2</v>
      </c>
      <c r="Q1493" s="297"/>
    </row>
    <row r="1494" spans="1:17" s="98" customFormat="1" ht="14.25" customHeight="1">
      <c r="A1494" s="284"/>
      <c r="B1494" s="285" t="s">
        <v>6563</v>
      </c>
      <c r="C1494" s="287" t="s">
        <v>6564</v>
      </c>
      <c r="D1494" s="139">
        <v>11</v>
      </c>
      <c r="E1494" s="282">
        <v>3</v>
      </c>
      <c r="F1494" s="282">
        <v>4</v>
      </c>
      <c r="G1494" s="282">
        <v>1</v>
      </c>
      <c r="H1494" s="282">
        <v>0</v>
      </c>
      <c r="I1494" s="282">
        <v>3</v>
      </c>
      <c r="J1494" s="282">
        <v>0</v>
      </c>
      <c r="K1494" s="282">
        <v>3</v>
      </c>
      <c r="Q1494" s="297"/>
    </row>
    <row r="1495" spans="1:17" s="98" customFormat="1" ht="14.25" customHeight="1">
      <c r="A1495" s="284"/>
      <c r="B1495" s="285" t="s">
        <v>6565</v>
      </c>
      <c r="C1495" s="287" t="s">
        <v>6566</v>
      </c>
      <c r="D1495" s="139">
        <v>3</v>
      </c>
      <c r="E1495" s="282">
        <v>0</v>
      </c>
      <c r="F1495" s="282">
        <v>0</v>
      </c>
      <c r="G1495" s="282">
        <v>0</v>
      </c>
      <c r="H1495" s="282">
        <v>2</v>
      </c>
      <c r="I1495" s="282">
        <v>1</v>
      </c>
      <c r="J1495" s="282">
        <v>0</v>
      </c>
      <c r="K1495" s="282">
        <v>0</v>
      </c>
      <c r="Q1495" s="297"/>
    </row>
    <row r="1496" spans="1:17" s="98" customFormat="1" ht="14.25" customHeight="1">
      <c r="A1496" s="284"/>
      <c r="B1496" s="285" t="s">
        <v>6567</v>
      </c>
      <c r="C1496" s="287" t="s">
        <v>6568</v>
      </c>
      <c r="D1496" s="139">
        <v>3</v>
      </c>
      <c r="E1496" s="282">
        <v>0</v>
      </c>
      <c r="F1496" s="282">
        <v>0</v>
      </c>
      <c r="G1496" s="282">
        <v>0</v>
      </c>
      <c r="H1496" s="282">
        <v>2</v>
      </c>
      <c r="I1496" s="282">
        <v>0</v>
      </c>
      <c r="J1496" s="282">
        <v>1</v>
      </c>
      <c r="K1496" s="282">
        <v>0</v>
      </c>
      <c r="Q1496" s="297"/>
    </row>
    <row r="1497" spans="1:17" s="98" customFormat="1" ht="14.25" customHeight="1">
      <c r="A1497" s="284"/>
      <c r="B1497" s="285" t="s">
        <v>6569</v>
      </c>
      <c r="C1497" s="287" t="s">
        <v>6570</v>
      </c>
      <c r="D1497" s="139">
        <v>3</v>
      </c>
      <c r="E1497" s="282">
        <v>0</v>
      </c>
      <c r="F1497" s="282">
        <v>0</v>
      </c>
      <c r="G1497" s="282">
        <v>0</v>
      </c>
      <c r="H1497" s="282">
        <v>0</v>
      </c>
      <c r="I1497" s="282">
        <v>2</v>
      </c>
      <c r="J1497" s="282">
        <v>1</v>
      </c>
      <c r="K1497" s="282">
        <v>1</v>
      </c>
      <c r="Q1497" s="297"/>
    </row>
    <row r="1498" spans="1:17" s="98" customFormat="1" ht="14.25" customHeight="1">
      <c r="A1498" s="284"/>
      <c r="B1498" s="285" t="s">
        <v>6571</v>
      </c>
      <c r="C1498" s="287" t="s">
        <v>6572</v>
      </c>
      <c r="D1498" s="139">
        <v>2</v>
      </c>
      <c r="E1498" s="282">
        <v>0</v>
      </c>
      <c r="F1498" s="282">
        <v>0</v>
      </c>
      <c r="G1498" s="282">
        <v>0</v>
      </c>
      <c r="H1498" s="282">
        <v>0</v>
      </c>
      <c r="I1498" s="282">
        <v>1</v>
      </c>
      <c r="J1498" s="282">
        <v>1</v>
      </c>
      <c r="K1498" s="282">
        <v>0</v>
      </c>
      <c r="Q1498" s="297"/>
    </row>
    <row r="1499" spans="1:17" s="98" customFormat="1" ht="14.25" customHeight="1">
      <c r="A1499" s="284"/>
      <c r="B1499" s="285" t="s">
        <v>6573</v>
      </c>
      <c r="C1499" s="287" t="s">
        <v>6574</v>
      </c>
      <c r="D1499" s="139">
        <v>9</v>
      </c>
      <c r="E1499" s="282">
        <v>2</v>
      </c>
      <c r="F1499" s="282">
        <v>1</v>
      </c>
      <c r="G1499" s="282">
        <v>2</v>
      </c>
      <c r="H1499" s="282">
        <v>2</v>
      </c>
      <c r="I1499" s="282">
        <v>1</v>
      </c>
      <c r="J1499" s="282">
        <v>1</v>
      </c>
      <c r="K1499" s="282">
        <v>1</v>
      </c>
      <c r="Q1499" s="297"/>
    </row>
    <row r="1500" spans="1:17" s="98" customFormat="1" ht="14.25" customHeight="1">
      <c r="A1500" s="284"/>
      <c r="B1500" s="285" t="s">
        <v>6575</v>
      </c>
      <c r="C1500" s="287" t="s">
        <v>6576</v>
      </c>
      <c r="D1500" s="139">
        <v>3</v>
      </c>
      <c r="E1500" s="282">
        <v>1</v>
      </c>
      <c r="F1500" s="282">
        <v>0</v>
      </c>
      <c r="G1500" s="282">
        <v>0</v>
      </c>
      <c r="H1500" s="282">
        <v>1</v>
      </c>
      <c r="I1500" s="282">
        <v>1</v>
      </c>
      <c r="J1500" s="282">
        <v>0</v>
      </c>
      <c r="K1500" s="282">
        <v>1</v>
      </c>
      <c r="Q1500" s="297"/>
    </row>
    <row r="1501" spans="1:17" s="98" customFormat="1" ht="14.25" customHeight="1">
      <c r="A1501" s="284"/>
      <c r="B1501" s="285" t="s">
        <v>6577</v>
      </c>
      <c r="C1501" s="287" t="s">
        <v>6578</v>
      </c>
      <c r="D1501" s="139">
        <v>3</v>
      </c>
      <c r="E1501" s="282">
        <v>1</v>
      </c>
      <c r="F1501" s="282">
        <v>2</v>
      </c>
      <c r="G1501" s="282">
        <v>0</v>
      </c>
      <c r="H1501" s="282">
        <v>0</v>
      </c>
      <c r="I1501" s="282">
        <v>0</v>
      </c>
      <c r="J1501" s="282">
        <v>0</v>
      </c>
      <c r="K1501" s="282">
        <v>1</v>
      </c>
      <c r="Q1501" s="297"/>
    </row>
    <row r="1502" spans="1:17" s="98" customFormat="1" ht="14.25" customHeight="1">
      <c r="A1502" s="284"/>
      <c r="B1502" s="285" t="s">
        <v>6579</v>
      </c>
      <c r="C1502" s="287" t="s">
        <v>6580</v>
      </c>
      <c r="D1502" s="139">
        <v>61</v>
      </c>
      <c r="E1502" s="282">
        <v>9</v>
      </c>
      <c r="F1502" s="282">
        <v>12</v>
      </c>
      <c r="G1502" s="282">
        <v>12</v>
      </c>
      <c r="H1502" s="282">
        <v>11</v>
      </c>
      <c r="I1502" s="282">
        <v>8</v>
      </c>
      <c r="J1502" s="282">
        <v>9</v>
      </c>
      <c r="K1502" s="282">
        <v>3</v>
      </c>
      <c r="Q1502" s="297"/>
    </row>
    <row r="1503" spans="1:17" s="98" customFormat="1" ht="14.25" customHeight="1">
      <c r="A1503" s="284"/>
      <c r="B1503" s="285" t="s">
        <v>6581</v>
      </c>
      <c r="C1503" s="287" t="s">
        <v>5438</v>
      </c>
      <c r="D1503" s="139">
        <v>2</v>
      </c>
      <c r="E1503" s="282">
        <v>1</v>
      </c>
      <c r="F1503" s="282">
        <v>0</v>
      </c>
      <c r="G1503" s="282">
        <v>0</v>
      </c>
      <c r="H1503" s="282">
        <v>0</v>
      </c>
      <c r="I1503" s="282">
        <v>0</v>
      </c>
      <c r="J1503" s="282">
        <v>1</v>
      </c>
      <c r="K1503" s="282">
        <v>0</v>
      </c>
      <c r="Q1503" s="297"/>
    </row>
    <row r="1504" spans="1:17" s="98" customFormat="1" ht="14.25" customHeight="1">
      <c r="A1504" s="284"/>
      <c r="B1504" s="285" t="s">
        <v>6582</v>
      </c>
      <c r="C1504" s="287" t="s">
        <v>6583</v>
      </c>
      <c r="D1504" s="139">
        <v>3</v>
      </c>
      <c r="E1504" s="282">
        <v>0</v>
      </c>
      <c r="F1504" s="282">
        <v>1</v>
      </c>
      <c r="G1504" s="282">
        <v>2</v>
      </c>
      <c r="H1504" s="282">
        <v>0</v>
      </c>
      <c r="I1504" s="282">
        <v>0</v>
      </c>
      <c r="J1504" s="282">
        <v>0</v>
      </c>
      <c r="K1504" s="282">
        <v>0</v>
      </c>
      <c r="Q1504" s="297"/>
    </row>
    <row r="1505" spans="1:17" s="98" customFormat="1" ht="14.25" customHeight="1">
      <c r="A1505" s="284"/>
      <c r="B1505" s="285" t="s">
        <v>6584</v>
      </c>
      <c r="C1505" s="287" t="s">
        <v>5098</v>
      </c>
      <c r="D1505" s="139">
        <v>1</v>
      </c>
      <c r="E1505" s="282">
        <v>0</v>
      </c>
      <c r="F1505" s="282">
        <v>0</v>
      </c>
      <c r="G1505" s="282">
        <v>0</v>
      </c>
      <c r="H1505" s="282">
        <v>1</v>
      </c>
      <c r="I1505" s="282">
        <v>0</v>
      </c>
      <c r="J1505" s="282">
        <v>0</v>
      </c>
      <c r="K1505" s="282">
        <v>0</v>
      </c>
      <c r="Q1505" s="297"/>
    </row>
    <row r="1506" spans="1:17" s="98" customFormat="1" ht="14.25" customHeight="1">
      <c r="A1506" s="284"/>
      <c r="B1506" s="285" t="s">
        <v>6585</v>
      </c>
      <c r="C1506" s="287" t="s">
        <v>6586</v>
      </c>
      <c r="D1506" s="139">
        <v>36</v>
      </c>
      <c r="E1506" s="282">
        <v>6</v>
      </c>
      <c r="F1506" s="282">
        <v>3</v>
      </c>
      <c r="G1506" s="282">
        <v>11</v>
      </c>
      <c r="H1506" s="282">
        <v>6</v>
      </c>
      <c r="I1506" s="282">
        <v>7</v>
      </c>
      <c r="J1506" s="282">
        <v>3</v>
      </c>
      <c r="K1506" s="282">
        <v>5</v>
      </c>
      <c r="Q1506" s="297"/>
    </row>
    <row r="1507" spans="1:17" s="98" customFormat="1" ht="14.25" customHeight="1">
      <c r="A1507" s="284"/>
      <c r="B1507" s="285" t="s">
        <v>6587</v>
      </c>
      <c r="C1507" s="287" t="s">
        <v>6588</v>
      </c>
      <c r="D1507" s="139">
        <v>2</v>
      </c>
      <c r="E1507" s="282">
        <v>1</v>
      </c>
      <c r="F1507" s="282">
        <v>0</v>
      </c>
      <c r="G1507" s="282">
        <v>1</v>
      </c>
      <c r="H1507" s="282">
        <v>0</v>
      </c>
      <c r="I1507" s="282">
        <v>0</v>
      </c>
      <c r="J1507" s="282">
        <v>0</v>
      </c>
      <c r="K1507" s="282">
        <v>0</v>
      </c>
      <c r="Q1507" s="297"/>
    </row>
    <row r="1508" spans="1:17" s="98" customFormat="1" ht="14.25" customHeight="1">
      <c r="A1508" s="284"/>
      <c r="B1508" s="285" t="s">
        <v>6589</v>
      </c>
      <c r="C1508" s="287" t="s">
        <v>6590</v>
      </c>
      <c r="D1508" s="139">
        <v>4</v>
      </c>
      <c r="E1508" s="282">
        <v>0</v>
      </c>
      <c r="F1508" s="282">
        <v>1</v>
      </c>
      <c r="G1508" s="282">
        <v>1</v>
      </c>
      <c r="H1508" s="282">
        <v>1</v>
      </c>
      <c r="I1508" s="282">
        <v>1</v>
      </c>
      <c r="J1508" s="282">
        <v>0</v>
      </c>
      <c r="K1508" s="282">
        <v>0</v>
      </c>
      <c r="Q1508" s="297"/>
    </row>
    <row r="1509" spans="1:17" s="98" customFormat="1" ht="14.25" customHeight="1">
      <c r="A1509" s="284"/>
      <c r="B1509" s="285" t="s">
        <v>6591</v>
      </c>
      <c r="C1509" s="287" t="s">
        <v>6146</v>
      </c>
      <c r="D1509" s="139">
        <v>1</v>
      </c>
      <c r="E1509" s="282">
        <v>0</v>
      </c>
      <c r="F1509" s="282">
        <v>1</v>
      </c>
      <c r="G1509" s="282">
        <v>0</v>
      </c>
      <c r="H1509" s="282">
        <v>0</v>
      </c>
      <c r="I1509" s="282">
        <v>0</v>
      </c>
      <c r="J1509" s="282">
        <v>0</v>
      </c>
      <c r="K1509" s="282">
        <v>1</v>
      </c>
      <c r="Q1509" s="297"/>
    </row>
    <row r="1510" spans="1:17" s="98" customFormat="1" ht="14.25" customHeight="1">
      <c r="A1510" s="284"/>
      <c r="B1510" s="285" t="s">
        <v>6592</v>
      </c>
      <c r="C1510" s="287" t="s">
        <v>6192</v>
      </c>
      <c r="D1510" s="139">
        <v>0</v>
      </c>
      <c r="E1510" s="282">
        <v>0</v>
      </c>
      <c r="F1510" s="282">
        <v>0</v>
      </c>
      <c r="G1510" s="282">
        <v>0</v>
      </c>
      <c r="H1510" s="282">
        <v>0</v>
      </c>
      <c r="I1510" s="282">
        <v>0</v>
      </c>
      <c r="J1510" s="282">
        <v>0</v>
      </c>
      <c r="K1510" s="282">
        <v>1</v>
      </c>
      <c r="Q1510" s="297"/>
    </row>
    <row r="1511" spans="1:17" s="98" customFormat="1" ht="14.25" customHeight="1">
      <c r="A1511" s="284"/>
      <c r="B1511" s="285" t="s">
        <v>6593</v>
      </c>
      <c r="C1511" s="287" t="s">
        <v>6594</v>
      </c>
      <c r="D1511" s="139">
        <v>46</v>
      </c>
      <c r="E1511" s="282">
        <v>8</v>
      </c>
      <c r="F1511" s="282">
        <v>11</v>
      </c>
      <c r="G1511" s="282">
        <v>8</v>
      </c>
      <c r="H1511" s="282">
        <v>6</v>
      </c>
      <c r="I1511" s="282">
        <v>8</v>
      </c>
      <c r="J1511" s="282">
        <v>5</v>
      </c>
      <c r="K1511" s="282">
        <v>14</v>
      </c>
      <c r="Q1511" s="297"/>
    </row>
    <row r="1512" spans="1:17" s="98" customFormat="1" ht="14.25" customHeight="1">
      <c r="A1512" s="284"/>
      <c r="B1512" s="285" t="s">
        <v>6595</v>
      </c>
      <c r="C1512" s="287" t="s">
        <v>6596</v>
      </c>
      <c r="D1512" s="139">
        <v>25</v>
      </c>
      <c r="E1512" s="282">
        <v>4</v>
      </c>
      <c r="F1512" s="282">
        <v>3</v>
      </c>
      <c r="G1512" s="282">
        <v>7</v>
      </c>
      <c r="H1512" s="282">
        <v>4</v>
      </c>
      <c r="I1512" s="282">
        <v>4</v>
      </c>
      <c r="J1512" s="282">
        <v>3</v>
      </c>
      <c r="K1512" s="282">
        <v>5</v>
      </c>
      <c r="Q1512" s="297"/>
    </row>
    <row r="1513" spans="1:17" s="98" customFormat="1" ht="14.25" customHeight="1">
      <c r="A1513" s="284"/>
      <c r="B1513" s="285" t="s">
        <v>6597</v>
      </c>
      <c r="C1513" s="287" t="s">
        <v>5974</v>
      </c>
      <c r="D1513" s="139">
        <v>90</v>
      </c>
      <c r="E1513" s="282">
        <v>14</v>
      </c>
      <c r="F1513" s="282">
        <v>13</v>
      </c>
      <c r="G1513" s="282">
        <v>19</v>
      </c>
      <c r="H1513" s="282">
        <v>23</v>
      </c>
      <c r="I1513" s="282">
        <v>11</v>
      </c>
      <c r="J1513" s="282">
        <v>10</v>
      </c>
      <c r="K1513" s="282">
        <v>16</v>
      </c>
      <c r="Q1513" s="297"/>
    </row>
    <row r="1514" spans="1:17" s="98" customFormat="1" ht="14.25" customHeight="1">
      <c r="A1514" s="284"/>
      <c r="B1514" s="285" t="s">
        <v>6598</v>
      </c>
      <c r="C1514" s="287" t="s">
        <v>6599</v>
      </c>
      <c r="D1514" s="139">
        <v>8</v>
      </c>
      <c r="E1514" s="282">
        <v>2</v>
      </c>
      <c r="F1514" s="282">
        <v>2</v>
      </c>
      <c r="G1514" s="282">
        <v>2</v>
      </c>
      <c r="H1514" s="282">
        <v>0</v>
      </c>
      <c r="I1514" s="282">
        <v>1</v>
      </c>
      <c r="J1514" s="282">
        <v>1</v>
      </c>
      <c r="K1514" s="282">
        <v>0</v>
      </c>
      <c r="Q1514" s="297"/>
    </row>
    <row r="1515" spans="1:17" s="98" customFormat="1" ht="14.25" customHeight="1">
      <c r="A1515" s="284"/>
      <c r="B1515" s="285" t="s">
        <v>6600</v>
      </c>
      <c r="C1515" s="287" t="s">
        <v>6601</v>
      </c>
      <c r="D1515" s="139">
        <v>2</v>
      </c>
      <c r="E1515" s="282">
        <v>1</v>
      </c>
      <c r="F1515" s="282">
        <v>1</v>
      </c>
      <c r="G1515" s="282">
        <v>0</v>
      </c>
      <c r="H1515" s="282">
        <v>0</v>
      </c>
      <c r="I1515" s="282">
        <v>0</v>
      </c>
      <c r="J1515" s="282">
        <v>0</v>
      </c>
      <c r="K1515" s="282">
        <v>2</v>
      </c>
      <c r="Q1515" s="297"/>
    </row>
    <row r="1516" spans="1:17" s="98" customFormat="1" ht="14.25" customHeight="1">
      <c r="A1516" s="284"/>
      <c r="B1516" s="285" t="s">
        <v>6602</v>
      </c>
      <c r="C1516" s="287" t="s">
        <v>6603</v>
      </c>
      <c r="D1516" s="139">
        <v>14</v>
      </c>
      <c r="E1516" s="282">
        <v>1</v>
      </c>
      <c r="F1516" s="282">
        <v>0</v>
      </c>
      <c r="G1516" s="282">
        <v>2</v>
      </c>
      <c r="H1516" s="282">
        <v>3</v>
      </c>
      <c r="I1516" s="282">
        <v>3</v>
      </c>
      <c r="J1516" s="282">
        <v>5</v>
      </c>
      <c r="K1516" s="282">
        <v>1</v>
      </c>
      <c r="Q1516" s="297"/>
    </row>
    <row r="1517" spans="1:17" s="98" customFormat="1" ht="14.25" customHeight="1">
      <c r="A1517" s="284"/>
      <c r="B1517" s="285" t="s">
        <v>6604</v>
      </c>
      <c r="C1517" s="287" t="s">
        <v>6605</v>
      </c>
      <c r="D1517" s="139">
        <v>15</v>
      </c>
      <c r="E1517" s="282">
        <v>1</v>
      </c>
      <c r="F1517" s="282">
        <v>3</v>
      </c>
      <c r="G1517" s="282">
        <v>1</v>
      </c>
      <c r="H1517" s="282">
        <v>4</v>
      </c>
      <c r="I1517" s="282">
        <v>4</v>
      </c>
      <c r="J1517" s="282">
        <v>2</v>
      </c>
      <c r="K1517" s="282">
        <v>2</v>
      </c>
      <c r="Q1517" s="297"/>
    </row>
    <row r="1518" spans="1:17" s="98" customFormat="1" ht="14.25" customHeight="1">
      <c r="A1518" s="284"/>
      <c r="B1518" s="285" t="s">
        <v>6606</v>
      </c>
      <c r="C1518" s="287" t="s">
        <v>6607</v>
      </c>
      <c r="D1518" s="139">
        <v>15</v>
      </c>
      <c r="E1518" s="282">
        <v>2</v>
      </c>
      <c r="F1518" s="282">
        <v>3</v>
      </c>
      <c r="G1518" s="282">
        <v>2</v>
      </c>
      <c r="H1518" s="282">
        <v>2</v>
      </c>
      <c r="I1518" s="282">
        <v>3</v>
      </c>
      <c r="J1518" s="282">
        <v>3</v>
      </c>
      <c r="K1518" s="282">
        <v>1</v>
      </c>
      <c r="Q1518" s="297"/>
    </row>
    <row r="1519" spans="1:17" s="98" customFormat="1" ht="14.25" customHeight="1">
      <c r="A1519" s="284"/>
      <c r="B1519" s="285" t="s">
        <v>6608</v>
      </c>
      <c r="C1519" s="287" t="s">
        <v>6609</v>
      </c>
      <c r="D1519" s="139">
        <v>13</v>
      </c>
      <c r="E1519" s="282">
        <v>3</v>
      </c>
      <c r="F1519" s="282">
        <v>2</v>
      </c>
      <c r="G1519" s="282">
        <v>0</v>
      </c>
      <c r="H1519" s="282">
        <v>4</v>
      </c>
      <c r="I1519" s="282">
        <v>1</v>
      </c>
      <c r="J1519" s="282">
        <v>3</v>
      </c>
      <c r="K1519" s="282">
        <v>4</v>
      </c>
      <c r="Q1519" s="297"/>
    </row>
    <row r="1520" spans="1:17" s="98" customFormat="1" ht="14.25" customHeight="1">
      <c r="A1520" s="284"/>
      <c r="B1520" s="285" t="s">
        <v>6610</v>
      </c>
      <c r="C1520" s="287" t="s">
        <v>6611</v>
      </c>
      <c r="D1520" s="139">
        <v>4</v>
      </c>
      <c r="E1520" s="282">
        <v>2</v>
      </c>
      <c r="F1520" s="282">
        <v>0</v>
      </c>
      <c r="G1520" s="282">
        <v>0</v>
      </c>
      <c r="H1520" s="282">
        <v>1</v>
      </c>
      <c r="I1520" s="282">
        <v>1</v>
      </c>
      <c r="J1520" s="282">
        <v>0</v>
      </c>
      <c r="K1520" s="282">
        <v>0</v>
      </c>
      <c r="Q1520" s="297"/>
    </row>
    <row r="1521" spans="1:17" s="98" customFormat="1" ht="14.25" customHeight="1">
      <c r="A1521" s="284"/>
      <c r="B1521" s="285" t="s">
        <v>6612</v>
      </c>
      <c r="C1521" s="287" t="s">
        <v>6613</v>
      </c>
      <c r="D1521" s="139">
        <v>52</v>
      </c>
      <c r="E1521" s="282">
        <v>7</v>
      </c>
      <c r="F1521" s="282">
        <v>7</v>
      </c>
      <c r="G1521" s="282">
        <v>13</v>
      </c>
      <c r="H1521" s="282">
        <v>8</v>
      </c>
      <c r="I1521" s="282">
        <v>8</v>
      </c>
      <c r="J1521" s="282">
        <v>9</v>
      </c>
      <c r="K1521" s="282">
        <v>0</v>
      </c>
      <c r="Q1521" s="297"/>
    </row>
    <row r="1522" spans="1:17" s="98" customFormat="1" ht="14.25" customHeight="1">
      <c r="A1522" s="284"/>
      <c r="B1522" s="285" t="s">
        <v>6614</v>
      </c>
      <c r="C1522" s="287" t="s">
        <v>6615</v>
      </c>
      <c r="D1522" s="139">
        <v>26</v>
      </c>
      <c r="E1522" s="282">
        <v>9</v>
      </c>
      <c r="F1522" s="282">
        <v>3</v>
      </c>
      <c r="G1522" s="282">
        <v>5</v>
      </c>
      <c r="H1522" s="282">
        <v>3</v>
      </c>
      <c r="I1522" s="282">
        <v>3</v>
      </c>
      <c r="J1522" s="282">
        <v>3</v>
      </c>
      <c r="K1522" s="282">
        <v>4</v>
      </c>
      <c r="Q1522" s="297"/>
    </row>
    <row r="1523" spans="1:17" s="98" customFormat="1" ht="14.25" customHeight="1">
      <c r="A1523" s="284"/>
      <c r="B1523" s="285" t="s">
        <v>6616</v>
      </c>
      <c r="C1523" s="287" t="s">
        <v>5022</v>
      </c>
      <c r="D1523" s="139">
        <v>12</v>
      </c>
      <c r="E1523" s="282">
        <v>3</v>
      </c>
      <c r="F1523" s="282">
        <v>3</v>
      </c>
      <c r="G1523" s="282">
        <v>2</v>
      </c>
      <c r="H1523" s="282">
        <v>0</v>
      </c>
      <c r="I1523" s="282">
        <v>2</v>
      </c>
      <c r="J1523" s="282">
        <v>2</v>
      </c>
      <c r="K1523" s="282">
        <v>0</v>
      </c>
      <c r="Q1523" s="297"/>
    </row>
    <row r="1524" spans="1:17" s="98" customFormat="1" ht="14.25" customHeight="1">
      <c r="A1524" s="284"/>
      <c r="B1524" s="285" t="s">
        <v>6617</v>
      </c>
      <c r="C1524" s="287" t="s">
        <v>6618</v>
      </c>
      <c r="D1524" s="139">
        <v>8</v>
      </c>
      <c r="E1524" s="282">
        <v>2</v>
      </c>
      <c r="F1524" s="282">
        <v>2</v>
      </c>
      <c r="G1524" s="282">
        <v>0</v>
      </c>
      <c r="H1524" s="282">
        <v>2</v>
      </c>
      <c r="I1524" s="282">
        <v>0</v>
      </c>
      <c r="J1524" s="282">
        <v>2</v>
      </c>
      <c r="K1524" s="282">
        <v>0</v>
      </c>
      <c r="Q1524" s="297"/>
    </row>
    <row r="1525" spans="1:17" s="98" customFormat="1" ht="14.25" customHeight="1">
      <c r="A1525" s="284"/>
      <c r="B1525" s="285" t="s">
        <v>6619</v>
      </c>
      <c r="C1525" s="287" t="s">
        <v>5030</v>
      </c>
      <c r="D1525" s="139">
        <v>134</v>
      </c>
      <c r="E1525" s="282">
        <v>24</v>
      </c>
      <c r="F1525" s="282">
        <v>27</v>
      </c>
      <c r="G1525" s="282">
        <v>22</v>
      </c>
      <c r="H1525" s="282">
        <v>19</v>
      </c>
      <c r="I1525" s="282">
        <v>20</v>
      </c>
      <c r="J1525" s="282">
        <v>22</v>
      </c>
      <c r="K1525" s="282">
        <v>25</v>
      </c>
      <c r="Q1525" s="297"/>
    </row>
    <row r="1526" spans="1:17" s="98" customFormat="1" ht="14.25" customHeight="1">
      <c r="A1526" s="284"/>
      <c r="B1526" s="285" t="s">
        <v>6620</v>
      </c>
      <c r="C1526" s="287" t="s">
        <v>6621</v>
      </c>
      <c r="D1526" s="139">
        <v>16</v>
      </c>
      <c r="E1526" s="282">
        <v>2</v>
      </c>
      <c r="F1526" s="282">
        <v>1</v>
      </c>
      <c r="G1526" s="282">
        <v>4</v>
      </c>
      <c r="H1526" s="282">
        <v>3</v>
      </c>
      <c r="I1526" s="282">
        <v>3</v>
      </c>
      <c r="J1526" s="282">
        <v>3</v>
      </c>
      <c r="K1526" s="282">
        <v>2</v>
      </c>
      <c r="Q1526" s="297"/>
    </row>
    <row r="1527" spans="1:17" s="98" customFormat="1" ht="14.25" customHeight="1">
      <c r="A1527" s="284"/>
      <c r="B1527" s="285" t="s">
        <v>6622</v>
      </c>
      <c r="C1527" s="287" t="s">
        <v>6623</v>
      </c>
      <c r="D1527" s="139">
        <v>8</v>
      </c>
      <c r="E1527" s="282">
        <v>2</v>
      </c>
      <c r="F1527" s="282">
        <v>3</v>
      </c>
      <c r="G1527" s="282">
        <v>0</v>
      </c>
      <c r="H1527" s="282">
        <v>1</v>
      </c>
      <c r="I1527" s="282">
        <v>1</v>
      </c>
      <c r="J1527" s="282">
        <v>1</v>
      </c>
      <c r="K1527" s="282">
        <v>2</v>
      </c>
      <c r="Q1527" s="297"/>
    </row>
    <row r="1528" spans="1:17" s="98" customFormat="1" ht="14.25" customHeight="1">
      <c r="A1528" s="284"/>
      <c r="B1528" s="285" t="s">
        <v>6624</v>
      </c>
      <c r="C1528" s="287" t="s">
        <v>6155</v>
      </c>
      <c r="D1528" s="139">
        <v>2</v>
      </c>
      <c r="E1528" s="282">
        <v>0</v>
      </c>
      <c r="F1528" s="282">
        <v>0</v>
      </c>
      <c r="G1528" s="282">
        <v>1</v>
      </c>
      <c r="H1528" s="282">
        <v>0</v>
      </c>
      <c r="I1528" s="282">
        <v>1</v>
      </c>
      <c r="J1528" s="282">
        <v>0</v>
      </c>
      <c r="K1528" s="282">
        <v>0</v>
      </c>
      <c r="Q1528" s="297"/>
    </row>
    <row r="1529" spans="1:17" s="98" customFormat="1" ht="14.25" customHeight="1">
      <c r="A1529" s="284"/>
      <c r="B1529" s="285" t="s">
        <v>6625</v>
      </c>
      <c r="C1529" s="287" t="s">
        <v>5405</v>
      </c>
      <c r="D1529" s="139">
        <v>15</v>
      </c>
      <c r="E1529" s="282">
        <v>4</v>
      </c>
      <c r="F1529" s="282">
        <v>2</v>
      </c>
      <c r="G1529" s="282">
        <v>2</v>
      </c>
      <c r="H1529" s="282">
        <v>1</v>
      </c>
      <c r="I1529" s="282">
        <v>3</v>
      </c>
      <c r="J1529" s="282">
        <v>3</v>
      </c>
      <c r="K1529" s="282">
        <v>1</v>
      </c>
      <c r="Q1529" s="297"/>
    </row>
    <row r="1530" spans="1:17" s="98" customFormat="1" ht="14.25" customHeight="1">
      <c r="A1530" s="284"/>
      <c r="B1530" s="285" t="s">
        <v>6626</v>
      </c>
      <c r="C1530" s="287" t="s">
        <v>6627</v>
      </c>
      <c r="D1530" s="139">
        <v>5</v>
      </c>
      <c r="E1530" s="282">
        <v>1</v>
      </c>
      <c r="F1530" s="282">
        <v>0</v>
      </c>
      <c r="G1530" s="282">
        <v>1</v>
      </c>
      <c r="H1530" s="282">
        <v>0</v>
      </c>
      <c r="I1530" s="282">
        <v>2</v>
      </c>
      <c r="J1530" s="282">
        <v>1</v>
      </c>
      <c r="K1530" s="282">
        <v>0</v>
      </c>
      <c r="Q1530" s="297"/>
    </row>
    <row r="1531" spans="1:17" s="98" customFormat="1" ht="14.25" customHeight="1">
      <c r="A1531" s="284"/>
      <c r="B1531" s="285" t="s">
        <v>6628</v>
      </c>
      <c r="C1531" s="287" t="s">
        <v>6629</v>
      </c>
      <c r="D1531" s="139">
        <v>3</v>
      </c>
      <c r="E1531" s="282">
        <v>0</v>
      </c>
      <c r="F1531" s="282">
        <v>2</v>
      </c>
      <c r="G1531" s="282">
        <v>1</v>
      </c>
      <c r="H1531" s="282">
        <v>0</v>
      </c>
      <c r="I1531" s="282">
        <v>0</v>
      </c>
      <c r="J1531" s="282">
        <v>0</v>
      </c>
      <c r="K1531" s="282">
        <v>0</v>
      </c>
      <c r="Q1531" s="297"/>
    </row>
    <row r="1532" spans="1:17" s="98" customFormat="1" ht="14.25" customHeight="1">
      <c r="A1532" s="284"/>
      <c r="B1532" s="285" t="s">
        <v>9150</v>
      </c>
      <c r="C1532" s="287" t="s">
        <v>5890</v>
      </c>
      <c r="D1532" s="139">
        <v>4</v>
      </c>
      <c r="E1532" s="282">
        <v>1</v>
      </c>
      <c r="F1532" s="282">
        <v>1</v>
      </c>
      <c r="G1532" s="282">
        <v>0</v>
      </c>
      <c r="H1532" s="282">
        <v>0</v>
      </c>
      <c r="I1532" s="282">
        <v>1</v>
      </c>
      <c r="J1532" s="282">
        <v>1</v>
      </c>
      <c r="K1532" s="282">
        <v>0</v>
      </c>
      <c r="Q1532" s="297"/>
    </row>
    <row r="1533" spans="1:17" s="98" customFormat="1" ht="14.25" customHeight="1">
      <c r="A1533" s="354"/>
      <c r="B1533" s="285" t="s">
        <v>6630</v>
      </c>
      <c r="C1533" s="353" t="s">
        <v>6631</v>
      </c>
      <c r="D1533" s="139">
        <v>3</v>
      </c>
      <c r="E1533" s="282">
        <v>0</v>
      </c>
      <c r="F1533" s="282">
        <v>0</v>
      </c>
      <c r="G1533" s="282">
        <v>2</v>
      </c>
      <c r="H1533" s="282">
        <v>0</v>
      </c>
      <c r="I1533" s="282">
        <v>0</v>
      </c>
      <c r="J1533" s="282">
        <v>1</v>
      </c>
      <c r="K1533" s="282">
        <v>1</v>
      </c>
      <c r="Q1533" s="297"/>
    </row>
    <row r="1534" spans="1:17" s="98" customFormat="1" ht="14.25" customHeight="1">
      <c r="A1534" s="354"/>
      <c r="B1534" s="285" t="s">
        <v>6632</v>
      </c>
      <c r="C1534" s="353" t="s">
        <v>6633</v>
      </c>
      <c r="D1534" s="139">
        <v>5</v>
      </c>
      <c r="E1534" s="282">
        <v>1</v>
      </c>
      <c r="F1534" s="282">
        <v>3</v>
      </c>
      <c r="G1534" s="282">
        <v>0</v>
      </c>
      <c r="H1534" s="282">
        <v>0</v>
      </c>
      <c r="I1534" s="282">
        <v>0</v>
      </c>
      <c r="J1534" s="282">
        <v>1</v>
      </c>
      <c r="K1534" s="282">
        <v>0</v>
      </c>
      <c r="Q1534" s="297"/>
    </row>
    <row r="1535" spans="1:17" s="98" customFormat="1" ht="14.25" customHeight="1">
      <c r="A1535" s="266"/>
      <c r="B1535" s="267" t="s">
        <v>6634</v>
      </c>
      <c r="C1535" s="268" t="s">
        <v>6007</v>
      </c>
      <c r="D1535" s="269">
        <v>3</v>
      </c>
      <c r="E1535" s="270">
        <v>0</v>
      </c>
      <c r="F1535" s="270">
        <v>2</v>
      </c>
      <c r="G1535" s="270">
        <v>1</v>
      </c>
      <c r="H1535" s="270">
        <v>0</v>
      </c>
      <c r="I1535" s="270">
        <v>0</v>
      </c>
      <c r="J1535" s="270">
        <v>0</v>
      </c>
      <c r="K1535" s="270">
        <v>0</v>
      </c>
      <c r="Q1535" s="297"/>
    </row>
    <row r="1536" spans="1:17" s="98" customFormat="1" ht="14.25" customHeight="1">
      <c r="A1536" s="284"/>
      <c r="B1536" s="285" t="s">
        <v>6635</v>
      </c>
      <c r="C1536" s="287" t="s">
        <v>6636</v>
      </c>
      <c r="D1536" s="139">
        <v>12</v>
      </c>
      <c r="E1536" s="282">
        <v>2</v>
      </c>
      <c r="F1536" s="282">
        <v>1</v>
      </c>
      <c r="G1536" s="282">
        <v>3</v>
      </c>
      <c r="H1536" s="282">
        <v>2</v>
      </c>
      <c r="I1536" s="282">
        <v>3</v>
      </c>
      <c r="J1536" s="282">
        <v>1</v>
      </c>
      <c r="K1536" s="282">
        <v>2</v>
      </c>
      <c r="Q1536" s="297"/>
    </row>
    <row r="1537" spans="1:17" s="98" customFormat="1" ht="14.25" customHeight="1">
      <c r="A1537" s="284"/>
      <c r="B1537" s="285" t="s">
        <v>6637</v>
      </c>
      <c r="C1537" s="287" t="s">
        <v>6638</v>
      </c>
      <c r="D1537" s="139">
        <v>8</v>
      </c>
      <c r="E1537" s="282">
        <v>2</v>
      </c>
      <c r="F1537" s="282">
        <v>1</v>
      </c>
      <c r="G1537" s="282">
        <v>2</v>
      </c>
      <c r="H1537" s="282">
        <v>1</v>
      </c>
      <c r="I1537" s="282">
        <v>0</v>
      </c>
      <c r="J1537" s="282">
        <v>2</v>
      </c>
      <c r="K1537" s="282">
        <v>2</v>
      </c>
      <c r="Q1537" s="297"/>
    </row>
    <row r="1538" spans="1:17" s="98" customFormat="1" ht="14.25" customHeight="1">
      <c r="A1538" s="284"/>
      <c r="B1538" s="285" t="s">
        <v>6639</v>
      </c>
      <c r="C1538" s="287" t="s">
        <v>5373</v>
      </c>
      <c r="D1538" s="139">
        <v>28</v>
      </c>
      <c r="E1538" s="282">
        <v>8</v>
      </c>
      <c r="F1538" s="282">
        <v>3</v>
      </c>
      <c r="G1538" s="282">
        <v>5</v>
      </c>
      <c r="H1538" s="282">
        <v>4</v>
      </c>
      <c r="I1538" s="282">
        <v>7</v>
      </c>
      <c r="J1538" s="282">
        <v>1</v>
      </c>
      <c r="K1538" s="282">
        <v>6</v>
      </c>
      <c r="Q1538" s="297"/>
    </row>
    <row r="1539" spans="1:17" s="98" customFormat="1" ht="14.25" customHeight="1">
      <c r="A1539" s="284"/>
      <c r="B1539" s="285" t="s">
        <v>6640</v>
      </c>
      <c r="C1539" s="287" t="s">
        <v>6641</v>
      </c>
      <c r="D1539" s="139">
        <v>69</v>
      </c>
      <c r="E1539" s="282">
        <v>16</v>
      </c>
      <c r="F1539" s="282">
        <v>7</v>
      </c>
      <c r="G1539" s="282">
        <v>12</v>
      </c>
      <c r="H1539" s="282">
        <v>18</v>
      </c>
      <c r="I1539" s="282">
        <v>8</v>
      </c>
      <c r="J1539" s="282">
        <v>8</v>
      </c>
      <c r="K1539" s="282">
        <v>7</v>
      </c>
      <c r="Q1539" s="297"/>
    </row>
    <row r="1540" spans="1:17" s="98" customFormat="1" ht="14.25" customHeight="1">
      <c r="A1540" s="284"/>
      <c r="B1540" s="285" t="s">
        <v>6642</v>
      </c>
      <c r="C1540" s="287" t="s">
        <v>6643</v>
      </c>
      <c r="D1540" s="139">
        <v>106</v>
      </c>
      <c r="E1540" s="282">
        <v>20</v>
      </c>
      <c r="F1540" s="282">
        <v>20</v>
      </c>
      <c r="G1540" s="282">
        <v>15</v>
      </c>
      <c r="H1540" s="282">
        <v>17</v>
      </c>
      <c r="I1540" s="282">
        <v>13</v>
      </c>
      <c r="J1540" s="282">
        <v>21</v>
      </c>
      <c r="K1540" s="282">
        <v>17</v>
      </c>
      <c r="Q1540" s="297"/>
    </row>
    <row r="1541" spans="1:17" s="98" customFormat="1" ht="14.25" customHeight="1">
      <c r="A1541" s="284"/>
      <c r="B1541" s="285" t="s">
        <v>6644</v>
      </c>
      <c r="C1541" s="287" t="s">
        <v>5403</v>
      </c>
      <c r="D1541" s="139">
        <v>4</v>
      </c>
      <c r="E1541" s="282">
        <v>0</v>
      </c>
      <c r="F1541" s="282">
        <v>1</v>
      </c>
      <c r="G1541" s="282">
        <v>1</v>
      </c>
      <c r="H1541" s="282">
        <v>1</v>
      </c>
      <c r="I1541" s="282">
        <v>1</v>
      </c>
      <c r="J1541" s="282">
        <v>0</v>
      </c>
      <c r="K1541" s="282">
        <v>2</v>
      </c>
      <c r="Q1541" s="297"/>
    </row>
    <row r="1542" spans="1:17" s="98" customFormat="1" ht="14.25" customHeight="1">
      <c r="A1542" s="284"/>
      <c r="B1542" s="285" t="s">
        <v>6645</v>
      </c>
      <c r="C1542" s="287" t="s">
        <v>6646</v>
      </c>
      <c r="D1542" s="139">
        <v>8</v>
      </c>
      <c r="E1542" s="282">
        <v>2</v>
      </c>
      <c r="F1542" s="282">
        <v>2</v>
      </c>
      <c r="G1542" s="282">
        <v>2</v>
      </c>
      <c r="H1542" s="282">
        <v>0</v>
      </c>
      <c r="I1542" s="282">
        <v>2</v>
      </c>
      <c r="J1542" s="282">
        <v>0</v>
      </c>
      <c r="K1542" s="282">
        <v>1</v>
      </c>
      <c r="Q1542" s="297"/>
    </row>
    <row r="1543" spans="1:17" s="98" customFormat="1" ht="14.25" customHeight="1">
      <c r="A1543" s="284"/>
      <c r="B1543" s="285" t="s">
        <v>6647</v>
      </c>
      <c r="C1543" s="287" t="s">
        <v>6648</v>
      </c>
      <c r="D1543" s="139">
        <v>9</v>
      </c>
      <c r="E1543" s="282">
        <v>1</v>
      </c>
      <c r="F1543" s="282">
        <v>0</v>
      </c>
      <c r="G1543" s="282">
        <v>3</v>
      </c>
      <c r="H1543" s="282">
        <v>1</v>
      </c>
      <c r="I1543" s="282">
        <v>3</v>
      </c>
      <c r="J1543" s="282">
        <v>1</v>
      </c>
      <c r="K1543" s="282">
        <v>0</v>
      </c>
      <c r="Q1543" s="297"/>
    </row>
    <row r="1544" spans="1:17" s="98" customFormat="1" ht="14.25" customHeight="1">
      <c r="A1544" s="284"/>
      <c r="B1544" s="285" t="s">
        <v>6649</v>
      </c>
      <c r="C1544" s="287" t="s">
        <v>6650</v>
      </c>
      <c r="D1544" s="139">
        <v>5</v>
      </c>
      <c r="E1544" s="282">
        <v>1</v>
      </c>
      <c r="F1544" s="282">
        <v>0</v>
      </c>
      <c r="G1544" s="282">
        <v>1</v>
      </c>
      <c r="H1544" s="282">
        <v>0</v>
      </c>
      <c r="I1544" s="282">
        <v>2</v>
      </c>
      <c r="J1544" s="282">
        <v>1</v>
      </c>
      <c r="K1544" s="282">
        <v>0</v>
      </c>
      <c r="Q1544" s="297"/>
    </row>
    <row r="1545" spans="1:17" s="98" customFormat="1" ht="14.25" customHeight="1">
      <c r="A1545" s="284"/>
      <c r="B1545" s="285" t="s">
        <v>6651</v>
      </c>
      <c r="C1545" s="287" t="s">
        <v>6652</v>
      </c>
      <c r="D1545" s="139">
        <v>3</v>
      </c>
      <c r="E1545" s="282">
        <v>0</v>
      </c>
      <c r="F1545" s="282">
        <v>0</v>
      </c>
      <c r="G1545" s="282">
        <v>1</v>
      </c>
      <c r="H1545" s="282">
        <v>0</v>
      </c>
      <c r="I1545" s="282">
        <v>0</v>
      </c>
      <c r="J1545" s="282">
        <v>2</v>
      </c>
      <c r="K1545" s="282">
        <v>0</v>
      </c>
      <c r="Q1545" s="297"/>
    </row>
    <row r="1546" spans="1:17" s="98" customFormat="1" ht="14.25" customHeight="1">
      <c r="A1546" s="284"/>
      <c r="B1546" s="285" t="s">
        <v>6653</v>
      </c>
      <c r="C1546" s="287" t="s">
        <v>6654</v>
      </c>
      <c r="D1546" s="139">
        <v>4</v>
      </c>
      <c r="E1546" s="282">
        <v>0</v>
      </c>
      <c r="F1546" s="282">
        <v>2</v>
      </c>
      <c r="G1546" s="282">
        <v>1</v>
      </c>
      <c r="H1546" s="282">
        <v>1</v>
      </c>
      <c r="I1546" s="282">
        <v>0</v>
      </c>
      <c r="J1546" s="282">
        <v>0</v>
      </c>
      <c r="K1546" s="282">
        <v>0</v>
      </c>
      <c r="Q1546" s="297"/>
    </row>
    <row r="1547" spans="1:17" s="98" customFormat="1" ht="14.25" customHeight="1">
      <c r="A1547" s="284"/>
      <c r="B1547" s="285" t="s">
        <v>6655</v>
      </c>
      <c r="C1547" s="287" t="s">
        <v>6656</v>
      </c>
      <c r="D1547" s="139">
        <v>2</v>
      </c>
      <c r="E1547" s="282">
        <v>0</v>
      </c>
      <c r="F1547" s="282">
        <v>0</v>
      </c>
      <c r="G1547" s="282">
        <v>1</v>
      </c>
      <c r="H1547" s="282">
        <v>1</v>
      </c>
      <c r="I1547" s="282">
        <v>0</v>
      </c>
      <c r="J1547" s="282">
        <v>0</v>
      </c>
      <c r="K1547" s="282">
        <v>1</v>
      </c>
      <c r="Q1547" s="297"/>
    </row>
    <row r="1548" spans="1:17" s="98" customFormat="1" ht="14.25" customHeight="1">
      <c r="A1548" s="284"/>
      <c r="B1548" s="285" t="s">
        <v>6657</v>
      </c>
      <c r="C1548" s="287" t="s">
        <v>6658</v>
      </c>
      <c r="D1548" s="139">
        <v>4</v>
      </c>
      <c r="E1548" s="282">
        <v>0</v>
      </c>
      <c r="F1548" s="282">
        <v>0</v>
      </c>
      <c r="G1548" s="282">
        <v>0</v>
      </c>
      <c r="H1548" s="282">
        <v>1</v>
      </c>
      <c r="I1548" s="282">
        <v>2</v>
      </c>
      <c r="J1548" s="282">
        <v>1</v>
      </c>
      <c r="K1548" s="282">
        <v>0</v>
      </c>
      <c r="Q1548" s="297"/>
    </row>
    <row r="1549" spans="1:17" s="98" customFormat="1" ht="14.25" customHeight="1">
      <c r="A1549" s="284"/>
      <c r="B1549" s="285" t="s">
        <v>6659</v>
      </c>
      <c r="C1549" s="287" t="s">
        <v>6660</v>
      </c>
      <c r="D1549" s="139">
        <v>9</v>
      </c>
      <c r="E1549" s="282">
        <v>2</v>
      </c>
      <c r="F1549" s="282">
        <v>3</v>
      </c>
      <c r="G1549" s="282">
        <v>2</v>
      </c>
      <c r="H1549" s="282">
        <v>2</v>
      </c>
      <c r="I1549" s="282">
        <v>0</v>
      </c>
      <c r="J1549" s="282">
        <v>0</v>
      </c>
      <c r="K1549" s="282">
        <v>1</v>
      </c>
      <c r="Q1549" s="297"/>
    </row>
    <row r="1550" spans="1:17" s="98" customFormat="1" ht="14.25" customHeight="1">
      <c r="A1550" s="284"/>
      <c r="B1550" s="285" t="s">
        <v>6661</v>
      </c>
      <c r="C1550" s="287" t="s">
        <v>6662</v>
      </c>
      <c r="D1550" s="139">
        <v>5</v>
      </c>
      <c r="E1550" s="282">
        <v>1</v>
      </c>
      <c r="F1550" s="282">
        <v>0</v>
      </c>
      <c r="G1550" s="282">
        <v>1</v>
      </c>
      <c r="H1550" s="282">
        <v>1</v>
      </c>
      <c r="I1550" s="282">
        <v>2</v>
      </c>
      <c r="J1550" s="282">
        <v>0</v>
      </c>
      <c r="K1550" s="282">
        <v>2</v>
      </c>
      <c r="Q1550" s="297"/>
    </row>
    <row r="1551" spans="1:17" s="98" customFormat="1" ht="14.25" customHeight="1">
      <c r="A1551" s="284"/>
      <c r="B1551" s="285" t="s">
        <v>6663</v>
      </c>
      <c r="C1551" s="287" t="s">
        <v>6664</v>
      </c>
      <c r="D1551" s="139">
        <v>2</v>
      </c>
      <c r="E1551" s="282">
        <v>0</v>
      </c>
      <c r="F1551" s="282">
        <v>0</v>
      </c>
      <c r="G1551" s="282">
        <v>0</v>
      </c>
      <c r="H1551" s="282">
        <v>2</v>
      </c>
      <c r="I1551" s="282">
        <v>0</v>
      </c>
      <c r="J1551" s="282">
        <v>0</v>
      </c>
      <c r="K1551" s="282">
        <v>1</v>
      </c>
      <c r="Q1551" s="297"/>
    </row>
    <row r="1552" spans="1:17" s="98" customFormat="1" ht="14.25" customHeight="1">
      <c r="A1552" s="284"/>
      <c r="B1552" s="285" t="s">
        <v>8691</v>
      </c>
      <c r="C1552" s="287" t="s">
        <v>6810</v>
      </c>
      <c r="D1552" s="139">
        <v>3</v>
      </c>
      <c r="E1552" s="282">
        <v>2</v>
      </c>
      <c r="F1552" s="282">
        <v>0</v>
      </c>
      <c r="G1552" s="282">
        <v>0</v>
      </c>
      <c r="H1552" s="282">
        <v>0</v>
      </c>
      <c r="I1552" s="282">
        <v>0</v>
      </c>
      <c r="J1552" s="282">
        <v>1</v>
      </c>
      <c r="K1552" s="282">
        <v>0</v>
      </c>
      <c r="Q1552" s="297"/>
    </row>
    <row r="1553" spans="1:17" s="98" customFormat="1" ht="14.25" customHeight="1">
      <c r="A1553" s="284"/>
      <c r="B1553" s="285" t="s">
        <v>8692</v>
      </c>
      <c r="C1553" s="287" t="s">
        <v>8693</v>
      </c>
      <c r="D1553" s="139">
        <v>5</v>
      </c>
      <c r="E1553" s="282">
        <v>0</v>
      </c>
      <c r="F1553" s="282">
        <v>1</v>
      </c>
      <c r="G1553" s="282">
        <v>1</v>
      </c>
      <c r="H1553" s="282">
        <v>2</v>
      </c>
      <c r="I1553" s="282">
        <v>1</v>
      </c>
      <c r="J1553" s="282">
        <v>0</v>
      </c>
      <c r="K1553" s="282">
        <v>0</v>
      </c>
      <c r="Q1553" s="297"/>
    </row>
    <row r="1554" spans="1:17" s="98" customFormat="1" ht="14.25" customHeight="1">
      <c r="A1554" s="284"/>
      <c r="B1554" s="285" t="s">
        <v>8694</v>
      </c>
      <c r="C1554" s="287" t="s">
        <v>8695</v>
      </c>
      <c r="D1554" s="139">
        <v>3</v>
      </c>
      <c r="E1554" s="282">
        <v>1</v>
      </c>
      <c r="F1554" s="282">
        <v>0</v>
      </c>
      <c r="G1554" s="282">
        <v>0</v>
      </c>
      <c r="H1554" s="282">
        <v>0</v>
      </c>
      <c r="I1554" s="282">
        <v>2</v>
      </c>
      <c r="J1554" s="282">
        <v>0</v>
      </c>
      <c r="K1554" s="282">
        <v>0</v>
      </c>
      <c r="Q1554" s="297"/>
    </row>
    <row r="1555" spans="1:17" s="98" customFormat="1" ht="14.25" customHeight="1">
      <c r="A1555" s="284"/>
      <c r="B1555" s="285" t="s">
        <v>8696</v>
      </c>
      <c r="C1555" s="287" t="s">
        <v>8697</v>
      </c>
      <c r="D1555" s="139">
        <v>3</v>
      </c>
      <c r="E1555" s="282">
        <v>1</v>
      </c>
      <c r="F1555" s="282">
        <v>0</v>
      </c>
      <c r="G1555" s="282">
        <v>0</v>
      </c>
      <c r="H1555" s="282">
        <v>1</v>
      </c>
      <c r="I1555" s="282">
        <v>1</v>
      </c>
      <c r="J1555" s="282">
        <v>0</v>
      </c>
      <c r="K1555" s="282">
        <v>0</v>
      </c>
      <c r="Q1555" s="297"/>
    </row>
    <row r="1556" spans="1:17" s="98" customFormat="1" ht="14.25" customHeight="1">
      <c r="A1556" s="284"/>
      <c r="B1556" s="285" t="s">
        <v>8698</v>
      </c>
      <c r="C1556" s="287" t="s">
        <v>6129</v>
      </c>
      <c r="D1556" s="139">
        <v>4</v>
      </c>
      <c r="E1556" s="282">
        <v>2</v>
      </c>
      <c r="F1556" s="282">
        <v>1</v>
      </c>
      <c r="G1556" s="282">
        <v>0</v>
      </c>
      <c r="H1556" s="282">
        <v>0</v>
      </c>
      <c r="I1556" s="282">
        <v>1</v>
      </c>
      <c r="J1556" s="282">
        <v>0</v>
      </c>
      <c r="K1556" s="282">
        <v>0</v>
      </c>
      <c r="Q1556" s="297"/>
    </row>
    <row r="1557" spans="1:17" s="98" customFormat="1" ht="14.25" customHeight="1">
      <c r="A1557" s="284"/>
      <c r="B1557" s="285" t="s">
        <v>9173</v>
      </c>
      <c r="C1557" s="287" t="s">
        <v>5042</v>
      </c>
      <c r="D1557" s="139">
        <v>1</v>
      </c>
      <c r="E1557" s="282">
        <v>0</v>
      </c>
      <c r="F1557" s="282">
        <v>0</v>
      </c>
      <c r="G1557" s="282">
        <v>0</v>
      </c>
      <c r="H1557" s="282">
        <v>0</v>
      </c>
      <c r="I1557" s="282">
        <v>1</v>
      </c>
      <c r="J1557" s="282">
        <v>0</v>
      </c>
      <c r="K1557" s="282">
        <v>0</v>
      </c>
      <c r="Q1557" s="297"/>
    </row>
    <row r="1558" spans="1:17" s="98" customFormat="1" ht="14.25" customHeight="1">
      <c r="A1558" s="284"/>
      <c r="B1558" s="285" t="s">
        <v>8699</v>
      </c>
      <c r="C1558" s="287" t="s">
        <v>8700</v>
      </c>
      <c r="D1558" s="139">
        <v>0</v>
      </c>
      <c r="E1558" s="282">
        <v>0</v>
      </c>
      <c r="F1558" s="282">
        <v>0</v>
      </c>
      <c r="G1558" s="282">
        <v>0</v>
      </c>
      <c r="H1558" s="282">
        <v>0</v>
      </c>
      <c r="I1558" s="282">
        <v>0</v>
      </c>
      <c r="J1558" s="282">
        <v>0</v>
      </c>
      <c r="K1558" s="282">
        <v>1</v>
      </c>
      <c r="Q1558" s="297"/>
    </row>
    <row r="1559" spans="1:17" s="98" customFormat="1" ht="14.25" customHeight="1">
      <c r="A1559" s="284"/>
      <c r="B1559" s="285" t="s">
        <v>8702</v>
      </c>
      <c r="C1559" s="287" t="s">
        <v>5840</v>
      </c>
      <c r="D1559" s="139">
        <v>1</v>
      </c>
      <c r="E1559" s="282">
        <v>0</v>
      </c>
      <c r="F1559" s="282">
        <v>0</v>
      </c>
      <c r="G1559" s="282">
        <v>0</v>
      </c>
      <c r="H1559" s="282">
        <v>0</v>
      </c>
      <c r="I1559" s="282">
        <v>1</v>
      </c>
      <c r="J1559" s="282">
        <v>0</v>
      </c>
      <c r="K1559" s="282">
        <v>0</v>
      </c>
      <c r="Q1559" s="297"/>
    </row>
    <row r="1560" spans="1:17" s="98" customFormat="1" ht="14.25" customHeight="1">
      <c r="A1560" s="284"/>
      <c r="B1560" s="285" t="s">
        <v>8703</v>
      </c>
      <c r="C1560" s="287" t="s">
        <v>8704</v>
      </c>
      <c r="D1560" s="139">
        <v>6</v>
      </c>
      <c r="E1560" s="282">
        <v>1</v>
      </c>
      <c r="F1560" s="282">
        <v>1</v>
      </c>
      <c r="G1560" s="282">
        <v>3</v>
      </c>
      <c r="H1560" s="282">
        <v>0</v>
      </c>
      <c r="I1560" s="282">
        <v>0</v>
      </c>
      <c r="J1560" s="282">
        <v>1</v>
      </c>
      <c r="K1560" s="282">
        <v>1</v>
      </c>
      <c r="Q1560" s="297"/>
    </row>
    <row r="1561" spans="1:17" s="98" customFormat="1" ht="14.25" customHeight="1">
      <c r="A1561" s="284"/>
      <c r="B1561" s="285" t="s">
        <v>8705</v>
      </c>
      <c r="C1561" s="287" t="s">
        <v>8706</v>
      </c>
      <c r="D1561" s="139">
        <v>13</v>
      </c>
      <c r="E1561" s="282">
        <v>3</v>
      </c>
      <c r="F1561" s="282">
        <v>1</v>
      </c>
      <c r="G1561" s="282">
        <v>2</v>
      </c>
      <c r="H1561" s="282">
        <v>4</v>
      </c>
      <c r="I1561" s="282">
        <v>2</v>
      </c>
      <c r="J1561" s="282">
        <v>1</v>
      </c>
      <c r="K1561" s="282">
        <v>2</v>
      </c>
      <c r="Q1561" s="297"/>
    </row>
    <row r="1562" spans="1:17" s="98" customFormat="1" ht="14.25" customHeight="1">
      <c r="A1562" s="284"/>
      <c r="B1562" s="285" t="s">
        <v>8707</v>
      </c>
      <c r="C1562" s="287" t="s">
        <v>8708</v>
      </c>
      <c r="D1562" s="139">
        <v>2</v>
      </c>
      <c r="E1562" s="282">
        <v>0</v>
      </c>
      <c r="F1562" s="282">
        <v>1</v>
      </c>
      <c r="G1562" s="282">
        <v>0</v>
      </c>
      <c r="H1562" s="282">
        <v>1</v>
      </c>
      <c r="I1562" s="282">
        <v>0</v>
      </c>
      <c r="J1562" s="282">
        <v>0</v>
      </c>
      <c r="K1562" s="282">
        <v>0</v>
      </c>
      <c r="Q1562" s="297"/>
    </row>
    <row r="1563" spans="1:17" s="98" customFormat="1" ht="14.25" customHeight="1">
      <c r="A1563" s="284"/>
      <c r="B1563" s="285" t="s">
        <v>8709</v>
      </c>
      <c r="C1563" s="287" t="s">
        <v>8710</v>
      </c>
      <c r="D1563" s="139">
        <v>2</v>
      </c>
      <c r="E1563" s="282">
        <v>1</v>
      </c>
      <c r="F1563" s="282">
        <v>0</v>
      </c>
      <c r="G1563" s="282">
        <v>0</v>
      </c>
      <c r="H1563" s="282">
        <v>1</v>
      </c>
      <c r="I1563" s="282">
        <v>0</v>
      </c>
      <c r="J1563" s="282">
        <v>0</v>
      </c>
      <c r="K1563" s="282">
        <v>0</v>
      </c>
      <c r="Q1563" s="297"/>
    </row>
    <row r="1564" spans="1:17" s="98" customFormat="1" ht="14.25" customHeight="1">
      <c r="A1564" s="284"/>
      <c r="B1564" s="285" t="s">
        <v>8711</v>
      </c>
      <c r="C1564" s="287" t="s">
        <v>8712</v>
      </c>
      <c r="D1564" s="139">
        <v>3</v>
      </c>
      <c r="E1564" s="282">
        <v>1</v>
      </c>
      <c r="F1564" s="282">
        <v>0</v>
      </c>
      <c r="G1564" s="282">
        <v>1</v>
      </c>
      <c r="H1564" s="282">
        <v>0</v>
      </c>
      <c r="I1564" s="282">
        <v>0</v>
      </c>
      <c r="J1564" s="282">
        <v>1</v>
      </c>
      <c r="K1564" s="282">
        <v>1</v>
      </c>
      <c r="Q1564" s="297"/>
    </row>
    <row r="1565" spans="1:17" s="98" customFormat="1" ht="14.25" customHeight="1">
      <c r="A1565" s="284"/>
      <c r="B1565" s="285" t="s">
        <v>8713</v>
      </c>
      <c r="C1565" s="287" t="s">
        <v>8714</v>
      </c>
      <c r="D1565" s="139">
        <v>51</v>
      </c>
      <c r="E1565" s="282">
        <v>8</v>
      </c>
      <c r="F1565" s="282">
        <v>8</v>
      </c>
      <c r="G1565" s="282">
        <v>5</v>
      </c>
      <c r="H1565" s="282">
        <v>7</v>
      </c>
      <c r="I1565" s="282">
        <v>10</v>
      </c>
      <c r="J1565" s="282">
        <v>13</v>
      </c>
      <c r="K1565" s="282">
        <v>8</v>
      </c>
      <c r="Q1565" s="297"/>
    </row>
    <row r="1566" spans="1:17" s="98" customFormat="1" ht="14.25" customHeight="1">
      <c r="A1566" s="284"/>
      <c r="B1566" s="285" t="s">
        <v>8715</v>
      </c>
      <c r="C1566" s="287" t="s">
        <v>8716</v>
      </c>
      <c r="D1566" s="139">
        <v>58</v>
      </c>
      <c r="E1566" s="282">
        <v>11</v>
      </c>
      <c r="F1566" s="282">
        <v>13</v>
      </c>
      <c r="G1566" s="282">
        <v>9</v>
      </c>
      <c r="H1566" s="282">
        <v>10</v>
      </c>
      <c r="I1566" s="282">
        <v>6</v>
      </c>
      <c r="J1566" s="282">
        <v>9</v>
      </c>
      <c r="K1566" s="282">
        <v>5</v>
      </c>
      <c r="Q1566" s="297"/>
    </row>
    <row r="1567" spans="1:17" s="98" customFormat="1" ht="14.25" customHeight="1">
      <c r="A1567" s="284"/>
      <c r="B1567" s="285" t="s">
        <v>9174</v>
      </c>
      <c r="C1567" s="287" t="s">
        <v>9175</v>
      </c>
      <c r="D1567" s="139">
        <v>2</v>
      </c>
      <c r="E1567" s="282">
        <v>2</v>
      </c>
      <c r="F1567" s="282">
        <v>0</v>
      </c>
      <c r="G1567" s="282">
        <v>0</v>
      </c>
      <c r="H1567" s="282">
        <v>0</v>
      </c>
      <c r="I1567" s="282">
        <v>0</v>
      </c>
      <c r="J1567" s="282">
        <v>0</v>
      </c>
      <c r="K1567" s="282">
        <v>0</v>
      </c>
      <c r="Q1567" s="297"/>
    </row>
    <row r="1568" spans="1:17" s="98" customFormat="1" ht="14.25" customHeight="1">
      <c r="A1568" s="284"/>
      <c r="B1568" s="285" t="s">
        <v>8717</v>
      </c>
      <c r="C1568" s="287" t="s">
        <v>8718</v>
      </c>
      <c r="D1568" s="139">
        <v>3</v>
      </c>
      <c r="E1568" s="282">
        <v>1</v>
      </c>
      <c r="F1568" s="282">
        <v>0</v>
      </c>
      <c r="G1568" s="282">
        <v>0</v>
      </c>
      <c r="H1568" s="282">
        <v>0</v>
      </c>
      <c r="I1568" s="282">
        <v>1</v>
      </c>
      <c r="J1568" s="282">
        <v>1</v>
      </c>
      <c r="K1568" s="282">
        <v>1</v>
      </c>
      <c r="Q1568" s="297"/>
    </row>
    <row r="1569" spans="1:17" s="98" customFormat="1" ht="14.25" customHeight="1">
      <c r="A1569" s="284"/>
      <c r="B1569" s="285" t="s">
        <v>8719</v>
      </c>
      <c r="C1569" s="287" t="s">
        <v>8720</v>
      </c>
      <c r="D1569" s="139">
        <v>7</v>
      </c>
      <c r="E1569" s="282">
        <v>3</v>
      </c>
      <c r="F1569" s="282">
        <v>2</v>
      </c>
      <c r="G1569" s="282">
        <v>1</v>
      </c>
      <c r="H1569" s="282">
        <v>0</v>
      </c>
      <c r="I1569" s="282">
        <v>0</v>
      </c>
      <c r="J1569" s="282">
        <v>1</v>
      </c>
      <c r="K1569" s="282">
        <v>0</v>
      </c>
      <c r="Q1569" s="297"/>
    </row>
    <row r="1570" spans="1:17" s="98" customFormat="1" ht="14.25" customHeight="1">
      <c r="A1570" s="284"/>
      <c r="B1570" s="285" t="s">
        <v>8721</v>
      </c>
      <c r="C1570" s="287" t="s">
        <v>8722</v>
      </c>
      <c r="D1570" s="139">
        <v>17</v>
      </c>
      <c r="E1570" s="282">
        <v>0</v>
      </c>
      <c r="F1570" s="282">
        <v>0</v>
      </c>
      <c r="G1570" s="282">
        <v>6</v>
      </c>
      <c r="H1570" s="282">
        <v>3</v>
      </c>
      <c r="I1570" s="282">
        <v>3</v>
      </c>
      <c r="J1570" s="282">
        <v>5</v>
      </c>
      <c r="K1570" s="282">
        <v>5</v>
      </c>
      <c r="Q1570" s="297"/>
    </row>
    <row r="1571" spans="1:17" s="98" customFormat="1" ht="14.25" customHeight="1">
      <c r="A1571" s="284"/>
      <c r="B1571" s="285" t="s">
        <v>8723</v>
      </c>
      <c r="C1571" s="287" t="s">
        <v>8724</v>
      </c>
      <c r="D1571" s="139">
        <v>4</v>
      </c>
      <c r="E1571" s="282">
        <v>1</v>
      </c>
      <c r="F1571" s="282">
        <v>1</v>
      </c>
      <c r="G1571" s="282">
        <v>0</v>
      </c>
      <c r="H1571" s="282">
        <v>1</v>
      </c>
      <c r="I1571" s="282">
        <v>0</v>
      </c>
      <c r="J1571" s="282">
        <v>1</v>
      </c>
      <c r="K1571" s="282">
        <v>0</v>
      </c>
      <c r="Q1571" s="297"/>
    </row>
    <row r="1572" spans="1:17" s="98" customFormat="1" ht="14.25" customHeight="1">
      <c r="A1572" s="284"/>
      <c r="B1572" s="285" t="s">
        <v>8725</v>
      </c>
      <c r="C1572" s="287" t="s">
        <v>8726</v>
      </c>
      <c r="D1572" s="139">
        <v>41</v>
      </c>
      <c r="E1572" s="282">
        <v>7</v>
      </c>
      <c r="F1572" s="282">
        <v>12</v>
      </c>
      <c r="G1572" s="282">
        <v>7</v>
      </c>
      <c r="H1572" s="282">
        <v>5</v>
      </c>
      <c r="I1572" s="282">
        <v>6</v>
      </c>
      <c r="J1572" s="282">
        <v>4</v>
      </c>
      <c r="K1572" s="282">
        <v>4</v>
      </c>
      <c r="Q1572" s="297"/>
    </row>
    <row r="1573" spans="1:17" s="98" customFormat="1" ht="14.25" customHeight="1">
      <c r="A1573" s="284"/>
      <c r="B1573" s="285" t="s">
        <v>8727</v>
      </c>
      <c r="C1573" s="287" t="s">
        <v>8728</v>
      </c>
      <c r="D1573" s="139">
        <v>18</v>
      </c>
      <c r="E1573" s="282">
        <v>5</v>
      </c>
      <c r="F1573" s="282">
        <v>2</v>
      </c>
      <c r="G1573" s="282">
        <v>5</v>
      </c>
      <c r="H1573" s="282">
        <v>1</v>
      </c>
      <c r="I1573" s="282">
        <v>2</v>
      </c>
      <c r="J1573" s="282">
        <v>3</v>
      </c>
      <c r="K1573" s="282">
        <v>6</v>
      </c>
      <c r="Q1573" s="297"/>
    </row>
    <row r="1574" spans="1:17" s="98" customFormat="1" ht="14.25" customHeight="1">
      <c r="A1574" s="284"/>
      <c r="B1574" s="285" t="s">
        <v>8729</v>
      </c>
      <c r="C1574" s="287" t="s">
        <v>8730</v>
      </c>
      <c r="D1574" s="139">
        <v>32</v>
      </c>
      <c r="E1574" s="282">
        <v>2</v>
      </c>
      <c r="F1574" s="282">
        <v>7</v>
      </c>
      <c r="G1574" s="282">
        <v>6</v>
      </c>
      <c r="H1574" s="282">
        <v>6</v>
      </c>
      <c r="I1574" s="282">
        <v>3</v>
      </c>
      <c r="J1574" s="282">
        <v>8</v>
      </c>
      <c r="K1574" s="282">
        <v>4</v>
      </c>
      <c r="Q1574" s="297"/>
    </row>
    <row r="1575" spans="1:17" s="98" customFormat="1" ht="14.25" customHeight="1">
      <c r="A1575" s="284"/>
      <c r="B1575" s="285" t="s">
        <v>8731</v>
      </c>
      <c r="C1575" s="287" t="s">
        <v>8732</v>
      </c>
      <c r="D1575" s="139">
        <v>9</v>
      </c>
      <c r="E1575" s="282">
        <v>1</v>
      </c>
      <c r="F1575" s="282">
        <v>3</v>
      </c>
      <c r="G1575" s="282">
        <v>2</v>
      </c>
      <c r="H1575" s="282">
        <v>2</v>
      </c>
      <c r="I1575" s="282">
        <v>0</v>
      </c>
      <c r="J1575" s="282">
        <v>1</v>
      </c>
      <c r="K1575" s="282">
        <v>2</v>
      </c>
      <c r="Q1575" s="297"/>
    </row>
    <row r="1576" spans="1:17" s="98" customFormat="1" ht="14.25" customHeight="1">
      <c r="A1576" s="284"/>
      <c r="B1576" s="285" t="s">
        <v>8733</v>
      </c>
      <c r="C1576" s="287" t="s">
        <v>8734</v>
      </c>
      <c r="D1576" s="139">
        <v>12</v>
      </c>
      <c r="E1576" s="282">
        <v>1</v>
      </c>
      <c r="F1576" s="282">
        <v>1</v>
      </c>
      <c r="G1576" s="282">
        <v>4</v>
      </c>
      <c r="H1576" s="282">
        <v>1</v>
      </c>
      <c r="I1576" s="282">
        <v>2</v>
      </c>
      <c r="J1576" s="282">
        <v>3</v>
      </c>
      <c r="K1576" s="282">
        <v>0</v>
      </c>
      <c r="Q1576" s="297"/>
    </row>
    <row r="1577" spans="1:17" s="98" customFormat="1" ht="14.25" customHeight="1">
      <c r="A1577" s="284"/>
      <c r="B1577" s="285" t="s">
        <v>8735</v>
      </c>
      <c r="C1577" s="287" t="s">
        <v>8736</v>
      </c>
      <c r="D1577" s="139">
        <v>5</v>
      </c>
      <c r="E1577" s="282">
        <v>1</v>
      </c>
      <c r="F1577" s="282">
        <v>1</v>
      </c>
      <c r="G1577" s="282">
        <v>1</v>
      </c>
      <c r="H1577" s="282">
        <v>0</v>
      </c>
      <c r="I1577" s="282">
        <v>1</v>
      </c>
      <c r="J1577" s="282">
        <v>1</v>
      </c>
      <c r="K1577" s="282">
        <v>0</v>
      </c>
      <c r="Q1577" s="297"/>
    </row>
    <row r="1578" spans="1:17" s="98" customFormat="1" ht="14.25" customHeight="1">
      <c r="A1578" s="284"/>
      <c r="B1578" s="285" t="s">
        <v>8737</v>
      </c>
      <c r="C1578" s="287" t="s">
        <v>8738</v>
      </c>
      <c r="D1578" s="139">
        <v>125</v>
      </c>
      <c r="E1578" s="282">
        <v>20</v>
      </c>
      <c r="F1578" s="282">
        <v>21</v>
      </c>
      <c r="G1578" s="282">
        <v>16</v>
      </c>
      <c r="H1578" s="282">
        <v>25</v>
      </c>
      <c r="I1578" s="282">
        <v>16</v>
      </c>
      <c r="J1578" s="282">
        <v>27</v>
      </c>
      <c r="K1578" s="282">
        <v>26</v>
      </c>
      <c r="Q1578" s="297"/>
    </row>
    <row r="1579" spans="1:17" s="98" customFormat="1" ht="14.25" customHeight="1">
      <c r="A1579" s="284"/>
      <c r="B1579" s="285" t="s">
        <v>8739</v>
      </c>
      <c r="C1579" s="287" t="s">
        <v>5941</v>
      </c>
      <c r="D1579" s="139">
        <v>46</v>
      </c>
      <c r="E1579" s="282">
        <v>7</v>
      </c>
      <c r="F1579" s="282">
        <v>7</v>
      </c>
      <c r="G1579" s="282">
        <v>7</v>
      </c>
      <c r="H1579" s="282">
        <v>6</v>
      </c>
      <c r="I1579" s="282">
        <v>13</v>
      </c>
      <c r="J1579" s="282">
        <v>6</v>
      </c>
      <c r="K1579" s="282">
        <v>10</v>
      </c>
      <c r="Q1579" s="297"/>
    </row>
    <row r="1580" spans="1:17" s="98" customFormat="1" ht="14.25" customHeight="1">
      <c r="A1580" s="284"/>
      <c r="B1580" s="285" t="s">
        <v>8740</v>
      </c>
      <c r="C1580" s="287" t="s">
        <v>8741</v>
      </c>
      <c r="D1580" s="139">
        <v>35</v>
      </c>
      <c r="E1580" s="282">
        <v>6</v>
      </c>
      <c r="F1580" s="282">
        <v>7</v>
      </c>
      <c r="G1580" s="282">
        <v>7</v>
      </c>
      <c r="H1580" s="282">
        <v>7</v>
      </c>
      <c r="I1580" s="282">
        <v>4</v>
      </c>
      <c r="J1580" s="282">
        <v>4</v>
      </c>
      <c r="K1580" s="282">
        <v>6</v>
      </c>
      <c r="Q1580" s="297"/>
    </row>
    <row r="1581" spans="1:17" s="98" customFormat="1" ht="14.25" customHeight="1">
      <c r="A1581" s="284"/>
      <c r="B1581" s="285" t="s">
        <v>8742</v>
      </c>
      <c r="C1581" s="287" t="s">
        <v>8743</v>
      </c>
      <c r="D1581" s="139">
        <v>47</v>
      </c>
      <c r="E1581" s="282">
        <v>8</v>
      </c>
      <c r="F1581" s="282">
        <v>7</v>
      </c>
      <c r="G1581" s="282">
        <v>9</v>
      </c>
      <c r="H1581" s="282">
        <v>10</v>
      </c>
      <c r="I1581" s="282">
        <v>11</v>
      </c>
      <c r="J1581" s="282">
        <v>2</v>
      </c>
      <c r="K1581" s="282">
        <v>11</v>
      </c>
      <c r="Q1581" s="297"/>
    </row>
    <row r="1582" spans="1:17" s="98" customFormat="1" ht="14.25" customHeight="1">
      <c r="A1582" s="284"/>
      <c r="B1582" s="285" t="s">
        <v>8744</v>
      </c>
      <c r="C1582" s="287" t="s">
        <v>8745</v>
      </c>
      <c r="D1582" s="139">
        <v>135</v>
      </c>
      <c r="E1582" s="282">
        <v>22</v>
      </c>
      <c r="F1582" s="282">
        <v>17</v>
      </c>
      <c r="G1582" s="282">
        <v>24</v>
      </c>
      <c r="H1582" s="282">
        <v>16</v>
      </c>
      <c r="I1582" s="282">
        <v>29</v>
      </c>
      <c r="J1582" s="282">
        <v>27</v>
      </c>
      <c r="K1582" s="282">
        <v>29</v>
      </c>
      <c r="Q1582" s="297"/>
    </row>
    <row r="1583" spans="1:17" s="98" customFormat="1" ht="14.25" customHeight="1">
      <c r="A1583" s="284"/>
      <c r="B1583" s="285" t="s">
        <v>8746</v>
      </c>
      <c r="C1583" s="287" t="s">
        <v>8747</v>
      </c>
      <c r="D1583" s="139">
        <v>89</v>
      </c>
      <c r="E1583" s="282">
        <v>11</v>
      </c>
      <c r="F1583" s="282">
        <v>10</v>
      </c>
      <c r="G1583" s="282">
        <v>14</v>
      </c>
      <c r="H1583" s="282">
        <v>18</v>
      </c>
      <c r="I1583" s="282">
        <v>14</v>
      </c>
      <c r="J1583" s="282">
        <v>22</v>
      </c>
      <c r="K1583" s="282">
        <v>16</v>
      </c>
      <c r="Q1583" s="297"/>
    </row>
    <row r="1584" spans="1:17" s="98" customFormat="1" ht="14.25" customHeight="1">
      <c r="A1584" s="354"/>
      <c r="B1584" s="285" t="s">
        <v>8748</v>
      </c>
      <c r="C1584" s="353" t="s">
        <v>8749</v>
      </c>
      <c r="D1584" s="139">
        <v>104</v>
      </c>
      <c r="E1584" s="282">
        <v>11</v>
      </c>
      <c r="F1584" s="282">
        <v>17</v>
      </c>
      <c r="G1584" s="282">
        <v>21</v>
      </c>
      <c r="H1584" s="282">
        <v>26</v>
      </c>
      <c r="I1584" s="282">
        <v>17</v>
      </c>
      <c r="J1584" s="282">
        <v>12</v>
      </c>
      <c r="K1584" s="282">
        <v>11</v>
      </c>
      <c r="Q1584" s="297"/>
    </row>
    <row r="1585" spans="1:17" s="98" customFormat="1" ht="14.25" customHeight="1">
      <c r="A1585" s="354"/>
      <c r="B1585" s="285" t="s">
        <v>8750</v>
      </c>
      <c r="C1585" s="353" t="s">
        <v>8751</v>
      </c>
      <c r="D1585" s="139">
        <v>167</v>
      </c>
      <c r="E1585" s="282">
        <v>27</v>
      </c>
      <c r="F1585" s="282">
        <v>29</v>
      </c>
      <c r="G1585" s="282">
        <v>27</v>
      </c>
      <c r="H1585" s="282">
        <v>28</v>
      </c>
      <c r="I1585" s="282">
        <v>27</v>
      </c>
      <c r="J1585" s="282">
        <v>29</v>
      </c>
      <c r="K1585" s="282">
        <v>26</v>
      </c>
      <c r="Q1585" s="297"/>
    </row>
    <row r="1586" spans="1:17" s="98" customFormat="1" ht="14.25" customHeight="1">
      <c r="A1586" s="266"/>
      <c r="B1586" s="267" t="s">
        <v>8752</v>
      </c>
      <c r="C1586" s="268" t="s">
        <v>8753</v>
      </c>
      <c r="D1586" s="269">
        <v>93</v>
      </c>
      <c r="E1586" s="270">
        <v>19</v>
      </c>
      <c r="F1586" s="270">
        <v>17</v>
      </c>
      <c r="G1586" s="270">
        <v>12</v>
      </c>
      <c r="H1586" s="270">
        <v>13</v>
      </c>
      <c r="I1586" s="270">
        <v>14</v>
      </c>
      <c r="J1586" s="270">
        <v>18</v>
      </c>
      <c r="K1586" s="270">
        <v>18</v>
      </c>
      <c r="Q1586" s="297"/>
    </row>
    <row r="1587" spans="1:17" s="98" customFormat="1" ht="14.25" customHeight="1">
      <c r="A1587" s="284"/>
      <c r="B1587" s="285" t="s">
        <v>8754</v>
      </c>
      <c r="C1587" s="287" t="s">
        <v>6752</v>
      </c>
      <c r="D1587" s="139">
        <v>77</v>
      </c>
      <c r="E1587" s="282">
        <v>14</v>
      </c>
      <c r="F1587" s="282">
        <v>10</v>
      </c>
      <c r="G1587" s="282">
        <v>12</v>
      </c>
      <c r="H1587" s="282">
        <v>13</v>
      </c>
      <c r="I1587" s="282">
        <v>14</v>
      </c>
      <c r="J1587" s="282">
        <v>14</v>
      </c>
      <c r="K1587" s="282">
        <v>18</v>
      </c>
      <c r="Q1587" s="297"/>
    </row>
    <row r="1588" spans="1:17" s="98" customFormat="1" ht="14.25" customHeight="1">
      <c r="A1588" s="284"/>
      <c r="B1588" s="285" t="s">
        <v>8755</v>
      </c>
      <c r="C1588" s="287" t="s">
        <v>8756</v>
      </c>
      <c r="D1588" s="139">
        <v>127</v>
      </c>
      <c r="E1588" s="282">
        <v>27</v>
      </c>
      <c r="F1588" s="282">
        <v>20</v>
      </c>
      <c r="G1588" s="282">
        <v>15</v>
      </c>
      <c r="H1588" s="282">
        <v>26</v>
      </c>
      <c r="I1588" s="282">
        <v>19</v>
      </c>
      <c r="J1588" s="282">
        <v>20</v>
      </c>
      <c r="K1588" s="282">
        <v>19</v>
      </c>
      <c r="Q1588" s="297"/>
    </row>
    <row r="1589" spans="1:17" s="98" customFormat="1" ht="14.25" customHeight="1">
      <c r="A1589" s="284"/>
      <c r="B1589" s="285" t="s">
        <v>8757</v>
      </c>
      <c r="C1589" s="287" t="s">
        <v>8758</v>
      </c>
      <c r="D1589" s="139">
        <v>58</v>
      </c>
      <c r="E1589" s="282">
        <v>15</v>
      </c>
      <c r="F1589" s="282">
        <v>7</v>
      </c>
      <c r="G1589" s="282">
        <v>7</v>
      </c>
      <c r="H1589" s="282">
        <v>11</v>
      </c>
      <c r="I1589" s="282">
        <v>8</v>
      </c>
      <c r="J1589" s="282">
        <v>10</v>
      </c>
      <c r="K1589" s="282">
        <v>12</v>
      </c>
      <c r="Q1589" s="297"/>
    </row>
    <row r="1590" spans="1:17" s="98" customFormat="1" ht="14.25" customHeight="1">
      <c r="A1590" s="284"/>
      <c r="B1590" s="285" t="s">
        <v>8759</v>
      </c>
      <c r="C1590" s="287" t="s">
        <v>8760</v>
      </c>
      <c r="D1590" s="139">
        <v>51</v>
      </c>
      <c r="E1590" s="282">
        <v>10</v>
      </c>
      <c r="F1590" s="282">
        <v>6</v>
      </c>
      <c r="G1590" s="282">
        <v>6</v>
      </c>
      <c r="H1590" s="282">
        <v>5</v>
      </c>
      <c r="I1590" s="282">
        <v>16</v>
      </c>
      <c r="J1590" s="282">
        <v>8</v>
      </c>
      <c r="K1590" s="282">
        <v>8</v>
      </c>
      <c r="Q1590" s="297"/>
    </row>
    <row r="1591" spans="1:17" s="98" customFormat="1" ht="14.25" customHeight="1">
      <c r="A1591" s="284"/>
      <c r="B1591" s="285" t="s">
        <v>8761</v>
      </c>
      <c r="C1591" s="287" t="s">
        <v>5359</v>
      </c>
      <c r="D1591" s="139">
        <v>67</v>
      </c>
      <c r="E1591" s="282">
        <v>11</v>
      </c>
      <c r="F1591" s="282">
        <v>11</v>
      </c>
      <c r="G1591" s="282">
        <v>8</v>
      </c>
      <c r="H1591" s="282">
        <v>12</v>
      </c>
      <c r="I1591" s="282">
        <v>16</v>
      </c>
      <c r="J1591" s="282">
        <v>9</v>
      </c>
      <c r="K1591" s="282">
        <v>8</v>
      </c>
      <c r="Q1591" s="297"/>
    </row>
    <row r="1592" spans="1:17" s="98" customFormat="1" ht="14.25" customHeight="1">
      <c r="A1592" s="284"/>
      <c r="B1592" s="285" t="s">
        <v>8762</v>
      </c>
      <c r="C1592" s="287" t="s">
        <v>8763</v>
      </c>
      <c r="D1592" s="139">
        <v>57</v>
      </c>
      <c r="E1592" s="282">
        <v>7</v>
      </c>
      <c r="F1592" s="282">
        <v>10</v>
      </c>
      <c r="G1592" s="282">
        <v>13</v>
      </c>
      <c r="H1592" s="282">
        <v>7</v>
      </c>
      <c r="I1592" s="282">
        <v>13</v>
      </c>
      <c r="J1592" s="282">
        <v>7</v>
      </c>
      <c r="K1592" s="282">
        <v>7</v>
      </c>
      <c r="Q1592" s="297"/>
    </row>
    <row r="1593" spans="1:17" s="98" customFormat="1" ht="14.25" customHeight="1">
      <c r="A1593" s="284"/>
      <c r="B1593" s="285" t="s">
        <v>8764</v>
      </c>
      <c r="C1593" s="287" t="s">
        <v>6919</v>
      </c>
      <c r="D1593" s="139">
        <v>91</v>
      </c>
      <c r="E1593" s="282">
        <v>14</v>
      </c>
      <c r="F1593" s="282">
        <v>13</v>
      </c>
      <c r="G1593" s="282">
        <v>17</v>
      </c>
      <c r="H1593" s="282">
        <v>13</v>
      </c>
      <c r="I1593" s="282">
        <v>20</v>
      </c>
      <c r="J1593" s="282">
        <v>14</v>
      </c>
      <c r="K1593" s="282">
        <v>11</v>
      </c>
      <c r="Q1593" s="297"/>
    </row>
    <row r="1594" spans="1:17" s="98" customFormat="1" ht="14.25" customHeight="1">
      <c r="A1594" s="284"/>
      <c r="B1594" s="285" t="s">
        <v>8765</v>
      </c>
      <c r="C1594" s="287" t="s">
        <v>8766</v>
      </c>
      <c r="D1594" s="139">
        <v>97</v>
      </c>
      <c r="E1594" s="282">
        <v>11</v>
      </c>
      <c r="F1594" s="282">
        <v>17</v>
      </c>
      <c r="G1594" s="282">
        <v>16</v>
      </c>
      <c r="H1594" s="282">
        <v>17</v>
      </c>
      <c r="I1594" s="282">
        <v>15</v>
      </c>
      <c r="J1594" s="282">
        <v>21</v>
      </c>
      <c r="K1594" s="282">
        <v>13</v>
      </c>
      <c r="Q1594" s="297"/>
    </row>
    <row r="1595" spans="1:17" s="98" customFormat="1" ht="14.25" customHeight="1">
      <c r="A1595" s="284"/>
      <c r="B1595" s="285" t="s">
        <v>8767</v>
      </c>
      <c r="C1595" s="287" t="s">
        <v>8768</v>
      </c>
      <c r="D1595" s="139">
        <v>51</v>
      </c>
      <c r="E1595" s="282">
        <v>9</v>
      </c>
      <c r="F1595" s="282">
        <v>12</v>
      </c>
      <c r="G1595" s="282">
        <v>6</v>
      </c>
      <c r="H1595" s="282">
        <v>7</v>
      </c>
      <c r="I1595" s="282">
        <v>8</v>
      </c>
      <c r="J1595" s="282">
        <v>9</v>
      </c>
      <c r="K1595" s="282">
        <v>9</v>
      </c>
      <c r="Q1595" s="297"/>
    </row>
    <row r="1596" spans="1:17" s="98" customFormat="1" ht="14.25" customHeight="1">
      <c r="A1596" s="284"/>
      <c r="B1596" s="285" t="s">
        <v>8769</v>
      </c>
      <c r="C1596" s="287" t="s">
        <v>8770</v>
      </c>
      <c r="D1596" s="139">
        <v>21</v>
      </c>
      <c r="E1596" s="282">
        <v>3</v>
      </c>
      <c r="F1596" s="282">
        <v>5</v>
      </c>
      <c r="G1596" s="282">
        <v>5</v>
      </c>
      <c r="H1596" s="282">
        <v>1</v>
      </c>
      <c r="I1596" s="282">
        <v>4</v>
      </c>
      <c r="J1596" s="282">
        <v>3</v>
      </c>
      <c r="K1596" s="282">
        <v>9</v>
      </c>
      <c r="Q1596" s="297"/>
    </row>
    <row r="1597" spans="1:17" s="98" customFormat="1" ht="14.25" customHeight="1">
      <c r="A1597" s="284"/>
      <c r="B1597" s="285" t="s">
        <v>8771</v>
      </c>
      <c r="C1597" s="287" t="s">
        <v>8772</v>
      </c>
      <c r="D1597" s="139">
        <v>32</v>
      </c>
      <c r="E1597" s="282">
        <v>4</v>
      </c>
      <c r="F1597" s="282">
        <v>6</v>
      </c>
      <c r="G1597" s="282">
        <v>6</v>
      </c>
      <c r="H1597" s="282">
        <v>4</v>
      </c>
      <c r="I1597" s="282">
        <v>8</v>
      </c>
      <c r="J1597" s="282">
        <v>4</v>
      </c>
      <c r="K1597" s="282">
        <v>4</v>
      </c>
      <c r="Q1597" s="297"/>
    </row>
    <row r="1598" spans="1:17" s="98" customFormat="1" ht="14.25" customHeight="1">
      <c r="A1598" s="284"/>
      <c r="B1598" s="285" t="s">
        <v>8773</v>
      </c>
      <c r="C1598" s="287" t="s">
        <v>8774</v>
      </c>
      <c r="D1598" s="139">
        <v>68</v>
      </c>
      <c r="E1598" s="282">
        <v>10</v>
      </c>
      <c r="F1598" s="282">
        <v>14</v>
      </c>
      <c r="G1598" s="282">
        <v>15</v>
      </c>
      <c r="H1598" s="282">
        <v>10</v>
      </c>
      <c r="I1598" s="282">
        <v>6</v>
      </c>
      <c r="J1598" s="282">
        <v>13</v>
      </c>
      <c r="K1598" s="282">
        <v>11</v>
      </c>
      <c r="Q1598" s="297"/>
    </row>
    <row r="1599" spans="1:17" s="98" customFormat="1" ht="14.25" customHeight="1">
      <c r="A1599" s="284"/>
      <c r="B1599" s="285" t="s">
        <v>8775</v>
      </c>
      <c r="C1599" s="287" t="s">
        <v>8776</v>
      </c>
      <c r="D1599" s="139">
        <v>30</v>
      </c>
      <c r="E1599" s="282">
        <v>1</v>
      </c>
      <c r="F1599" s="282">
        <v>10</v>
      </c>
      <c r="G1599" s="282">
        <v>6</v>
      </c>
      <c r="H1599" s="282">
        <v>6</v>
      </c>
      <c r="I1599" s="282">
        <v>6</v>
      </c>
      <c r="J1599" s="282">
        <v>1</v>
      </c>
      <c r="K1599" s="282">
        <v>2</v>
      </c>
      <c r="Q1599" s="297"/>
    </row>
    <row r="1600" spans="1:17" s="98" customFormat="1" ht="14.25" customHeight="1">
      <c r="A1600" s="284"/>
      <c r="B1600" s="285" t="s">
        <v>8777</v>
      </c>
      <c r="C1600" s="287" t="s">
        <v>8778</v>
      </c>
      <c r="D1600" s="139">
        <v>85</v>
      </c>
      <c r="E1600" s="282">
        <v>17</v>
      </c>
      <c r="F1600" s="282">
        <v>15</v>
      </c>
      <c r="G1600" s="282">
        <v>14</v>
      </c>
      <c r="H1600" s="282">
        <v>11</v>
      </c>
      <c r="I1600" s="282">
        <v>12</v>
      </c>
      <c r="J1600" s="282">
        <v>16</v>
      </c>
      <c r="K1600" s="282">
        <v>18</v>
      </c>
      <c r="Q1600" s="297"/>
    </row>
    <row r="1601" spans="1:17" s="98" customFormat="1" ht="14.25" customHeight="1">
      <c r="A1601" s="284"/>
      <c r="B1601" s="285" t="s">
        <v>8779</v>
      </c>
      <c r="C1601" s="287" t="s">
        <v>8780</v>
      </c>
      <c r="D1601" s="139">
        <v>39</v>
      </c>
      <c r="E1601" s="282">
        <v>8</v>
      </c>
      <c r="F1601" s="282">
        <v>5</v>
      </c>
      <c r="G1601" s="282">
        <v>7</v>
      </c>
      <c r="H1601" s="282">
        <v>7</v>
      </c>
      <c r="I1601" s="282">
        <v>4</v>
      </c>
      <c r="J1601" s="282">
        <v>8</v>
      </c>
      <c r="K1601" s="282">
        <v>3</v>
      </c>
      <c r="Q1601" s="297"/>
    </row>
    <row r="1602" spans="1:17" s="98" customFormat="1" ht="14.25" customHeight="1">
      <c r="A1602" s="284"/>
      <c r="B1602" s="285" t="s">
        <v>8781</v>
      </c>
      <c r="C1602" s="287" t="s">
        <v>8782</v>
      </c>
      <c r="D1602" s="139">
        <v>68</v>
      </c>
      <c r="E1602" s="282">
        <v>5</v>
      </c>
      <c r="F1602" s="282">
        <v>11</v>
      </c>
      <c r="G1602" s="282">
        <v>12</v>
      </c>
      <c r="H1602" s="282">
        <v>15</v>
      </c>
      <c r="I1602" s="282">
        <v>15</v>
      </c>
      <c r="J1602" s="282">
        <v>10</v>
      </c>
      <c r="K1602" s="282">
        <v>5</v>
      </c>
      <c r="Q1602" s="297"/>
    </row>
    <row r="1603" spans="1:17" s="98" customFormat="1" ht="14.25" customHeight="1">
      <c r="A1603" s="284"/>
      <c r="B1603" s="285" t="s">
        <v>8783</v>
      </c>
      <c r="C1603" s="287" t="s">
        <v>8784</v>
      </c>
      <c r="D1603" s="139">
        <v>2</v>
      </c>
      <c r="E1603" s="282">
        <v>0</v>
      </c>
      <c r="F1603" s="282">
        <v>0</v>
      </c>
      <c r="G1603" s="282">
        <v>1</v>
      </c>
      <c r="H1603" s="282">
        <v>0</v>
      </c>
      <c r="I1603" s="282">
        <v>0</v>
      </c>
      <c r="J1603" s="282">
        <v>1</v>
      </c>
      <c r="K1603" s="282">
        <v>1</v>
      </c>
      <c r="Q1603" s="297"/>
    </row>
    <row r="1604" spans="1:17" s="98" customFormat="1" ht="14.25" customHeight="1">
      <c r="A1604" s="284"/>
      <c r="B1604" s="285" t="s">
        <v>8785</v>
      </c>
      <c r="C1604" s="287" t="s">
        <v>6763</v>
      </c>
      <c r="D1604" s="139">
        <v>24</v>
      </c>
      <c r="E1604" s="282">
        <v>5</v>
      </c>
      <c r="F1604" s="282">
        <v>4</v>
      </c>
      <c r="G1604" s="282">
        <v>3</v>
      </c>
      <c r="H1604" s="282">
        <v>5</v>
      </c>
      <c r="I1604" s="282">
        <v>1</v>
      </c>
      <c r="J1604" s="282">
        <v>6</v>
      </c>
      <c r="K1604" s="282">
        <v>4</v>
      </c>
      <c r="Q1604" s="297"/>
    </row>
    <row r="1605" spans="1:17" s="98" customFormat="1" ht="14.25" customHeight="1">
      <c r="A1605" s="284"/>
      <c r="B1605" s="285" t="s">
        <v>8786</v>
      </c>
      <c r="C1605" s="287" t="s">
        <v>8787</v>
      </c>
      <c r="D1605" s="139">
        <v>35</v>
      </c>
      <c r="E1605" s="282">
        <v>3</v>
      </c>
      <c r="F1605" s="282">
        <v>3</v>
      </c>
      <c r="G1605" s="282">
        <v>9</v>
      </c>
      <c r="H1605" s="282">
        <v>11</v>
      </c>
      <c r="I1605" s="282">
        <v>4</v>
      </c>
      <c r="J1605" s="282">
        <v>5</v>
      </c>
      <c r="K1605" s="282">
        <v>6</v>
      </c>
      <c r="Q1605" s="297"/>
    </row>
    <row r="1606" spans="1:17" s="98" customFormat="1" ht="14.25" customHeight="1">
      <c r="A1606" s="284"/>
      <c r="B1606" s="285" t="s">
        <v>8788</v>
      </c>
      <c r="C1606" s="287" t="s">
        <v>8789</v>
      </c>
      <c r="D1606" s="139">
        <v>91</v>
      </c>
      <c r="E1606" s="282">
        <v>15</v>
      </c>
      <c r="F1606" s="282">
        <v>18</v>
      </c>
      <c r="G1606" s="282">
        <v>15</v>
      </c>
      <c r="H1606" s="282">
        <v>14</v>
      </c>
      <c r="I1606" s="282">
        <v>14</v>
      </c>
      <c r="J1606" s="282">
        <v>15</v>
      </c>
      <c r="K1606" s="282">
        <v>10</v>
      </c>
      <c r="Q1606" s="297"/>
    </row>
    <row r="1607" spans="1:17" s="98" customFormat="1" ht="14.25" customHeight="1">
      <c r="A1607" s="284"/>
      <c r="B1607" s="285" t="s">
        <v>8790</v>
      </c>
      <c r="C1607" s="287" t="s">
        <v>8791</v>
      </c>
      <c r="D1607" s="139">
        <v>36</v>
      </c>
      <c r="E1607" s="282">
        <v>9</v>
      </c>
      <c r="F1607" s="282">
        <v>5</v>
      </c>
      <c r="G1607" s="282">
        <v>6</v>
      </c>
      <c r="H1607" s="282">
        <v>7</v>
      </c>
      <c r="I1607" s="282">
        <v>4</v>
      </c>
      <c r="J1607" s="282">
        <v>5</v>
      </c>
      <c r="K1607" s="282">
        <v>7</v>
      </c>
      <c r="Q1607" s="297"/>
    </row>
    <row r="1608" spans="1:17" s="98" customFormat="1" ht="14.25" customHeight="1">
      <c r="A1608" s="284"/>
      <c r="B1608" s="285" t="s">
        <v>8792</v>
      </c>
      <c r="C1608" s="287" t="s">
        <v>8793</v>
      </c>
      <c r="D1608" s="139">
        <v>75</v>
      </c>
      <c r="E1608" s="282">
        <v>14</v>
      </c>
      <c r="F1608" s="282">
        <v>17</v>
      </c>
      <c r="G1608" s="282">
        <v>14</v>
      </c>
      <c r="H1608" s="282">
        <v>11</v>
      </c>
      <c r="I1608" s="282">
        <v>6</v>
      </c>
      <c r="J1608" s="282">
        <v>13</v>
      </c>
      <c r="K1608" s="282">
        <v>19</v>
      </c>
      <c r="Q1608" s="297"/>
    </row>
    <row r="1609" spans="1:17" s="98" customFormat="1" ht="14.25" customHeight="1">
      <c r="A1609" s="284"/>
      <c r="B1609" s="285" t="s">
        <v>8794</v>
      </c>
      <c r="C1609" s="287" t="s">
        <v>8795</v>
      </c>
      <c r="D1609" s="139">
        <v>47</v>
      </c>
      <c r="E1609" s="282">
        <v>10</v>
      </c>
      <c r="F1609" s="282">
        <v>4</v>
      </c>
      <c r="G1609" s="282">
        <v>11</v>
      </c>
      <c r="H1609" s="282">
        <v>6</v>
      </c>
      <c r="I1609" s="282">
        <v>10</v>
      </c>
      <c r="J1609" s="282">
        <v>6</v>
      </c>
      <c r="K1609" s="282">
        <v>8</v>
      </c>
      <c r="Q1609" s="297"/>
    </row>
    <row r="1610" spans="1:17" s="98" customFormat="1" ht="14.25" customHeight="1">
      <c r="A1610" s="284"/>
      <c r="B1610" s="285" t="s">
        <v>8796</v>
      </c>
      <c r="C1610" s="287" t="s">
        <v>5112</v>
      </c>
      <c r="D1610" s="139">
        <v>6</v>
      </c>
      <c r="E1610" s="282">
        <v>2</v>
      </c>
      <c r="F1610" s="282">
        <v>1</v>
      </c>
      <c r="G1610" s="282">
        <v>1</v>
      </c>
      <c r="H1610" s="282">
        <v>1</v>
      </c>
      <c r="I1610" s="282">
        <v>1</v>
      </c>
      <c r="J1610" s="282">
        <v>0</v>
      </c>
      <c r="K1610" s="282">
        <v>1</v>
      </c>
      <c r="Q1610" s="297"/>
    </row>
    <row r="1611" spans="1:17" s="98" customFormat="1" ht="14.25" customHeight="1">
      <c r="A1611" s="284"/>
      <c r="B1611" s="285" t="s">
        <v>8797</v>
      </c>
      <c r="C1611" s="287" t="s">
        <v>5078</v>
      </c>
      <c r="D1611" s="139">
        <v>10</v>
      </c>
      <c r="E1611" s="282">
        <v>0</v>
      </c>
      <c r="F1611" s="282">
        <v>4</v>
      </c>
      <c r="G1611" s="282">
        <v>2</v>
      </c>
      <c r="H1611" s="282">
        <v>1</v>
      </c>
      <c r="I1611" s="282">
        <v>1</v>
      </c>
      <c r="J1611" s="282">
        <v>2</v>
      </c>
      <c r="K1611" s="282">
        <v>2</v>
      </c>
      <c r="Q1611" s="297"/>
    </row>
    <row r="1612" spans="1:17" s="98" customFormat="1" ht="14.25" customHeight="1">
      <c r="A1612" s="284"/>
      <c r="B1612" s="285" t="s">
        <v>8798</v>
      </c>
      <c r="C1612" s="287" t="s">
        <v>5361</v>
      </c>
      <c r="D1612" s="139">
        <v>9</v>
      </c>
      <c r="E1612" s="282">
        <v>1</v>
      </c>
      <c r="F1612" s="282">
        <v>1</v>
      </c>
      <c r="G1612" s="282">
        <v>2</v>
      </c>
      <c r="H1612" s="282">
        <v>3</v>
      </c>
      <c r="I1612" s="282">
        <v>2</v>
      </c>
      <c r="J1612" s="282">
        <v>0</v>
      </c>
      <c r="K1612" s="282">
        <v>2</v>
      </c>
      <c r="Q1612" s="297"/>
    </row>
    <row r="1613" spans="1:17" s="98" customFormat="1" ht="14.25" customHeight="1">
      <c r="A1613" s="284"/>
      <c r="B1613" s="285" t="s">
        <v>8799</v>
      </c>
      <c r="C1613" s="287" t="s">
        <v>8800</v>
      </c>
      <c r="D1613" s="139">
        <v>39</v>
      </c>
      <c r="E1613" s="282">
        <v>4</v>
      </c>
      <c r="F1613" s="282">
        <v>5</v>
      </c>
      <c r="G1613" s="282">
        <v>9</v>
      </c>
      <c r="H1613" s="282">
        <v>5</v>
      </c>
      <c r="I1613" s="282">
        <v>9</v>
      </c>
      <c r="J1613" s="282">
        <v>7</v>
      </c>
      <c r="K1613" s="282">
        <v>6</v>
      </c>
      <c r="Q1613" s="297"/>
    </row>
    <row r="1614" spans="1:17" s="98" customFormat="1" ht="14.25" customHeight="1">
      <c r="A1614" s="284"/>
      <c r="B1614" s="285" t="s">
        <v>8801</v>
      </c>
      <c r="C1614" s="287" t="s">
        <v>5815</v>
      </c>
      <c r="D1614" s="139">
        <v>31</v>
      </c>
      <c r="E1614" s="282">
        <v>2</v>
      </c>
      <c r="F1614" s="282">
        <v>4</v>
      </c>
      <c r="G1614" s="282">
        <v>8</v>
      </c>
      <c r="H1614" s="282">
        <v>2</v>
      </c>
      <c r="I1614" s="282">
        <v>10</v>
      </c>
      <c r="J1614" s="282">
        <v>5</v>
      </c>
      <c r="K1614" s="282">
        <v>6</v>
      </c>
      <c r="Q1614" s="297"/>
    </row>
    <row r="1615" spans="1:17" s="98" customFormat="1" ht="14.25" customHeight="1">
      <c r="A1615" s="284"/>
      <c r="B1615" s="285" t="s">
        <v>8802</v>
      </c>
      <c r="C1615" s="287" t="s">
        <v>8803</v>
      </c>
      <c r="D1615" s="139">
        <v>116</v>
      </c>
      <c r="E1615" s="282">
        <v>20</v>
      </c>
      <c r="F1615" s="282">
        <v>11</v>
      </c>
      <c r="G1615" s="282">
        <v>24</v>
      </c>
      <c r="H1615" s="282">
        <v>20</v>
      </c>
      <c r="I1615" s="282">
        <v>23</v>
      </c>
      <c r="J1615" s="282">
        <v>18</v>
      </c>
      <c r="K1615" s="282">
        <v>18</v>
      </c>
      <c r="Q1615" s="297"/>
    </row>
    <row r="1616" spans="1:17" s="98" customFormat="1" ht="14.25" customHeight="1">
      <c r="A1616" s="284"/>
      <c r="B1616" s="285" t="s">
        <v>6665</v>
      </c>
      <c r="C1616" s="287" t="s">
        <v>6666</v>
      </c>
      <c r="D1616" s="139">
        <v>138</v>
      </c>
      <c r="E1616" s="282">
        <v>22</v>
      </c>
      <c r="F1616" s="282">
        <v>25</v>
      </c>
      <c r="G1616" s="282">
        <v>23</v>
      </c>
      <c r="H1616" s="282">
        <v>19</v>
      </c>
      <c r="I1616" s="282">
        <v>22</v>
      </c>
      <c r="J1616" s="282">
        <v>27</v>
      </c>
      <c r="K1616" s="282">
        <v>28</v>
      </c>
      <c r="Q1616" s="297"/>
    </row>
    <row r="1617" spans="1:17" s="98" customFormat="1" ht="14.25" customHeight="1">
      <c r="A1617" s="284"/>
      <c r="B1617" s="285" t="s">
        <v>186</v>
      </c>
      <c r="C1617" s="287" t="s">
        <v>4810</v>
      </c>
      <c r="D1617" s="139">
        <v>21</v>
      </c>
      <c r="E1617" s="282">
        <v>5</v>
      </c>
      <c r="F1617" s="282">
        <v>2</v>
      </c>
      <c r="G1617" s="282">
        <v>4</v>
      </c>
      <c r="H1617" s="282">
        <v>4</v>
      </c>
      <c r="I1617" s="282">
        <v>2</v>
      </c>
      <c r="J1617" s="282">
        <v>4</v>
      </c>
      <c r="K1617" s="282">
        <v>4</v>
      </c>
      <c r="Q1617" s="297"/>
    </row>
    <row r="1618" spans="1:17" s="98" customFormat="1" ht="14.25" customHeight="1">
      <c r="A1618" s="284"/>
      <c r="B1618" s="285" t="s">
        <v>6667</v>
      </c>
      <c r="C1618" s="287" t="s">
        <v>6523</v>
      </c>
      <c r="D1618" s="139">
        <v>106</v>
      </c>
      <c r="E1618" s="282">
        <v>14</v>
      </c>
      <c r="F1618" s="282">
        <v>16</v>
      </c>
      <c r="G1618" s="282">
        <v>29</v>
      </c>
      <c r="H1618" s="282">
        <v>12</v>
      </c>
      <c r="I1618" s="282">
        <v>19</v>
      </c>
      <c r="J1618" s="282">
        <v>16</v>
      </c>
      <c r="K1618" s="282">
        <v>15</v>
      </c>
      <c r="Q1618" s="297"/>
    </row>
    <row r="1619" spans="1:17" s="98" customFormat="1" ht="14.25" customHeight="1">
      <c r="A1619" s="284"/>
      <c r="B1619" s="285" t="s">
        <v>6668</v>
      </c>
      <c r="C1619" s="287" t="s">
        <v>6542</v>
      </c>
      <c r="D1619" s="139">
        <v>27</v>
      </c>
      <c r="E1619" s="282">
        <v>6</v>
      </c>
      <c r="F1619" s="282">
        <v>5</v>
      </c>
      <c r="G1619" s="282">
        <v>4</v>
      </c>
      <c r="H1619" s="282">
        <v>3</v>
      </c>
      <c r="I1619" s="282">
        <v>5</v>
      </c>
      <c r="J1619" s="282">
        <v>4</v>
      </c>
      <c r="K1619" s="282">
        <v>6</v>
      </c>
      <c r="Q1619" s="297"/>
    </row>
    <row r="1620" spans="1:17" s="98" customFormat="1" ht="14.25" customHeight="1">
      <c r="A1620" s="284"/>
      <c r="B1620" s="285" t="s">
        <v>6669</v>
      </c>
      <c r="C1620" s="287" t="s">
        <v>5486</v>
      </c>
      <c r="D1620" s="139">
        <v>35</v>
      </c>
      <c r="E1620" s="282">
        <v>2</v>
      </c>
      <c r="F1620" s="282">
        <v>3</v>
      </c>
      <c r="G1620" s="282">
        <v>8</v>
      </c>
      <c r="H1620" s="282">
        <v>7</v>
      </c>
      <c r="I1620" s="282">
        <v>8</v>
      </c>
      <c r="J1620" s="282">
        <v>7</v>
      </c>
      <c r="K1620" s="282">
        <v>7</v>
      </c>
      <c r="Q1620" s="297"/>
    </row>
    <row r="1621" spans="1:17" s="98" customFormat="1" ht="14.25" customHeight="1">
      <c r="A1621" s="284"/>
      <c r="B1621" s="285" t="s">
        <v>6670</v>
      </c>
      <c r="C1621" s="287" t="s">
        <v>6671</v>
      </c>
      <c r="D1621" s="139">
        <v>93</v>
      </c>
      <c r="E1621" s="282">
        <v>15</v>
      </c>
      <c r="F1621" s="282">
        <v>16</v>
      </c>
      <c r="G1621" s="282">
        <v>19</v>
      </c>
      <c r="H1621" s="282">
        <v>12</v>
      </c>
      <c r="I1621" s="282">
        <v>11</v>
      </c>
      <c r="J1621" s="282">
        <v>20</v>
      </c>
      <c r="K1621" s="282">
        <v>10</v>
      </c>
      <c r="Q1621" s="297"/>
    </row>
    <row r="1622" spans="1:17" s="98" customFormat="1" ht="14.25" customHeight="1">
      <c r="A1622" s="284"/>
      <c r="B1622" s="285" t="s">
        <v>6672</v>
      </c>
      <c r="C1622" s="287" t="s">
        <v>5022</v>
      </c>
      <c r="D1622" s="139">
        <v>297</v>
      </c>
      <c r="E1622" s="282">
        <v>54</v>
      </c>
      <c r="F1622" s="282">
        <v>45</v>
      </c>
      <c r="G1622" s="282">
        <v>47</v>
      </c>
      <c r="H1622" s="282">
        <v>49</v>
      </c>
      <c r="I1622" s="282">
        <v>51</v>
      </c>
      <c r="J1622" s="282">
        <v>51</v>
      </c>
      <c r="K1622" s="282">
        <v>49</v>
      </c>
      <c r="Q1622" s="297"/>
    </row>
    <row r="1623" spans="1:17" s="98" customFormat="1" ht="14.25" customHeight="1">
      <c r="A1623" s="284"/>
      <c r="B1623" s="285" t="s">
        <v>6673</v>
      </c>
      <c r="C1623" s="287" t="s">
        <v>6674</v>
      </c>
      <c r="D1623" s="139">
        <v>91</v>
      </c>
      <c r="E1623" s="282">
        <v>15</v>
      </c>
      <c r="F1623" s="282">
        <v>9</v>
      </c>
      <c r="G1623" s="282">
        <v>17</v>
      </c>
      <c r="H1623" s="282">
        <v>18</v>
      </c>
      <c r="I1623" s="282">
        <v>15</v>
      </c>
      <c r="J1623" s="282">
        <v>17</v>
      </c>
      <c r="K1623" s="282">
        <v>11</v>
      </c>
      <c r="Q1623" s="297"/>
    </row>
    <row r="1624" spans="1:17" s="98" customFormat="1" ht="14.25" customHeight="1">
      <c r="A1624" s="284"/>
      <c r="B1624" s="285" t="s">
        <v>6675</v>
      </c>
      <c r="C1624" s="287" t="s">
        <v>6174</v>
      </c>
      <c r="D1624" s="139">
        <v>181</v>
      </c>
      <c r="E1624" s="282">
        <v>33</v>
      </c>
      <c r="F1624" s="282">
        <v>28</v>
      </c>
      <c r="G1624" s="282">
        <v>35</v>
      </c>
      <c r="H1624" s="282">
        <v>32</v>
      </c>
      <c r="I1624" s="282">
        <v>28</v>
      </c>
      <c r="J1624" s="282">
        <v>25</v>
      </c>
      <c r="K1624" s="282">
        <v>23</v>
      </c>
      <c r="Q1624" s="297"/>
    </row>
    <row r="1625" spans="1:17" s="98" customFormat="1" ht="14.25" customHeight="1">
      <c r="A1625" s="284"/>
      <c r="B1625" s="285" t="s">
        <v>6676</v>
      </c>
      <c r="C1625" s="287" t="s">
        <v>6677</v>
      </c>
      <c r="D1625" s="139">
        <v>140</v>
      </c>
      <c r="E1625" s="282">
        <v>18</v>
      </c>
      <c r="F1625" s="282">
        <v>30</v>
      </c>
      <c r="G1625" s="282">
        <v>23</v>
      </c>
      <c r="H1625" s="282">
        <v>23</v>
      </c>
      <c r="I1625" s="282">
        <v>25</v>
      </c>
      <c r="J1625" s="282">
        <v>21</v>
      </c>
      <c r="K1625" s="282">
        <v>20</v>
      </c>
      <c r="Q1625" s="297"/>
    </row>
    <row r="1626" spans="1:17" s="98" customFormat="1" ht="14.25" customHeight="1">
      <c r="A1626" s="284"/>
      <c r="B1626" s="285" t="s">
        <v>6678</v>
      </c>
      <c r="C1626" s="287" t="s">
        <v>6679</v>
      </c>
      <c r="D1626" s="139">
        <v>23</v>
      </c>
      <c r="E1626" s="282">
        <v>5</v>
      </c>
      <c r="F1626" s="282">
        <v>1</v>
      </c>
      <c r="G1626" s="282">
        <v>5</v>
      </c>
      <c r="H1626" s="282">
        <v>6</v>
      </c>
      <c r="I1626" s="282">
        <v>4</v>
      </c>
      <c r="J1626" s="282">
        <v>2</v>
      </c>
      <c r="K1626" s="282">
        <v>3</v>
      </c>
      <c r="Q1626" s="297"/>
    </row>
    <row r="1627" spans="1:17" s="98" customFormat="1" ht="14.25" customHeight="1">
      <c r="A1627" s="284"/>
      <c r="B1627" s="285" t="s">
        <v>6680</v>
      </c>
      <c r="C1627" s="287" t="s">
        <v>6681</v>
      </c>
      <c r="D1627" s="139">
        <v>119</v>
      </c>
      <c r="E1627" s="282">
        <v>20</v>
      </c>
      <c r="F1627" s="282">
        <v>19</v>
      </c>
      <c r="G1627" s="282">
        <v>19</v>
      </c>
      <c r="H1627" s="282">
        <v>21</v>
      </c>
      <c r="I1627" s="282">
        <v>26</v>
      </c>
      <c r="J1627" s="282">
        <v>14</v>
      </c>
      <c r="K1627" s="282">
        <v>13</v>
      </c>
      <c r="Q1627" s="297"/>
    </row>
    <row r="1628" spans="1:17" s="98" customFormat="1" ht="14.25" customHeight="1">
      <c r="A1628" s="284"/>
      <c r="B1628" s="285" t="s">
        <v>6682</v>
      </c>
      <c r="C1628" s="287" t="s">
        <v>6683</v>
      </c>
      <c r="D1628" s="139">
        <v>57</v>
      </c>
      <c r="E1628" s="282">
        <v>9</v>
      </c>
      <c r="F1628" s="282">
        <v>7</v>
      </c>
      <c r="G1628" s="282">
        <v>13</v>
      </c>
      <c r="H1628" s="282">
        <v>10</v>
      </c>
      <c r="I1628" s="282">
        <v>10</v>
      </c>
      <c r="J1628" s="282">
        <v>8</v>
      </c>
      <c r="K1628" s="282">
        <v>12</v>
      </c>
      <c r="Q1628" s="297"/>
    </row>
    <row r="1629" spans="1:17" s="98" customFormat="1" ht="14.25" customHeight="1">
      <c r="A1629" s="284"/>
      <c r="B1629" s="285" t="s">
        <v>6684</v>
      </c>
      <c r="C1629" s="287" t="s">
        <v>6685</v>
      </c>
      <c r="D1629" s="139">
        <v>143</v>
      </c>
      <c r="E1629" s="282">
        <v>17</v>
      </c>
      <c r="F1629" s="282">
        <v>23</v>
      </c>
      <c r="G1629" s="282">
        <v>18</v>
      </c>
      <c r="H1629" s="282">
        <v>30</v>
      </c>
      <c r="I1629" s="282">
        <v>30</v>
      </c>
      <c r="J1629" s="282">
        <v>25</v>
      </c>
      <c r="K1629" s="282">
        <v>27</v>
      </c>
      <c r="Q1629" s="297"/>
    </row>
    <row r="1630" spans="1:17" s="98" customFormat="1" ht="14.25" customHeight="1">
      <c r="A1630" s="284"/>
      <c r="B1630" s="285" t="s">
        <v>6686</v>
      </c>
      <c r="C1630" s="287" t="s">
        <v>6687</v>
      </c>
      <c r="D1630" s="139">
        <v>21</v>
      </c>
      <c r="E1630" s="282">
        <v>3</v>
      </c>
      <c r="F1630" s="282">
        <v>3</v>
      </c>
      <c r="G1630" s="282">
        <v>4</v>
      </c>
      <c r="H1630" s="282">
        <v>5</v>
      </c>
      <c r="I1630" s="282">
        <v>2</v>
      </c>
      <c r="J1630" s="282">
        <v>4</v>
      </c>
      <c r="K1630" s="282">
        <v>5</v>
      </c>
      <c r="Q1630" s="297"/>
    </row>
    <row r="1631" spans="1:17" s="98" customFormat="1" ht="14.25" customHeight="1">
      <c r="A1631" s="284"/>
      <c r="B1631" s="285" t="s">
        <v>6688</v>
      </c>
      <c r="C1631" s="287" t="s">
        <v>6689</v>
      </c>
      <c r="D1631" s="139">
        <v>53</v>
      </c>
      <c r="E1631" s="282">
        <v>5</v>
      </c>
      <c r="F1631" s="282">
        <v>12</v>
      </c>
      <c r="G1631" s="282">
        <v>7</v>
      </c>
      <c r="H1631" s="282">
        <v>8</v>
      </c>
      <c r="I1631" s="282">
        <v>11</v>
      </c>
      <c r="J1631" s="282">
        <v>10</v>
      </c>
      <c r="K1631" s="282">
        <v>8</v>
      </c>
      <c r="Q1631" s="297"/>
    </row>
    <row r="1632" spans="1:17" s="98" customFormat="1" ht="14.25" customHeight="1">
      <c r="A1632" s="284"/>
      <c r="B1632" s="285" t="s">
        <v>6690</v>
      </c>
      <c r="C1632" s="287" t="s">
        <v>6691</v>
      </c>
      <c r="D1632" s="139">
        <v>117</v>
      </c>
      <c r="E1632" s="282">
        <v>27</v>
      </c>
      <c r="F1632" s="282">
        <v>19</v>
      </c>
      <c r="G1632" s="282">
        <v>22</v>
      </c>
      <c r="H1632" s="282">
        <v>16</v>
      </c>
      <c r="I1632" s="282">
        <v>20</v>
      </c>
      <c r="J1632" s="282">
        <v>13</v>
      </c>
      <c r="K1632" s="282">
        <v>25</v>
      </c>
      <c r="Q1632" s="297"/>
    </row>
    <row r="1633" spans="1:17" s="98" customFormat="1" ht="14.25" customHeight="1">
      <c r="A1633" s="284"/>
      <c r="B1633" s="285" t="s">
        <v>6692</v>
      </c>
      <c r="C1633" s="287" t="s">
        <v>6693</v>
      </c>
      <c r="D1633" s="139">
        <v>46</v>
      </c>
      <c r="E1633" s="282">
        <v>8</v>
      </c>
      <c r="F1633" s="282">
        <v>11</v>
      </c>
      <c r="G1633" s="282">
        <v>4</v>
      </c>
      <c r="H1633" s="282">
        <v>10</v>
      </c>
      <c r="I1633" s="282">
        <v>9</v>
      </c>
      <c r="J1633" s="282">
        <v>4</v>
      </c>
      <c r="K1633" s="282">
        <v>3</v>
      </c>
      <c r="Q1633" s="297"/>
    </row>
    <row r="1634" spans="1:17" s="98" customFormat="1" ht="14.25" customHeight="1">
      <c r="A1634" s="284"/>
      <c r="B1634" s="285" t="s">
        <v>6694</v>
      </c>
      <c r="C1634" s="287" t="s">
        <v>5405</v>
      </c>
      <c r="D1634" s="139">
        <v>120</v>
      </c>
      <c r="E1634" s="282">
        <v>21</v>
      </c>
      <c r="F1634" s="282">
        <v>20</v>
      </c>
      <c r="G1634" s="282">
        <v>18</v>
      </c>
      <c r="H1634" s="282">
        <v>25</v>
      </c>
      <c r="I1634" s="282">
        <v>23</v>
      </c>
      <c r="J1634" s="282">
        <v>13</v>
      </c>
      <c r="K1634" s="282">
        <v>23</v>
      </c>
      <c r="Q1634" s="297"/>
    </row>
    <row r="1635" spans="1:17" s="98" customFormat="1" ht="14.25" customHeight="1">
      <c r="A1635" s="354"/>
      <c r="B1635" s="285" t="s">
        <v>6695</v>
      </c>
      <c r="C1635" s="353" t="s">
        <v>6696</v>
      </c>
      <c r="D1635" s="139">
        <v>26</v>
      </c>
      <c r="E1635" s="282">
        <v>3</v>
      </c>
      <c r="F1635" s="282">
        <v>6</v>
      </c>
      <c r="G1635" s="282">
        <v>3</v>
      </c>
      <c r="H1635" s="282">
        <v>5</v>
      </c>
      <c r="I1635" s="282">
        <v>5</v>
      </c>
      <c r="J1635" s="282">
        <v>4</v>
      </c>
      <c r="K1635" s="282">
        <v>4</v>
      </c>
      <c r="Q1635" s="297"/>
    </row>
    <row r="1636" spans="1:17" s="98" customFormat="1" ht="14.25" customHeight="1">
      <c r="A1636" s="354"/>
      <c r="B1636" s="285" t="s">
        <v>6697</v>
      </c>
      <c r="C1636" s="353" t="s">
        <v>6656</v>
      </c>
      <c r="D1636" s="139">
        <v>27</v>
      </c>
      <c r="E1636" s="282">
        <v>3</v>
      </c>
      <c r="F1636" s="282">
        <v>3</v>
      </c>
      <c r="G1636" s="282">
        <v>7</v>
      </c>
      <c r="H1636" s="282">
        <v>6</v>
      </c>
      <c r="I1636" s="282">
        <v>5</v>
      </c>
      <c r="J1636" s="282">
        <v>3</v>
      </c>
      <c r="K1636" s="282">
        <v>4</v>
      </c>
      <c r="Q1636" s="297"/>
    </row>
    <row r="1637" spans="1:17" s="98" customFormat="1" ht="14.25" customHeight="1">
      <c r="A1637" s="266"/>
      <c r="B1637" s="267" t="s">
        <v>6698</v>
      </c>
      <c r="C1637" s="268" t="s">
        <v>6699</v>
      </c>
      <c r="D1637" s="269">
        <v>16</v>
      </c>
      <c r="E1637" s="270">
        <v>4</v>
      </c>
      <c r="F1637" s="270">
        <v>0</v>
      </c>
      <c r="G1637" s="270">
        <v>5</v>
      </c>
      <c r="H1637" s="270">
        <v>2</v>
      </c>
      <c r="I1637" s="270">
        <v>2</v>
      </c>
      <c r="J1637" s="270">
        <v>3</v>
      </c>
      <c r="K1637" s="270">
        <v>6</v>
      </c>
      <c r="Q1637" s="297"/>
    </row>
    <row r="1638" spans="1:17" s="98" customFormat="1" ht="14.25" customHeight="1">
      <c r="A1638" s="284"/>
      <c r="B1638" s="285" t="s">
        <v>6700</v>
      </c>
      <c r="C1638" s="287" t="s">
        <v>6701</v>
      </c>
      <c r="D1638" s="139">
        <v>16</v>
      </c>
      <c r="E1638" s="282">
        <v>3</v>
      </c>
      <c r="F1638" s="282">
        <v>3</v>
      </c>
      <c r="G1638" s="282">
        <v>3</v>
      </c>
      <c r="H1638" s="282">
        <v>2</v>
      </c>
      <c r="I1638" s="282">
        <v>3</v>
      </c>
      <c r="J1638" s="282">
        <v>2</v>
      </c>
      <c r="K1638" s="282">
        <v>5</v>
      </c>
      <c r="Q1638" s="297"/>
    </row>
    <row r="1639" spans="1:17" s="98" customFormat="1" ht="14.25" customHeight="1">
      <c r="A1639" s="284"/>
      <c r="B1639" s="285" t="s">
        <v>6702</v>
      </c>
      <c r="C1639" s="287" t="s">
        <v>6703</v>
      </c>
      <c r="D1639" s="139">
        <v>46</v>
      </c>
      <c r="E1639" s="282">
        <v>5</v>
      </c>
      <c r="F1639" s="282">
        <v>8</v>
      </c>
      <c r="G1639" s="282">
        <v>6</v>
      </c>
      <c r="H1639" s="282">
        <v>3</v>
      </c>
      <c r="I1639" s="282">
        <v>11</v>
      </c>
      <c r="J1639" s="282">
        <v>13</v>
      </c>
      <c r="K1639" s="282">
        <v>8</v>
      </c>
      <c r="Q1639" s="297"/>
    </row>
    <row r="1640" spans="1:17" s="98" customFormat="1" ht="14.25" customHeight="1">
      <c r="A1640" s="284"/>
      <c r="B1640" s="285" t="s">
        <v>6704</v>
      </c>
      <c r="C1640" s="287" t="s">
        <v>6705</v>
      </c>
      <c r="D1640" s="139">
        <v>48</v>
      </c>
      <c r="E1640" s="282">
        <v>10</v>
      </c>
      <c r="F1640" s="282">
        <v>8</v>
      </c>
      <c r="G1640" s="282">
        <v>8</v>
      </c>
      <c r="H1640" s="282">
        <v>8</v>
      </c>
      <c r="I1640" s="282">
        <v>5</v>
      </c>
      <c r="J1640" s="282">
        <v>9</v>
      </c>
      <c r="K1640" s="282">
        <v>6</v>
      </c>
      <c r="Q1640" s="297"/>
    </row>
    <row r="1641" spans="1:17" s="98" customFormat="1" ht="14.25" customHeight="1">
      <c r="A1641" s="284"/>
      <c r="B1641" s="285" t="s">
        <v>6706</v>
      </c>
      <c r="C1641" s="287" t="s">
        <v>6707</v>
      </c>
      <c r="D1641" s="139">
        <v>7</v>
      </c>
      <c r="E1641" s="282">
        <v>2</v>
      </c>
      <c r="F1641" s="282">
        <v>0</v>
      </c>
      <c r="G1641" s="282">
        <v>1</v>
      </c>
      <c r="H1641" s="282">
        <v>2</v>
      </c>
      <c r="I1641" s="282">
        <v>2</v>
      </c>
      <c r="J1641" s="282">
        <v>0</v>
      </c>
      <c r="K1641" s="282">
        <v>0</v>
      </c>
      <c r="Q1641" s="297"/>
    </row>
    <row r="1642" spans="1:17" s="98" customFormat="1" ht="14.25" customHeight="1">
      <c r="A1642" s="284"/>
      <c r="B1642" s="285" t="s">
        <v>6708</v>
      </c>
      <c r="C1642" s="287" t="s">
        <v>6709</v>
      </c>
      <c r="D1642" s="139">
        <v>63</v>
      </c>
      <c r="E1642" s="282">
        <v>11</v>
      </c>
      <c r="F1642" s="282">
        <v>9</v>
      </c>
      <c r="G1642" s="282">
        <v>12</v>
      </c>
      <c r="H1642" s="282">
        <v>11</v>
      </c>
      <c r="I1642" s="282">
        <v>8</v>
      </c>
      <c r="J1642" s="282">
        <v>12</v>
      </c>
      <c r="K1642" s="282">
        <v>7</v>
      </c>
      <c r="Q1642" s="297"/>
    </row>
    <row r="1643" spans="1:17" s="98" customFormat="1" ht="14.25" customHeight="1">
      <c r="A1643" s="284"/>
      <c r="B1643" s="285" t="s">
        <v>6710</v>
      </c>
      <c r="C1643" s="287" t="s">
        <v>5627</v>
      </c>
      <c r="D1643" s="139">
        <v>63</v>
      </c>
      <c r="E1643" s="282">
        <v>6</v>
      </c>
      <c r="F1643" s="282">
        <v>12</v>
      </c>
      <c r="G1643" s="282">
        <v>8</v>
      </c>
      <c r="H1643" s="282">
        <v>10</v>
      </c>
      <c r="I1643" s="282">
        <v>16</v>
      </c>
      <c r="J1643" s="282">
        <v>11</v>
      </c>
      <c r="K1643" s="282">
        <v>14</v>
      </c>
      <c r="Q1643" s="297"/>
    </row>
    <row r="1644" spans="1:17" s="98" customFormat="1" ht="14.25" customHeight="1">
      <c r="A1644" s="284"/>
      <c r="B1644" s="285" t="s">
        <v>6711</v>
      </c>
      <c r="C1644" s="287" t="s">
        <v>6002</v>
      </c>
      <c r="D1644" s="139">
        <v>115</v>
      </c>
      <c r="E1644" s="282">
        <v>17</v>
      </c>
      <c r="F1644" s="282">
        <v>15</v>
      </c>
      <c r="G1644" s="282">
        <v>23</v>
      </c>
      <c r="H1644" s="282">
        <v>19</v>
      </c>
      <c r="I1644" s="282">
        <v>17</v>
      </c>
      <c r="J1644" s="282">
        <v>24</v>
      </c>
      <c r="K1644" s="282">
        <v>19</v>
      </c>
      <c r="Q1644" s="297"/>
    </row>
    <row r="1645" spans="1:17" s="98" customFormat="1" ht="14.25" customHeight="1">
      <c r="A1645" s="284"/>
      <c r="B1645" s="285" t="s">
        <v>6712</v>
      </c>
      <c r="C1645" s="287" t="s">
        <v>6713</v>
      </c>
      <c r="D1645" s="139">
        <v>90</v>
      </c>
      <c r="E1645" s="282">
        <v>11</v>
      </c>
      <c r="F1645" s="282">
        <v>13</v>
      </c>
      <c r="G1645" s="282">
        <v>15</v>
      </c>
      <c r="H1645" s="282">
        <v>14</v>
      </c>
      <c r="I1645" s="282">
        <v>19</v>
      </c>
      <c r="J1645" s="282">
        <v>18</v>
      </c>
      <c r="K1645" s="282">
        <v>15</v>
      </c>
      <c r="Q1645" s="297"/>
    </row>
    <row r="1646" spans="1:17" s="98" customFormat="1" ht="14.25" customHeight="1">
      <c r="A1646" s="284"/>
      <c r="B1646" s="285" t="s">
        <v>6714</v>
      </c>
      <c r="C1646" s="287" t="s">
        <v>6715</v>
      </c>
      <c r="D1646" s="139">
        <v>13</v>
      </c>
      <c r="E1646" s="282">
        <v>1</v>
      </c>
      <c r="F1646" s="282">
        <v>2</v>
      </c>
      <c r="G1646" s="282">
        <v>3</v>
      </c>
      <c r="H1646" s="282">
        <v>2</v>
      </c>
      <c r="I1646" s="282">
        <v>3</v>
      </c>
      <c r="J1646" s="282">
        <v>2</v>
      </c>
      <c r="K1646" s="282">
        <v>1</v>
      </c>
      <c r="Q1646" s="297"/>
    </row>
    <row r="1647" spans="1:17" s="98" customFormat="1" ht="14.25" customHeight="1">
      <c r="A1647" s="284"/>
      <c r="B1647" s="285" t="s">
        <v>6716</v>
      </c>
      <c r="C1647" s="287" t="s">
        <v>6192</v>
      </c>
      <c r="D1647" s="139">
        <v>7</v>
      </c>
      <c r="E1647" s="282">
        <v>1</v>
      </c>
      <c r="F1647" s="282">
        <v>1</v>
      </c>
      <c r="G1647" s="282">
        <v>0</v>
      </c>
      <c r="H1647" s="282">
        <v>1</v>
      </c>
      <c r="I1647" s="282">
        <v>2</v>
      </c>
      <c r="J1647" s="282">
        <v>2</v>
      </c>
      <c r="K1647" s="282">
        <v>6</v>
      </c>
      <c r="Q1647" s="297"/>
    </row>
    <row r="1648" spans="1:17" s="98" customFormat="1" ht="14.25" customHeight="1">
      <c r="A1648" s="284"/>
      <c r="B1648" s="285" t="s">
        <v>6717</v>
      </c>
      <c r="C1648" s="287" t="s">
        <v>6718</v>
      </c>
      <c r="D1648" s="139">
        <v>20</v>
      </c>
      <c r="E1648" s="282">
        <v>2</v>
      </c>
      <c r="F1648" s="282">
        <v>3</v>
      </c>
      <c r="G1648" s="282">
        <v>3</v>
      </c>
      <c r="H1648" s="282">
        <v>5</v>
      </c>
      <c r="I1648" s="282">
        <v>5</v>
      </c>
      <c r="J1648" s="282">
        <v>2</v>
      </c>
      <c r="K1648" s="282">
        <v>3</v>
      </c>
      <c r="Q1648" s="297"/>
    </row>
    <row r="1649" spans="1:17" s="98" customFormat="1" ht="14.25" customHeight="1">
      <c r="A1649" s="284"/>
      <c r="B1649" s="285" t="s">
        <v>6719</v>
      </c>
      <c r="C1649" s="287" t="s">
        <v>5066</v>
      </c>
      <c r="D1649" s="139">
        <v>32</v>
      </c>
      <c r="E1649" s="282">
        <v>3</v>
      </c>
      <c r="F1649" s="282">
        <v>7</v>
      </c>
      <c r="G1649" s="282">
        <v>8</v>
      </c>
      <c r="H1649" s="282">
        <v>6</v>
      </c>
      <c r="I1649" s="282">
        <v>6</v>
      </c>
      <c r="J1649" s="282">
        <v>2</v>
      </c>
      <c r="K1649" s="282">
        <v>7</v>
      </c>
      <c r="Q1649" s="297"/>
    </row>
    <row r="1650" spans="1:17" s="98" customFormat="1" ht="14.25" customHeight="1">
      <c r="A1650" s="284"/>
      <c r="B1650" s="285" t="s">
        <v>6720</v>
      </c>
      <c r="C1650" s="287" t="s">
        <v>6721</v>
      </c>
      <c r="D1650" s="139">
        <v>36</v>
      </c>
      <c r="E1650" s="282">
        <v>4</v>
      </c>
      <c r="F1650" s="282">
        <v>7</v>
      </c>
      <c r="G1650" s="282">
        <v>9</v>
      </c>
      <c r="H1650" s="282">
        <v>3</v>
      </c>
      <c r="I1650" s="282">
        <v>7</v>
      </c>
      <c r="J1650" s="282">
        <v>6</v>
      </c>
      <c r="K1650" s="282">
        <v>6</v>
      </c>
      <c r="Q1650" s="297"/>
    </row>
    <row r="1651" spans="1:17" s="98" customFormat="1" ht="14.25" customHeight="1">
      <c r="A1651" s="284"/>
      <c r="B1651" s="285" t="s">
        <v>6722</v>
      </c>
      <c r="C1651" s="287" t="s">
        <v>6723</v>
      </c>
      <c r="D1651" s="139">
        <v>104</v>
      </c>
      <c r="E1651" s="282">
        <v>18</v>
      </c>
      <c r="F1651" s="282">
        <v>12</v>
      </c>
      <c r="G1651" s="282">
        <v>15</v>
      </c>
      <c r="H1651" s="282">
        <v>25</v>
      </c>
      <c r="I1651" s="282">
        <v>16</v>
      </c>
      <c r="J1651" s="282">
        <v>18</v>
      </c>
      <c r="K1651" s="282">
        <v>13</v>
      </c>
      <c r="Q1651" s="297"/>
    </row>
    <row r="1652" spans="1:17" s="98" customFormat="1" ht="14.25" customHeight="1">
      <c r="A1652" s="284"/>
      <c r="B1652" s="285" t="s">
        <v>6724</v>
      </c>
      <c r="C1652" s="287" t="s">
        <v>6725</v>
      </c>
      <c r="D1652" s="139">
        <v>70</v>
      </c>
      <c r="E1652" s="282">
        <v>13</v>
      </c>
      <c r="F1652" s="282">
        <v>14</v>
      </c>
      <c r="G1652" s="282">
        <v>10</v>
      </c>
      <c r="H1652" s="282">
        <v>8</v>
      </c>
      <c r="I1652" s="282">
        <v>12</v>
      </c>
      <c r="J1652" s="282">
        <v>13</v>
      </c>
      <c r="K1652" s="282">
        <v>9</v>
      </c>
      <c r="Q1652" s="297"/>
    </row>
    <row r="1653" spans="1:17" s="98" customFormat="1" ht="14.25" customHeight="1">
      <c r="A1653" s="284"/>
      <c r="B1653" s="285" t="s">
        <v>6726</v>
      </c>
      <c r="C1653" s="287" t="s">
        <v>6727</v>
      </c>
      <c r="D1653" s="139">
        <v>11</v>
      </c>
      <c r="E1653" s="282">
        <v>1</v>
      </c>
      <c r="F1653" s="282">
        <v>2</v>
      </c>
      <c r="G1653" s="282">
        <v>1</v>
      </c>
      <c r="H1653" s="282">
        <v>3</v>
      </c>
      <c r="I1653" s="282">
        <v>3</v>
      </c>
      <c r="J1653" s="282">
        <v>1</v>
      </c>
      <c r="K1653" s="282">
        <v>1</v>
      </c>
      <c r="Q1653" s="297"/>
    </row>
    <row r="1654" spans="1:17" s="98" customFormat="1" ht="14.25" customHeight="1">
      <c r="A1654" s="284"/>
      <c r="B1654" s="285" t="s">
        <v>6728</v>
      </c>
      <c r="C1654" s="287" t="s">
        <v>5513</v>
      </c>
      <c r="D1654" s="139">
        <v>7</v>
      </c>
      <c r="E1654" s="282">
        <v>1</v>
      </c>
      <c r="F1654" s="282">
        <v>1</v>
      </c>
      <c r="G1654" s="282">
        <v>1</v>
      </c>
      <c r="H1654" s="282">
        <v>1</v>
      </c>
      <c r="I1654" s="282">
        <v>0</v>
      </c>
      <c r="J1654" s="282">
        <v>3</v>
      </c>
      <c r="K1654" s="282">
        <v>0</v>
      </c>
      <c r="Q1654" s="297"/>
    </row>
    <row r="1655" spans="1:17" s="98" customFormat="1" ht="14.25" customHeight="1">
      <c r="A1655" s="284"/>
      <c r="B1655" s="285" t="s">
        <v>6729</v>
      </c>
      <c r="C1655" s="287" t="s">
        <v>6730</v>
      </c>
      <c r="D1655" s="139">
        <v>19</v>
      </c>
      <c r="E1655" s="282">
        <v>2</v>
      </c>
      <c r="F1655" s="282">
        <v>3</v>
      </c>
      <c r="G1655" s="282">
        <v>4</v>
      </c>
      <c r="H1655" s="282">
        <v>3</v>
      </c>
      <c r="I1655" s="282">
        <v>2</v>
      </c>
      <c r="J1655" s="282">
        <v>5</v>
      </c>
      <c r="K1655" s="282">
        <v>3</v>
      </c>
      <c r="Q1655" s="297"/>
    </row>
    <row r="1656" spans="1:17" s="98" customFormat="1" ht="14.25" customHeight="1">
      <c r="A1656" s="284"/>
      <c r="B1656" s="285" t="s">
        <v>6731</v>
      </c>
      <c r="C1656" s="287" t="s">
        <v>6732</v>
      </c>
      <c r="D1656" s="139">
        <v>8</v>
      </c>
      <c r="E1656" s="282">
        <v>3</v>
      </c>
      <c r="F1656" s="282">
        <v>0</v>
      </c>
      <c r="G1656" s="282">
        <v>2</v>
      </c>
      <c r="H1656" s="282">
        <v>0</v>
      </c>
      <c r="I1656" s="282">
        <v>0</v>
      </c>
      <c r="J1656" s="282">
        <v>3</v>
      </c>
      <c r="K1656" s="282">
        <v>6</v>
      </c>
      <c r="Q1656" s="297"/>
    </row>
    <row r="1657" spans="1:17" s="98" customFormat="1" ht="14.25" customHeight="1">
      <c r="A1657" s="284"/>
      <c r="B1657" s="285" t="s">
        <v>6733</v>
      </c>
      <c r="C1657" s="287" t="s">
        <v>6734</v>
      </c>
      <c r="D1657" s="139">
        <v>16</v>
      </c>
      <c r="E1657" s="282">
        <v>2</v>
      </c>
      <c r="F1657" s="282">
        <v>3</v>
      </c>
      <c r="G1657" s="282">
        <v>3</v>
      </c>
      <c r="H1657" s="282">
        <v>3</v>
      </c>
      <c r="I1657" s="282">
        <v>2</v>
      </c>
      <c r="J1657" s="282">
        <v>3</v>
      </c>
      <c r="K1657" s="282">
        <v>1</v>
      </c>
      <c r="Q1657" s="297"/>
    </row>
    <row r="1658" spans="1:17" s="98" customFormat="1" ht="14.25" customHeight="1">
      <c r="A1658" s="284"/>
      <c r="B1658" s="285" t="s">
        <v>6735</v>
      </c>
      <c r="C1658" s="287" t="s">
        <v>6736</v>
      </c>
      <c r="D1658" s="139">
        <v>8</v>
      </c>
      <c r="E1658" s="282">
        <v>0</v>
      </c>
      <c r="F1658" s="282">
        <v>3</v>
      </c>
      <c r="G1658" s="282">
        <v>0</v>
      </c>
      <c r="H1658" s="282">
        <v>3</v>
      </c>
      <c r="I1658" s="282">
        <v>1</v>
      </c>
      <c r="J1658" s="282">
        <v>1</v>
      </c>
      <c r="K1658" s="282">
        <v>1</v>
      </c>
      <c r="Q1658" s="297"/>
    </row>
    <row r="1659" spans="1:17" s="98" customFormat="1" ht="14.25" customHeight="1">
      <c r="A1659" s="284"/>
      <c r="B1659" s="285" t="s">
        <v>6737</v>
      </c>
      <c r="C1659" s="287" t="s">
        <v>6738</v>
      </c>
      <c r="D1659" s="139">
        <v>41</v>
      </c>
      <c r="E1659" s="282">
        <v>2</v>
      </c>
      <c r="F1659" s="282">
        <v>5</v>
      </c>
      <c r="G1659" s="282">
        <v>5</v>
      </c>
      <c r="H1659" s="282">
        <v>9</v>
      </c>
      <c r="I1659" s="282">
        <v>9</v>
      </c>
      <c r="J1659" s="282">
        <v>11</v>
      </c>
      <c r="K1659" s="282">
        <v>6</v>
      </c>
      <c r="Q1659" s="297"/>
    </row>
    <row r="1660" spans="1:17" s="98" customFormat="1" ht="14.25" customHeight="1">
      <c r="A1660" s="284"/>
      <c r="B1660" s="285" t="s">
        <v>6739</v>
      </c>
      <c r="C1660" s="287" t="s">
        <v>6740</v>
      </c>
      <c r="D1660" s="139">
        <v>136</v>
      </c>
      <c r="E1660" s="282">
        <v>19</v>
      </c>
      <c r="F1660" s="282">
        <v>20</v>
      </c>
      <c r="G1660" s="282">
        <v>20</v>
      </c>
      <c r="H1660" s="282">
        <v>24</v>
      </c>
      <c r="I1660" s="282">
        <v>25</v>
      </c>
      <c r="J1660" s="282">
        <v>28</v>
      </c>
      <c r="K1660" s="282">
        <v>22</v>
      </c>
      <c r="Q1660" s="297"/>
    </row>
    <row r="1661" spans="1:17" s="98" customFormat="1" ht="14.25" customHeight="1">
      <c r="A1661" s="284"/>
      <c r="B1661" s="285" t="s">
        <v>6741</v>
      </c>
      <c r="C1661" s="287" t="s">
        <v>6742</v>
      </c>
      <c r="D1661" s="139">
        <v>17</v>
      </c>
      <c r="E1661" s="282">
        <v>4</v>
      </c>
      <c r="F1661" s="282">
        <v>6</v>
      </c>
      <c r="G1661" s="282">
        <v>1</v>
      </c>
      <c r="H1661" s="282">
        <v>4</v>
      </c>
      <c r="I1661" s="282">
        <v>1</v>
      </c>
      <c r="J1661" s="282">
        <v>1</v>
      </c>
      <c r="K1661" s="282">
        <v>1</v>
      </c>
      <c r="Q1661" s="297"/>
    </row>
    <row r="1662" spans="1:17" s="98" customFormat="1" ht="14.25" customHeight="1">
      <c r="A1662" s="284"/>
      <c r="B1662" s="285" t="s">
        <v>6743</v>
      </c>
      <c r="C1662" s="287" t="s">
        <v>6744</v>
      </c>
      <c r="D1662" s="139">
        <v>20</v>
      </c>
      <c r="E1662" s="282">
        <v>6</v>
      </c>
      <c r="F1662" s="282">
        <v>2</v>
      </c>
      <c r="G1662" s="282">
        <v>4</v>
      </c>
      <c r="H1662" s="282">
        <v>2</v>
      </c>
      <c r="I1662" s="282">
        <v>6</v>
      </c>
      <c r="J1662" s="282">
        <v>0</v>
      </c>
      <c r="K1662" s="282">
        <v>3</v>
      </c>
      <c r="Q1662" s="297"/>
    </row>
    <row r="1663" spans="1:17" s="98" customFormat="1" ht="14.25" customHeight="1">
      <c r="A1663" s="284"/>
      <c r="B1663" s="285" t="s">
        <v>6745</v>
      </c>
      <c r="C1663" s="287" t="s">
        <v>6746</v>
      </c>
      <c r="D1663" s="139">
        <v>18</v>
      </c>
      <c r="E1663" s="282">
        <v>3</v>
      </c>
      <c r="F1663" s="282">
        <v>1</v>
      </c>
      <c r="G1663" s="282">
        <v>4</v>
      </c>
      <c r="H1663" s="282">
        <v>3</v>
      </c>
      <c r="I1663" s="282">
        <v>4</v>
      </c>
      <c r="J1663" s="282">
        <v>3</v>
      </c>
      <c r="K1663" s="282">
        <v>1</v>
      </c>
      <c r="Q1663" s="297"/>
    </row>
    <row r="1664" spans="1:17" s="98" customFormat="1" ht="14.25" customHeight="1">
      <c r="A1664" s="284"/>
      <c r="B1664" s="285" t="s">
        <v>6747</v>
      </c>
      <c r="C1664" s="287" t="s">
        <v>6748</v>
      </c>
      <c r="D1664" s="139">
        <v>51</v>
      </c>
      <c r="E1664" s="282">
        <v>11</v>
      </c>
      <c r="F1664" s="282">
        <v>5</v>
      </c>
      <c r="G1664" s="282">
        <v>11</v>
      </c>
      <c r="H1664" s="282">
        <v>4</v>
      </c>
      <c r="I1664" s="282">
        <v>9</v>
      </c>
      <c r="J1664" s="282">
        <v>11</v>
      </c>
      <c r="K1664" s="282">
        <v>7</v>
      </c>
      <c r="Q1664" s="297"/>
    </row>
    <row r="1665" spans="1:17" s="98" customFormat="1" ht="14.25" customHeight="1">
      <c r="A1665" s="284"/>
      <c r="B1665" s="285" t="s">
        <v>6749</v>
      </c>
      <c r="C1665" s="287" t="s">
        <v>6750</v>
      </c>
      <c r="D1665" s="139">
        <v>15</v>
      </c>
      <c r="E1665" s="282">
        <v>6</v>
      </c>
      <c r="F1665" s="282">
        <v>3</v>
      </c>
      <c r="G1665" s="282">
        <v>2</v>
      </c>
      <c r="H1665" s="282">
        <v>3</v>
      </c>
      <c r="I1665" s="282">
        <v>0</v>
      </c>
      <c r="J1665" s="282">
        <v>1</v>
      </c>
      <c r="K1665" s="282">
        <v>0</v>
      </c>
      <c r="Q1665" s="297"/>
    </row>
    <row r="1666" spans="1:17" s="98" customFormat="1" ht="14.25" customHeight="1">
      <c r="A1666" s="284"/>
      <c r="B1666" s="285" t="s">
        <v>6751</v>
      </c>
      <c r="C1666" s="287" t="s">
        <v>6752</v>
      </c>
      <c r="D1666" s="139">
        <v>21</v>
      </c>
      <c r="E1666" s="282">
        <v>4</v>
      </c>
      <c r="F1666" s="282">
        <v>1</v>
      </c>
      <c r="G1666" s="282">
        <v>4</v>
      </c>
      <c r="H1666" s="282">
        <v>3</v>
      </c>
      <c r="I1666" s="282">
        <v>7</v>
      </c>
      <c r="J1666" s="282">
        <v>2</v>
      </c>
      <c r="K1666" s="282">
        <v>3</v>
      </c>
      <c r="Q1666" s="297"/>
    </row>
    <row r="1667" spans="1:17" s="98" customFormat="1" ht="14.25" customHeight="1">
      <c r="A1667" s="284"/>
      <c r="B1667" s="285" t="s">
        <v>6753</v>
      </c>
      <c r="C1667" s="287" t="s">
        <v>5595</v>
      </c>
      <c r="D1667" s="139">
        <v>12</v>
      </c>
      <c r="E1667" s="282">
        <v>2</v>
      </c>
      <c r="F1667" s="282">
        <v>2</v>
      </c>
      <c r="G1667" s="282">
        <v>5</v>
      </c>
      <c r="H1667" s="282">
        <v>1</v>
      </c>
      <c r="I1667" s="282">
        <v>0</v>
      </c>
      <c r="J1667" s="282">
        <v>2</v>
      </c>
      <c r="K1667" s="282">
        <v>6</v>
      </c>
      <c r="Q1667" s="297"/>
    </row>
    <row r="1668" spans="1:17" s="98" customFormat="1" ht="14.25" customHeight="1">
      <c r="A1668" s="284"/>
      <c r="B1668" s="285" t="s">
        <v>6754</v>
      </c>
      <c r="C1668" s="287" t="s">
        <v>6755</v>
      </c>
      <c r="D1668" s="139">
        <v>33</v>
      </c>
      <c r="E1668" s="282">
        <v>5</v>
      </c>
      <c r="F1668" s="282">
        <v>3</v>
      </c>
      <c r="G1668" s="282">
        <v>6</v>
      </c>
      <c r="H1668" s="282">
        <v>6</v>
      </c>
      <c r="I1668" s="282">
        <v>6</v>
      </c>
      <c r="J1668" s="282">
        <v>7</v>
      </c>
      <c r="K1668" s="282">
        <v>6</v>
      </c>
      <c r="Q1668" s="297"/>
    </row>
    <row r="1669" spans="1:17" s="98" customFormat="1" ht="14.25" customHeight="1">
      <c r="A1669" s="284"/>
      <c r="B1669" s="285" t="s">
        <v>6756</v>
      </c>
      <c r="C1669" s="287" t="s">
        <v>6757</v>
      </c>
      <c r="D1669" s="139">
        <v>36</v>
      </c>
      <c r="E1669" s="282">
        <v>3</v>
      </c>
      <c r="F1669" s="282">
        <v>8</v>
      </c>
      <c r="G1669" s="282">
        <v>7</v>
      </c>
      <c r="H1669" s="282">
        <v>5</v>
      </c>
      <c r="I1669" s="282">
        <v>5</v>
      </c>
      <c r="J1669" s="282">
        <v>8</v>
      </c>
      <c r="K1669" s="282">
        <v>8</v>
      </c>
      <c r="Q1669" s="297"/>
    </row>
    <row r="1670" spans="1:17" s="98" customFormat="1" ht="14.25" customHeight="1">
      <c r="A1670" s="284"/>
      <c r="B1670" s="285" t="s">
        <v>6758</v>
      </c>
      <c r="C1670" s="287" t="s">
        <v>6759</v>
      </c>
      <c r="D1670" s="139">
        <v>3</v>
      </c>
      <c r="E1670" s="282">
        <v>0</v>
      </c>
      <c r="F1670" s="282">
        <v>1</v>
      </c>
      <c r="G1670" s="282">
        <v>0</v>
      </c>
      <c r="H1670" s="282">
        <v>1</v>
      </c>
      <c r="I1670" s="282">
        <v>0</v>
      </c>
      <c r="J1670" s="282">
        <v>1</v>
      </c>
      <c r="K1670" s="282">
        <v>1</v>
      </c>
      <c r="Q1670" s="297"/>
    </row>
    <row r="1671" spans="1:17" s="98" customFormat="1" ht="14.25" customHeight="1">
      <c r="A1671" s="284"/>
      <c r="B1671" s="285" t="s">
        <v>6760</v>
      </c>
      <c r="C1671" s="287" t="s">
        <v>5080</v>
      </c>
      <c r="D1671" s="139">
        <v>89</v>
      </c>
      <c r="E1671" s="282">
        <v>10</v>
      </c>
      <c r="F1671" s="282">
        <v>11</v>
      </c>
      <c r="G1671" s="282">
        <v>22</v>
      </c>
      <c r="H1671" s="282">
        <v>19</v>
      </c>
      <c r="I1671" s="282">
        <v>13</v>
      </c>
      <c r="J1671" s="282">
        <v>14</v>
      </c>
      <c r="K1671" s="282">
        <v>14</v>
      </c>
      <c r="Q1671" s="297"/>
    </row>
    <row r="1672" spans="1:17" s="98" customFormat="1" ht="14.25" customHeight="1">
      <c r="A1672" s="284"/>
      <c r="B1672" s="285" t="s">
        <v>6761</v>
      </c>
      <c r="C1672" s="287" t="s">
        <v>5036</v>
      </c>
      <c r="D1672" s="139">
        <v>72</v>
      </c>
      <c r="E1672" s="282">
        <v>12</v>
      </c>
      <c r="F1672" s="282">
        <v>8</v>
      </c>
      <c r="G1672" s="282">
        <v>11</v>
      </c>
      <c r="H1672" s="282">
        <v>11</v>
      </c>
      <c r="I1672" s="282">
        <v>14</v>
      </c>
      <c r="J1672" s="282">
        <v>16</v>
      </c>
      <c r="K1672" s="282">
        <v>13</v>
      </c>
      <c r="Q1672" s="297"/>
    </row>
    <row r="1673" spans="1:17" s="98" customFormat="1" ht="14.25" customHeight="1">
      <c r="A1673" s="284"/>
      <c r="B1673" s="285" t="s">
        <v>6762</v>
      </c>
      <c r="C1673" s="287" t="s">
        <v>6763</v>
      </c>
      <c r="D1673" s="139">
        <v>36</v>
      </c>
      <c r="E1673" s="282">
        <v>4</v>
      </c>
      <c r="F1673" s="282">
        <v>4</v>
      </c>
      <c r="G1673" s="282">
        <v>7</v>
      </c>
      <c r="H1673" s="282">
        <v>10</v>
      </c>
      <c r="I1673" s="282">
        <v>4</v>
      </c>
      <c r="J1673" s="282">
        <v>7</v>
      </c>
      <c r="K1673" s="282">
        <v>10</v>
      </c>
      <c r="Q1673" s="297"/>
    </row>
    <row r="1674" spans="1:17" s="98" customFormat="1" ht="14.25" customHeight="1">
      <c r="A1674" s="284"/>
      <c r="B1674" s="285" t="s">
        <v>6764</v>
      </c>
      <c r="C1674" s="287" t="s">
        <v>6765</v>
      </c>
      <c r="D1674" s="139">
        <v>40</v>
      </c>
      <c r="E1674" s="282">
        <v>7</v>
      </c>
      <c r="F1674" s="282">
        <v>5</v>
      </c>
      <c r="G1674" s="282">
        <v>4</v>
      </c>
      <c r="H1674" s="282">
        <v>7</v>
      </c>
      <c r="I1674" s="282">
        <v>7</v>
      </c>
      <c r="J1674" s="282">
        <v>10</v>
      </c>
      <c r="K1674" s="282">
        <v>4</v>
      </c>
      <c r="Q1674" s="297"/>
    </row>
    <row r="1675" spans="1:17" s="98" customFormat="1" ht="14.25" customHeight="1">
      <c r="A1675" s="284"/>
      <c r="B1675" s="285" t="s">
        <v>6766</v>
      </c>
      <c r="C1675" s="287" t="s">
        <v>5836</v>
      </c>
      <c r="D1675" s="139">
        <v>21</v>
      </c>
      <c r="E1675" s="282">
        <v>2</v>
      </c>
      <c r="F1675" s="282">
        <v>4</v>
      </c>
      <c r="G1675" s="282">
        <v>2</v>
      </c>
      <c r="H1675" s="282">
        <v>3</v>
      </c>
      <c r="I1675" s="282">
        <v>3</v>
      </c>
      <c r="J1675" s="282">
        <v>7</v>
      </c>
      <c r="K1675" s="282">
        <v>4</v>
      </c>
      <c r="Q1675" s="297"/>
    </row>
    <row r="1676" spans="1:17" s="98" customFormat="1" ht="14.25" customHeight="1">
      <c r="A1676" s="284"/>
      <c r="B1676" s="285" t="s">
        <v>6767</v>
      </c>
      <c r="C1676" s="287" t="s">
        <v>6768</v>
      </c>
      <c r="D1676" s="139">
        <v>43</v>
      </c>
      <c r="E1676" s="282">
        <v>2</v>
      </c>
      <c r="F1676" s="282">
        <v>6</v>
      </c>
      <c r="G1676" s="282">
        <v>8</v>
      </c>
      <c r="H1676" s="282">
        <v>7</v>
      </c>
      <c r="I1676" s="282">
        <v>8</v>
      </c>
      <c r="J1676" s="282">
        <v>12</v>
      </c>
      <c r="K1676" s="282">
        <v>7</v>
      </c>
      <c r="Q1676" s="297"/>
    </row>
    <row r="1677" spans="1:17" s="98" customFormat="1" ht="14.25" customHeight="1">
      <c r="A1677" s="284"/>
      <c r="B1677" s="285" t="s">
        <v>6769</v>
      </c>
      <c r="C1677" s="287" t="s">
        <v>6770</v>
      </c>
      <c r="D1677" s="139">
        <v>23</v>
      </c>
      <c r="E1677" s="282">
        <v>5</v>
      </c>
      <c r="F1677" s="282">
        <v>4</v>
      </c>
      <c r="G1677" s="282">
        <v>3</v>
      </c>
      <c r="H1677" s="282">
        <v>4</v>
      </c>
      <c r="I1677" s="282">
        <v>3</v>
      </c>
      <c r="J1677" s="282">
        <v>4</v>
      </c>
      <c r="K1677" s="282">
        <v>1</v>
      </c>
      <c r="Q1677" s="297"/>
    </row>
    <row r="1678" spans="1:17" s="98" customFormat="1" ht="14.25" customHeight="1">
      <c r="A1678" s="284"/>
      <c r="B1678" s="285" t="s">
        <v>6771</v>
      </c>
      <c r="C1678" s="287" t="s">
        <v>6772</v>
      </c>
      <c r="D1678" s="139">
        <v>11</v>
      </c>
      <c r="E1678" s="282">
        <v>2</v>
      </c>
      <c r="F1678" s="282">
        <v>1</v>
      </c>
      <c r="G1678" s="282">
        <v>4</v>
      </c>
      <c r="H1678" s="282">
        <v>2</v>
      </c>
      <c r="I1678" s="282">
        <v>2</v>
      </c>
      <c r="J1678" s="282">
        <v>0</v>
      </c>
      <c r="K1678" s="282">
        <v>3</v>
      </c>
      <c r="Q1678" s="297"/>
    </row>
    <row r="1679" spans="1:17" s="98" customFormat="1" ht="14.25" customHeight="1">
      <c r="A1679" s="284"/>
      <c r="B1679" s="285" t="s">
        <v>6773</v>
      </c>
      <c r="C1679" s="287" t="s">
        <v>6774</v>
      </c>
      <c r="D1679" s="139">
        <v>23</v>
      </c>
      <c r="E1679" s="282">
        <v>3</v>
      </c>
      <c r="F1679" s="282">
        <v>5</v>
      </c>
      <c r="G1679" s="282">
        <v>6</v>
      </c>
      <c r="H1679" s="282">
        <v>3</v>
      </c>
      <c r="I1679" s="282">
        <v>3</v>
      </c>
      <c r="J1679" s="282">
        <v>3</v>
      </c>
      <c r="K1679" s="282">
        <v>3</v>
      </c>
      <c r="Q1679" s="297"/>
    </row>
    <row r="1680" spans="1:17" s="98" customFormat="1" ht="14.25" customHeight="1">
      <c r="A1680" s="284"/>
      <c r="B1680" s="285" t="s">
        <v>6775</v>
      </c>
      <c r="C1680" s="287" t="s">
        <v>6776</v>
      </c>
      <c r="D1680" s="139">
        <v>18</v>
      </c>
      <c r="E1680" s="282">
        <v>2</v>
      </c>
      <c r="F1680" s="282">
        <v>4</v>
      </c>
      <c r="G1680" s="282">
        <v>1</v>
      </c>
      <c r="H1680" s="282">
        <v>9</v>
      </c>
      <c r="I1680" s="282">
        <v>1</v>
      </c>
      <c r="J1680" s="282">
        <v>1</v>
      </c>
      <c r="K1680" s="282">
        <v>3</v>
      </c>
      <c r="Q1680" s="297"/>
    </row>
    <row r="1681" spans="1:17" s="98" customFormat="1" ht="14.25" customHeight="1">
      <c r="A1681" s="284"/>
      <c r="B1681" s="285" t="s">
        <v>6777</v>
      </c>
      <c r="C1681" s="287" t="s">
        <v>6778</v>
      </c>
      <c r="D1681" s="139">
        <v>67</v>
      </c>
      <c r="E1681" s="282">
        <v>6</v>
      </c>
      <c r="F1681" s="282">
        <v>13</v>
      </c>
      <c r="G1681" s="282">
        <v>12</v>
      </c>
      <c r="H1681" s="282">
        <v>12</v>
      </c>
      <c r="I1681" s="282">
        <v>9</v>
      </c>
      <c r="J1681" s="282">
        <v>15</v>
      </c>
      <c r="K1681" s="282">
        <v>14</v>
      </c>
      <c r="Q1681" s="297"/>
    </row>
    <row r="1682" spans="1:17" s="98" customFormat="1" ht="14.25" customHeight="1">
      <c r="A1682" s="284"/>
      <c r="B1682" s="285" t="s">
        <v>6779</v>
      </c>
      <c r="C1682" s="287" t="s">
        <v>6780</v>
      </c>
      <c r="D1682" s="139">
        <v>51</v>
      </c>
      <c r="E1682" s="282">
        <v>11</v>
      </c>
      <c r="F1682" s="282">
        <v>9</v>
      </c>
      <c r="G1682" s="282">
        <v>7</v>
      </c>
      <c r="H1682" s="282">
        <v>10</v>
      </c>
      <c r="I1682" s="282">
        <v>9</v>
      </c>
      <c r="J1682" s="282">
        <v>5</v>
      </c>
      <c r="K1682" s="282">
        <v>5</v>
      </c>
      <c r="Q1682" s="297"/>
    </row>
    <row r="1683" spans="1:17" s="98" customFormat="1" ht="14.25" customHeight="1">
      <c r="A1683" s="284"/>
      <c r="B1683" s="285" t="s">
        <v>6781</v>
      </c>
      <c r="C1683" s="287" t="s">
        <v>5573</v>
      </c>
      <c r="D1683" s="139">
        <v>66</v>
      </c>
      <c r="E1683" s="282">
        <v>6</v>
      </c>
      <c r="F1683" s="282">
        <v>11</v>
      </c>
      <c r="G1683" s="282">
        <v>8</v>
      </c>
      <c r="H1683" s="282">
        <v>14</v>
      </c>
      <c r="I1683" s="282">
        <v>14</v>
      </c>
      <c r="J1683" s="282">
        <v>13</v>
      </c>
      <c r="K1683" s="282">
        <v>11</v>
      </c>
      <c r="Q1683" s="297"/>
    </row>
    <row r="1684" spans="1:17" s="98" customFormat="1" ht="14.25" customHeight="1">
      <c r="A1684" s="284"/>
      <c r="B1684" s="285" t="s">
        <v>6782</v>
      </c>
      <c r="C1684" s="287" t="s">
        <v>6783</v>
      </c>
      <c r="D1684" s="139">
        <v>103</v>
      </c>
      <c r="E1684" s="282">
        <v>15</v>
      </c>
      <c r="F1684" s="282">
        <v>13</v>
      </c>
      <c r="G1684" s="282">
        <v>21</v>
      </c>
      <c r="H1684" s="282">
        <v>15</v>
      </c>
      <c r="I1684" s="282">
        <v>19</v>
      </c>
      <c r="J1684" s="282">
        <v>20</v>
      </c>
      <c r="K1684" s="282">
        <v>24</v>
      </c>
      <c r="Q1684" s="297"/>
    </row>
    <row r="1685" spans="1:17" s="98" customFormat="1" ht="14.25" customHeight="1">
      <c r="A1685" s="284"/>
      <c r="B1685" s="285" t="s">
        <v>6784</v>
      </c>
      <c r="C1685" s="287" t="s">
        <v>6785</v>
      </c>
      <c r="D1685" s="139">
        <v>32</v>
      </c>
      <c r="E1685" s="282">
        <v>3</v>
      </c>
      <c r="F1685" s="282">
        <v>5</v>
      </c>
      <c r="G1685" s="282">
        <v>3</v>
      </c>
      <c r="H1685" s="282">
        <v>7</v>
      </c>
      <c r="I1685" s="282">
        <v>4</v>
      </c>
      <c r="J1685" s="282">
        <v>10</v>
      </c>
      <c r="K1685" s="282">
        <v>5</v>
      </c>
      <c r="Q1685" s="297"/>
    </row>
    <row r="1686" spans="1:17" s="98" customFormat="1" ht="14.25" customHeight="1">
      <c r="A1686" s="354"/>
      <c r="B1686" s="285" t="s">
        <v>6786</v>
      </c>
      <c r="C1686" s="353" t="s">
        <v>6787</v>
      </c>
      <c r="D1686" s="139">
        <v>33</v>
      </c>
      <c r="E1686" s="282">
        <v>6</v>
      </c>
      <c r="F1686" s="282">
        <v>8</v>
      </c>
      <c r="G1686" s="282">
        <v>3</v>
      </c>
      <c r="H1686" s="282">
        <v>7</v>
      </c>
      <c r="I1686" s="282">
        <v>6</v>
      </c>
      <c r="J1686" s="282">
        <v>3</v>
      </c>
      <c r="K1686" s="282">
        <v>6</v>
      </c>
      <c r="Q1686" s="297"/>
    </row>
    <row r="1687" spans="1:17" s="98" customFormat="1" ht="14.25" customHeight="1">
      <c r="A1687" s="354"/>
      <c r="B1687" s="285" t="s">
        <v>6788</v>
      </c>
      <c r="C1687" s="353" t="s">
        <v>6789</v>
      </c>
      <c r="D1687" s="139">
        <v>28</v>
      </c>
      <c r="E1687" s="282">
        <v>5</v>
      </c>
      <c r="F1687" s="282">
        <v>5</v>
      </c>
      <c r="G1687" s="282">
        <v>6</v>
      </c>
      <c r="H1687" s="282">
        <v>5</v>
      </c>
      <c r="I1687" s="282">
        <v>5</v>
      </c>
      <c r="J1687" s="282">
        <v>2</v>
      </c>
      <c r="K1687" s="282">
        <v>3</v>
      </c>
      <c r="Q1687" s="297"/>
    </row>
    <row r="1688" spans="1:17" s="98" customFormat="1" ht="14.25" customHeight="1">
      <c r="A1688" s="266"/>
      <c r="B1688" s="267" t="s">
        <v>6790</v>
      </c>
      <c r="C1688" s="268" t="s">
        <v>6791</v>
      </c>
      <c r="D1688" s="269">
        <v>27</v>
      </c>
      <c r="E1688" s="270">
        <v>2</v>
      </c>
      <c r="F1688" s="270">
        <v>3</v>
      </c>
      <c r="G1688" s="270">
        <v>7</v>
      </c>
      <c r="H1688" s="270">
        <v>2</v>
      </c>
      <c r="I1688" s="270">
        <v>7</v>
      </c>
      <c r="J1688" s="270">
        <v>6</v>
      </c>
      <c r="K1688" s="270">
        <v>8</v>
      </c>
      <c r="Q1688" s="297"/>
    </row>
    <row r="1689" spans="1:17" s="98" customFormat="1" ht="14.25" customHeight="1">
      <c r="A1689" s="284"/>
      <c r="B1689" s="285" t="s">
        <v>6792</v>
      </c>
      <c r="C1689" s="287" t="s">
        <v>6793</v>
      </c>
      <c r="D1689" s="139">
        <v>47</v>
      </c>
      <c r="E1689" s="282">
        <v>9</v>
      </c>
      <c r="F1689" s="282">
        <v>6</v>
      </c>
      <c r="G1689" s="282">
        <v>7</v>
      </c>
      <c r="H1689" s="282">
        <v>8</v>
      </c>
      <c r="I1689" s="282">
        <v>9</v>
      </c>
      <c r="J1689" s="282">
        <v>8</v>
      </c>
      <c r="K1689" s="282">
        <v>14</v>
      </c>
      <c r="Q1689" s="297"/>
    </row>
    <row r="1690" spans="1:17" s="98" customFormat="1" ht="14.25" customHeight="1">
      <c r="A1690" s="284"/>
      <c r="B1690" s="285" t="s">
        <v>6794</v>
      </c>
      <c r="C1690" s="287" t="s">
        <v>6795</v>
      </c>
      <c r="D1690" s="139">
        <v>46</v>
      </c>
      <c r="E1690" s="282">
        <v>8</v>
      </c>
      <c r="F1690" s="282">
        <v>11</v>
      </c>
      <c r="G1690" s="282">
        <v>7</v>
      </c>
      <c r="H1690" s="282">
        <v>8</v>
      </c>
      <c r="I1690" s="282">
        <v>7</v>
      </c>
      <c r="J1690" s="282">
        <v>5</v>
      </c>
      <c r="K1690" s="282">
        <v>12</v>
      </c>
      <c r="Q1690" s="297"/>
    </row>
    <row r="1691" spans="1:17" s="98" customFormat="1" ht="14.25" customHeight="1">
      <c r="A1691" s="284"/>
      <c r="B1691" s="285" t="s">
        <v>6796</v>
      </c>
      <c r="C1691" s="287" t="s">
        <v>6797</v>
      </c>
      <c r="D1691" s="139">
        <v>36</v>
      </c>
      <c r="E1691" s="282">
        <v>7</v>
      </c>
      <c r="F1691" s="282">
        <v>6</v>
      </c>
      <c r="G1691" s="282">
        <v>7</v>
      </c>
      <c r="H1691" s="282">
        <v>6</v>
      </c>
      <c r="I1691" s="282">
        <v>5</v>
      </c>
      <c r="J1691" s="282">
        <v>5</v>
      </c>
      <c r="K1691" s="282">
        <v>4</v>
      </c>
      <c r="Q1691" s="297"/>
    </row>
    <row r="1692" spans="1:17" s="98" customFormat="1" ht="14.25" customHeight="1">
      <c r="A1692" s="284"/>
      <c r="B1692" s="285" t="s">
        <v>6798</v>
      </c>
      <c r="C1692" s="287" t="s">
        <v>5998</v>
      </c>
      <c r="D1692" s="139">
        <v>80</v>
      </c>
      <c r="E1692" s="282">
        <v>6</v>
      </c>
      <c r="F1692" s="282">
        <v>19</v>
      </c>
      <c r="G1692" s="282">
        <v>9</v>
      </c>
      <c r="H1692" s="282">
        <v>20</v>
      </c>
      <c r="I1692" s="282">
        <v>9</v>
      </c>
      <c r="J1692" s="282">
        <v>17</v>
      </c>
      <c r="K1692" s="282">
        <v>14</v>
      </c>
      <c r="Q1692" s="297"/>
    </row>
    <row r="1693" spans="1:17" s="98" customFormat="1" ht="14.25" customHeight="1">
      <c r="A1693" s="284"/>
      <c r="B1693" s="285" t="s">
        <v>6799</v>
      </c>
      <c r="C1693" s="287" t="s">
        <v>6800</v>
      </c>
      <c r="D1693" s="139">
        <v>71</v>
      </c>
      <c r="E1693" s="282">
        <v>12</v>
      </c>
      <c r="F1693" s="282">
        <v>11</v>
      </c>
      <c r="G1693" s="282">
        <v>13</v>
      </c>
      <c r="H1693" s="282">
        <v>16</v>
      </c>
      <c r="I1693" s="282">
        <v>12</v>
      </c>
      <c r="J1693" s="282">
        <v>7</v>
      </c>
      <c r="K1693" s="282">
        <v>9</v>
      </c>
      <c r="Q1693" s="297"/>
    </row>
    <row r="1694" spans="1:17" s="98" customFormat="1" ht="14.25" customHeight="1">
      <c r="A1694" s="284"/>
      <c r="B1694" s="285" t="s">
        <v>6801</v>
      </c>
      <c r="C1694" s="287" t="s">
        <v>6802</v>
      </c>
      <c r="D1694" s="139">
        <v>26</v>
      </c>
      <c r="E1694" s="282">
        <v>3</v>
      </c>
      <c r="F1694" s="282">
        <v>3</v>
      </c>
      <c r="G1694" s="282">
        <v>5</v>
      </c>
      <c r="H1694" s="282">
        <v>4</v>
      </c>
      <c r="I1694" s="282">
        <v>8</v>
      </c>
      <c r="J1694" s="282">
        <v>3</v>
      </c>
      <c r="K1694" s="282">
        <v>5</v>
      </c>
      <c r="Q1694" s="297"/>
    </row>
    <row r="1695" spans="1:17" s="98" customFormat="1" ht="14.25" customHeight="1">
      <c r="A1695" s="284"/>
      <c r="B1695" s="285" t="s">
        <v>6803</v>
      </c>
      <c r="C1695" s="287" t="s">
        <v>6804</v>
      </c>
      <c r="D1695" s="139">
        <v>51</v>
      </c>
      <c r="E1695" s="282">
        <v>2</v>
      </c>
      <c r="F1695" s="282">
        <v>3</v>
      </c>
      <c r="G1695" s="282">
        <v>13</v>
      </c>
      <c r="H1695" s="282">
        <v>11</v>
      </c>
      <c r="I1695" s="282">
        <v>6</v>
      </c>
      <c r="J1695" s="282">
        <v>16</v>
      </c>
      <c r="K1695" s="282">
        <v>8</v>
      </c>
      <c r="Q1695" s="297"/>
    </row>
    <row r="1696" spans="1:17" s="98" customFormat="1" ht="14.25" customHeight="1">
      <c r="A1696" s="284"/>
      <c r="B1696" s="285" t="s">
        <v>6805</v>
      </c>
      <c r="C1696" s="287" t="s">
        <v>6806</v>
      </c>
      <c r="D1696" s="139">
        <v>23</v>
      </c>
      <c r="E1696" s="282">
        <v>3</v>
      </c>
      <c r="F1696" s="282">
        <v>4</v>
      </c>
      <c r="G1696" s="282">
        <v>2</v>
      </c>
      <c r="H1696" s="282">
        <v>8</v>
      </c>
      <c r="I1696" s="282">
        <v>3</v>
      </c>
      <c r="J1696" s="282">
        <v>3</v>
      </c>
      <c r="K1696" s="282">
        <v>4</v>
      </c>
      <c r="Q1696" s="297"/>
    </row>
    <row r="1697" spans="1:17" s="98" customFormat="1" ht="14.25" customHeight="1">
      <c r="A1697" s="284"/>
      <c r="B1697" s="285" t="s">
        <v>6807</v>
      </c>
      <c r="C1697" s="287" t="s">
        <v>6808</v>
      </c>
      <c r="D1697" s="139">
        <v>39</v>
      </c>
      <c r="E1697" s="282">
        <v>2</v>
      </c>
      <c r="F1697" s="282">
        <v>9</v>
      </c>
      <c r="G1697" s="282">
        <v>5</v>
      </c>
      <c r="H1697" s="282">
        <v>7</v>
      </c>
      <c r="I1697" s="282">
        <v>10</v>
      </c>
      <c r="J1697" s="282">
        <v>6</v>
      </c>
      <c r="K1697" s="282">
        <v>5</v>
      </c>
      <c r="Q1697" s="297"/>
    </row>
    <row r="1698" spans="1:17" s="98" customFormat="1" ht="14.25" customHeight="1">
      <c r="A1698" s="284"/>
      <c r="B1698" s="285" t="s">
        <v>6809</v>
      </c>
      <c r="C1698" s="287" t="s">
        <v>6810</v>
      </c>
      <c r="D1698" s="139">
        <v>31</v>
      </c>
      <c r="E1698" s="282">
        <v>8</v>
      </c>
      <c r="F1698" s="282">
        <v>5</v>
      </c>
      <c r="G1698" s="282">
        <v>6</v>
      </c>
      <c r="H1698" s="282">
        <v>6</v>
      </c>
      <c r="I1698" s="282">
        <v>2</v>
      </c>
      <c r="J1698" s="282">
        <v>4</v>
      </c>
      <c r="K1698" s="282">
        <v>7</v>
      </c>
      <c r="Q1698" s="297"/>
    </row>
    <row r="1699" spans="1:17" s="98" customFormat="1" ht="14.25" customHeight="1">
      <c r="A1699" s="284"/>
      <c r="B1699" s="285" t="s">
        <v>6811</v>
      </c>
      <c r="C1699" s="287" t="s">
        <v>6812</v>
      </c>
      <c r="D1699" s="139">
        <v>35</v>
      </c>
      <c r="E1699" s="282">
        <v>5</v>
      </c>
      <c r="F1699" s="282">
        <v>7</v>
      </c>
      <c r="G1699" s="282">
        <v>5</v>
      </c>
      <c r="H1699" s="282">
        <v>7</v>
      </c>
      <c r="I1699" s="282">
        <v>5</v>
      </c>
      <c r="J1699" s="282">
        <v>6</v>
      </c>
      <c r="K1699" s="282">
        <v>9</v>
      </c>
      <c r="Q1699" s="297"/>
    </row>
    <row r="1700" spans="1:17" s="98" customFormat="1" ht="14.25" customHeight="1">
      <c r="A1700" s="284"/>
      <c r="B1700" s="285" t="s">
        <v>6813</v>
      </c>
      <c r="C1700" s="287" t="s">
        <v>5466</v>
      </c>
      <c r="D1700" s="139">
        <v>28</v>
      </c>
      <c r="E1700" s="282">
        <v>4</v>
      </c>
      <c r="F1700" s="282">
        <v>3</v>
      </c>
      <c r="G1700" s="282">
        <v>3</v>
      </c>
      <c r="H1700" s="282">
        <v>7</v>
      </c>
      <c r="I1700" s="282">
        <v>6</v>
      </c>
      <c r="J1700" s="282">
        <v>5</v>
      </c>
      <c r="K1700" s="282">
        <v>3</v>
      </c>
      <c r="Q1700" s="297"/>
    </row>
    <row r="1701" spans="1:17" s="98" customFormat="1" ht="14.25" customHeight="1">
      <c r="A1701" s="284"/>
      <c r="B1701" s="285" t="s">
        <v>8804</v>
      </c>
      <c r="C1701" s="287" t="s">
        <v>8805</v>
      </c>
      <c r="D1701" s="139">
        <v>30</v>
      </c>
      <c r="E1701" s="282">
        <v>5</v>
      </c>
      <c r="F1701" s="282">
        <v>5</v>
      </c>
      <c r="G1701" s="282">
        <v>5</v>
      </c>
      <c r="H1701" s="282">
        <v>4</v>
      </c>
      <c r="I1701" s="282">
        <v>3</v>
      </c>
      <c r="J1701" s="282">
        <v>8</v>
      </c>
      <c r="K1701" s="282">
        <v>3</v>
      </c>
      <c r="Q1701" s="297"/>
    </row>
    <row r="1702" spans="1:17" s="98" customFormat="1" ht="14.25" customHeight="1">
      <c r="A1702" s="284"/>
      <c r="B1702" s="285" t="s">
        <v>8806</v>
      </c>
      <c r="C1702" s="287" t="s">
        <v>5403</v>
      </c>
      <c r="D1702" s="139">
        <v>113</v>
      </c>
      <c r="E1702" s="282">
        <v>24</v>
      </c>
      <c r="F1702" s="282">
        <v>16</v>
      </c>
      <c r="G1702" s="282">
        <v>26</v>
      </c>
      <c r="H1702" s="282">
        <v>13</v>
      </c>
      <c r="I1702" s="282">
        <v>19</v>
      </c>
      <c r="J1702" s="282">
        <v>15</v>
      </c>
      <c r="K1702" s="282">
        <v>14</v>
      </c>
      <c r="Q1702" s="297"/>
    </row>
    <row r="1703" spans="1:17" s="98" customFormat="1" ht="14.25" customHeight="1">
      <c r="A1703" s="284"/>
      <c r="B1703" s="285" t="s">
        <v>8807</v>
      </c>
      <c r="C1703" s="287" t="s">
        <v>8808</v>
      </c>
      <c r="D1703" s="139">
        <v>33</v>
      </c>
      <c r="E1703" s="282">
        <v>3</v>
      </c>
      <c r="F1703" s="282">
        <v>6</v>
      </c>
      <c r="G1703" s="282">
        <v>3</v>
      </c>
      <c r="H1703" s="282">
        <v>6</v>
      </c>
      <c r="I1703" s="282">
        <v>6</v>
      </c>
      <c r="J1703" s="282">
        <v>9</v>
      </c>
      <c r="K1703" s="282">
        <v>4</v>
      </c>
      <c r="Q1703" s="297"/>
    </row>
    <row r="1704" spans="1:17" s="98" customFormat="1" ht="14.25" customHeight="1">
      <c r="A1704" s="284"/>
      <c r="B1704" s="285" t="s">
        <v>8809</v>
      </c>
      <c r="C1704" s="287" t="s">
        <v>5492</v>
      </c>
      <c r="D1704" s="139">
        <v>14</v>
      </c>
      <c r="E1704" s="282">
        <v>2</v>
      </c>
      <c r="F1704" s="282">
        <v>4</v>
      </c>
      <c r="G1704" s="282">
        <v>2</v>
      </c>
      <c r="H1704" s="282">
        <v>3</v>
      </c>
      <c r="I1704" s="282">
        <v>0</v>
      </c>
      <c r="J1704" s="282">
        <v>3</v>
      </c>
      <c r="K1704" s="282">
        <v>3</v>
      </c>
      <c r="Q1704" s="297"/>
    </row>
    <row r="1705" spans="1:17" s="98" customFormat="1" ht="14.25" customHeight="1">
      <c r="A1705" s="284"/>
      <c r="B1705" s="285" t="s">
        <v>6814</v>
      </c>
      <c r="C1705" s="287" t="s">
        <v>6815</v>
      </c>
      <c r="D1705" s="139">
        <v>115</v>
      </c>
      <c r="E1705" s="282">
        <v>21</v>
      </c>
      <c r="F1705" s="282">
        <v>22</v>
      </c>
      <c r="G1705" s="282">
        <v>20</v>
      </c>
      <c r="H1705" s="282">
        <v>16</v>
      </c>
      <c r="I1705" s="282">
        <v>20</v>
      </c>
      <c r="J1705" s="282">
        <v>16</v>
      </c>
      <c r="K1705" s="282">
        <v>14</v>
      </c>
      <c r="Q1705" s="297"/>
    </row>
    <row r="1706" spans="1:17" s="98" customFormat="1" ht="14.25" customHeight="1">
      <c r="A1706" s="284"/>
      <c r="B1706" s="285" t="s">
        <v>190</v>
      </c>
      <c r="C1706" s="287" t="s">
        <v>4811</v>
      </c>
      <c r="D1706" s="139">
        <v>46</v>
      </c>
      <c r="E1706" s="282">
        <v>9</v>
      </c>
      <c r="F1706" s="282">
        <v>10</v>
      </c>
      <c r="G1706" s="282">
        <v>8</v>
      </c>
      <c r="H1706" s="282">
        <v>5</v>
      </c>
      <c r="I1706" s="282">
        <v>7</v>
      </c>
      <c r="J1706" s="282">
        <v>7</v>
      </c>
      <c r="K1706" s="282">
        <v>9</v>
      </c>
      <c r="Q1706" s="297"/>
    </row>
    <row r="1707" spans="1:17" s="98" customFormat="1" ht="14.25" customHeight="1">
      <c r="A1707" s="284"/>
      <c r="B1707" s="285" t="s">
        <v>6816</v>
      </c>
      <c r="C1707" s="287" t="s">
        <v>6817</v>
      </c>
      <c r="D1707" s="139">
        <v>74</v>
      </c>
      <c r="E1707" s="282">
        <v>16</v>
      </c>
      <c r="F1707" s="282">
        <v>9</v>
      </c>
      <c r="G1707" s="282">
        <v>14</v>
      </c>
      <c r="H1707" s="282">
        <v>11</v>
      </c>
      <c r="I1707" s="282">
        <v>12</v>
      </c>
      <c r="J1707" s="282">
        <v>12</v>
      </c>
      <c r="K1707" s="282">
        <v>6</v>
      </c>
      <c r="Q1707" s="297"/>
    </row>
    <row r="1708" spans="1:17" s="98" customFormat="1" ht="14.25" customHeight="1">
      <c r="A1708" s="284"/>
      <c r="B1708" s="285" t="s">
        <v>6818</v>
      </c>
      <c r="C1708" s="287" t="s">
        <v>6819</v>
      </c>
      <c r="D1708" s="139">
        <v>54</v>
      </c>
      <c r="E1708" s="282">
        <v>4</v>
      </c>
      <c r="F1708" s="282">
        <v>9</v>
      </c>
      <c r="G1708" s="282">
        <v>13</v>
      </c>
      <c r="H1708" s="282">
        <v>11</v>
      </c>
      <c r="I1708" s="282">
        <v>11</v>
      </c>
      <c r="J1708" s="282">
        <v>6</v>
      </c>
      <c r="K1708" s="282">
        <v>14</v>
      </c>
      <c r="Q1708" s="297"/>
    </row>
    <row r="1709" spans="1:17" s="98" customFormat="1" ht="14.25" customHeight="1">
      <c r="A1709" s="284"/>
      <c r="B1709" s="285" t="s">
        <v>6820</v>
      </c>
      <c r="C1709" s="287" t="s">
        <v>6821</v>
      </c>
      <c r="D1709" s="139">
        <v>192</v>
      </c>
      <c r="E1709" s="282">
        <v>31</v>
      </c>
      <c r="F1709" s="282">
        <v>31</v>
      </c>
      <c r="G1709" s="282">
        <v>36</v>
      </c>
      <c r="H1709" s="282">
        <v>31</v>
      </c>
      <c r="I1709" s="282">
        <v>29</v>
      </c>
      <c r="J1709" s="282">
        <v>34</v>
      </c>
      <c r="K1709" s="282">
        <v>31</v>
      </c>
      <c r="Q1709" s="297"/>
    </row>
    <row r="1710" spans="1:17" s="98" customFormat="1" ht="14.25" customHeight="1">
      <c r="A1710" s="284"/>
      <c r="B1710" s="285" t="s">
        <v>6822</v>
      </c>
      <c r="C1710" s="287" t="s">
        <v>6823</v>
      </c>
      <c r="D1710" s="139">
        <v>200</v>
      </c>
      <c r="E1710" s="282">
        <v>33</v>
      </c>
      <c r="F1710" s="282">
        <v>34</v>
      </c>
      <c r="G1710" s="282">
        <v>33</v>
      </c>
      <c r="H1710" s="282">
        <v>38</v>
      </c>
      <c r="I1710" s="282">
        <v>30</v>
      </c>
      <c r="J1710" s="282">
        <v>32</v>
      </c>
      <c r="K1710" s="282">
        <v>34</v>
      </c>
      <c r="Q1710" s="297"/>
    </row>
    <row r="1711" spans="1:17" s="98" customFormat="1" ht="14.25" customHeight="1">
      <c r="A1711" s="284"/>
      <c r="B1711" s="285" t="s">
        <v>6824</v>
      </c>
      <c r="C1711" s="287" t="s">
        <v>6825</v>
      </c>
      <c r="D1711" s="139">
        <v>116</v>
      </c>
      <c r="E1711" s="282">
        <v>15</v>
      </c>
      <c r="F1711" s="282">
        <v>16</v>
      </c>
      <c r="G1711" s="282">
        <v>22</v>
      </c>
      <c r="H1711" s="282">
        <v>15</v>
      </c>
      <c r="I1711" s="282">
        <v>27</v>
      </c>
      <c r="J1711" s="282">
        <v>21</v>
      </c>
      <c r="K1711" s="282">
        <v>16</v>
      </c>
      <c r="Q1711" s="297"/>
    </row>
    <row r="1712" spans="1:17" s="98" customFormat="1" ht="14.25" customHeight="1">
      <c r="A1712" s="284"/>
      <c r="B1712" s="285" t="s">
        <v>6826</v>
      </c>
      <c r="C1712" s="287" t="s">
        <v>5395</v>
      </c>
      <c r="D1712" s="139">
        <v>177</v>
      </c>
      <c r="E1712" s="282">
        <v>23</v>
      </c>
      <c r="F1712" s="282">
        <v>37</v>
      </c>
      <c r="G1712" s="282">
        <v>32</v>
      </c>
      <c r="H1712" s="282">
        <v>43</v>
      </c>
      <c r="I1712" s="282">
        <v>22</v>
      </c>
      <c r="J1712" s="282">
        <v>20</v>
      </c>
      <c r="K1712" s="282">
        <v>19</v>
      </c>
      <c r="Q1712" s="297"/>
    </row>
    <row r="1713" spans="1:17" s="98" customFormat="1" ht="14.25" customHeight="1">
      <c r="A1713" s="284"/>
      <c r="B1713" s="285" t="s">
        <v>6827</v>
      </c>
      <c r="C1713" s="287" t="s">
        <v>6763</v>
      </c>
      <c r="D1713" s="139">
        <v>22</v>
      </c>
      <c r="E1713" s="282">
        <v>4</v>
      </c>
      <c r="F1713" s="282">
        <v>2</v>
      </c>
      <c r="G1713" s="282">
        <v>5</v>
      </c>
      <c r="H1713" s="282">
        <v>3</v>
      </c>
      <c r="I1713" s="282">
        <v>2</v>
      </c>
      <c r="J1713" s="282">
        <v>6</v>
      </c>
      <c r="K1713" s="282">
        <v>2</v>
      </c>
      <c r="Q1713" s="297"/>
    </row>
    <row r="1714" spans="1:17" s="98" customFormat="1" ht="14.25" customHeight="1">
      <c r="A1714" s="284"/>
      <c r="B1714" s="285" t="s">
        <v>6828</v>
      </c>
      <c r="C1714" s="287" t="s">
        <v>6542</v>
      </c>
      <c r="D1714" s="139">
        <v>75</v>
      </c>
      <c r="E1714" s="282">
        <v>13</v>
      </c>
      <c r="F1714" s="282">
        <v>12</v>
      </c>
      <c r="G1714" s="282">
        <v>11</v>
      </c>
      <c r="H1714" s="282">
        <v>15</v>
      </c>
      <c r="I1714" s="282">
        <v>12</v>
      </c>
      <c r="J1714" s="282">
        <v>12</v>
      </c>
      <c r="K1714" s="282">
        <v>7</v>
      </c>
      <c r="Q1714" s="297"/>
    </row>
    <row r="1715" spans="1:17" s="98" customFormat="1" ht="14.25" customHeight="1">
      <c r="A1715" s="284"/>
      <c r="B1715" s="285" t="s">
        <v>6829</v>
      </c>
      <c r="C1715" s="287" t="s">
        <v>6830</v>
      </c>
      <c r="D1715" s="139">
        <v>113</v>
      </c>
      <c r="E1715" s="282">
        <v>22</v>
      </c>
      <c r="F1715" s="282">
        <v>21</v>
      </c>
      <c r="G1715" s="282">
        <v>20</v>
      </c>
      <c r="H1715" s="282">
        <v>21</v>
      </c>
      <c r="I1715" s="282">
        <v>8</v>
      </c>
      <c r="J1715" s="282">
        <v>21</v>
      </c>
      <c r="K1715" s="282">
        <v>13</v>
      </c>
      <c r="Q1715" s="297"/>
    </row>
    <row r="1716" spans="1:17" s="98" customFormat="1" ht="14.25" customHeight="1">
      <c r="A1716" s="284"/>
      <c r="B1716" s="285" t="s">
        <v>6831</v>
      </c>
      <c r="C1716" s="287" t="s">
        <v>5836</v>
      </c>
      <c r="D1716" s="139">
        <v>116</v>
      </c>
      <c r="E1716" s="282">
        <v>16</v>
      </c>
      <c r="F1716" s="282">
        <v>15</v>
      </c>
      <c r="G1716" s="282">
        <v>18</v>
      </c>
      <c r="H1716" s="282">
        <v>22</v>
      </c>
      <c r="I1716" s="282">
        <v>27</v>
      </c>
      <c r="J1716" s="282">
        <v>18</v>
      </c>
      <c r="K1716" s="282">
        <v>23</v>
      </c>
      <c r="Q1716" s="297"/>
    </row>
    <row r="1717" spans="1:17" s="98" customFormat="1" ht="14.25" customHeight="1">
      <c r="A1717" s="284"/>
      <c r="B1717" s="285" t="s">
        <v>6832</v>
      </c>
      <c r="C1717" s="287" t="s">
        <v>6833</v>
      </c>
      <c r="D1717" s="139">
        <v>26</v>
      </c>
      <c r="E1717" s="282">
        <v>4</v>
      </c>
      <c r="F1717" s="282">
        <v>4</v>
      </c>
      <c r="G1717" s="282">
        <v>3</v>
      </c>
      <c r="H1717" s="282">
        <v>2</v>
      </c>
      <c r="I1717" s="282">
        <v>6</v>
      </c>
      <c r="J1717" s="282">
        <v>7</v>
      </c>
      <c r="K1717" s="282">
        <v>5</v>
      </c>
      <c r="Q1717" s="297"/>
    </row>
    <row r="1718" spans="1:17" s="98" customFormat="1" ht="14.25" customHeight="1">
      <c r="A1718" s="284"/>
      <c r="B1718" s="285" t="s">
        <v>6834</v>
      </c>
      <c r="C1718" s="287" t="s">
        <v>6835</v>
      </c>
      <c r="D1718" s="139">
        <v>192</v>
      </c>
      <c r="E1718" s="282">
        <v>37</v>
      </c>
      <c r="F1718" s="282">
        <v>35</v>
      </c>
      <c r="G1718" s="282">
        <v>30</v>
      </c>
      <c r="H1718" s="282">
        <v>32</v>
      </c>
      <c r="I1718" s="282">
        <v>28</v>
      </c>
      <c r="J1718" s="282">
        <v>30</v>
      </c>
      <c r="K1718" s="282">
        <v>31</v>
      </c>
      <c r="Q1718" s="297"/>
    </row>
    <row r="1719" spans="1:17" s="98" customFormat="1" ht="14.25" customHeight="1">
      <c r="A1719" s="284"/>
      <c r="B1719" s="285" t="s">
        <v>6836</v>
      </c>
      <c r="C1719" s="287" t="s">
        <v>6837</v>
      </c>
      <c r="D1719" s="139">
        <v>27</v>
      </c>
      <c r="E1719" s="282">
        <v>7</v>
      </c>
      <c r="F1719" s="282">
        <v>2</v>
      </c>
      <c r="G1719" s="282">
        <v>9</v>
      </c>
      <c r="H1719" s="282">
        <v>3</v>
      </c>
      <c r="I1719" s="282">
        <v>4</v>
      </c>
      <c r="J1719" s="282">
        <v>2</v>
      </c>
      <c r="K1719" s="282">
        <v>8</v>
      </c>
      <c r="Q1719" s="297"/>
    </row>
    <row r="1720" spans="1:17" s="98" customFormat="1" ht="14.25" customHeight="1">
      <c r="A1720" s="284"/>
      <c r="B1720" s="285" t="s">
        <v>6838</v>
      </c>
      <c r="C1720" s="287" t="s">
        <v>6071</v>
      </c>
      <c r="D1720" s="139">
        <v>161</v>
      </c>
      <c r="E1720" s="282">
        <v>35</v>
      </c>
      <c r="F1720" s="282">
        <v>13</v>
      </c>
      <c r="G1720" s="282">
        <v>28</v>
      </c>
      <c r="H1720" s="282">
        <v>24</v>
      </c>
      <c r="I1720" s="282">
        <v>31</v>
      </c>
      <c r="J1720" s="282">
        <v>30</v>
      </c>
      <c r="K1720" s="282">
        <v>40</v>
      </c>
      <c r="Q1720" s="297"/>
    </row>
    <row r="1721" spans="1:17" s="98" customFormat="1" ht="14.25" customHeight="1">
      <c r="A1721" s="284"/>
      <c r="B1721" s="285" t="s">
        <v>6839</v>
      </c>
      <c r="C1721" s="287" t="s">
        <v>5456</v>
      </c>
      <c r="D1721" s="139">
        <v>355</v>
      </c>
      <c r="E1721" s="282">
        <v>54</v>
      </c>
      <c r="F1721" s="282">
        <v>65</v>
      </c>
      <c r="G1721" s="282">
        <v>56</v>
      </c>
      <c r="H1721" s="282">
        <v>63</v>
      </c>
      <c r="I1721" s="282">
        <v>58</v>
      </c>
      <c r="J1721" s="282">
        <v>59</v>
      </c>
      <c r="K1721" s="282">
        <v>50</v>
      </c>
      <c r="Q1721" s="297"/>
    </row>
    <row r="1722" spans="1:17" s="98" customFormat="1" ht="14.25" customHeight="1">
      <c r="A1722" s="284"/>
      <c r="B1722" s="285" t="s">
        <v>6840</v>
      </c>
      <c r="C1722" s="287" t="s">
        <v>6681</v>
      </c>
      <c r="D1722" s="139">
        <v>39</v>
      </c>
      <c r="E1722" s="282">
        <v>5</v>
      </c>
      <c r="F1722" s="282">
        <v>10</v>
      </c>
      <c r="G1722" s="282">
        <v>5</v>
      </c>
      <c r="H1722" s="282">
        <v>5</v>
      </c>
      <c r="I1722" s="282">
        <v>8</v>
      </c>
      <c r="J1722" s="282">
        <v>6</v>
      </c>
      <c r="K1722" s="282">
        <v>11</v>
      </c>
      <c r="Q1722" s="297"/>
    </row>
    <row r="1723" spans="1:17" s="98" customFormat="1" ht="14.25" customHeight="1">
      <c r="A1723" s="284"/>
      <c r="B1723" s="285" t="s">
        <v>6841</v>
      </c>
      <c r="C1723" s="287" t="s">
        <v>6842</v>
      </c>
      <c r="D1723" s="139">
        <v>69</v>
      </c>
      <c r="E1723" s="282">
        <v>18</v>
      </c>
      <c r="F1723" s="282">
        <v>11</v>
      </c>
      <c r="G1723" s="282">
        <v>12</v>
      </c>
      <c r="H1723" s="282">
        <v>8</v>
      </c>
      <c r="I1723" s="282">
        <v>12</v>
      </c>
      <c r="J1723" s="282">
        <v>8</v>
      </c>
      <c r="K1723" s="282">
        <v>3</v>
      </c>
      <c r="Q1723" s="297"/>
    </row>
    <row r="1724" spans="1:17" s="98" customFormat="1" ht="14.25" customHeight="1">
      <c r="A1724" s="284"/>
      <c r="B1724" s="285" t="s">
        <v>6843</v>
      </c>
      <c r="C1724" s="287" t="s">
        <v>6844</v>
      </c>
      <c r="D1724" s="139">
        <v>155</v>
      </c>
      <c r="E1724" s="282">
        <v>30</v>
      </c>
      <c r="F1724" s="282">
        <v>31</v>
      </c>
      <c r="G1724" s="282">
        <v>25</v>
      </c>
      <c r="H1724" s="282">
        <v>29</v>
      </c>
      <c r="I1724" s="282">
        <v>23</v>
      </c>
      <c r="J1724" s="282">
        <v>17</v>
      </c>
      <c r="K1724" s="282">
        <v>24</v>
      </c>
      <c r="Q1724" s="297"/>
    </row>
    <row r="1725" spans="1:17" s="98" customFormat="1" ht="14.25" customHeight="1">
      <c r="A1725" s="284"/>
      <c r="B1725" s="285" t="s">
        <v>6845</v>
      </c>
      <c r="C1725" s="287" t="s">
        <v>6846</v>
      </c>
      <c r="D1725" s="139">
        <v>334</v>
      </c>
      <c r="E1725" s="282">
        <v>58</v>
      </c>
      <c r="F1725" s="282">
        <v>52</v>
      </c>
      <c r="G1725" s="282">
        <v>69</v>
      </c>
      <c r="H1725" s="282">
        <v>65</v>
      </c>
      <c r="I1725" s="282">
        <v>42</v>
      </c>
      <c r="J1725" s="282">
        <v>48</v>
      </c>
      <c r="K1725" s="282">
        <v>49</v>
      </c>
      <c r="Q1725" s="297"/>
    </row>
    <row r="1726" spans="1:17" s="98" customFormat="1" ht="14.25" customHeight="1">
      <c r="A1726" s="284"/>
      <c r="B1726" s="285" t="s">
        <v>6847</v>
      </c>
      <c r="C1726" s="287" t="s">
        <v>6848</v>
      </c>
      <c r="D1726" s="139">
        <v>141</v>
      </c>
      <c r="E1726" s="282">
        <v>20</v>
      </c>
      <c r="F1726" s="282">
        <v>29</v>
      </c>
      <c r="G1726" s="282">
        <v>25</v>
      </c>
      <c r="H1726" s="282">
        <v>23</v>
      </c>
      <c r="I1726" s="282">
        <v>17</v>
      </c>
      <c r="J1726" s="282">
        <v>27</v>
      </c>
      <c r="K1726" s="282">
        <v>16</v>
      </c>
      <c r="Q1726" s="297"/>
    </row>
    <row r="1727" spans="1:17" s="98" customFormat="1" ht="14.25" customHeight="1">
      <c r="A1727" s="284"/>
      <c r="B1727" s="285" t="s">
        <v>6849</v>
      </c>
      <c r="C1727" s="287" t="s">
        <v>6850</v>
      </c>
      <c r="D1727" s="139">
        <v>62</v>
      </c>
      <c r="E1727" s="282">
        <v>12</v>
      </c>
      <c r="F1727" s="282">
        <v>12</v>
      </c>
      <c r="G1727" s="282">
        <v>16</v>
      </c>
      <c r="H1727" s="282">
        <v>9</v>
      </c>
      <c r="I1727" s="282">
        <v>6</v>
      </c>
      <c r="J1727" s="282">
        <v>7</v>
      </c>
      <c r="K1727" s="282">
        <v>12</v>
      </c>
      <c r="Q1727" s="297"/>
    </row>
    <row r="1728" spans="1:17" s="98" customFormat="1" ht="14.25" customHeight="1">
      <c r="A1728" s="284"/>
      <c r="B1728" s="285" t="s">
        <v>6851</v>
      </c>
      <c r="C1728" s="287" t="s">
        <v>5974</v>
      </c>
      <c r="D1728" s="139">
        <v>51</v>
      </c>
      <c r="E1728" s="282">
        <v>9</v>
      </c>
      <c r="F1728" s="282">
        <v>11</v>
      </c>
      <c r="G1728" s="282">
        <v>6</v>
      </c>
      <c r="H1728" s="282">
        <v>9</v>
      </c>
      <c r="I1728" s="282">
        <v>7</v>
      </c>
      <c r="J1728" s="282">
        <v>9</v>
      </c>
      <c r="K1728" s="282">
        <v>5</v>
      </c>
      <c r="Q1728" s="297"/>
    </row>
    <row r="1729" spans="1:17" s="98" customFormat="1" ht="14.25" customHeight="1">
      <c r="A1729" s="284"/>
      <c r="B1729" s="285" t="s">
        <v>6852</v>
      </c>
      <c r="C1729" s="287" t="s">
        <v>6853</v>
      </c>
      <c r="D1729" s="139">
        <v>44</v>
      </c>
      <c r="E1729" s="282">
        <v>8</v>
      </c>
      <c r="F1729" s="282">
        <v>7</v>
      </c>
      <c r="G1729" s="282">
        <v>4</v>
      </c>
      <c r="H1729" s="282">
        <v>9</v>
      </c>
      <c r="I1729" s="282">
        <v>11</v>
      </c>
      <c r="J1729" s="282">
        <v>5</v>
      </c>
      <c r="K1729" s="282">
        <v>5</v>
      </c>
      <c r="Q1729" s="297"/>
    </row>
    <row r="1730" spans="1:17" s="98" customFormat="1" ht="14.25" customHeight="1">
      <c r="A1730" s="284"/>
      <c r="B1730" s="285" t="s">
        <v>6854</v>
      </c>
      <c r="C1730" s="287" t="s">
        <v>6855</v>
      </c>
      <c r="D1730" s="139">
        <v>146</v>
      </c>
      <c r="E1730" s="282">
        <v>16</v>
      </c>
      <c r="F1730" s="282">
        <v>22</v>
      </c>
      <c r="G1730" s="282">
        <v>20</v>
      </c>
      <c r="H1730" s="282">
        <v>34</v>
      </c>
      <c r="I1730" s="282">
        <v>25</v>
      </c>
      <c r="J1730" s="282">
        <v>29</v>
      </c>
      <c r="K1730" s="282">
        <v>23</v>
      </c>
      <c r="Q1730" s="297"/>
    </row>
    <row r="1731" spans="1:17" s="98" customFormat="1" ht="14.25" customHeight="1">
      <c r="A1731" s="284"/>
      <c r="B1731" s="285" t="s">
        <v>6856</v>
      </c>
      <c r="C1731" s="287" t="s">
        <v>6857</v>
      </c>
      <c r="D1731" s="139">
        <v>114</v>
      </c>
      <c r="E1731" s="282">
        <v>11</v>
      </c>
      <c r="F1731" s="282">
        <v>15</v>
      </c>
      <c r="G1731" s="282">
        <v>21</v>
      </c>
      <c r="H1731" s="282">
        <v>16</v>
      </c>
      <c r="I1731" s="282">
        <v>14</v>
      </c>
      <c r="J1731" s="282">
        <v>37</v>
      </c>
      <c r="K1731" s="282">
        <v>20</v>
      </c>
      <c r="Q1731" s="297"/>
    </row>
    <row r="1732" spans="1:17" s="98" customFormat="1" ht="14.25" customHeight="1">
      <c r="A1732" s="284"/>
      <c r="B1732" s="285" t="s">
        <v>6858</v>
      </c>
      <c r="C1732" s="287" t="s">
        <v>6859</v>
      </c>
      <c r="D1732" s="139">
        <v>68</v>
      </c>
      <c r="E1732" s="282">
        <v>14</v>
      </c>
      <c r="F1732" s="282">
        <v>11</v>
      </c>
      <c r="G1732" s="282">
        <v>10</v>
      </c>
      <c r="H1732" s="282">
        <v>9</v>
      </c>
      <c r="I1732" s="282">
        <v>9</v>
      </c>
      <c r="J1732" s="282">
        <v>15</v>
      </c>
      <c r="K1732" s="282">
        <v>10</v>
      </c>
      <c r="Q1732" s="297"/>
    </row>
    <row r="1733" spans="1:17" s="98" customFormat="1" ht="14.25" customHeight="1">
      <c r="A1733" s="284"/>
      <c r="B1733" s="285" t="s">
        <v>6860</v>
      </c>
      <c r="C1733" s="287" t="s">
        <v>6861</v>
      </c>
      <c r="D1733" s="139">
        <v>31</v>
      </c>
      <c r="E1733" s="282">
        <v>6</v>
      </c>
      <c r="F1733" s="282">
        <v>4</v>
      </c>
      <c r="G1733" s="282">
        <v>3</v>
      </c>
      <c r="H1733" s="282">
        <v>8</v>
      </c>
      <c r="I1733" s="282">
        <v>7</v>
      </c>
      <c r="J1733" s="282">
        <v>3</v>
      </c>
      <c r="K1733" s="282">
        <v>8</v>
      </c>
      <c r="Q1733" s="297"/>
    </row>
    <row r="1734" spans="1:17" s="98" customFormat="1" ht="14.25" customHeight="1">
      <c r="A1734" s="284"/>
      <c r="B1734" s="285" t="s">
        <v>6862</v>
      </c>
      <c r="C1734" s="287" t="s">
        <v>6863</v>
      </c>
      <c r="D1734" s="139">
        <v>22</v>
      </c>
      <c r="E1734" s="282">
        <v>3</v>
      </c>
      <c r="F1734" s="282">
        <v>2</v>
      </c>
      <c r="G1734" s="282">
        <v>3</v>
      </c>
      <c r="H1734" s="282">
        <v>4</v>
      </c>
      <c r="I1734" s="282">
        <v>2</v>
      </c>
      <c r="J1734" s="282">
        <v>8</v>
      </c>
      <c r="K1734" s="282">
        <v>4</v>
      </c>
      <c r="Q1734" s="297"/>
    </row>
    <row r="1735" spans="1:17" s="98" customFormat="1" ht="14.25" customHeight="1">
      <c r="A1735" s="284"/>
      <c r="B1735" s="285" t="s">
        <v>6864</v>
      </c>
      <c r="C1735" s="287" t="s">
        <v>6865</v>
      </c>
      <c r="D1735" s="139">
        <v>24</v>
      </c>
      <c r="E1735" s="282">
        <v>2</v>
      </c>
      <c r="F1735" s="282">
        <v>6</v>
      </c>
      <c r="G1735" s="282">
        <v>3</v>
      </c>
      <c r="H1735" s="282">
        <v>6</v>
      </c>
      <c r="I1735" s="282">
        <v>5</v>
      </c>
      <c r="J1735" s="282">
        <v>2</v>
      </c>
      <c r="K1735" s="282">
        <v>0</v>
      </c>
      <c r="Q1735" s="297"/>
    </row>
    <row r="1736" spans="1:17" s="98" customFormat="1" ht="14.25" customHeight="1">
      <c r="A1736" s="284"/>
      <c r="B1736" s="285" t="s">
        <v>6866</v>
      </c>
      <c r="C1736" s="287" t="s">
        <v>5817</v>
      </c>
      <c r="D1736" s="139">
        <v>23</v>
      </c>
      <c r="E1736" s="282">
        <v>7</v>
      </c>
      <c r="F1736" s="282">
        <v>4</v>
      </c>
      <c r="G1736" s="282">
        <v>2</v>
      </c>
      <c r="H1736" s="282">
        <v>4</v>
      </c>
      <c r="I1736" s="282">
        <v>3</v>
      </c>
      <c r="J1736" s="282">
        <v>3</v>
      </c>
      <c r="K1736" s="282">
        <v>3</v>
      </c>
      <c r="Q1736" s="297"/>
    </row>
    <row r="1737" spans="1:17" s="98" customFormat="1" ht="14.25" customHeight="1">
      <c r="A1737" s="354"/>
      <c r="B1737" s="285" t="s">
        <v>6867</v>
      </c>
      <c r="C1737" s="353" t="s">
        <v>6204</v>
      </c>
      <c r="D1737" s="139">
        <v>10</v>
      </c>
      <c r="E1737" s="282">
        <v>2</v>
      </c>
      <c r="F1737" s="282">
        <v>2</v>
      </c>
      <c r="G1737" s="282">
        <v>1</v>
      </c>
      <c r="H1737" s="282">
        <v>3</v>
      </c>
      <c r="I1737" s="282">
        <v>2</v>
      </c>
      <c r="J1737" s="282">
        <v>0</v>
      </c>
      <c r="K1737" s="282">
        <v>7</v>
      </c>
      <c r="Q1737" s="297"/>
    </row>
    <row r="1738" spans="1:17" s="98" customFormat="1" ht="14.25" customHeight="1">
      <c r="A1738" s="354"/>
      <c r="B1738" s="285" t="s">
        <v>6868</v>
      </c>
      <c r="C1738" s="353" t="s">
        <v>6742</v>
      </c>
      <c r="D1738" s="139">
        <v>26</v>
      </c>
      <c r="E1738" s="282">
        <v>3</v>
      </c>
      <c r="F1738" s="282">
        <v>4</v>
      </c>
      <c r="G1738" s="282">
        <v>4</v>
      </c>
      <c r="H1738" s="282">
        <v>4</v>
      </c>
      <c r="I1738" s="282">
        <v>6</v>
      </c>
      <c r="J1738" s="282">
        <v>5</v>
      </c>
      <c r="K1738" s="282">
        <v>0</v>
      </c>
      <c r="Q1738" s="297"/>
    </row>
    <row r="1739" spans="1:17" s="98" customFormat="1" ht="14.25" customHeight="1">
      <c r="A1739" s="266"/>
      <c r="B1739" s="267" t="s">
        <v>6869</v>
      </c>
      <c r="C1739" s="268" t="s">
        <v>6870</v>
      </c>
      <c r="D1739" s="269">
        <v>14</v>
      </c>
      <c r="E1739" s="270">
        <v>1</v>
      </c>
      <c r="F1739" s="270">
        <v>3</v>
      </c>
      <c r="G1739" s="270">
        <v>2</v>
      </c>
      <c r="H1739" s="270">
        <v>1</v>
      </c>
      <c r="I1739" s="270">
        <v>4</v>
      </c>
      <c r="J1739" s="270">
        <v>3</v>
      </c>
      <c r="K1739" s="270">
        <v>3</v>
      </c>
      <c r="Q1739" s="297"/>
    </row>
    <row r="1740" spans="1:17" s="98" customFormat="1" ht="14.25" customHeight="1">
      <c r="A1740" s="284"/>
      <c r="B1740" s="285" t="s">
        <v>6871</v>
      </c>
      <c r="C1740" s="287" t="s">
        <v>6872</v>
      </c>
      <c r="D1740" s="139">
        <v>51</v>
      </c>
      <c r="E1740" s="282">
        <v>9</v>
      </c>
      <c r="F1740" s="282">
        <v>7</v>
      </c>
      <c r="G1740" s="282">
        <v>13</v>
      </c>
      <c r="H1740" s="282">
        <v>7</v>
      </c>
      <c r="I1740" s="282">
        <v>11</v>
      </c>
      <c r="J1740" s="282">
        <v>4</v>
      </c>
      <c r="K1740" s="282">
        <v>9</v>
      </c>
      <c r="Q1740" s="297"/>
    </row>
    <row r="1741" spans="1:17" s="98" customFormat="1" ht="14.25" customHeight="1">
      <c r="A1741" s="284"/>
      <c r="B1741" s="285" t="s">
        <v>6873</v>
      </c>
      <c r="C1741" s="287" t="s">
        <v>5862</v>
      </c>
      <c r="D1741" s="139">
        <v>23</v>
      </c>
      <c r="E1741" s="282">
        <v>3</v>
      </c>
      <c r="F1741" s="282">
        <v>1</v>
      </c>
      <c r="G1741" s="282">
        <v>4</v>
      </c>
      <c r="H1741" s="282">
        <v>5</v>
      </c>
      <c r="I1741" s="282">
        <v>4</v>
      </c>
      <c r="J1741" s="282">
        <v>6</v>
      </c>
      <c r="K1741" s="282">
        <v>3</v>
      </c>
      <c r="Q1741" s="297"/>
    </row>
    <row r="1742" spans="1:17" s="98" customFormat="1" ht="14.25" customHeight="1">
      <c r="A1742" s="284"/>
      <c r="B1742" s="285" t="s">
        <v>6874</v>
      </c>
      <c r="C1742" s="287" t="s">
        <v>6875</v>
      </c>
      <c r="D1742" s="139">
        <v>19</v>
      </c>
      <c r="E1742" s="282">
        <v>2</v>
      </c>
      <c r="F1742" s="282">
        <v>3</v>
      </c>
      <c r="G1742" s="282">
        <v>4</v>
      </c>
      <c r="H1742" s="282">
        <v>2</v>
      </c>
      <c r="I1742" s="282">
        <v>2</v>
      </c>
      <c r="J1742" s="282">
        <v>6</v>
      </c>
      <c r="K1742" s="282">
        <v>3</v>
      </c>
      <c r="Q1742" s="297"/>
    </row>
    <row r="1743" spans="1:17" s="98" customFormat="1" ht="14.25" customHeight="1">
      <c r="A1743" s="284"/>
      <c r="B1743" s="285" t="s">
        <v>6876</v>
      </c>
      <c r="C1743" s="287" t="s">
        <v>6877</v>
      </c>
      <c r="D1743" s="139">
        <v>8</v>
      </c>
      <c r="E1743" s="282">
        <v>2</v>
      </c>
      <c r="F1743" s="282">
        <v>2</v>
      </c>
      <c r="G1743" s="282">
        <v>1</v>
      </c>
      <c r="H1743" s="282">
        <v>1</v>
      </c>
      <c r="I1743" s="282">
        <v>1</v>
      </c>
      <c r="J1743" s="282">
        <v>1</v>
      </c>
      <c r="K1743" s="282">
        <v>3</v>
      </c>
      <c r="Q1743" s="297"/>
    </row>
    <row r="1744" spans="1:17" s="98" customFormat="1" ht="14.25" customHeight="1">
      <c r="A1744" s="284"/>
      <c r="B1744" s="285" t="s">
        <v>6878</v>
      </c>
      <c r="C1744" s="287" t="s">
        <v>6879</v>
      </c>
      <c r="D1744" s="139">
        <v>19</v>
      </c>
      <c r="E1744" s="282">
        <v>2</v>
      </c>
      <c r="F1744" s="282">
        <v>4</v>
      </c>
      <c r="G1744" s="282">
        <v>8</v>
      </c>
      <c r="H1744" s="282">
        <v>3</v>
      </c>
      <c r="I1744" s="282">
        <v>1</v>
      </c>
      <c r="J1744" s="282">
        <v>1</v>
      </c>
      <c r="K1744" s="282">
        <v>2</v>
      </c>
      <c r="Q1744" s="297"/>
    </row>
    <row r="1745" spans="1:17" s="98" customFormat="1" ht="14.25" customHeight="1">
      <c r="A1745" s="284"/>
      <c r="B1745" s="285" t="s">
        <v>6880</v>
      </c>
      <c r="C1745" s="287" t="s">
        <v>6881</v>
      </c>
      <c r="D1745" s="139">
        <v>9</v>
      </c>
      <c r="E1745" s="282">
        <v>0</v>
      </c>
      <c r="F1745" s="282">
        <v>2</v>
      </c>
      <c r="G1745" s="282">
        <v>1</v>
      </c>
      <c r="H1745" s="282">
        <v>2</v>
      </c>
      <c r="I1745" s="282">
        <v>3</v>
      </c>
      <c r="J1745" s="282">
        <v>1</v>
      </c>
      <c r="K1745" s="282">
        <v>0</v>
      </c>
      <c r="Q1745" s="297"/>
    </row>
    <row r="1746" spans="1:17" s="98" customFormat="1" ht="14.25" customHeight="1">
      <c r="A1746" s="284"/>
      <c r="B1746" s="285" t="s">
        <v>6882</v>
      </c>
      <c r="C1746" s="287" t="s">
        <v>5024</v>
      </c>
      <c r="D1746" s="139">
        <v>76</v>
      </c>
      <c r="E1746" s="282">
        <v>8</v>
      </c>
      <c r="F1746" s="282">
        <v>11</v>
      </c>
      <c r="G1746" s="282">
        <v>17</v>
      </c>
      <c r="H1746" s="282">
        <v>9</v>
      </c>
      <c r="I1746" s="282">
        <v>17</v>
      </c>
      <c r="J1746" s="282">
        <v>14</v>
      </c>
      <c r="K1746" s="282">
        <v>21</v>
      </c>
      <c r="Q1746" s="297"/>
    </row>
    <row r="1747" spans="1:17" s="98" customFormat="1" ht="14.25" customHeight="1">
      <c r="A1747" s="284"/>
      <c r="B1747" s="285" t="s">
        <v>6883</v>
      </c>
      <c r="C1747" s="287" t="s">
        <v>6884</v>
      </c>
      <c r="D1747" s="139">
        <v>60</v>
      </c>
      <c r="E1747" s="282">
        <v>11</v>
      </c>
      <c r="F1747" s="282">
        <v>7</v>
      </c>
      <c r="G1747" s="282">
        <v>12</v>
      </c>
      <c r="H1747" s="282">
        <v>12</v>
      </c>
      <c r="I1747" s="282">
        <v>13</v>
      </c>
      <c r="J1747" s="282">
        <v>5</v>
      </c>
      <c r="K1747" s="282">
        <v>15</v>
      </c>
      <c r="Q1747" s="297"/>
    </row>
    <row r="1748" spans="1:17" s="98" customFormat="1" ht="14.25" customHeight="1">
      <c r="A1748" s="284"/>
      <c r="B1748" s="285" t="s">
        <v>6885</v>
      </c>
      <c r="C1748" s="287" t="s">
        <v>5120</v>
      </c>
      <c r="D1748" s="139">
        <v>47</v>
      </c>
      <c r="E1748" s="282">
        <v>8</v>
      </c>
      <c r="F1748" s="282">
        <v>7</v>
      </c>
      <c r="G1748" s="282">
        <v>11</v>
      </c>
      <c r="H1748" s="282">
        <v>4</v>
      </c>
      <c r="I1748" s="282">
        <v>9</v>
      </c>
      <c r="J1748" s="282">
        <v>8</v>
      </c>
      <c r="K1748" s="282">
        <v>8</v>
      </c>
      <c r="Q1748" s="297"/>
    </row>
    <row r="1749" spans="1:17" s="98" customFormat="1" ht="14.25" customHeight="1">
      <c r="A1749" s="284"/>
      <c r="B1749" s="285" t="s">
        <v>6886</v>
      </c>
      <c r="C1749" s="287" t="s">
        <v>6887</v>
      </c>
      <c r="D1749" s="139">
        <v>123</v>
      </c>
      <c r="E1749" s="282">
        <v>20</v>
      </c>
      <c r="F1749" s="282">
        <v>27</v>
      </c>
      <c r="G1749" s="282">
        <v>10</v>
      </c>
      <c r="H1749" s="282">
        <v>23</v>
      </c>
      <c r="I1749" s="282">
        <v>25</v>
      </c>
      <c r="J1749" s="282">
        <v>18</v>
      </c>
      <c r="K1749" s="282">
        <v>19</v>
      </c>
      <c r="Q1749" s="297"/>
    </row>
    <row r="1750" spans="1:17" s="98" customFormat="1" ht="14.25" customHeight="1">
      <c r="A1750" s="284"/>
      <c r="B1750" s="285" t="s">
        <v>6888</v>
      </c>
      <c r="C1750" s="287" t="s">
        <v>6889</v>
      </c>
      <c r="D1750" s="139">
        <v>60</v>
      </c>
      <c r="E1750" s="282">
        <v>8</v>
      </c>
      <c r="F1750" s="282">
        <v>9</v>
      </c>
      <c r="G1750" s="282">
        <v>6</v>
      </c>
      <c r="H1750" s="282">
        <v>14</v>
      </c>
      <c r="I1750" s="282">
        <v>13</v>
      </c>
      <c r="J1750" s="282">
        <v>10</v>
      </c>
      <c r="K1750" s="282">
        <v>3</v>
      </c>
      <c r="Q1750" s="297"/>
    </row>
    <row r="1751" spans="1:17" s="98" customFormat="1" ht="14.25" customHeight="1">
      <c r="A1751" s="284"/>
      <c r="B1751" s="285" t="s">
        <v>6890</v>
      </c>
      <c r="C1751" s="287" t="s">
        <v>6891</v>
      </c>
      <c r="D1751" s="139">
        <v>15</v>
      </c>
      <c r="E1751" s="282">
        <v>1</v>
      </c>
      <c r="F1751" s="282">
        <v>5</v>
      </c>
      <c r="G1751" s="282">
        <v>4</v>
      </c>
      <c r="H1751" s="282">
        <v>2</v>
      </c>
      <c r="I1751" s="282">
        <v>3</v>
      </c>
      <c r="J1751" s="282">
        <v>0</v>
      </c>
      <c r="K1751" s="282">
        <v>2</v>
      </c>
      <c r="Q1751" s="297"/>
    </row>
    <row r="1752" spans="1:17" s="98" customFormat="1" ht="14.25" customHeight="1">
      <c r="A1752" s="284"/>
      <c r="B1752" s="285" t="s">
        <v>6892</v>
      </c>
      <c r="C1752" s="287" t="s">
        <v>5519</v>
      </c>
      <c r="D1752" s="139">
        <v>17</v>
      </c>
      <c r="E1752" s="282">
        <v>2</v>
      </c>
      <c r="F1752" s="282">
        <v>3</v>
      </c>
      <c r="G1752" s="282">
        <v>2</v>
      </c>
      <c r="H1752" s="282">
        <v>3</v>
      </c>
      <c r="I1752" s="282">
        <v>4</v>
      </c>
      <c r="J1752" s="282">
        <v>3</v>
      </c>
      <c r="K1752" s="282">
        <v>3</v>
      </c>
      <c r="Q1752" s="297"/>
    </row>
    <row r="1753" spans="1:17" s="98" customFormat="1" ht="14.25" customHeight="1">
      <c r="A1753" s="284"/>
      <c r="B1753" s="285" t="s">
        <v>6893</v>
      </c>
      <c r="C1753" s="287" t="s">
        <v>6894</v>
      </c>
      <c r="D1753" s="139">
        <v>9</v>
      </c>
      <c r="E1753" s="282">
        <v>3</v>
      </c>
      <c r="F1753" s="282">
        <v>2</v>
      </c>
      <c r="G1753" s="282">
        <v>0</v>
      </c>
      <c r="H1753" s="282">
        <v>2</v>
      </c>
      <c r="I1753" s="282">
        <v>2</v>
      </c>
      <c r="J1753" s="282">
        <v>0</v>
      </c>
      <c r="K1753" s="282">
        <v>1</v>
      </c>
      <c r="Q1753" s="297"/>
    </row>
    <row r="1754" spans="1:17" s="98" customFormat="1" ht="14.25" customHeight="1">
      <c r="A1754" s="284"/>
      <c r="B1754" s="285" t="s">
        <v>6895</v>
      </c>
      <c r="C1754" s="287" t="s">
        <v>6896</v>
      </c>
      <c r="D1754" s="139">
        <v>38</v>
      </c>
      <c r="E1754" s="282">
        <v>5</v>
      </c>
      <c r="F1754" s="282">
        <v>6</v>
      </c>
      <c r="G1754" s="282">
        <v>6</v>
      </c>
      <c r="H1754" s="282">
        <v>6</v>
      </c>
      <c r="I1754" s="282">
        <v>8</v>
      </c>
      <c r="J1754" s="282">
        <v>7</v>
      </c>
      <c r="K1754" s="282">
        <v>6</v>
      </c>
      <c r="Q1754" s="297"/>
    </row>
    <row r="1755" spans="1:17" s="98" customFormat="1" ht="14.25" customHeight="1">
      <c r="A1755" s="284"/>
      <c r="B1755" s="285" t="s">
        <v>6897</v>
      </c>
      <c r="C1755" s="287" t="s">
        <v>6898</v>
      </c>
      <c r="D1755" s="139">
        <v>50</v>
      </c>
      <c r="E1755" s="282">
        <v>4</v>
      </c>
      <c r="F1755" s="282">
        <v>10</v>
      </c>
      <c r="G1755" s="282">
        <v>14</v>
      </c>
      <c r="H1755" s="282">
        <v>7</v>
      </c>
      <c r="I1755" s="282">
        <v>11</v>
      </c>
      <c r="J1755" s="282">
        <v>4</v>
      </c>
      <c r="K1755" s="282">
        <v>11</v>
      </c>
      <c r="Q1755" s="297"/>
    </row>
    <row r="1756" spans="1:17" s="98" customFormat="1" ht="14.25" customHeight="1">
      <c r="A1756" s="284"/>
      <c r="B1756" s="285" t="s">
        <v>6899</v>
      </c>
      <c r="C1756" s="287" t="s">
        <v>6900</v>
      </c>
      <c r="D1756" s="139">
        <v>9</v>
      </c>
      <c r="E1756" s="282">
        <v>1</v>
      </c>
      <c r="F1756" s="282">
        <v>1</v>
      </c>
      <c r="G1756" s="282">
        <v>0</v>
      </c>
      <c r="H1756" s="282">
        <v>0</v>
      </c>
      <c r="I1756" s="282">
        <v>4</v>
      </c>
      <c r="J1756" s="282">
        <v>3</v>
      </c>
      <c r="K1756" s="282">
        <v>0</v>
      </c>
      <c r="Q1756" s="297"/>
    </row>
    <row r="1757" spans="1:17" s="98" customFormat="1" ht="14.25" customHeight="1">
      <c r="A1757" s="284"/>
      <c r="B1757" s="285" t="s">
        <v>6901</v>
      </c>
      <c r="C1757" s="287" t="s">
        <v>6902</v>
      </c>
      <c r="D1757" s="139">
        <v>17</v>
      </c>
      <c r="E1757" s="282">
        <v>2</v>
      </c>
      <c r="F1757" s="282">
        <v>4</v>
      </c>
      <c r="G1757" s="282">
        <v>3</v>
      </c>
      <c r="H1757" s="282">
        <v>4</v>
      </c>
      <c r="I1757" s="282">
        <v>3</v>
      </c>
      <c r="J1757" s="282">
        <v>1</v>
      </c>
      <c r="K1757" s="282">
        <v>1</v>
      </c>
      <c r="Q1757" s="297"/>
    </row>
    <row r="1758" spans="1:17" s="98" customFormat="1" ht="14.25" customHeight="1">
      <c r="A1758" s="284"/>
      <c r="B1758" s="285" t="s">
        <v>6903</v>
      </c>
      <c r="C1758" s="287" t="s">
        <v>5399</v>
      </c>
      <c r="D1758" s="139">
        <v>15</v>
      </c>
      <c r="E1758" s="282">
        <v>2</v>
      </c>
      <c r="F1758" s="282">
        <v>1</v>
      </c>
      <c r="G1758" s="282">
        <v>4</v>
      </c>
      <c r="H1758" s="282">
        <v>2</v>
      </c>
      <c r="I1758" s="282">
        <v>5</v>
      </c>
      <c r="J1758" s="282">
        <v>1</v>
      </c>
      <c r="K1758" s="282">
        <v>3</v>
      </c>
      <c r="Q1758" s="297"/>
    </row>
    <row r="1759" spans="1:17" s="98" customFormat="1" ht="14.25" customHeight="1">
      <c r="A1759" s="284"/>
      <c r="B1759" s="285" t="s">
        <v>6904</v>
      </c>
      <c r="C1759" s="287" t="s">
        <v>6905</v>
      </c>
      <c r="D1759" s="139">
        <v>125</v>
      </c>
      <c r="E1759" s="282">
        <v>22</v>
      </c>
      <c r="F1759" s="282">
        <v>27</v>
      </c>
      <c r="G1759" s="282">
        <v>24</v>
      </c>
      <c r="H1759" s="282">
        <v>21</v>
      </c>
      <c r="I1759" s="282">
        <v>21</v>
      </c>
      <c r="J1759" s="282">
        <v>10</v>
      </c>
      <c r="K1759" s="282">
        <v>19</v>
      </c>
      <c r="Q1759" s="297"/>
    </row>
    <row r="1760" spans="1:17" s="98" customFormat="1" ht="14.25" customHeight="1">
      <c r="A1760" s="284"/>
      <c r="B1760" s="285" t="s">
        <v>6906</v>
      </c>
      <c r="C1760" s="287" t="s">
        <v>6907</v>
      </c>
      <c r="D1760" s="139">
        <v>106</v>
      </c>
      <c r="E1760" s="282">
        <v>22</v>
      </c>
      <c r="F1760" s="282">
        <v>16</v>
      </c>
      <c r="G1760" s="282">
        <v>16</v>
      </c>
      <c r="H1760" s="282">
        <v>15</v>
      </c>
      <c r="I1760" s="282">
        <v>23</v>
      </c>
      <c r="J1760" s="282">
        <v>14</v>
      </c>
      <c r="K1760" s="282">
        <v>14</v>
      </c>
      <c r="Q1760" s="297"/>
    </row>
    <row r="1761" spans="1:17" s="98" customFormat="1" ht="14.25" customHeight="1">
      <c r="A1761" s="284"/>
      <c r="B1761" s="285" t="s">
        <v>6908</v>
      </c>
      <c r="C1761" s="287" t="s">
        <v>6909</v>
      </c>
      <c r="D1761" s="139">
        <v>10</v>
      </c>
      <c r="E1761" s="282">
        <v>1</v>
      </c>
      <c r="F1761" s="282">
        <v>2</v>
      </c>
      <c r="G1761" s="282">
        <v>2</v>
      </c>
      <c r="H1761" s="282">
        <v>4</v>
      </c>
      <c r="I1761" s="282">
        <v>0</v>
      </c>
      <c r="J1761" s="282">
        <v>1</v>
      </c>
      <c r="K1761" s="282">
        <v>3</v>
      </c>
      <c r="Q1761" s="297"/>
    </row>
    <row r="1762" spans="1:17" s="98" customFormat="1" ht="14.25" customHeight="1">
      <c r="A1762" s="284"/>
      <c r="B1762" s="285" t="s">
        <v>6910</v>
      </c>
      <c r="C1762" s="287" t="s">
        <v>6911</v>
      </c>
      <c r="D1762" s="139">
        <v>13</v>
      </c>
      <c r="E1762" s="282">
        <v>0</v>
      </c>
      <c r="F1762" s="282">
        <v>3</v>
      </c>
      <c r="G1762" s="282">
        <v>4</v>
      </c>
      <c r="H1762" s="282">
        <v>2</v>
      </c>
      <c r="I1762" s="282">
        <v>1</v>
      </c>
      <c r="J1762" s="282">
        <v>3</v>
      </c>
      <c r="K1762" s="282">
        <v>4</v>
      </c>
      <c r="Q1762" s="297"/>
    </row>
    <row r="1763" spans="1:17" s="98" customFormat="1" ht="14.25" customHeight="1">
      <c r="A1763" s="284"/>
      <c r="B1763" s="285" t="s">
        <v>6912</v>
      </c>
      <c r="C1763" s="287" t="s">
        <v>6913</v>
      </c>
      <c r="D1763" s="139">
        <v>12</v>
      </c>
      <c r="E1763" s="282">
        <v>1</v>
      </c>
      <c r="F1763" s="282">
        <v>1</v>
      </c>
      <c r="G1763" s="282">
        <v>2</v>
      </c>
      <c r="H1763" s="282">
        <v>4</v>
      </c>
      <c r="I1763" s="282">
        <v>2</v>
      </c>
      <c r="J1763" s="282">
        <v>2</v>
      </c>
      <c r="K1763" s="282">
        <v>1</v>
      </c>
      <c r="Q1763" s="297"/>
    </row>
    <row r="1764" spans="1:17" s="98" customFormat="1" ht="14.25" customHeight="1">
      <c r="A1764" s="284"/>
      <c r="B1764" s="285" t="s">
        <v>6914</v>
      </c>
      <c r="C1764" s="287" t="s">
        <v>6915</v>
      </c>
      <c r="D1764" s="139">
        <v>15</v>
      </c>
      <c r="E1764" s="282">
        <v>1</v>
      </c>
      <c r="F1764" s="282">
        <v>1</v>
      </c>
      <c r="G1764" s="282">
        <v>2</v>
      </c>
      <c r="H1764" s="282">
        <v>4</v>
      </c>
      <c r="I1764" s="282">
        <v>2</v>
      </c>
      <c r="J1764" s="282">
        <v>5</v>
      </c>
      <c r="K1764" s="282">
        <v>0</v>
      </c>
      <c r="Q1764" s="297"/>
    </row>
    <row r="1765" spans="1:17" s="98" customFormat="1" ht="14.25" customHeight="1">
      <c r="A1765" s="284"/>
      <c r="B1765" s="285" t="s">
        <v>6916</v>
      </c>
      <c r="C1765" s="287" t="s">
        <v>6917</v>
      </c>
      <c r="D1765" s="139">
        <v>28</v>
      </c>
      <c r="E1765" s="282">
        <v>2</v>
      </c>
      <c r="F1765" s="282">
        <v>4</v>
      </c>
      <c r="G1765" s="282">
        <v>6</v>
      </c>
      <c r="H1765" s="282">
        <v>5</v>
      </c>
      <c r="I1765" s="282">
        <v>5</v>
      </c>
      <c r="J1765" s="282">
        <v>6</v>
      </c>
      <c r="K1765" s="282">
        <v>4</v>
      </c>
      <c r="Q1765" s="297"/>
    </row>
    <row r="1766" spans="1:17" s="98" customFormat="1" ht="14.25" customHeight="1">
      <c r="A1766" s="284"/>
      <c r="B1766" s="285" t="s">
        <v>6918</v>
      </c>
      <c r="C1766" s="287" t="s">
        <v>6919</v>
      </c>
      <c r="D1766" s="139">
        <v>28</v>
      </c>
      <c r="E1766" s="282">
        <v>6</v>
      </c>
      <c r="F1766" s="282">
        <v>3</v>
      </c>
      <c r="G1766" s="282">
        <v>4</v>
      </c>
      <c r="H1766" s="282">
        <v>9</v>
      </c>
      <c r="I1766" s="282">
        <v>5</v>
      </c>
      <c r="J1766" s="282">
        <v>1</v>
      </c>
      <c r="K1766" s="282">
        <v>7</v>
      </c>
      <c r="Q1766" s="297"/>
    </row>
    <row r="1767" spans="1:17" s="98" customFormat="1" ht="14.25" customHeight="1">
      <c r="A1767" s="284"/>
      <c r="B1767" s="285" t="s">
        <v>6920</v>
      </c>
      <c r="C1767" s="287" t="s">
        <v>6921</v>
      </c>
      <c r="D1767" s="139">
        <v>17</v>
      </c>
      <c r="E1767" s="282">
        <v>2</v>
      </c>
      <c r="F1767" s="282">
        <v>2</v>
      </c>
      <c r="G1767" s="282">
        <v>5</v>
      </c>
      <c r="H1767" s="282">
        <v>3</v>
      </c>
      <c r="I1767" s="282">
        <v>4</v>
      </c>
      <c r="J1767" s="282">
        <v>1</v>
      </c>
      <c r="K1767" s="282">
        <v>5</v>
      </c>
      <c r="Q1767" s="297"/>
    </row>
    <row r="1768" spans="1:17" s="98" customFormat="1" ht="14.25" customHeight="1">
      <c r="A1768" s="284"/>
      <c r="B1768" s="285" t="s">
        <v>6922</v>
      </c>
      <c r="C1768" s="287" t="s">
        <v>5080</v>
      </c>
      <c r="D1768" s="139">
        <v>20</v>
      </c>
      <c r="E1768" s="282">
        <v>2</v>
      </c>
      <c r="F1768" s="282">
        <v>4</v>
      </c>
      <c r="G1768" s="282">
        <v>4</v>
      </c>
      <c r="H1768" s="282">
        <v>4</v>
      </c>
      <c r="I1768" s="282">
        <v>4</v>
      </c>
      <c r="J1768" s="282">
        <v>2</v>
      </c>
      <c r="K1768" s="282">
        <v>1</v>
      </c>
      <c r="Q1768" s="297"/>
    </row>
    <row r="1769" spans="1:17" s="98" customFormat="1" ht="14.25" customHeight="1">
      <c r="A1769" s="284"/>
      <c r="B1769" s="285" t="s">
        <v>6923</v>
      </c>
      <c r="C1769" s="287" t="s">
        <v>6924</v>
      </c>
      <c r="D1769" s="139">
        <v>19</v>
      </c>
      <c r="E1769" s="282">
        <v>2</v>
      </c>
      <c r="F1769" s="282">
        <v>1</v>
      </c>
      <c r="G1769" s="282">
        <v>2</v>
      </c>
      <c r="H1769" s="282">
        <v>6</v>
      </c>
      <c r="I1769" s="282">
        <v>3</v>
      </c>
      <c r="J1769" s="282">
        <v>5</v>
      </c>
      <c r="K1769" s="282">
        <v>0</v>
      </c>
      <c r="Q1769" s="297"/>
    </row>
    <row r="1770" spans="1:17" s="98" customFormat="1" ht="14.25" customHeight="1">
      <c r="A1770" s="284"/>
      <c r="B1770" s="285" t="s">
        <v>6925</v>
      </c>
      <c r="C1770" s="287" t="s">
        <v>6926</v>
      </c>
      <c r="D1770" s="139">
        <v>20</v>
      </c>
      <c r="E1770" s="282">
        <v>3</v>
      </c>
      <c r="F1770" s="282">
        <v>2</v>
      </c>
      <c r="G1770" s="282">
        <v>6</v>
      </c>
      <c r="H1770" s="282">
        <v>2</v>
      </c>
      <c r="I1770" s="282">
        <v>6</v>
      </c>
      <c r="J1770" s="282">
        <v>1</v>
      </c>
      <c r="K1770" s="282">
        <v>3</v>
      </c>
      <c r="Q1770" s="297"/>
    </row>
    <row r="1771" spans="1:17" s="98" customFormat="1" ht="14.25" customHeight="1">
      <c r="A1771" s="284"/>
      <c r="B1771" s="285" t="s">
        <v>6927</v>
      </c>
      <c r="C1771" s="287" t="s">
        <v>6928</v>
      </c>
      <c r="D1771" s="139">
        <v>27</v>
      </c>
      <c r="E1771" s="282">
        <v>8</v>
      </c>
      <c r="F1771" s="282">
        <v>3</v>
      </c>
      <c r="G1771" s="282">
        <v>5</v>
      </c>
      <c r="H1771" s="282">
        <v>4</v>
      </c>
      <c r="I1771" s="282">
        <v>4</v>
      </c>
      <c r="J1771" s="282">
        <v>3</v>
      </c>
      <c r="K1771" s="282">
        <v>1</v>
      </c>
      <c r="Q1771" s="297"/>
    </row>
    <row r="1772" spans="1:17" s="98" customFormat="1" ht="14.25" customHeight="1">
      <c r="A1772" s="284"/>
      <c r="B1772" s="285" t="s">
        <v>6929</v>
      </c>
      <c r="C1772" s="287" t="s">
        <v>6930</v>
      </c>
      <c r="D1772" s="139">
        <v>16</v>
      </c>
      <c r="E1772" s="282">
        <v>4</v>
      </c>
      <c r="F1772" s="282">
        <v>1</v>
      </c>
      <c r="G1772" s="282">
        <v>1</v>
      </c>
      <c r="H1772" s="282">
        <v>5</v>
      </c>
      <c r="I1772" s="282">
        <v>0</v>
      </c>
      <c r="J1772" s="282">
        <v>5</v>
      </c>
      <c r="K1772" s="282">
        <v>7</v>
      </c>
      <c r="Q1772" s="297"/>
    </row>
    <row r="1773" spans="1:17" s="98" customFormat="1" ht="14.25" customHeight="1">
      <c r="A1773" s="284"/>
      <c r="B1773" s="285" t="s">
        <v>6931</v>
      </c>
      <c r="C1773" s="287" t="s">
        <v>6932</v>
      </c>
      <c r="D1773" s="139">
        <v>8</v>
      </c>
      <c r="E1773" s="282">
        <v>1</v>
      </c>
      <c r="F1773" s="282">
        <v>3</v>
      </c>
      <c r="G1773" s="282">
        <v>1</v>
      </c>
      <c r="H1773" s="282">
        <v>1</v>
      </c>
      <c r="I1773" s="282">
        <v>1</v>
      </c>
      <c r="J1773" s="282">
        <v>1</v>
      </c>
      <c r="K1773" s="282">
        <v>3</v>
      </c>
      <c r="Q1773" s="297"/>
    </row>
    <row r="1774" spans="1:17" s="98" customFormat="1" ht="14.25" customHeight="1">
      <c r="A1774" s="284"/>
      <c r="B1774" s="285" t="s">
        <v>6933</v>
      </c>
      <c r="C1774" s="287" t="s">
        <v>6934</v>
      </c>
      <c r="D1774" s="139">
        <v>8</v>
      </c>
      <c r="E1774" s="282">
        <v>1</v>
      </c>
      <c r="F1774" s="282">
        <v>1</v>
      </c>
      <c r="G1774" s="282">
        <v>1</v>
      </c>
      <c r="H1774" s="282">
        <v>2</v>
      </c>
      <c r="I1774" s="282">
        <v>0</v>
      </c>
      <c r="J1774" s="282">
        <v>3</v>
      </c>
      <c r="K1774" s="282">
        <v>2</v>
      </c>
      <c r="Q1774" s="297"/>
    </row>
    <row r="1775" spans="1:17" s="98" customFormat="1" ht="14.25" customHeight="1">
      <c r="A1775" s="284"/>
      <c r="B1775" s="285" t="s">
        <v>6935</v>
      </c>
      <c r="C1775" s="287" t="s">
        <v>6936</v>
      </c>
      <c r="D1775" s="139">
        <v>9</v>
      </c>
      <c r="E1775" s="282">
        <v>2</v>
      </c>
      <c r="F1775" s="282">
        <v>2</v>
      </c>
      <c r="G1775" s="282">
        <v>0</v>
      </c>
      <c r="H1775" s="282">
        <v>3</v>
      </c>
      <c r="I1775" s="282">
        <v>0</v>
      </c>
      <c r="J1775" s="282">
        <v>2</v>
      </c>
      <c r="K1775" s="282">
        <v>0</v>
      </c>
      <c r="Q1775" s="297"/>
    </row>
    <row r="1776" spans="1:17" s="98" customFormat="1" ht="14.25" customHeight="1">
      <c r="A1776" s="284"/>
      <c r="B1776" s="285" t="s">
        <v>6937</v>
      </c>
      <c r="C1776" s="287" t="s">
        <v>5894</v>
      </c>
      <c r="D1776" s="139">
        <v>7</v>
      </c>
      <c r="E1776" s="282">
        <v>1</v>
      </c>
      <c r="F1776" s="282">
        <v>1</v>
      </c>
      <c r="G1776" s="282">
        <v>1</v>
      </c>
      <c r="H1776" s="282">
        <v>1</v>
      </c>
      <c r="I1776" s="282">
        <v>2</v>
      </c>
      <c r="J1776" s="282">
        <v>1</v>
      </c>
      <c r="K1776" s="282">
        <v>2</v>
      </c>
      <c r="Q1776" s="297"/>
    </row>
    <row r="1777" spans="1:17" s="98" customFormat="1" ht="14.25" customHeight="1">
      <c r="A1777" s="284"/>
      <c r="B1777" s="285" t="s">
        <v>6938</v>
      </c>
      <c r="C1777" s="287" t="s">
        <v>6939</v>
      </c>
      <c r="D1777" s="139">
        <v>6</v>
      </c>
      <c r="E1777" s="282">
        <v>0</v>
      </c>
      <c r="F1777" s="282">
        <v>4</v>
      </c>
      <c r="G1777" s="282">
        <v>2</v>
      </c>
      <c r="H1777" s="282">
        <v>0</v>
      </c>
      <c r="I1777" s="282">
        <v>0</v>
      </c>
      <c r="J1777" s="282">
        <v>0</v>
      </c>
      <c r="K1777" s="282">
        <v>2</v>
      </c>
      <c r="Q1777" s="297"/>
    </row>
    <row r="1778" spans="1:17" s="98" customFormat="1" ht="14.25" customHeight="1">
      <c r="A1778" s="284"/>
      <c r="B1778" s="285" t="s">
        <v>6940</v>
      </c>
      <c r="C1778" s="287" t="s">
        <v>6941</v>
      </c>
      <c r="D1778" s="139">
        <v>16</v>
      </c>
      <c r="E1778" s="282">
        <v>4</v>
      </c>
      <c r="F1778" s="282">
        <v>1</v>
      </c>
      <c r="G1778" s="282">
        <v>2</v>
      </c>
      <c r="H1778" s="282">
        <v>1</v>
      </c>
      <c r="I1778" s="282">
        <v>4</v>
      </c>
      <c r="J1778" s="282">
        <v>4</v>
      </c>
      <c r="K1778" s="282">
        <v>0</v>
      </c>
      <c r="Q1778" s="297"/>
    </row>
    <row r="1779" spans="1:17" s="98" customFormat="1" ht="14.25" customHeight="1">
      <c r="A1779" s="284"/>
      <c r="B1779" s="285" t="s">
        <v>6942</v>
      </c>
      <c r="C1779" s="287" t="s">
        <v>6202</v>
      </c>
      <c r="D1779" s="139">
        <v>78</v>
      </c>
      <c r="E1779" s="282">
        <v>14</v>
      </c>
      <c r="F1779" s="282">
        <v>15</v>
      </c>
      <c r="G1779" s="282">
        <v>12</v>
      </c>
      <c r="H1779" s="282">
        <v>10</v>
      </c>
      <c r="I1779" s="282">
        <v>17</v>
      </c>
      <c r="J1779" s="282">
        <v>10</v>
      </c>
      <c r="K1779" s="282">
        <v>13</v>
      </c>
      <c r="Q1779" s="297"/>
    </row>
    <row r="1780" spans="1:17" s="98" customFormat="1" ht="14.25" customHeight="1">
      <c r="A1780" s="284"/>
      <c r="B1780" s="285" t="s">
        <v>6943</v>
      </c>
      <c r="C1780" s="287" t="s">
        <v>6944</v>
      </c>
      <c r="D1780" s="139">
        <v>91</v>
      </c>
      <c r="E1780" s="282">
        <v>20</v>
      </c>
      <c r="F1780" s="282">
        <v>11</v>
      </c>
      <c r="G1780" s="282">
        <v>15</v>
      </c>
      <c r="H1780" s="282">
        <v>15</v>
      </c>
      <c r="I1780" s="282">
        <v>14</v>
      </c>
      <c r="J1780" s="282">
        <v>16</v>
      </c>
      <c r="K1780" s="282">
        <v>9</v>
      </c>
      <c r="Q1780" s="297"/>
    </row>
    <row r="1781" spans="1:17" s="98" customFormat="1" ht="14.25" customHeight="1">
      <c r="A1781" s="284"/>
      <c r="B1781" s="285" t="s">
        <v>6945</v>
      </c>
      <c r="C1781" s="287" t="s">
        <v>6946</v>
      </c>
      <c r="D1781" s="139">
        <v>75</v>
      </c>
      <c r="E1781" s="282">
        <v>9</v>
      </c>
      <c r="F1781" s="282">
        <v>12</v>
      </c>
      <c r="G1781" s="282">
        <v>11</v>
      </c>
      <c r="H1781" s="282">
        <v>18</v>
      </c>
      <c r="I1781" s="282">
        <v>16</v>
      </c>
      <c r="J1781" s="282">
        <v>9</v>
      </c>
      <c r="K1781" s="282">
        <v>11</v>
      </c>
      <c r="Q1781" s="297"/>
    </row>
    <row r="1782" spans="1:17" s="98" customFormat="1" ht="14.25" customHeight="1">
      <c r="A1782" s="284"/>
      <c r="B1782" s="285" t="s">
        <v>6947</v>
      </c>
      <c r="C1782" s="287" t="s">
        <v>6043</v>
      </c>
      <c r="D1782" s="139">
        <v>74</v>
      </c>
      <c r="E1782" s="282">
        <v>19</v>
      </c>
      <c r="F1782" s="282">
        <v>9</v>
      </c>
      <c r="G1782" s="282">
        <v>14</v>
      </c>
      <c r="H1782" s="282">
        <v>11</v>
      </c>
      <c r="I1782" s="282">
        <v>9</v>
      </c>
      <c r="J1782" s="282">
        <v>12</v>
      </c>
      <c r="K1782" s="282">
        <v>14</v>
      </c>
      <c r="Q1782" s="297"/>
    </row>
    <row r="1783" spans="1:17" s="98" customFormat="1" ht="14.25" customHeight="1">
      <c r="A1783" s="284"/>
      <c r="B1783" s="285" t="s">
        <v>6948</v>
      </c>
      <c r="C1783" s="287" t="s">
        <v>6949</v>
      </c>
      <c r="D1783" s="139">
        <v>53</v>
      </c>
      <c r="E1783" s="282">
        <v>9</v>
      </c>
      <c r="F1783" s="282">
        <v>6</v>
      </c>
      <c r="G1783" s="282">
        <v>9</v>
      </c>
      <c r="H1783" s="282">
        <v>8</v>
      </c>
      <c r="I1783" s="282">
        <v>10</v>
      </c>
      <c r="J1783" s="282">
        <v>11</v>
      </c>
      <c r="K1783" s="282">
        <v>5</v>
      </c>
      <c r="Q1783" s="297"/>
    </row>
    <row r="1784" spans="1:17" s="98" customFormat="1" ht="14.25" customHeight="1">
      <c r="A1784" s="284"/>
      <c r="B1784" s="285" t="s">
        <v>6950</v>
      </c>
      <c r="C1784" s="287" t="s">
        <v>6951</v>
      </c>
      <c r="D1784" s="139">
        <v>47</v>
      </c>
      <c r="E1784" s="282">
        <v>7</v>
      </c>
      <c r="F1784" s="282">
        <v>7</v>
      </c>
      <c r="G1784" s="282">
        <v>8</v>
      </c>
      <c r="H1784" s="282">
        <v>7</v>
      </c>
      <c r="I1784" s="282">
        <v>10</v>
      </c>
      <c r="J1784" s="282">
        <v>8</v>
      </c>
      <c r="K1784" s="282">
        <v>5</v>
      </c>
      <c r="Q1784" s="297"/>
    </row>
    <row r="1785" spans="1:17" s="98" customFormat="1" ht="14.25" customHeight="1">
      <c r="A1785" s="284"/>
      <c r="B1785" s="285" t="s">
        <v>6952</v>
      </c>
      <c r="C1785" s="287" t="s">
        <v>6953</v>
      </c>
      <c r="D1785" s="139">
        <v>57</v>
      </c>
      <c r="E1785" s="282">
        <v>14</v>
      </c>
      <c r="F1785" s="282">
        <v>12</v>
      </c>
      <c r="G1785" s="282">
        <v>7</v>
      </c>
      <c r="H1785" s="282">
        <v>10</v>
      </c>
      <c r="I1785" s="282">
        <v>7</v>
      </c>
      <c r="J1785" s="282">
        <v>7</v>
      </c>
      <c r="K1785" s="282">
        <v>11</v>
      </c>
      <c r="Q1785" s="297"/>
    </row>
    <row r="1786" spans="1:17" s="98" customFormat="1" ht="14.25" customHeight="1">
      <c r="A1786" s="284"/>
      <c r="B1786" s="285" t="s">
        <v>6954</v>
      </c>
      <c r="C1786" s="287" t="s">
        <v>6955</v>
      </c>
      <c r="D1786" s="139">
        <v>62</v>
      </c>
      <c r="E1786" s="282">
        <v>7</v>
      </c>
      <c r="F1786" s="282">
        <v>11</v>
      </c>
      <c r="G1786" s="282">
        <v>7</v>
      </c>
      <c r="H1786" s="282">
        <v>15</v>
      </c>
      <c r="I1786" s="282">
        <v>8</v>
      </c>
      <c r="J1786" s="282">
        <v>14</v>
      </c>
      <c r="K1786" s="282">
        <v>10</v>
      </c>
      <c r="Q1786" s="297"/>
    </row>
    <row r="1787" spans="1:17" s="98" customFormat="1" ht="14.25" customHeight="1">
      <c r="A1787" s="284"/>
      <c r="B1787" s="285" t="s">
        <v>6956</v>
      </c>
      <c r="C1787" s="287" t="s">
        <v>6957</v>
      </c>
      <c r="D1787" s="139">
        <v>96</v>
      </c>
      <c r="E1787" s="282">
        <v>21</v>
      </c>
      <c r="F1787" s="282">
        <v>15</v>
      </c>
      <c r="G1787" s="282">
        <v>13</v>
      </c>
      <c r="H1787" s="282">
        <v>16</v>
      </c>
      <c r="I1787" s="282">
        <v>16</v>
      </c>
      <c r="J1787" s="282">
        <v>15</v>
      </c>
      <c r="K1787" s="282">
        <v>17</v>
      </c>
      <c r="Q1787" s="297"/>
    </row>
    <row r="1788" spans="1:17" s="98" customFormat="1" ht="14.25" customHeight="1">
      <c r="A1788" s="354"/>
      <c r="B1788" s="285" t="s">
        <v>6958</v>
      </c>
      <c r="C1788" s="353" t="s">
        <v>6959</v>
      </c>
      <c r="D1788" s="139">
        <v>48</v>
      </c>
      <c r="E1788" s="282">
        <v>11</v>
      </c>
      <c r="F1788" s="282">
        <v>9</v>
      </c>
      <c r="G1788" s="282">
        <v>3</v>
      </c>
      <c r="H1788" s="282">
        <v>5</v>
      </c>
      <c r="I1788" s="282">
        <v>9</v>
      </c>
      <c r="J1788" s="282">
        <v>11</v>
      </c>
      <c r="K1788" s="282">
        <v>11</v>
      </c>
      <c r="Q1788" s="297"/>
    </row>
    <row r="1789" spans="1:17" s="98" customFormat="1" ht="14.25" customHeight="1">
      <c r="A1789" s="354"/>
      <c r="B1789" s="285" t="s">
        <v>6960</v>
      </c>
      <c r="C1789" s="353" t="s">
        <v>6961</v>
      </c>
      <c r="D1789" s="139">
        <v>32</v>
      </c>
      <c r="E1789" s="282">
        <v>7</v>
      </c>
      <c r="F1789" s="282">
        <v>6</v>
      </c>
      <c r="G1789" s="282">
        <v>5</v>
      </c>
      <c r="H1789" s="282">
        <v>5</v>
      </c>
      <c r="I1789" s="282">
        <v>6</v>
      </c>
      <c r="J1789" s="282">
        <v>3</v>
      </c>
      <c r="K1789" s="282">
        <v>6</v>
      </c>
      <c r="Q1789" s="297"/>
    </row>
    <row r="1790" spans="1:17" s="98" customFormat="1" ht="14.25" customHeight="1">
      <c r="A1790" s="266"/>
      <c r="B1790" s="267" t="s">
        <v>6962</v>
      </c>
      <c r="C1790" s="268" t="s">
        <v>6963</v>
      </c>
      <c r="D1790" s="269">
        <v>48</v>
      </c>
      <c r="E1790" s="270">
        <v>7</v>
      </c>
      <c r="F1790" s="270">
        <v>8</v>
      </c>
      <c r="G1790" s="270">
        <v>5</v>
      </c>
      <c r="H1790" s="270">
        <v>9</v>
      </c>
      <c r="I1790" s="270">
        <v>11</v>
      </c>
      <c r="J1790" s="270">
        <v>8</v>
      </c>
      <c r="K1790" s="270">
        <v>3</v>
      </c>
      <c r="Q1790" s="297"/>
    </row>
    <row r="1791" spans="1:17" s="98" customFormat="1" ht="14.25" customHeight="1">
      <c r="A1791" s="284"/>
      <c r="B1791" s="285" t="s">
        <v>6964</v>
      </c>
      <c r="C1791" s="287" t="s">
        <v>6965</v>
      </c>
      <c r="D1791" s="139">
        <v>43</v>
      </c>
      <c r="E1791" s="282">
        <v>9</v>
      </c>
      <c r="F1791" s="282">
        <v>7</v>
      </c>
      <c r="G1791" s="282">
        <v>4</v>
      </c>
      <c r="H1791" s="282">
        <v>5</v>
      </c>
      <c r="I1791" s="282">
        <v>6</v>
      </c>
      <c r="J1791" s="282">
        <v>12</v>
      </c>
      <c r="K1791" s="282">
        <v>4</v>
      </c>
      <c r="Q1791" s="297"/>
    </row>
    <row r="1792" spans="1:17" s="98" customFormat="1" ht="14.25" customHeight="1">
      <c r="A1792" s="284"/>
      <c r="B1792" s="285" t="s">
        <v>6966</v>
      </c>
      <c r="C1792" s="287" t="s">
        <v>6967</v>
      </c>
      <c r="D1792" s="139">
        <v>37</v>
      </c>
      <c r="E1792" s="282">
        <v>5</v>
      </c>
      <c r="F1792" s="282">
        <v>5</v>
      </c>
      <c r="G1792" s="282">
        <v>4</v>
      </c>
      <c r="H1792" s="282">
        <v>8</v>
      </c>
      <c r="I1792" s="282">
        <v>5</v>
      </c>
      <c r="J1792" s="282">
        <v>10</v>
      </c>
      <c r="K1792" s="282">
        <v>4</v>
      </c>
      <c r="Q1792" s="297"/>
    </row>
    <row r="1793" spans="1:17" s="98" customFormat="1" ht="14.25" customHeight="1">
      <c r="A1793" s="284"/>
      <c r="B1793" s="285" t="s">
        <v>6968</v>
      </c>
      <c r="C1793" s="287" t="s">
        <v>6969</v>
      </c>
      <c r="D1793" s="139">
        <v>33</v>
      </c>
      <c r="E1793" s="282">
        <v>5</v>
      </c>
      <c r="F1793" s="282">
        <v>5</v>
      </c>
      <c r="G1793" s="282">
        <v>7</v>
      </c>
      <c r="H1793" s="282">
        <v>8</v>
      </c>
      <c r="I1793" s="282">
        <v>5</v>
      </c>
      <c r="J1793" s="282">
        <v>3</v>
      </c>
      <c r="K1793" s="282">
        <v>9</v>
      </c>
      <c r="Q1793" s="297"/>
    </row>
    <row r="1794" spans="1:17" s="98" customFormat="1" ht="14.25" customHeight="1">
      <c r="A1794" s="284"/>
      <c r="B1794" s="285" t="s">
        <v>6970</v>
      </c>
      <c r="C1794" s="287" t="s">
        <v>6971</v>
      </c>
      <c r="D1794" s="139">
        <v>60</v>
      </c>
      <c r="E1794" s="282">
        <v>8</v>
      </c>
      <c r="F1794" s="282">
        <v>6</v>
      </c>
      <c r="G1794" s="282">
        <v>12</v>
      </c>
      <c r="H1794" s="282">
        <v>13</v>
      </c>
      <c r="I1794" s="282">
        <v>12</v>
      </c>
      <c r="J1794" s="282">
        <v>9</v>
      </c>
      <c r="K1794" s="282">
        <v>10</v>
      </c>
      <c r="Q1794" s="297"/>
    </row>
    <row r="1795" spans="1:17" s="98" customFormat="1" ht="14.25" customHeight="1">
      <c r="A1795" s="284"/>
      <c r="B1795" s="285" t="s">
        <v>6972</v>
      </c>
      <c r="C1795" s="287" t="s">
        <v>6804</v>
      </c>
      <c r="D1795" s="139">
        <v>38</v>
      </c>
      <c r="E1795" s="282">
        <v>5</v>
      </c>
      <c r="F1795" s="282">
        <v>6</v>
      </c>
      <c r="G1795" s="282">
        <v>6</v>
      </c>
      <c r="H1795" s="282">
        <v>9</v>
      </c>
      <c r="I1795" s="282">
        <v>4</v>
      </c>
      <c r="J1795" s="282">
        <v>8</v>
      </c>
      <c r="K1795" s="282">
        <v>6</v>
      </c>
      <c r="Q1795" s="297"/>
    </row>
    <row r="1796" spans="1:17" s="98" customFormat="1" ht="14.25" customHeight="1">
      <c r="A1796" s="284"/>
      <c r="B1796" s="285" t="s">
        <v>6973</v>
      </c>
      <c r="C1796" s="287" t="s">
        <v>6974</v>
      </c>
      <c r="D1796" s="139">
        <v>57</v>
      </c>
      <c r="E1796" s="282">
        <v>13</v>
      </c>
      <c r="F1796" s="282">
        <v>11</v>
      </c>
      <c r="G1796" s="282">
        <v>7</v>
      </c>
      <c r="H1796" s="282">
        <v>14</v>
      </c>
      <c r="I1796" s="282">
        <v>7</v>
      </c>
      <c r="J1796" s="282">
        <v>5</v>
      </c>
      <c r="K1796" s="282">
        <v>10</v>
      </c>
      <c r="Q1796" s="297"/>
    </row>
    <row r="1797" spans="1:17" s="98" customFormat="1" ht="14.25" customHeight="1">
      <c r="A1797" s="284"/>
      <c r="B1797" s="285" t="s">
        <v>6975</v>
      </c>
      <c r="C1797" s="287" t="s">
        <v>6976</v>
      </c>
      <c r="D1797" s="139">
        <v>39</v>
      </c>
      <c r="E1797" s="282">
        <v>10</v>
      </c>
      <c r="F1797" s="282">
        <v>2</v>
      </c>
      <c r="G1797" s="282">
        <v>6</v>
      </c>
      <c r="H1797" s="282">
        <v>10</v>
      </c>
      <c r="I1797" s="282">
        <v>7</v>
      </c>
      <c r="J1797" s="282">
        <v>4</v>
      </c>
      <c r="K1797" s="282">
        <v>8</v>
      </c>
      <c r="Q1797" s="297"/>
    </row>
    <row r="1798" spans="1:17" s="98" customFormat="1" ht="14.25" customHeight="1">
      <c r="A1798" s="284"/>
      <c r="B1798" s="285" t="s">
        <v>8810</v>
      </c>
      <c r="C1798" s="287" t="s">
        <v>8811</v>
      </c>
      <c r="D1798" s="139">
        <v>47</v>
      </c>
      <c r="E1798" s="282">
        <v>3</v>
      </c>
      <c r="F1798" s="282">
        <v>4</v>
      </c>
      <c r="G1798" s="282">
        <v>7</v>
      </c>
      <c r="H1798" s="282">
        <v>9</v>
      </c>
      <c r="I1798" s="282">
        <v>10</v>
      </c>
      <c r="J1798" s="282">
        <v>14</v>
      </c>
      <c r="K1798" s="282">
        <v>6</v>
      </c>
      <c r="Q1798" s="297"/>
    </row>
    <row r="1799" spans="1:17" s="98" customFormat="1" ht="14.25" customHeight="1">
      <c r="A1799" s="284"/>
      <c r="B1799" s="285" t="s">
        <v>8812</v>
      </c>
      <c r="C1799" s="287" t="s">
        <v>6002</v>
      </c>
      <c r="D1799" s="139">
        <v>51</v>
      </c>
      <c r="E1799" s="282">
        <v>6</v>
      </c>
      <c r="F1799" s="282">
        <v>12</v>
      </c>
      <c r="G1799" s="282">
        <v>8</v>
      </c>
      <c r="H1799" s="282">
        <v>7</v>
      </c>
      <c r="I1799" s="282">
        <v>7</v>
      </c>
      <c r="J1799" s="282">
        <v>11</v>
      </c>
      <c r="K1799" s="282">
        <v>9</v>
      </c>
      <c r="Q1799" s="297"/>
    </row>
    <row r="1800" spans="1:17" s="98" customFormat="1" ht="14.25" customHeight="1">
      <c r="A1800" s="284"/>
      <c r="B1800" s="285" t="s">
        <v>8813</v>
      </c>
      <c r="C1800" s="287" t="s">
        <v>8814</v>
      </c>
      <c r="D1800" s="139">
        <v>26</v>
      </c>
      <c r="E1800" s="282">
        <v>4</v>
      </c>
      <c r="F1800" s="282">
        <v>3</v>
      </c>
      <c r="G1800" s="282">
        <v>6</v>
      </c>
      <c r="H1800" s="282">
        <v>6</v>
      </c>
      <c r="I1800" s="282">
        <v>2</v>
      </c>
      <c r="J1800" s="282">
        <v>5</v>
      </c>
      <c r="K1800" s="282">
        <v>2</v>
      </c>
      <c r="Q1800" s="297"/>
    </row>
    <row r="1801" spans="1:17" s="98" customFormat="1" ht="14.25" customHeight="1">
      <c r="A1801" s="284"/>
      <c r="B1801" s="285" t="s">
        <v>8815</v>
      </c>
      <c r="C1801" s="287" t="s">
        <v>8816</v>
      </c>
      <c r="D1801" s="139">
        <v>27</v>
      </c>
      <c r="E1801" s="282">
        <v>4</v>
      </c>
      <c r="F1801" s="282">
        <v>3</v>
      </c>
      <c r="G1801" s="282">
        <v>2</v>
      </c>
      <c r="H1801" s="282">
        <v>6</v>
      </c>
      <c r="I1801" s="282">
        <v>6</v>
      </c>
      <c r="J1801" s="282">
        <v>6</v>
      </c>
      <c r="K1801" s="282">
        <v>3</v>
      </c>
      <c r="Q1801" s="297"/>
    </row>
    <row r="1802" spans="1:17" s="98" customFormat="1" ht="14.25" customHeight="1">
      <c r="A1802" s="284"/>
      <c r="B1802" s="285" t="s">
        <v>8817</v>
      </c>
      <c r="C1802" s="287" t="s">
        <v>8818</v>
      </c>
      <c r="D1802" s="139">
        <v>36</v>
      </c>
      <c r="E1802" s="282">
        <v>7</v>
      </c>
      <c r="F1802" s="282">
        <v>6</v>
      </c>
      <c r="G1802" s="282">
        <v>4</v>
      </c>
      <c r="H1802" s="282">
        <v>3</v>
      </c>
      <c r="I1802" s="282">
        <v>7</v>
      </c>
      <c r="J1802" s="282">
        <v>9</v>
      </c>
      <c r="K1802" s="282">
        <v>6</v>
      </c>
      <c r="Q1802" s="297"/>
    </row>
    <row r="1803" spans="1:17" s="98" customFormat="1" ht="14.25" customHeight="1">
      <c r="A1803" s="284"/>
      <c r="B1803" s="285" t="s">
        <v>8819</v>
      </c>
      <c r="C1803" s="287" t="s">
        <v>8820</v>
      </c>
      <c r="D1803" s="139">
        <v>7</v>
      </c>
      <c r="E1803" s="282">
        <v>3</v>
      </c>
      <c r="F1803" s="282">
        <v>1</v>
      </c>
      <c r="G1803" s="282">
        <v>2</v>
      </c>
      <c r="H1803" s="282">
        <v>0</v>
      </c>
      <c r="I1803" s="282">
        <v>1</v>
      </c>
      <c r="J1803" s="282">
        <v>0</v>
      </c>
      <c r="K1803" s="282">
        <v>3</v>
      </c>
      <c r="Q1803" s="297"/>
    </row>
    <row r="1804" spans="1:17" s="98" customFormat="1" ht="14.25" customHeight="1">
      <c r="A1804" s="284"/>
      <c r="B1804" s="285" t="s">
        <v>8821</v>
      </c>
      <c r="C1804" s="287" t="s">
        <v>8822</v>
      </c>
      <c r="D1804" s="139">
        <v>13</v>
      </c>
      <c r="E1804" s="282">
        <v>2</v>
      </c>
      <c r="F1804" s="282">
        <v>2</v>
      </c>
      <c r="G1804" s="282">
        <v>0</v>
      </c>
      <c r="H1804" s="282">
        <v>4</v>
      </c>
      <c r="I1804" s="282">
        <v>2</v>
      </c>
      <c r="J1804" s="282">
        <v>3</v>
      </c>
      <c r="K1804" s="282">
        <v>4</v>
      </c>
      <c r="Q1804" s="297"/>
    </row>
    <row r="1805" spans="1:17" s="98" customFormat="1" ht="14.25" customHeight="1">
      <c r="A1805" s="284"/>
      <c r="B1805" s="285" t="s">
        <v>8823</v>
      </c>
      <c r="C1805" s="287" t="s">
        <v>8824</v>
      </c>
      <c r="D1805" s="139">
        <v>16</v>
      </c>
      <c r="E1805" s="282">
        <v>3</v>
      </c>
      <c r="F1805" s="282">
        <v>4</v>
      </c>
      <c r="G1805" s="282">
        <v>1</v>
      </c>
      <c r="H1805" s="282">
        <v>3</v>
      </c>
      <c r="I1805" s="282">
        <v>2</v>
      </c>
      <c r="J1805" s="282">
        <v>3</v>
      </c>
      <c r="K1805" s="282">
        <v>2</v>
      </c>
      <c r="Q1805" s="297"/>
    </row>
    <row r="1806" spans="1:17" s="98" customFormat="1" ht="14.25" customHeight="1">
      <c r="A1806" s="284"/>
      <c r="B1806" s="281" t="s">
        <v>8825</v>
      </c>
      <c r="C1806" s="140" t="s">
        <v>5892</v>
      </c>
      <c r="D1806" s="147">
        <v>17</v>
      </c>
      <c r="E1806" s="282">
        <v>3</v>
      </c>
      <c r="F1806" s="282">
        <v>0</v>
      </c>
      <c r="G1806" s="282">
        <v>4</v>
      </c>
      <c r="H1806" s="282">
        <v>4</v>
      </c>
      <c r="I1806" s="282">
        <v>2</v>
      </c>
      <c r="J1806" s="282">
        <v>4</v>
      </c>
      <c r="K1806" s="282">
        <v>3</v>
      </c>
      <c r="Q1806" s="297"/>
    </row>
    <row r="1807" spans="1:17" s="98" customFormat="1" ht="14.25" customHeight="1">
      <c r="A1807" s="284"/>
      <c r="B1807" s="285" t="s">
        <v>8826</v>
      </c>
      <c r="C1807" s="287" t="s">
        <v>8827</v>
      </c>
      <c r="D1807" s="139">
        <v>15</v>
      </c>
      <c r="E1807" s="282">
        <v>1</v>
      </c>
      <c r="F1807" s="282">
        <v>4</v>
      </c>
      <c r="G1807" s="282">
        <v>4</v>
      </c>
      <c r="H1807" s="282">
        <v>6</v>
      </c>
      <c r="I1807" s="282">
        <v>0</v>
      </c>
      <c r="J1807" s="282">
        <v>0</v>
      </c>
      <c r="K1807" s="282">
        <v>4</v>
      </c>
      <c r="Q1807" s="297"/>
    </row>
    <row r="1808" spans="1:17" s="98" customFormat="1" ht="14.25" customHeight="1">
      <c r="A1808" s="284"/>
      <c r="B1808" s="285" t="s">
        <v>8828</v>
      </c>
      <c r="C1808" s="287" t="s">
        <v>6020</v>
      </c>
      <c r="D1808" s="139">
        <v>115</v>
      </c>
      <c r="E1808" s="282">
        <v>11</v>
      </c>
      <c r="F1808" s="282">
        <v>15</v>
      </c>
      <c r="G1808" s="282">
        <v>22</v>
      </c>
      <c r="H1808" s="282">
        <v>21</v>
      </c>
      <c r="I1808" s="282">
        <v>21</v>
      </c>
      <c r="J1808" s="282">
        <v>25</v>
      </c>
      <c r="K1808" s="282">
        <v>22</v>
      </c>
      <c r="Q1808" s="297"/>
    </row>
    <row r="1809" spans="1:17" s="98" customFormat="1" ht="14.25" customHeight="1">
      <c r="A1809" s="284"/>
      <c r="B1809" s="285" t="s">
        <v>6977</v>
      </c>
      <c r="C1809" s="287" t="s">
        <v>6978</v>
      </c>
      <c r="D1809" s="139">
        <v>9</v>
      </c>
      <c r="E1809" s="282">
        <v>3</v>
      </c>
      <c r="F1809" s="282">
        <v>2</v>
      </c>
      <c r="G1809" s="282">
        <v>0</v>
      </c>
      <c r="H1809" s="282">
        <v>1</v>
      </c>
      <c r="I1809" s="282">
        <v>2</v>
      </c>
      <c r="J1809" s="282">
        <v>1</v>
      </c>
      <c r="K1809" s="282">
        <v>3</v>
      </c>
      <c r="Q1809" s="297"/>
    </row>
    <row r="1810" spans="1:17" s="98" customFormat="1" ht="14.25" customHeight="1">
      <c r="A1810" s="284"/>
      <c r="B1810" s="285" t="s">
        <v>6979</v>
      </c>
      <c r="C1810" s="287" t="s">
        <v>5395</v>
      </c>
      <c r="D1810" s="139">
        <v>0</v>
      </c>
      <c r="E1810" s="282">
        <v>0</v>
      </c>
      <c r="F1810" s="282">
        <v>0</v>
      </c>
      <c r="G1810" s="282">
        <v>0</v>
      </c>
      <c r="H1810" s="282">
        <v>0</v>
      </c>
      <c r="I1810" s="282">
        <v>0</v>
      </c>
      <c r="J1810" s="282">
        <v>0</v>
      </c>
      <c r="K1810" s="282">
        <v>1</v>
      </c>
      <c r="Q1810" s="297"/>
    </row>
    <row r="1811" spans="1:17" s="98" customFormat="1" ht="14.25" customHeight="1">
      <c r="A1811" s="284"/>
      <c r="B1811" s="285" t="s">
        <v>6980</v>
      </c>
      <c r="C1811" s="287" t="s">
        <v>5104</v>
      </c>
      <c r="D1811" s="139">
        <v>6</v>
      </c>
      <c r="E1811" s="282">
        <v>2</v>
      </c>
      <c r="F1811" s="282">
        <v>1</v>
      </c>
      <c r="G1811" s="282">
        <v>1</v>
      </c>
      <c r="H1811" s="282">
        <v>2</v>
      </c>
      <c r="I1811" s="282">
        <v>0</v>
      </c>
      <c r="J1811" s="282">
        <v>0</v>
      </c>
      <c r="K1811" s="282">
        <v>1</v>
      </c>
      <c r="Q1811" s="297"/>
    </row>
    <row r="1812" spans="1:17" s="98" customFormat="1" ht="14.25" customHeight="1">
      <c r="A1812" s="284"/>
      <c r="B1812" s="285" t="s">
        <v>6981</v>
      </c>
      <c r="C1812" s="287" t="s">
        <v>5016</v>
      </c>
      <c r="D1812" s="139">
        <v>5</v>
      </c>
      <c r="E1812" s="282">
        <v>0</v>
      </c>
      <c r="F1812" s="282">
        <v>1</v>
      </c>
      <c r="G1812" s="282">
        <v>1</v>
      </c>
      <c r="H1812" s="282">
        <v>1</v>
      </c>
      <c r="I1812" s="282">
        <v>0</v>
      </c>
      <c r="J1812" s="282">
        <v>2</v>
      </c>
      <c r="K1812" s="282">
        <v>2</v>
      </c>
      <c r="Q1812" s="297"/>
    </row>
    <row r="1813" spans="1:17" s="98" customFormat="1" ht="14.25" customHeight="1">
      <c r="A1813" s="284"/>
      <c r="B1813" s="285" t="s">
        <v>6982</v>
      </c>
      <c r="C1813" s="287" t="s">
        <v>6983</v>
      </c>
      <c r="D1813" s="139">
        <v>8</v>
      </c>
      <c r="E1813" s="282">
        <v>2</v>
      </c>
      <c r="F1813" s="282">
        <v>1</v>
      </c>
      <c r="G1813" s="282">
        <v>3</v>
      </c>
      <c r="H1813" s="282">
        <v>1</v>
      </c>
      <c r="I1813" s="282">
        <v>1</v>
      </c>
      <c r="J1813" s="282">
        <v>0</v>
      </c>
      <c r="K1813" s="282">
        <v>2</v>
      </c>
      <c r="Q1813" s="297"/>
    </row>
    <row r="1814" spans="1:17" s="98" customFormat="1" ht="14.25" customHeight="1">
      <c r="A1814" s="284"/>
      <c r="B1814" s="285" t="s">
        <v>6984</v>
      </c>
      <c r="C1814" s="287" t="s">
        <v>6985</v>
      </c>
      <c r="D1814" s="139">
        <v>2</v>
      </c>
      <c r="E1814" s="282">
        <v>0</v>
      </c>
      <c r="F1814" s="282">
        <v>0</v>
      </c>
      <c r="G1814" s="282">
        <v>1</v>
      </c>
      <c r="H1814" s="282">
        <v>1</v>
      </c>
      <c r="I1814" s="282">
        <v>0</v>
      </c>
      <c r="J1814" s="282">
        <v>0</v>
      </c>
      <c r="K1814" s="282">
        <v>0</v>
      </c>
      <c r="Q1814" s="297"/>
    </row>
    <row r="1815" spans="1:17" s="98" customFormat="1" ht="14.25" customHeight="1">
      <c r="A1815" s="284"/>
      <c r="B1815" s="285" t="s">
        <v>6986</v>
      </c>
      <c r="C1815" s="287" t="s">
        <v>6987</v>
      </c>
      <c r="D1815" s="139">
        <v>2</v>
      </c>
      <c r="E1815" s="282">
        <v>0</v>
      </c>
      <c r="F1815" s="282">
        <v>1</v>
      </c>
      <c r="G1815" s="282">
        <v>0</v>
      </c>
      <c r="H1815" s="282">
        <v>0</v>
      </c>
      <c r="I1815" s="282">
        <v>0</v>
      </c>
      <c r="J1815" s="282">
        <v>1</v>
      </c>
      <c r="K1815" s="282">
        <v>0</v>
      </c>
      <c r="Q1815" s="297"/>
    </row>
    <row r="1816" spans="1:17" s="98" customFormat="1" ht="14.25" customHeight="1">
      <c r="A1816" s="284"/>
      <c r="B1816" s="285" t="s">
        <v>6988</v>
      </c>
      <c r="C1816" s="287" t="s">
        <v>5036</v>
      </c>
      <c r="D1816" s="139">
        <v>1</v>
      </c>
      <c r="E1816" s="282">
        <v>0</v>
      </c>
      <c r="F1816" s="282">
        <v>0</v>
      </c>
      <c r="G1816" s="282">
        <v>1</v>
      </c>
      <c r="H1816" s="282">
        <v>0</v>
      </c>
      <c r="I1816" s="282">
        <v>0</v>
      </c>
      <c r="J1816" s="282">
        <v>0</v>
      </c>
      <c r="K1816" s="282">
        <v>0</v>
      </c>
      <c r="Q1816" s="297"/>
    </row>
    <row r="1817" spans="1:17" s="98" customFormat="1" ht="14.25" customHeight="1">
      <c r="A1817" s="284"/>
      <c r="B1817" s="285" t="s">
        <v>6989</v>
      </c>
      <c r="C1817" s="287" t="s">
        <v>6990</v>
      </c>
      <c r="D1817" s="139">
        <v>1</v>
      </c>
      <c r="E1817" s="282">
        <v>0</v>
      </c>
      <c r="F1817" s="282">
        <v>0</v>
      </c>
      <c r="G1817" s="282">
        <v>0</v>
      </c>
      <c r="H1817" s="282">
        <v>0</v>
      </c>
      <c r="I1817" s="282">
        <v>0</v>
      </c>
      <c r="J1817" s="282">
        <v>1</v>
      </c>
      <c r="K1817" s="282">
        <v>0</v>
      </c>
      <c r="Q1817" s="297"/>
    </row>
    <row r="1818" spans="1:17" s="98" customFormat="1" ht="14.25" customHeight="1">
      <c r="A1818" s="284"/>
      <c r="B1818" s="285" t="s">
        <v>6991</v>
      </c>
      <c r="C1818" s="287" t="s">
        <v>6992</v>
      </c>
      <c r="D1818" s="139">
        <v>2</v>
      </c>
      <c r="E1818" s="282">
        <v>1</v>
      </c>
      <c r="F1818" s="282">
        <v>1</v>
      </c>
      <c r="G1818" s="282">
        <v>0</v>
      </c>
      <c r="H1818" s="282">
        <v>0</v>
      </c>
      <c r="I1818" s="282">
        <v>0</v>
      </c>
      <c r="J1818" s="282">
        <v>0</v>
      </c>
      <c r="K1818" s="282">
        <v>1</v>
      </c>
      <c r="Q1818" s="297"/>
    </row>
    <row r="1819" spans="1:17" s="98" customFormat="1" ht="14.25" customHeight="1">
      <c r="A1819" s="284"/>
      <c r="B1819" s="285" t="s">
        <v>6993</v>
      </c>
      <c r="C1819" s="287" t="s">
        <v>6994</v>
      </c>
      <c r="D1819" s="139">
        <v>6</v>
      </c>
      <c r="E1819" s="282">
        <v>1</v>
      </c>
      <c r="F1819" s="282">
        <v>0</v>
      </c>
      <c r="G1819" s="282">
        <v>0</v>
      </c>
      <c r="H1819" s="282">
        <v>2</v>
      </c>
      <c r="I1819" s="282">
        <v>1</v>
      </c>
      <c r="J1819" s="282">
        <v>2</v>
      </c>
      <c r="K1819" s="282">
        <v>0</v>
      </c>
      <c r="Q1819" s="297"/>
    </row>
    <row r="1820" spans="1:17" s="98" customFormat="1" ht="14.25" customHeight="1">
      <c r="A1820" s="284"/>
      <c r="B1820" s="285" t="s">
        <v>6995</v>
      </c>
      <c r="C1820" s="287" t="s">
        <v>6996</v>
      </c>
      <c r="D1820" s="139">
        <v>1</v>
      </c>
      <c r="E1820" s="282">
        <v>0</v>
      </c>
      <c r="F1820" s="282">
        <v>0</v>
      </c>
      <c r="G1820" s="282">
        <v>0</v>
      </c>
      <c r="H1820" s="282">
        <v>0</v>
      </c>
      <c r="I1820" s="282">
        <v>1</v>
      </c>
      <c r="J1820" s="282">
        <v>0</v>
      </c>
      <c r="K1820" s="282">
        <v>0</v>
      </c>
      <c r="Q1820" s="297"/>
    </row>
    <row r="1821" spans="1:17" s="98" customFormat="1" ht="14.25" customHeight="1">
      <c r="A1821" s="284"/>
      <c r="B1821" s="285" t="s">
        <v>6997</v>
      </c>
      <c r="C1821" s="287" t="s">
        <v>6998</v>
      </c>
      <c r="D1821" s="139">
        <v>0</v>
      </c>
      <c r="E1821" s="282">
        <v>0</v>
      </c>
      <c r="F1821" s="282">
        <v>0</v>
      </c>
      <c r="G1821" s="282">
        <v>0</v>
      </c>
      <c r="H1821" s="282">
        <v>0</v>
      </c>
      <c r="I1821" s="282">
        <v>0</v>
      </c>
      <c r="J1821" s="282">
        <v>0</v>
      </c>
      <c r="K1821" s="282">
        <v>1</v>
      </c>
      <c r="Q1821" s="297"/>
    </row>
    <row r="1822" spans="1:17" s="98" customFormat="1" ht="14.25" customHeight="1">
      <c r="A1822" s="284"/>
      <c r="B1822" s="285" t="s">
        <v>6999</v>
      </c>
      <c r="C1822" s="287" t="s">
        <v>7000</v>
      </c>
      <c r="D1822" s="139">
        <v>3</v>
      </c>
      <c r="E1822" s="282">
        <v>0</v>
      </c>
      <c r="F1822" s="282">
        <v>0</v>
      </c>
      <c r="G1822" s="282">
        <v>0</v>
      </c>
      <c r="H1822" s="282">
        <v>1</v>
      </c>
      <c r="I1822" s="282">
        <v>0</v>
      </c>
      <c r="J1822" s="282">
        <v>2</v>
      </c>
      <c r="K1822" s="282">
        <v>0</v>
      </c>
      <c r="Q1822" s="297"/>
    </row>
    <row r="1823" spans="1:17" s="98" customFormat="1" ht="14.25" customHeight="1">
      <c r="A1823" s="284"/>
      <c r="B1823" s="285" t="s">
        <v>7001</v>
      </c>
      <c r="C1823" s="287" t="s">
        <v>7002</v>
      </c>
      <c r="D1823" s="139">
        <v>1</v>
      </c>
      <c r="E1823" s="282">
        <v>0</v>
      </c>
      <c r="F1823" s="282">
        <v>0</v>
      </c>
      <c r="G1823" s="282">
        <v>0</v>
      </c>
      <c r="H1823" s="282">
        <v>0</v>
      </c>
      <c r="I1823" s="282">
        <v>0</v>
      </c>
      <c r="J1823" s="282">
        <v>1</v>
      </c>
      <c r="K1823" s="282">
        <v>0</v>
      </c>
      <c r="Q1823" s="297"/>
    </row>
    <row r="1824" spans="1:17" s="98" customFormat="1" ht="14.25" customHeight="1">
      <c r="A1824" s="284"/>
      <c r="B1824" s="285" t="s">
        <v>7003</v>
      </c>
      <c r="C1824" s="287" t="s">
        <v>7004</v>
      </c>
      <c r="D1824" s="139">
        <v>1</v>
      </c>
      <c r="E1824" s="282">
        <v>0</v>
      </c>
      <c r="F1824" s="282">
        <v>0</v>
      </c>
      <c r="G1824" s="282">
        <v>0</v>
      </c>
      <c r="H1824" s="282">
        <v>0</v>
      </c>
      <c r="I1824" s="282">
        <v>0</v>
      </c>
      <c r="J1824" s="282">
        <v>1</v>
      </c>
      <c r="K1824" s="282">
        <v>1</v>
      </c>
      <c r="Q1824" s="297"/>
    </row>
    <row r="1825" spans="1:17" s="98" customFormat="1" ht="14.25" customHeight="1">
      <c r="A1825" s="284"/>
      <c r="B1825" s="285" t="s">
        <v>7005</v>
      </c>
      <c r="C1825" s="287" t="s">
        <v>7006</v>
      </c>
      <c r="D1825" s="139">
        <v>1</v>
      </c>
      <c r="E1825" s="282">
        <v>0</v>
      </c>
      <c r="F1825" s="282">
        <v>1</v>
      </c>
      <c r="G1825" s="282">
        <v>0</v>
      </c>
      <c r="H1825" s="282">
        <v>0</v>
      </c>
      <c r="I1825" s="282">
        <v>0</v>
      </c>
      <c r="J1825" s="282">
        <v>0</v>
      </c>
      <c r="K1825" s="282">
        <v>0</v>
      </c>
      <c r="Q1825" s="297"/>
    </row>
    <row r="1826" spans="1:17" s="98" customFormat="1" ht="14.25" customHeight="1">
      <c r="A1826" s="284"/>
      <c r="B1826" s="285" t="s">
        <v>7007</v>
      </c>
      <c r="C1826" s="287" t="s">
        <v>7008</v>
      </c>
      <c r="D1826" s="139">
        <v>4</v>
      </c>
      <c r="E1826" s="282">
        <v>0</v>
      </c>
      <c r="F1826" s="282">
        <v>0</v>
      </c>
      <c r="G1826" s="282">
        <v>1</v>
      </c>
      <c r="H1826" s="282">
        <v>0</v>
      </c>
      <c r="I1826" s="282">
        <v>2</v>
      </c>
      <c r="J1826" s="282">
        <v>1</v>
      </c>
      <c r="K1826" s="282">
        <v>1</v>
      </c>
      <c r="Q1826" s="297"/>
    </row>
    <row r="1827" spans="1:17" s="98" customFormat="1" ht="14.25" customHeight="1">
      <c r="A1827" s="284"/>
      <c r="B1827" s="285" t="s">
        <v>7009</v>
      </c>
      <c r="C1827" s="287" t="s">
        <v>7010</v>
      </c>
      <c r="D1827" s="139">
        <v>0</v>
      </c>
      <c r="E1827" s="282">
        <v>0</v>
      </c>
      <c r="F1827" s="282">
        <v>0</v>
      </c>
      <c r="G1827" s="282">
        <v>0</v>
      </c>
      <c r="H1827" s="282">
        <v>0</v>
      </c>
      <c r="I1827" s="282">
        <v>0</v>
      </c>
      <c r="J1827" s="282">
        <v>0</v>
      </c>
      <c r="K1827" s="282">
        <v>1</v>
      </c>
      <c r="Q1827" s="297"/>
    </row>
    <row r="1828" spans="1:17" s="98" customFormat="1" ht="14.25" customHeight="1">
      <c r="A1828" s="284"/>
      <c r="B1828" s="285" t="s">
        <v>191</v>
      </c>
      <c r="C1828" s="287" t="s">
        <v>4812</v>
      </c>
      <c r="D1828" s="139">
        <v>2</v>
      </c>
      <c r="E1828" s="282">
        <v>0</v>
      </c>
      <c r="F1828" s="282">
        <v>1</v>
      </c>
      <c r="G1828" s="282">
        <v>0</v>
      </c>
      <c r="H1828" s="282">
        <v>1</v>
      </c>
      <c r="I1828" s="282">
        <v>0</v>
      </c>
      <c r="J1828" s="282">
        <v>0</v>
      </c>
      <c r="K1828" s="282">
        <v>0</v>
      </c>
      <c r="Q1828" s="297"/>
    </row>
    <row r="1829" spans="1:17" s="98" customFormat="1" ht="14.25" customHeight="1">
      <c r="A1829" s="284"/>
      <c r="B1829" s="281" t="s">
        <v>192</v>
      </c>
      <c r="C1829" s="140" t="s">
        <v>4813</v>
      </c>
      <c r="D1829" s="147">
        <v>15</v>
      </c>
      <c r="E1829" s="282">
        <v>1</v>
      </c>
      <c r="F1829" s="282">
        <v>4</v>
      </c>
      <c r="G1829" s="282">
        <v>1</v>
      </c>
      <c r="H1829" s="282">
        <v>5</v>
      </c>
      <c r="I1829" s="282">
        <v>4</v>
      </c>
      <c r="J1829" s="282">
        <v>0</v>
      </c>
      <c r="K1829" s="282">
        <v>1</v>
      </c>
      <c r="Q1829" s="297"/>
    </row>
    <row r="1830" spans="1:17" s="98" customFormat="1" ht="14.25" customHeight="1">
      <c r="A1830" s="284"/>
      <c r="B1830" s="285" t="s">
        <v>7011</v>
      </c>
      <c r="C1830" s="287" t="s">
        <v>4970</v>
      </c>
      <c r="D1830" s="139">
        <v>4</v>
      </c>
      <c r="E1830" s="282">
        <v>1</v>
      </c>
      <c r="F1830" s="282">
        <v>1</v>
      </c>
      <c r="G1830" s="282">
        <v>1</v>
      </c>
      <c r="H1830" s="282">
        <v>0</v>
      </c>
      <c r="I1830" s="282">
        <v>0</v>
      </c>
      <c r="J1830" s="282">
        <v>1</v>
      </c>
      <c r="K1830" s="282">
        <v>0</v>
      </c>
      <c r="Q1830" s="297"/>
    </row>
    <row r="1831" spans="1:17" s="98" customFormat="1" ht="14.25" customHeight="1">
      <c r="A1831" s="284"/>
      <c r="B1831" s="285" t="s">
        <v>7012</v>
      </c>
      <c r="C1831" s="287" t="s">
        <v>7013</v>
      </c>
      <c r="D1831" s="139">
        <v>57</v>
      </c>
      <c r="E1831" s="282">
        <v>8</v>
      </c>
      <c r="F1831" s="282">
        <v>10</v>
      </c>
      <c r="G1831" s="282">
        <v>14</v>
      </c>
      <c r="H1831" s="282">
        <v>12</v>
      </c>
      <c r="I1831" s="282">
        <v>5</v>
      </c>
      <c r="J1831" s="282">
        <v>8</v>
      </c>
      <c r="K1831" s="282">
        <v>3</v>
      </c>
      <c r="Q1831" s="297"/>
    </row>
    <row r="1832" spans="1:17" s="98" customFormat="1" ht="14.25" customHeight="1">
      <c r="A1832" s="284"/>
      <c r="B1832" s="285" t="s">
        <v>7014</v>
      </c>
      <c r="C1832" s="287" t="s">
        <v>7015</v>
      </c>
      <c r="D1832" s="139">
        <v>16</v>
      </c>
      <c r="E1832" s="282">
        <v>3</v>
      </c>
      <c r="F1832" s="282">
        <v>6</v>
      </c>
      <c r="G1832" s="282">
        <v>3</v>
      </c>
      <c r="H1832" s="282">
        <v>0</v>
      </c>
      <c r="I1832" s="282">
        <v>3</v>
      </c>
      <c r="J1832" s="282">
        <v>1</v>
      </c>
      <c r="K1832" s="282">
        <v>2</v>
      </c>
      <c r="Q1832" s="297"/>
    </row>
    <row r="1833" spans="1:17" s="98" customFormat="1" ht="14.25" customHeight="1">
      <c r="A1833" s="284"/>
      <c r="B1833" s="285" t="s">
        <v>7016</v>
      </c>
      <c r="C1833" s="287" t="s">
        <v>4984</v>
      </c>
      <c r="D1833" s="139">
        <v>19</v>
      </c>
      <c r="E1833" s="282">
        <v>5</v>
      </c>
      <c r="F1833" s="282">
        <v>1</v>
      </c>
      <c r="G1833" s="282">
        <v>3</v>
      </c>
      <c r="H1833" s="282">
        <v>3</v>
      </c>
      <c r="I1833" s="282">
        <v>4</v>
      </c>
      <c r="J1833" s="282">
        <v>3</v>
      </c>
      <c r="K1833" s="282">
        <v>5</v>
      </c>
      <c r="Q1833" s="297"/>
    </row>
    <row r="1834" spans="1:17" s="98" customFormat="1" ht="14.25" customHeight="1">
      <c r="A1834" s="284"/>
      <c r="B1834" s="285" t="s">
        <v>7017</v>
      </c>
      <c r="C1834" s="287" t="s">
        <v>7018</v>
      </c>
      <c r="D1834" s="139">
        <v>128</v>
      </c>
      <c r="E1834" s="282">
        <v>17</v>
      </c>
      <c r="F1834" s="282">
        <v>20</v>
      </c>
      <c r="G1834" s="282">
        <v>22</v>
      </c>
      <c r="H1834" s="282">
        <v>25</v>
      </c>
      <c r="I1834" s="282">
        <v>23</v>
      </c>
      <c r="J1834" s="282">
        <v>21</v>
      </c>
      <c r="K1834" s="282">
        <v>27</v>
      </c>
      <c r="Q1834" s="297"/>
    </row>
    <row r="1835" spans="1:17" s="98" customFormat="1" ht="14.25" customHeight="1">
      <c r="A1835" s="284"/>
      <c r="B1835" s="285" t="s">
        <v>7019</v>
      </c>
      <c r="C1835" s="287" t="s">
        <v>7020</v>
      </c>
      <c r="D1835" s="139">
        <v>13</v>
      </c>
      <c r="E1835" s="282">
        <v>1</v>
      </c>
      <c r="F1835" s="282">
        <v>1</v>
      </c>
      <c r="G1835" s="282">
        <v>1</v>
      </c>
      <c r="H1835" s="282">
        <v>2</v>
      </c>
      <c r="I1835" s="282">
        <v>5</v>
      </c>
      <c r="J1835" s="282">
        <v>3</v>
      </c>
      <c r="K1835" s="282">
        <v>3</v>
      </c>
      <c r="Q1835" s="297"/>
    </row>
    <row r="1836" spans="1:17" s="98" customFormat="1" ht="14.25" customHeight="1">
      <c r="A1836" s="284"/>
      <c r="B1836" s="285" t="s">
        <v>7021</v>
      </c>
      <c r="C1836" s="287" t="s">
        <v>5269</v>
      </c>
      <c r="D1836" s="139">
        <v>15</v>
      </c>
      <c r="E1836" s="282">
        <v>3</v>
      </c>
      <c r="F1836" s="282">
        <v>3</v>
      </c>
      <c r="G1836" s="282">
        <v>5</v>
      </c>
      <c r="H1836" s="282">
        <v>2</v>
      </c>
      <c r="I1836" s="282">
        <v>0</v>
      </c>
      <c r="J1836" s="282">
        <v>2</v>
      </c>
      <c r="K1836" s="282">
        <v>3</v>
      </c>
      <c r="Q1836" s="297"/>
    </row>
    <row r="1837" spans="1:17" s="98" customFormat="1" ht="14.25" customHeight="1">
      <c r="A1837" s="284"/>
      <c r="B1837" s="285" t="s">
        <v>7022</v>
      </c>
      <c r="C1837" s="287" t="s">
        <v>7023</v>
      </c>
      <c r="D1837" s="139">
        <v>39</v>
      </c>
      <c r="E1837" s="282">
        <v>10</v>
      </c>
      <c r="F1837" s="282">
        <v>3</v>
      </c>
      <c r="G1837" s="282">
        <v>4</v>
      </c>
      <c r="H1837" s="282">
        <v>7</v>
      </c>
      <c r="I1837" s="282">
        <v>8</v>
      </c>
      <c r="J1837" s="282">
        <v>7</v>
      </c>
      <c r="K1837" s="282">
        <v>5</v>
      </c>
      <c r="Q1837" s="297"/>
    </row>
    <row r="1838" spans="1:17" s="98" customFormat="1" ht="14.25" customHeight="1">
      <c r="A1838" s="284"/>
      <c r="B1838" s="285" t="s">
        <v>7025</v>
      </c>
      <c r="C1838" s="287" t="s">
        <v>6348</v>
      </c>
      <c r="D1838" s="139">
        <v>13</v>
      </c>
      <c r="E1838" s="282">
        <v>2</v>
      </c>
      <c r="F1838" s="282">
        <v>2</v>
      </c>
      <c r="G1838" s="282">
        <v>1</v>
      </c>
      <c r="H1838" s="282">
        <v>3</v>
      </c>
      <c r="I1838" s="282">
        <v>2</v>
      </c>
      <c r="J1838" s="282">
        <v>3</v>
      </c>
      <c r="K1838" s="282">
        <v>1</v>
      </c>
      <c r="Q1838" s="297"/>
    </row>
    <row r="1839" spans="1:17" s="98" customFormat="1" ht="14.25" customHeight="1">
      <c r="A1839" s="354"/>
      <c r="B1839" s="285" t="s">
        <v>7026</v>
      </c>
      <c r="C1839" s="353" t="s">
        <v>5291</v>
      </c>
      <c r="D1839" s="139">
        <v>19</v>
      </c>
      <c r="E1839" s="282">
        <v>5</v>
      </c>
      <c r="F1839" s="282">
        <v>2</v>
      </c>
      <c r="G1839" s="282">
        <v>3</v>
      </c>
      <c r="H1839" s="282">
        <v>2</v>
      </c>
      <c r="I1839" s="282">
        <v>1</v>
      </c>
      <c r="J1839" s="282">
        <v>6</v>
      </c>
      <c r="K1839" s="282">
        <v>5</v>
      </c>
      <c r="Q1839" s="297"/>
    </row>
    <row r="1840" spans="1:17" s="98" customFormat="1" ht="14.25" customHeight="1">
      <c r="A1840" s="354"/>
      <c r="B1840" s="285" t="s">
        <v>7027</v>
      </c>
      <c r="C1840" s="353" t="s">
        <v>5170</v>
      </c>
      <c r="D1840" s="139">
        <v>11</v>
      </c>
      <c r="E1840" s="282">
        <v>1</v>
      </c>
      <c r="F1840" s="282">
        <v>1</v>
      </c>
      <c r="G1840" s="282">
        <v>4</v>
      </c>
      <c r="H1840" s="282">
        <v>2</v>
      </c>
      <c r="I1840" s="282">
        <v>2</v>
      </c>
      <c r="J1840" s="282">
        <v>1</v>
      </c>
      <c r="K1840" s="282">
        <v>3</v>
      </c>
      <c r="Q1840" s="297"/>
    </row>
    <row r="1841" spans="1:17" s="98" customFormat="1" ht="14.25" customHeight="1">
      <c r="A1841" s="266"/>
      <c r="B1841" s="267" t="s">
        <v>7028</v>
      </c>
      <c r="C1841" s="268" t="s">
        <v>7029</v>
      </c>
      <c r="D1841" s="269">
        <v>7</v>
      </c>
      <c r="E1841" s="270">
        <v>3</v>
      </c>
      <c r="F1841" s="270">
        <v>0</v>
      </c>
      <c r="G1841" s="270">
        <v>1</v>
      </c>
      <c r="H1841" s="270">
        <v>3</v>
      </c>
      <c r="I1841" s="270">
        <v>0</v>
      </c>
      <c r="J1841" s="270">
        <v>0</v>
      </c>
      <c r="K1841" s="270">
        <v>1</v>
      </c>
      <c r="Q1841" s="297"/>
    </row>
    <row r="1842" spans="1:17" s="98" customFormat="1" ht="14.25" customHeight="1">
      <c r="A1842" s="284"/>
      <c r="B1842" s="285" t="s">
        <v>7030</v>
      </c>
      <c r="C1842" s="287" t="s">
        <v>7031</v>
      </c>
      <c r="D1842" s="139">
        <v>19</v>
      </c>
      <c r="E1842" s="282">
        <v>2</v>
      </c>
      <c r="F1842" s="282">
        <v>3</v>
      </c>
      <c r="G1842" s="282">
        <v>3</v>
      </c>
      <c r="H1842" s="282">
        <v>7</v>
      </c>
      <c r="I1842" s="282">
        <v>2</v>
      </c>
      <c r="J1842" s="282">
        <v>2</v>
      </c>
      <c r="K1842" s="282">
        <v>2</v>
      </c>
      <c r="Q1842" s="297"/>
    </row>
    <row r="1843" spans="1:17" s="98" customFormat="1" ht="14.25" customHeight="1">
      <c r="A1843" s="284"/>
      <c r="B1843" s="285" t="s">
        <v>7032</v>
      </c>
      <c r="C1843" s="287" t="s">
        <v>7033</v>
      </c>
      <c r="D1843" s="139">
        <v>8</v>
      </c>
      <c r="E1843" s="282">
        <v>1</v>
      </c>
      <c r="F1843" s="282">
        <v>3</v>
      </c>
      <c r="G1843" s="282">
        <v>1</v>
      </c>
      <c r="H1843" s="282">
        <v>2</v>
      </c>
      <c r="I1843" s="282">
        <v>0</v>
      </c>
      <c r="J1843" s="282">
        <v>1</v>
      </c>
      <c r="K1843" s="282">
        <v>0</v>
      </c>
      <c r="Q1843" s="297"/>
    </row>
    <row r="1844" spans="1:17" s="98" customFormat="1" ht="14.25" customHeight="1">
      <c r="A1844" s="284"/>
      <c r="B1844" s="285" t="s">
        <v>7034</v>
      </c>
      <c r="C1844" s="287" t="s">
        <v>7035</v>
      </c>
      <c r="D1844" s="139">
        <v>51</v>
      </c>
      <c r="E1844" s="282">
        <v>9</v>
      </c>
      <c r="F1844" s="282">
        <v>6</v>
      </c>
      <c r="G1844" s="282">
        <v>11</v>
      </c>
      <c r="H1844" s="282">
        <v>5</v>
      </c>
      <c r="I1844" s="282">
        <v>5</v>
      </c>
      <c r="J1844" s="282">
        <v>15</v>
      </c>
      <c r="K1844" s="282">
        <v>6</v>
      </c>
      <c r="Q1844" s="297"/>
    </row>
    <row r="1845" spans="1:17" s="98" customFormat="1" ht="14.25" customHeight="1">
      <c r="A1845" s="284"/>
      <c r="B1845" s="285" t="s">
        <v>7036</v>
      </c>
      <c r="C1845" s="287" t="s">
        <v>4901</v>
      </c>
      <c r="D1845" s="139">
        <v>28</v>
      </c>
      <c r="E1845" s="282">
        <v>3</v>
      </c>
      <c r="F1845" s="282">
        <v>9</v>
      </c>
      <c r="G1845" s="282">
        <v>5</v>
      </c>
      <c r="H1845" s="282">
        <v>5</v>
      </c>
      <c r="I1845" s="282">
        <v>3</v>
      </c>
      <c r="J1845" s="282">
        <v>3</v>
      </c>
      <c r="K1845" s="282">
        <v>0</v>
      </c>
      <c r="Q1845" s="297"/>
    </row>
    <row r="1846" spans="1:17" s="98" customFormat="1" ht="14.25" customHeight="1">
      <c r="A1846" s="284"/>
      <c r="B1846" s="285" t="s">
        <v>7037</v>
      </c>
      <c r="C1846" s="287" t="s">
        <v>7038</v>
      </c>
      <c r="D1846" s="139">
        <v>6</v>
      </c>
      <c r="E1846" s="282">
        <v>2</v>
      </c>
      <c r="F1846" s="282">
        <v>2</v>
      </c>
      <c r="G1846" s="282">
        <v>0</v>
      </c>
      <c r="H1846" s="282">
        <v>0</v>
      </c>
      <c r="I1846" s="282">
        <v>1</v>
      </c>
      <c r="J1846" s="282">
        <v>1</v>
      </c>
      <c r="K1846" s="282">
        <v>0</v>
      </c>
      <c r="Q1846" s="297"/>
    </row>
    <row r="1847" spans="1:17" s="98" customFormat="1" ht="14.25" customHeight="1">
      <c r="A1847" s="284"/>
      <c r="B1847" s="285" t="s">
        <v>7039</v>
      </c>
      <c r="C1847" s="287" t="s">
        <v>5176</v>
      </c>
      <c r="D1847" s="139">
        <v>3</v>
      </c>
      <c r="E1847" s="282">
        <v>1</v>
      </c>
      <c r="F1847" s="282">
        <v>1</v>
      </c>
      <c r="G1847" s="282">
        <v>0</v>
      </c>
      <c r="H1847" s="282">
        <v>1</v>
      </c>
      <c r="I1847" s="282">
        <v>0</v>
      </c>
      <c r="J1847" s="282">
        <v>0</v>
      </c>
      <c r="K1847" s="282">
        <v>0</v>
      </c>
      <c r="Q1847" s="297"/>
    </row>
    <row r="1848" spans="1:17" s="98" customFormat="1" ht="14.25" customHeight="1">
      <c r="A1848" s="284"/>
      <c r="B1848" s="285" t="s">
        <v>7040</v>
      </c>
      <c r="C1848" s="287" t="s">
        <v>7041</v>
      </c>
      <c r="D1848" s="139">
        <v>6</v>
      </c>
      <c r="E1848" s="282">
        <v>1</v>
      </c>
      <c r="F1848" s="282">
        <v>0</v>
      </c>
      <c r="G1848" s="282">
        <v>2</v>
      </c>
      <c r="H1848" s="282">
        <v>1</v>
      </c>
      <c r="I1848" s="282">
        <v>1</v>
      </c>
      <c r="J1848" s="282">
        <v>1</v>
      </c>
      <c r="K1848" s="282">
        <v>0</v>
      </c>
      <c r="Q1848" s="297"/>
    </row>
    <row r="1849" spans="1:17" s="98" customFormat="1" ht="14.25" customHeight="1">
      <c r="A1849" s="284"/>
      <c r="B1849" s="285" t="s">
        <v>7042</v>
      </c>
      <c r="C1849" s="287" t="s">
        <v>7043</v>
      </c>
      <c r="D1849" s="139">
        <v>8</v>
      </c>
      <c r="E1849" s="282">
        <v>2</v>
      </c>
      <c r="F1849" s="282">
        <v>2</v>
      </c>
      <c r="G1849" s="282">
        <v>1</v>
      </c>
      <c r="H1849" s="282">
        <v>1</v>
      </c>
      <c r="I1849" s="282">
        <v>1</v>
      </c>
      <c r="J1849" s="282">
        <v>1</v>
      </c>
      <c r="K1849" s="282">
        <v>1</v>
      </c>
      <c r="Q1849" s="297"/>
    </row>
    <row r="1850" spans="1:17" s="98" customFormat="1" ht="14.25" customHeight="1">
      <c r="A1850" s="284"/>
      <c r="B1850" s="285" t="s">
        <v>7044</v>
      </c>
      <c r="C1850" s="287" t="s">
        <v>7045</v>
      </c>
      <c r="D1850" s="139">
        <v>8</v>
      </c>
      <c r="E1850" s="282">
        <v>1</v>
      </c>
      <c r="F1850" s="282">
        <v>2</v>
      </c>
      <c r="G1850" s="282">
        <v>0</v>
      </c>
      <c r="H1850" s="282">
        <v>0</v>
      </c>
      <c r="I1850" s="282">
        <v>2</v>
      </c>
      <c r="J1850" s="282">
        <v>3</v>
      </c>
      <c r="K1850" s="282">
        <v>0</v>
      </c>
      <c r="Q1850" s="297"/>
    </row>
    <row r="1851" spans="1:17" s="98" customFormat="1" ht="14.25" customHeight="1">
      <c r="A1851" s="284"/>
      <c r="B1851" s="285" t="s">
        <v>7046</v>
      </c>
      <c r="C1851" s="287" t="s">
        <v>7047</v>
      </c>
      <c r="D1851" s="139">
        <v>23</v>
      </c>
      <c r="E1851" s="282">
        <v>5</v>
      </c>
      <c r="F1851" s="282">
        <v>1</v>
      </c>
      <c r="G1851" s="282">
        <v>1</v>
      </c>
      <c r="H1851" s="282">
        <v>5</v>
      </c>
      <c r="I1851" s="282">
        <v>5</v>
      </c>
      <c r="J1851" s="282">
        <v>6</v>
      </c>
      <c r="K1851" s="282">
        <v>4</v>
      </c>
      <c r="Q1851" s="297"/>
    </row>
    <row r="1852" spans="1:17" s="98" customFormat="1" ht="14.25" customHeight="1">
      <c r="A1852" s="284"/>
      <c r="B1852" s="285" t="s">
        <v>7048</v>
      </c>
      <c r="C1852" s="287" t="s">
        <v>7049</v>
      </c>
      <c r="D1852" s="139">
        <v>7</v>
      </c>
      <c r="E1852" s="282">
        <v>3</v>
      </c>
      <c r="F1852" s="282">
        <v>1</v>
      </c>
      <c r="G1852" s="282">
        <v>1</v>
      </c>
      <c r="H1852" s="282">
        <v>0</v>
      </c>
      <c r="I1852" s="282">
        <v>1</v>
      </c>
      <c r="J1852" s="282">
        <v>1</v>
      </c>
      <c r="K1852" s="282">
        <v>1</v>
      </c>
      <c r="Q1852" s="297"/>
    </row>
    <row r="1853" spans="1:17" s="98" customFormat="1" ht="14.25" customHeight="1">
      <c r="A1853" s="284"/>
      <c r="B1853" s="285" t="s">
        <v>7050</v>
      </c>
      <c r="C1853" s="287" t="s">
        <v>7051</v>
      </c>
      <c r="D1853" s="139">
        <v>86</v>
      </c>
      <c r="E1853" s="282">
        <v>12</v>
      </c>
      <c r="F1853" s="282">
        <v>14</v>
      </c>
      <c r="G1853" s="282">
        <v>11</v>
      </c>
      <c r="H1853" s="282">
        <v>22</v>
      </c>
      <c r="I1853" s="282">
        <v>15</v>
      </c>
      <c r="J1853" s="282">
        <v>12</v>
      </c>
      <c r="K1853" s="282">
        <v>10</v>
      </c>
      <c r="Q1853" s="297"/>
    </row>
    <row r="1854" spans="1:17" s="98" customFormat="1" ht="14.25" customHeight="1">
      <c r="A1854" s="284"/>
      <c r="B1854" s="285" t="s">
        <v>7052</v>
      </c>
      <c r="C1854" s="287" t="s">
        <v>7053</v>
      </c>
      <c r="D1854" s="139">
        <v>48</v>
      </c>
      <c r="E1854" s="282">
        <v>8</v>
      </c>
      <c r="F1854" s="282">
        <v>7</v>
      </c>
      <c r="G1854" s="282">
        <v>7</v>
      </c>
      <c r="H1854" s="282">
        <v>7</v>
      </c>
      <c r="I1854" s="282">
        <v>13</v>
      </c>
      <c r="J1854" s="282">
        <v>6</v>
      </c>
      <c r="K1854" s="282">
        <v>6</v>
      </c>
      <c r="Q1854" s="297"/>
    </row>
    <row r="1855" spans="1:17" s="98" customFormat="1" ht="14.25" customHeight="1">
      <c r="A1855" s="284"/>
      <c r="B1855" s="285" t="s">
        <v>7054</v>
      </c>
      <c r="C1855" s="287" t="s">
        <v>7055</v>
      </c>
      <c r="D1855" s="139">
        <v>5</v>
      </c>
      <c r="E1855" s="282">
        <v>0</v>
      </c>
      <c r="F1855" s="282">
        <v>2</v>
      </c>
      <c r="G1855" s="282">
        <v>0</v>
      </c>
      <c r="H1855" s="282">
        <v>2</v>
      </c>
      <c r="I1855" s="282">
        <v>1</v>
      </c>
      <c r="J1855" s="282">
        <v>0</v>
      </c>
      <c r="K1855" s="282">
        <v>1</v>
      </c>
      <c r="Q1855" s="297"/>
    </row>
    <row r="1856" spans="1:17" s="98" customFormat="1" ht="14.25" customHeight="1">
      <c r="A1856" s="284"/>
      <c r="B1856" s="285" t="s">
        <v>7056</v>
      </c>
      <c r="C1856" s="287" t="s">
        <v>4903</v>
      </c>
      <c r="D1856" s="139">
        <v>2</v>
      </c>
      <c r="E1856" s="282">
        <v>0</v>
      </c>
      <c r="F1856" s="282">
        <v>0</v>
      </c>
      <c r="G1856" s="282">
        <v>0</v>
      </c>
      <c r="H1856" s="282">
        <v>1</v>
      </c>
      <c r="I1856" s="282">
        <v>0</v>
      </c>
      <c r="J1856" s="282">
        <v>1</v>
      </c>
      <c r="K1856" s="282">
        <v>0</v>
      </c>
      <c r="Q1856" s="297"/>
    </row>
    <row r="1857" spans="1:17" s="98" customFormat="1" ht="14.25" customHeight="1">
      <c r="A1857" s="284"/>
      <c r="B1857" s="285" t="s">
        <v>7057</v>
      </c>
      <c r="C1857" s="287" t="s">
        <v>7058</v>
      </c>
      <c r="D1857" s="139">
        <v>1</v>
      </c>
      <c r="E1857" s="282">
        <v>1</v>
      </c>
      <c r="F1857" s="282">
        <v>0</v>
      </c>
      <c r="G1857" s="282">
        <v>0</v>
      </c>
      <c r="H1857" s="282">
        <v>0</v>
      </c>
      <c r="I1857" s="282">
        <v>0</v>
      </c>
      <c r="J1857" s="282">
        <v>0</v>
      </c>
      <c r="K1857" s="282">
        <v>0</v>
      </c>
      <c r="Q1857" s="297"/>
    </row>
    <row r="1858" spans="1:17" s="98" customFormat="1" ht="14.25" customHeight="1">
      <c r="A1858" s="284"/>
      <c r="B1858" s="285" t="s">
        <v>7059</v>
      </c>
      <c r="C1858" s="287" t="s">
        <v>7060</v>
      </c>
      <c r="D1858" s="139">
        <v>29</v>
      </c>
      <c r="E1858" s="282">
        <v>5</v>
      </c>
      <c r="F1858" s="282">
        <v>3</v>
      </c>
      <c r="G1858" s="282">
        <v>8</v>
      </c>
      <c r="H1858" s="282">
        <v>3</v>
      </c>
      <c r="I1858" s="282">
        <v>4</v>
      </c>
      <c r="J1858" s="282">
        <v>6</v>
      </c>
      <c r="K1858" s="282">
        <v>7</v>
      </c>
      <c r="Q1858" s="297"/>
    </row>
    <row r="1859" spans="1:17" s="98" customFormat="1" ht="14.25" customHeight="1">
      <c r="A1859" s="284"/>
      <c r="B1859" s="285" t="s">
        <v>7061</v>
      </c>
      <c r="C1859" s="287" t="s">
        <v>7062</v>
      </c>
      <c r="D1859" s="139">
        <v>2</v>
      </c>
      <c r="E1859" s="282">
        <v>0</v>
      </c>
      <c r="F1859" s="282">
        <v>0</v>
      </c>
      <c r="G1859" s="282">
        <v>1</v>
      </c>
      <c r="H1859" s="282">
        <v>0</v>
      </c>
      <c r="I1859" s="282">
        <v>1</v>
      </c>
      <c r="J1859" s="282">
        <v>0</v>
      </c>
      <c r="K1859" s="282">
        <v>0</v>
      </c>
      <c r="Q1859" s="297"/>
    </row>
    <row r="1860" spans="1:17" s="98" customFormat="1" ht="14.25" customHeight="1">
      <c r="A1860" s="284"/>
      <c r="B1860" s="285" t="s">
        <v>7063</v>
      </c>
      <c r="C1860" s="287" t="s">
        <v>7064</v>
      </c>
      <c r="D1860" s="139">
        <v>10</v>
      </c>
      <c r="E1860" s="282">
        <v>1</v>
      </c>
      <c r="F1860" s="282">
        <v>2</v>
      </c>
      <c r="G1860" s="282">
        <v>0</v>
      </c>
      <c r="H1860" s="282">
        <v>3</v>
      </c>
      <c r="I1860" s="282">
        <v>2</v>
      </c>
      <c r="J1860" s="282">
        <v>2</v>
      </c>
      <c r="K1860" s="282">
        <v>2</v>
      </c>
      <c r="Q1860" s="297"/>
    </row>
    <row r="1861" spans="1:17" s="98" customFormat="1" ht="14.25" customHeight="1">
      <c r="A1861" s="284"/>
      <c r="B1861" s="285" t="s">
        <v>7065</v>
      </c>
      <c r="C1861" s="287" t="s">
        <v>7066</v>
      </c>
      <c r="D1861" s="139">
        <v>12</v>
      </c>
      <c r="E1861" s="282">
        <v>0</v>
      </c>
      <c r="F1861" s="282">
        <v>2</v>
      </c>
      <c r="G1861" s="282">
        <v>1</v>
      </c>
      <c r="H1861" s="282">
        <v>2</v>
      </c>
      <c r="I1861" s="282">
        <v>5</v>
      </c>
      <c r="J1861" s="282">
        <v>2</v>
      </c>
      <c r="K1861" s="282">
        <v>2</v>
      </c>
      <c r="Q1861" s="297"/>
    </row>
    <row r="1862" spans="1:17" s="98" customFormat="1" ht="14.25" customHeight="1">
      <c r="A1862" s="284"/>
      <c r="B1862" s="285" t="s">
        <v>7067</v>
      </c>
      <c r="C1862" s="287" t="s">
        <v>7068</v>
      </c>
      <c r="D1862" s="139">
        <v>50</v>
      </c>
      <c r="E1862" s="282">
        <v>9</v>
      </c>
      <c r="F1862" s="282">
        <v>7</v>
      </c>
      <c r="G1862" s="282">
        <v>6</v>
      </c>
      <c r="H1862" s="282">
        <v>6</v>
      </c>
      <c r="I1862" s="282">
        <v>13</v>
      </c>
      <c r="J1862" s="282">
        <v>9</v>
      </c>
      <c r="K1862" s="282">
        <v>8</v>
      </c>
      <c r="Q1862" s="297"/>
    </row>
    <row r="1863" spans="1:17" s="98" customFormat="1" ht="14.25" customHeight="1">
      <c r="A1863" s="284"/>
      <c r="B1863" s="285" t="s">
        <v>7069</v>
      </c>
      <c r="C1863" s="287" t="s">
        <v>7070</v>
      </c>
      <c r="D1863" s="139">
        <v>17</v>
      </c>
      <c r="E1863" s="282">
        <v>3</v>
      </c>
      <c r="F1863" s="282">
        <v>3</v>
      </c>
      <c r="G1863" s="282">
        <v>3</v>
      </c>
      <c r="H1863" s="282">
        <v>4</v>
      </c>
      <c r="I1863" s="282">
        <v>2</v>
      </c>
      <c r="J1863" s="282">
        <v>2</v>
      </c>
      <c r="K1863" s="282">
        <v>3</v>
      </c>
      <c r="Q1863" s="297"/>
    </row>
    <row r="1864" spans="1:17" s="98" customFormat="1" ht="14.25" customHeight="1">
      <c r="A1864" s="284"/>
      <c r="B1864" s="285" t="s">
        <v>7071</v>
      </c>
      <c r="C1864" s="287" t="s">
        <v>6256</v>
      </c>
      <c r="D1864" s="139">
        <v>11</v>
      </c>
      <c r="E1864" s="282">
        <v>2</v>
      </c>
      <c r="F1864" s="282">
        <v>3</v>
      </c>
      <c r="G1864" s="282">
        <v>3</v>
      </c>
      <c r="H1864" s="282">
        <v>1</v>
      </c>
      <c r="I1864" s="282">
        <v>1</v>
      </c>
      <c r="J1864" s="282">
        <v>1</v>
      </c>
      <c r="K1864" s="282">
        <v>0</v>
      </c>
      <c r="Q1864" s="297"/>
    </row>
    <row r="1865" spans="1:17" s="98" customFormat="1" ht="14.25" customHeight="1">
      <c r="A1865" s="284"/>
      <c r="B1865" s="285" t="s">
        <v>7072</v>
      </c>
      <c r="C1865" s="287" t="s">
        <v>7073</v>
      </c>
      <c r="D1865" s="139">
        <v>15</v>
      </c>
      <c r="E1865" s="282">
        <v>2</v>
      </c>
      <c r="F1865" s="282">
        <v>3</v>
      </c>
      <c r="G1865" s="282">
        <v>6</v>
      </c>
      <c r="H1865" s="282">
        <v>0</v>
      </c>
      <c r="I1865" s="282">
        <v>4</v>
      </c>
      <c r="J1865" s="282">
        <v>0</v>
      </c>
      <c r="K1865" s="282">
        <v>2</v>
      </c>
      <c r="Q1865" s="297"/>
    </row>
    <row r="1866" spans="1:17" s="98" customFormat="1" ht="14.25" customHeight="1">
      <c r="A1866" s="284"/>
      <c r="B1866" s="285" t="s">
        <v>7074</v>
      </c>
      <c r="C1866" s="287" t="s">
        <v>7075</v>
      </c>
      <c r="D1866" s="139">
        <v>38</v>
      </c>
      <c r="E1866" s="282">
        <v>2</v>
      </c>
      <c r="F1866" s="282">
        <v>8</v>
      </c>
      <c r="G1866" s="282">
        <v>10</v>
      </c>
      <c r="H1866" s="282">
        <v>7</v>
      </c>
      <c r="I1866" s="282">
        <v>6</v>
      </c>
      <c r="J1866" s="282">
        <v>5</v>
      </c>
      <c r="K1866" s="282">
        <v>7</v>
      </c>
      <c r="Q1866" s="297"/>
    </row>
    <row r="1867" spans="1:17" s="98" customFormat="1" ht="14.25" customHeight="1">
      <c r="A1867" s="284"/>
      <c r="B1867" s="285" t="s">
        <v>7076</v>
      </c>
      <c r="C1867" s="287" t="s">
        <v>7077</v>
      </c>
      <c r="D1867" s="139">
        <v>15</v>
      </c>
      <c r="E1867" s="282">
        <v>1</v>
      </c>
      <c r="F1867" s="282">
        <v>1</v>
      </c>
      <c r="G1867" s="282">
        <v>6</v>
      </c>
      <c r="H1867" s="282">
        <v>0</v>
      </c>
      <c r="I1867" s="282">
        <v>4</v>
      </c>
      <c r="J1867" s="282">
        <v>3</v>
      </c>
      <c r="K1867" s="282">
        <v>2</v>
      </c>
      <c r="Q1867" s="297"/>
    </row>
    <row r="1868" spans="1:17" s="98" customFormat="1" ht="14.25" customHeight="1">
      <c r="A1868" s="284"/>
      <c r="B1868" s="285" t="s">
        <v>197</v>
      </c>
      <c r="C1868" s="287" t="s">
        <v>4814</v>
      </c>
      <c r="D1868" s="139">
        <v>2</v>
      </c>
      <c r="E1868" s="282">
        <v>0</v>
      </c>
      <c r="F1868" s="282">
        <v>1</v>
      </c>
      <c r="G1868" s="282">
        <v>1</v>
      </c>
      <c r="H1868" s="282">
        <v>0</v>
      </c>
      <c r="I1868" s="282">
        <v>0</v>
      </c>
      <c r="J1868" s="282">
        <v>0</v>
      </c>
      <c r="K1868" s="282">
        <v>2</v>
      </c>
      <c r="Q1868" s="297"/>
    </row>
    <row r="1869" spans="1:17" s="98" customFormat="1" ht="14.25" customHeight="1">
      <c r="A1869" s="284"/>
      <c r="B1869" s="285" t="s">
        <v>7078</v>
      </c>
      <c r="C1869" s="287" t="s">
        <v>7079</v>
      </c>
      <c r="D1869" s="139">
        <v>11</v>
      </c>
      <c r="E1869" s="282">
        <v>1</v>
      </c>
      <c r="F1869" s="282">
        <v>0</v>
      </c>
      <c r="G1869" s="282">
        <v>3</v>
      </c>
      <c r="H1869" s="282">
        <v>2</v>
      </c>
      <c r="I1869" s="282">
        <v>2</v>
      </c>
      <c r="J1869" s="282">
        <v>3</v>
      </c>
      <c r="K1869" s="282">
        <v>0</v>
      </c>
      <c r="Q1869" s="297"/>
    </row>
    <row r="1870" spans="1:17" s="98" customFormat="1" ht="14.25" customHeight="1">
      <c r="A1870" s="284"/>
      <c r="B1870" s="285" t="s">
        <v>7080</v>
      </c>
      <c r="C1870" s="287" t="s">
        <v>7081</v>
      </c>
      <c r="D1870" s="139">
        <v>10</v>
      </c>
      <c r="E1870" s="282">
        <v>2</v>
      </c>
      <c r="F1870" s="282">
        <v>3</v>
      </c>
      <c r="G1870" s="282">
        <v>0</v>
      </c>
      <c r="H1870" s="282">
        <v>3</v>
      </c>
      <c r="I1870" s="282">
        <v>0</v>
      </c>
      <c r="J1870" s="282">
        <v>2</v>
      </c>
      <c r="K1870" s="282">
        <v>1</v>
      </c>
      <c r="Q1870" s="297"/>
    </row>
    <row r="1871" spans="1:17" s="98" customFormat="1" ht="14.25" customHeight="1">
      <c r="A1871" s="284"/>
      <c r="B1871" s="285" t="s">
        <v>7082</v>
      </c>
      <c r="C1871" s="287" t="s">
        <v>7083</v>
      </c>
      <c r="D1871" s="139">
        <v>22</v>
      </c>
      <c r="E1871" s="282">
        <v>2</v>
      </c>
      <c r="F1871" s="282">
        <v>6</v>
      </c>
      <c r="G1871" s="282">
        <v>0</v>
      </c>
      <c r="H1871" s="282">
        <v>2</v>
      </c>
      <c r="I1871" s="282">
        <v>8</v>
      </c>
      <c r="J1871" s="282">
        <v>4</v>
      </c>
      <c r="K1871" s="282">
        <v>5</v>
      </c>
      <c r="Q1871" s="297"/>
    </row>
    <row r="1872" spans="1:17" s="98" customFormat="1" ht="14.25" customHeight="1">
      <c r="A1872" s="284"/>
      <c r="B1872" s="285" t="s">
        <v>7084</v>
      </c>
      <c r="C1872" s="287" t="s">
        <v>5186</v>
      </c>
      <c r="D1872" s="139">
        <v>25</v>
      </c>
      <c r="E1872" s="282">
        <v>5</v>
      </c>
      <c r="F1872" s="282">
        <v>7</v>
      </c>
      <c r="G1872" s="282">
        <v>3</v>
      </c>
      <c r="H1872" s="282">
        <v>5</v>
      </c>
      <c r="I1872" s="282">
        <v>5</v>
      </c>
      <c r="J1872" s="282">
        <v>0</v>
      </c>
      <c r="K1872" s="282">
        <v>4</v>
      </c>
      <c r="Q1872" s="297"/>
    </row>
    <row r="1873" spans="1:17" s="98" customFormat="1" ht="14.25" customHeight="1">
      <c r="A1873" s="284"/>
      <c r="B1873" s="285" t="s">
        <v>7085</v>
      </c>
      <c r="C1873" s="287" t="s">
        <v>7086</v>
      </c>
      <c r="D1873" s="139">
        <v>34</v>
      </c>
      <c r="E1873" s="282">
        <v>4</v>
      </c>
      <c r="F1873" s="282">
        <v>7</v>
      </c>
      <c r="G1873" s="282">
        <v>2</v>
      </c>
      <c r="H1873" s="282">
        <v>8</v>
      </c>
      <c r="I1873" s="282">
        <v>6</v>
      </c>
      <c r="J1873" s="282">
        <v>7</v>
      </c>
      <c r="K1873" s="282">
        <v>12</v>
      </c>
      <c r="Q1873" s="297"/>
    </row>
    <row r="1874" spans="1:17" s="98" customFormat="1" ht="14.25" customHeight="1">
      <c r="A1874" s="284"/>
      <c r="B1874" s="285" t="s">
        <v>7087</v>
      </c>
      <c r="C1874" s="287" t="s">
        <v>5166</v>
      </c>
      <c r="D1874" s="139">
        <v>22</v>
      </c>
      <c r="E1874" s="282">
        <v>7</v>
      </c>
      <c r="F1874" s="282">
        <v>5</v>
      </c>
      <c r="G1874" s="282">
        <v>2</v>
      </c>
      <c r="H1874" s="282">
        <v>1</v>
      </c>
      <c r="I1874" s="282">
        <v>3</v>
      </c>
      <c r="J1874" s="282">
        <v>4</v>
      </c>
      <c r="K1874" s="282">
        <v>1</v>
      </c>
      <c r="Q1874" s="297"/>
    </row>
    <row r="1875" spans="1:17" s="98" customFormat="1" ht="14.25" customHeight="1">
      <c r="A1875" s="284"/>
      <c r="B1875" s="285" t="s">
        <v>7088</v>
      </c>
      <c r="C1875" s="287" t="s">
        <v>5182</v>
      </c>
      <c r="D1875" s="139">
        <v>58</v>
      </c>
      <c r="E1875" s="282">
        <v>9</v>
      </c>
      <c r="F1875" s="282">
        <v>6</v>
      </c>
      <c r="G1875" s="282">
        <v>14</v>
      </c>
      <c r="H1875" s="282">
        <v>10</v>
      </c>
      <c r="I1875" s="282">
        <v>9</v>
      </c>
      <c r="J1875" s="282">
        <v>10</v>
      </c>
      <c r="K1875" s="282">
        <v>8</v>
      </c>
      <c r="Q1875" s="297"/>
    </row>
    <row r="1876" spans="1:17" s="98" customFormat="1" ht="14.25" customHeight="1">
      <c r="A1876" s="284"/>
      <c r="B1876" s="285" t="s">
        <v>7089</v>
      </c>
      <c r="C1876" s="287" t="s">
        <v>7090</v>
      </c>
      <c r="D1876" s="139">
        <v>9</v>
      </c>
      <c r="E1876" s="282">
        <v>3</v>
      </c>
      <c r="F1876" s="282">
        <v>2</v>
      </c>
      <c r="G1876" s="282">
        <v>1</v>
      </c>
      <c r="H1876" s="282">
        <v>0</v>
      </c>
      <c r="I1876" s="282">
        <v>2</v>
      </c>
      <c r="J1876" s="282">
        <v>1</v>
      </c>
      <c r="K1876" s="282">
        <v>4</v>
      </c>
      <c r="Q1876" s="297"/>
    </row>
    <row r="1877" spans="1:17" s="98" customFormat="1" ht="14.25" customHeight="1">
      <c r="A1877" s="284"/>
      <c r="B1877" s="285" t="s">
        <v>7091</v>
      </c>
      <c r="C1877" s="287" t="s">
        <v>5806</v>
      </c>
      <c r="D1877" s="139">
        <v>17</v>
      </c>
      <c r="E1877" s="282">
        <v>1</v>
      </c>
      <c r="F1877" s="282">
        <v>3</v>
      </c>
      <c r="G1877" s="282">
        <v>5</v>
      </c>
      <c r="H1877" s="282">
        <v>3</v>
      </c>
      <c r="I1877" s="282">
        <v>4</v>
      </c>
      <c r="J1877" s="282">
        <v>1</v>
      </c>
      <c r="K1877" s="282">
        <v>2</v>
      </c>
      <c r="Q1877" s="297"/>
    </row>
    <row r="1878" spans="1:17" s="98" customFormat="1" ht="14.25" customHeight="1">
      <c r="A1878" s="284"/>
      <c r="B1878" s="285" t="s">
        <v>7092</v>
      </c>
      <c r="C1878" s="287" t="s">
        <v>7093</v>
      </c>
      <c r="D1878" s="139">
        <v>30</v>
      </c>
      <c r="E1878" s="282">
        <v>4</v>
      </c>
      <c r="F1878" s="282">
        <v>7</v>
      </c>
      <c r="G1878" s="282">
        <v>5</v>
      </c>
      <c r="H1878" s="282">
        <v>6</v>
      </c>
      <c r="I1878" s="282">
        <v>5</v>
      </c>
      <c r="J1878" s="282">
        <v>3</v>
      </c>
      <c r="K1878" s="282">
        <v>3</v>
      </c>
      <c r="Q1878" s="297"/>
    </row>
    <row r="1879" spans="1:17" s="98" customFormat="1" ht="14.25" customHeight="1">
      <c r="A1879" s="284"/>
      <c r="B1879" s="285" t="s">
        <v>7094</v>
      </c>
      <c r="C1879" s="287" t="s">
        <v>5184</v>
      </c>
      <c r="D1879" s="139">
        <v>18</v>
      </c>
      <c r="E1879" s="282">
        <v>1</v>
      </c>
      <c r="F1879" s="282">
        <v>8</v>
      </c>
      <c r="G1879" s="282">
        <v>4</v>
      </c>
      <c r="H1879" s="282">
        <v>3</v>
      </c>
      <c r="I1879" s="282">
        <v>1</v>
      </c>
      <c r="J1879" s="282">
        <v>1</v>
      </c>
      <c r="K1879" s="282">
        <v>4</v>
      </c>
      <c r="Q1879" s="297"/>
    </row>
    <row r="1880" spans="1:17" s="98" customFormat="1" ht="14.25" customHeight="1">
      <c r="A1880" s="284"/>
      <c r="B1880" s="285" t="s">
        <v>7095</v>
      </c>
      <c r="C1880" s="287" t="s">
        <v>7096</v>
      </c>
      <c r="D1880" s="139">
        <v>21</v>
      </c>
      <c r="E1880" s="282">
        <v>3</v>
      </c>
      <c r="F1880" s="282">
        <v>3</v>
      </c>
      <c r="G1880" s="282">
        <v>7</v>
      </c>
      <c r="H1880" s="282">
        <v>2</v>
      </c>
      <c r="I1880" s="282">
        <v>2</v>
      </c>
      <c r="J1880" s="282">
        <v>4</v>
      </c>
      <c r="K1880" s="282">
        <v>4</v>
      </c>
      <c r="Q1880" s="297"/>
    </row>
    <row r="1881" spans="1:17" s="98" customFormat="1" ht="14.25" customHeight="1">
      <c r="A1881" s="284"/>
      <c r="B1881" s="285" t="s">
        <v>7097</v>
      </c>
      <c r="C1881" s="287" t="s">
        <v>7098</v>
      </c>
      <c r="D1881" s="139">
        <v>25</v>
      </c>
      <c r="E1881" s="282">
        <v>5</v>
      </c>
      <c r="F1881" s="282">
        <v>6</v>
      </c>
      <c r="G1881" s="282">
        <v>5</v>
      </c>
      <c r="H1881" s="282">
        <v>6</v>
      </c>
      <c r="I1881" s="282">
        <v>2</v>
      </c>
      <c r="J1881" s="282">
        <v>1</v>
      </c>
      <c r="K1881" s="282">
        <v>6</v>
      </c>
      <c r="Q1881" s="297"/>
    </row>
    <row r="1882" spans="1:17" s="98" customFormat="1" ht="14.25" customHeight="1">
      <c r="A1882" s="284"/>
      <c r="B1882" s="285" t="s">
        <v>7099</v>
      </c>
      <c r="C1882" s="287" t="s">
        <v>7100</v>
      </c>
      <c r="D1882" s="139">
        <v>66</v>
      </c>
      <c r="E1882" s="282">
        <v>14</v>
      </c>
      <c r="F1882" s="282">
        <v>7</v>
      </c>
      <c r="G1882" s="282">
        <v>12</v>
      </c>
      <c r="H1882" s="282">
        <v>13</v>
      </c>
      <c r="I1882" s="282">
        <v>11</v>
      </c>
      <c r="J1882" s="282">
        <v>9</v>
      </c>
      <c r="K1882" s="282">
        <v>4</v>
      </c>
      <c r="Q1882" s="297"/>
    </row>
    <row r="1883" spans="1:17" s="98" customFormat="1" ht="14.25" customHeight="1">
      <c r="A1883" s="284"/>
      <c r="B1883" s="285" t="s">
        <v>7101</v>
      </c>
      <c r="C1883" s="287" t="s">
        <v>7102</v>
      </c>
      <c r="D1883" s="139">
        <v>27</v>
      </c>
      <c r="E1883" s="282">
        <v>1</v>
      </c>
      <c r="F1883" s="282">
        <v>8</v>
      </c>
      <c r="G1883" s="282">
        <v>3</v>
      </c>
      <c r="H1883" s="282">
        <v>6</v>
      </c>
      <c r="I1883" s="282">
        <v>6</v>
      </c>
      <c r="J1883" s="282">
        <v>3</v>
      </c>
      <c r="K1883" s="282">
        <v>3</v>
      </c>
      <c r="Q1883" s="297"/>
    </row>
    <row r="1884" spans="1:17" s="98" customFormat="1" ht="14.25" customHeight="1">
      <c r="A1884" s="284"/>
      <c r="B1884" s="285" t="s">
        <v>7103</v>
      </c>
      <c r="C1884" s="287" t="s">
        <v>7104</v>
      </c>
      <c r="D1884" s="139">
        <v>21</v>
      </c>
      <c r="E1884" s="282">
        <v>2</v>
      </c>
      <c r="F1884" s="282">
        <v>3</v>
      </c>
      <c r="G1884" s="282">
        <v>2</v>
      </c>
      <c r="H1884" s="282">
        <v>5</v>
      </c>
      <c r="I1884" s="282">
        <v>7</v>
      </c>
      <c r="J1884" s="282">
        <v>2</v>
      </c>
      <c r="K1884" s="282">
        <v>7</v>
      </c>
      <c r="Q1884" s="297"/>
    </row>
    <row r="1885" spans="1:17" s="98" customFormat="1" ht="14.25" customHeight="1">
      <c r="A1885" s="284"/>
      <c r="B1885" s="285" t="s">
        <v>7105</v>
      </c>
      <c r="C1885" s="287" t="s">
        <v>7106</v>
      </c>
      <c r="D1885" s="139">
        <v>33</v>
      </c>
      <c r="E1885" s="282">
        <v>4</v>
      </c>
      <c r="F1885" s="282">
        <v>5</v>
      </c>
      <c r="G1885" s="282">
        <v>2</v>
      </c>
      <c r="H1885" s="282">
        <v>6</v>
      </c>
      <c r="I1885" s="282">
        <v>10</v>
      </c>
      <c r="J1885" s="282">
        <v>6</v>
      </c>
      <c r="K1885" s="282">
        <v>7</v>
      </c>
      <c r="Q1885" s="297"/>
    </row>
    <row r="1886" spans="1:17" s="98" customFormat="1" ht="14.25" customHeight="1">
      <c r="A1886" s="284"/>
      <c r="B1886" s="285" t="s">
        <v>7107</v>
      </c>
      <c r="C1886" s="287" t="s">
        <v>7108</v>
      </c>
      <c r="D1886" s="139">
        <v>13</v>
      </c>
      <c r="E1886" s="282">
        <v>0</v>
      </c>
      <c r="F1886" s="282">
        <v>1</v>
      </c>
      <c r="G1886" s="282">
        <v>3</v>
      </c>
      <c r="H1886" s="282">
        <v>1</v>
      </c>
      <c r="I1886" s="282">
        <v>5</v>
      </c>
      <c r="J1886" s="282">
        <v>3</v>
      </c>
      <c r="K1886" s="282">
        <v>0</v>
      </c>
      <c r="Q1886" s="297"/>
    </row>
    <row r="1887" spans="1:17" s="98" customFormat="1" ht="14.25" customHeight="1">
      <c r="A1887" s="284"/>
      <c r="B1887" s="285" t="s">
        <v>7109</v>
      </c>
      <c r="C1887" s="287" t="s">
        <v>7110</v>
      </c>
      <c r="D1887" s="139">
        <v>1</v>
      </c>
      <c r="E1887" s="282">
        <v>0</v>
      </c>
      <c r="F1887" s="282">
        <v>0</v>
      </c>
      <c r="G1887" s="282">
        <v>0</v>
      </c>
      <c r="H1887" s="282">
        <v>0</v>
      </c>
      <c r="I1887" s="282">
        <v>1</v>
      </c>
      <c r="J1887" s="282">
        <v>0</v>
      </c>
      <c r="K1887" s="282">
        <v>1</v>
      </c>
      <c r="Q1887" s="297"/>
    </row>
    <row r="1888" spans="1:17" s="98" customFormat="1" ht="14.25" customHeight="1">
      <c r="A1888" s="284"/>
      <c r="B1888" s="285" t="s">
        <v>7111</v>
      </c>
      <c r="C1888" s="287" t="s">
        <v>7112</v>
      </c>
      <c r="D1888" s="139">
        <v>30</v>
      </c>
      <c r="E1888" s="282">
        <v>5</v>
      </c>
      <c r="F1888" s="282">
        <v>5</v>
      </c>
      <c r="G1888" s="282">
        <v>5</v>
      </c>
      <c r="H1888" s="282">
        <v>7</v>
      </c>
      <c r="I1888" s="282">
        <v>4</v>
      </c>
      <c r="J1888" s="282">
        <v>4</v>
      </c>
      <c r="K1888" s="282">
        <v>6</v>
      </c>
      <c r="Q1888" s="297"/>
    </row>
    <row r="1889" spans="1:17" s="98" customFormat="1" ht="14.25" customHeight="1">
      <c r="A1889" s="284"/>
      <c r="B1889" s="285" t="s">
        <v>7113</v>
      </c>
      <c r="C1889" s="287" t="s">
        <v>5253</v>
      </c>
      <c r="D1889" s="139">
        <v>1</v>
      </c>
      <c r="E1889" s="282">
        <v>0</v>
      </c>
      <c r="F1889" s="282">
        <v>0</v>
      </c>
      <c r="G1889" s="282">
        <v>0</v>
      </c>
      <c r="H1889" s="282">
        <v>1</v>
      </c>
      <c r="I1889" s="282">
        <v>0</v>
      </c>
      <c r="J1889" s="282">
        <v>0</v>
      </c>
      <c r="K1889" s="282">
        <v>0</v>
      </c>
      <c r="Q1889" s="297"/>
    </row>
    <row r="1890" spans="1:17" s="98" customFormat="1" ht="14.25" customHeight="1">
      <c r="A1890" s="354"/>
      <c r="B1890" s="285" t="s">
        <v>7114</v>
      </c>
      <c r="C1890" s="353" t="s">
        <v>7115</v>
      </c>
      <c r="D1890" s="139">
        <v>12</v>
      </c>
      <c r="E1890" s="282">
        <v>4</v>
      </c>
      <c r="F1890" s="282">
        <v>1</v>
      </c>
      <c r="G1890" s="282">
        <v>2</v>
      </c>
      <c r="H1890" s="282">
        <v>0</v>
      </c>
      <c r="I1890" s="282">
        <v>2</v>
      </c>
      <c r="J1890" s="282">
        <v>3</v>
      </c>
      <c r="K1890" s="282">
        <v>1</v>
      </c>
      <c r="Q1890" s="297"/>
    </row>
    <row r="1891" spans="1:17" s="98" customFormat="1" ht="14.25" customHeight="1">
      <c r="A1891" s="354"/>
      <c r="B1891" s="285" t="s">
        <v>7116</v>
      </c>
      <c r="C1891" s="353" t="s">
        <v>7117</v>
      </c>
      <c r="D1891" s="139">
        <v>18</v>
      </c>
      <c r="E1891" s="282">
        <v>5</v>
      </c>
      <c r="F1891" s="282">
        <v>2</v>
      </c>
      <c r="G1891" s="282">
        <v>2</v>
      </c>
      <c r="H1891" s="282">
        <v>3</v>
      </c>
      <c r="I1891" s="282">
        <v>3</v>
      </c>
      <c r="J1891" s="282">
        <v>3</v>
      </c>
      <c r="K1891" s="282">
        <v>1</v>
      </c>
      <c r="Q1891" s="297"/>
    </row>
    <row r="1892" spans="1:17" s="98" customFormat="1" ht="14.25" customHeight="1">
      <c r="A1892" s="266"/>
      <c r="B1892" s="267" t="s">
        <v>7118</v>
      </c>
      <c r="C1892" s="268" t="s">
        <v>7119</v>
      </c>
      <c r="D1892" s="269">
        <v>4</v>
      </c>
      <c r="E1892" s="270">
        <v>0</v>
      </c>
      <c r="F1892" s="270">
        <v>0</v>
      </c>
      <c r="G1892" s="270">
        <v>0</v>
      </c>
      <c r="H1892" s="270">
        <v>1</v>
      </c>
      <c r="I1892" s="270">
        <v>1</v>
      </c>
      <c r="J1892" s="270">
        <v>2</v>
      </c>
      <c r="K1892" s="270">
        <v>1</v>
      </c>
      <c r="Q1892" s="297"/>
    </row>
    <row r="1893" spans="1:17" s="98" customFormat="1" ht="14.25" customHeight="1">
      <c r="A1893" s="284"/>
      <c r="B1893" s="285" t="s">
        <v>7120</v>
      </c>
      <c r="C1893" s="287" t="s">
        <v>4931</v>
      </c>
      <c r="D1893" s="139">
        <v>13</v>
      </c>
      <c r="E1893" s="282">
        <v>3</v>
      </c>
      <c r="F1893" s="282">
        <v>1</v>
      </c>
      <c r="G1893" s="282">
        <v>1</v>
      </c>
      <c r="H1893" s="282">
        <v>2</v>
      </c>
      <c r="I1893" s="282">
        <v>3</v>
      </c>
      <c r="J1893" s="282">
        <v>3</v>
      </c>
      <c r="K1893" s="282">
        <v>2</v>
      </c>
      <c r="Q1893" s="297"/>
    </row>
    <row r="1894" spans="1:17" s="98" customFormat="1" ht="14.25" customHeight="1">
      <c r="A1894" s="284"/>
      <c r="B1894" s="285" t="s">
        <v>7121</v>
      </c>
      <c r="C1894" s="287" t="s">
        <v>7122</v>
      </c>
      <c r="D1894" s="139">
        <v>29</v>
      </c>
      <c r="E1894" s="282">
        <v>4</v>
      </c>
      <c r="F1894" s="282">
        <v>4</v>
      </c>
      <c r="G1894" s="282">
        <v>2</v>
      </c>
      <c r="H1894" s="282">
        <v>5</v>
      </c>
      <c r="I1894" s="282">
        <v>8</v>
      </c>
      <c r="J1894" s="282">
        <v>6</v>
      </c>
      <c r="K1894" s="282">
        <v>4</v>
      </c>
      <c r="Q1894" s="297"/>
    </row>
    <row r="1895" spans="1:17" s="98" customFormat="1" ht="14.25" customHeight="1">
      <c r="A1895" s="284"/>
      <c r="B1895" s="285" t="s">
        <v>7123</v>
      </c>
      <c r="C1895" s="287" t="s">
        <v>7124</v>
      </c>
      <c r="D1895" s="139">
        <v>16</v>
      </c>
      <c r="E1895" s="282">
        <v>1</v>
      </c>
      <c r="F1895" s="282">
        <v>4</v>
      </c>
      <c r="G1895" s="282">
        <v>1</v>
      </c>
      <c r="H1895" s="282">
        <v>6</v>
      </c>
      <c r="I1895" s="282">
        <v>1</v>
      </c>
      <c r="J1895" s="282">
        <v>3</v>
      </c>
      <c r="K1895" s="282">
        <v>3</v>
      </c>
      <c r="Q1895" s="297"/>
    </row>
    <row r="1896" spans="1:17" s="98" customFormat="1" ht="14.25" customHeight="1">
      <c r="A1896" s="284"/>
      <c r="B1896" s="285" t="s">
        <v>7125</v>
      </c>
      <c r="C1896" s="287" t="s">
        <v>7126</v>
      </c>
      <c r="D1896" s="139">
        <v>4</v>
      </c>
      <c r="E1896" s="282">
        <v>1</v>
      </c>
      <c r="F1896" s="282">
        <v>1</v>
      </c>
      <c r="G1896" s="282">
        <v>0</v>
      </c>
      <c r="H1896" s="282">
        <v>0</v>
      </c>
      <c r="I1896" s="282">
        <v>0</v>
      </c>
      <c r="J1896" s="282">
        <v>2</v>
      </c>
      <c r="K1896" s="282">
        <v>0</v>
      </c>
      <c r="Q1896" s="297"/>
    </row>
    <row r="1897" spans="1:17" s="98" customFormat="1" ht="14.25" customHeight="1">
      <c r="A1897" s="284"/>
      <c r="B1897" s="285" t="s">
        <v>7127</v>
      </c>
      <c r="C1897" s="287" t="s">
        <v>7128</v>
      </c>
      <c r="D1897" s="139">
        <v>14</v>
      </c>
      <c r="E1897" s="282">
        <v>1</v>
      </c>
      <c r="F1897" s="282">
        <v>1</v>
      </c>
      <c r="G1897" s="282">
        <v>3</v>
      </c>
      <c r="H1897" s="282">
        <v>2</v>
      </c>
      <c r="I1897" s="282">
        <v>6</v>
      </c>
      <c r="J1897" s="282">
        <v>1</v>
      </c>
      <c r="K1897" s="282">
        <v>2</v>
      </c>
      <c r="Q1897" s="297"/>
    </row>
    <row r="1898" spans="1:17" s="98" customFormat="1" ht="14.25" customHeight="1">
      <c r="A1898" s="284"/>
      <c r="B1898" s="285" t="s">
        <v>7129</v>
      </c>
      <c r="C1898" s="287" t="s">
        <v>7130</v>
      </c>
      <c r="D1898" s="139">
        <v>23</v>
      </c>
      <c r="E1898" s="282">
        <v>5</v>
      </c>
      <c r="F1898" s="282">
        <v>1</v>
      </c>
      <c r="G1898" s="282">
        <v>7</v>
      </c>
      <c r="H1898" s="282">
        <v>3</v>
      </c>
      <c r="I1898" s="282">
        <v>4</v>
      </c>
      <c r="J1898" s="282">
        <v>3</v>
      </c>
      <c r="K1898" s="282">
        <v>4</v>
      </c>
      <c r="Q1898" s="297"/>
    </row>
    <row r="1899" spans="1:17" s="98" customFormat="1" ht="14.25" customHeight="1">
      <c r="A1899" s="284"/>
      <c r="B1899" s="285" t="s">
        <v>7131</v>
      </c>
      <c r="C1899" s="287" t="s">
        <v>7132</v>
      </c>
      <c r="D1899" s="139">
        <v>9</v>
      </c>
      <c r="E1899" s="282">
        <v>1</v>
      </c>
      <c r="F1899" s="282">
        <v>1</v>
      </c>
      <c r="G1899" s="282">
        <v>4</v>
      </c>
      <c r="H1899" s="282">
        <v>1</v>
      </c>
      <c r="I1899" s="282">
        <v>1</v>
      </c>
      <c r="J1899" s="282">
        <v>1</v>
      </c>
      <c r="K1899" s="282">
        <v>1</v>
      </c>
      <c r="Q1899" s="297"/>
    </row>
    <row r="1900" spans="1:17" s="98" customFormat="1" ht="14.25" customHeight="1">
      <c r="A1900" s="284"/>
      <c r="B1900" s="285" t="s">
        <v>7133</v>
      </c>
      <c r="C1900" s="287" t="s">
        <v>7134</v>
      </c>
      <c r="D1900" s="139">
        <v>6</v>
      </c>
      <c r="E1900" s="282">
        <v>2</v>
      </c>
      <c r="F1900" s="282">
        <v>0</v>
      </c>
      <c r="G1900" s="282">
        <v>0</v>
      </c>
      <c r="H1900" s="282">
        <v>1</v>
      </c>
      <c r="I1900" s="282">
        <v>0</v>
      </c>
      <c r="J1900" s="282">
        <v>3</v>
      </c>
      <c r="K1900" s="282">
        <v>0</v>
      </c>
      <c r="Q1900" s="297"/>
    </row>
    <row r="1901" spans="1:17" s="98" customFormat="1" ht="14.25" customHeight="1">
      <c r="A1901" s="284"/>
      <c r="B1901" s="285" t="s">
        <v>204</v>
      </c>
      <c r="C1901" s="287" t="s">
        <v>4815</v>
      </c>
      <c r="D1901" s="139">
        <v>6</v>
      </c>
      <c r="E1901" s="282">
        <v>2</v>
      </c>
      <c r="F1901" s="282">
        <v>1</v>
      </c>
      <c r="G1901" s="282">
        <v>1</v>
      </c>
      <c r="H1901" s="282">
        <v>1</v>
      </c>
      <c r="I1901" s="282">
        <v>1</v>
      </c>
      <c r="J1901" s="282">
        <v>0</v>
      </c>
      <c r="K1901" s="282">
        <v>0</v>
      </c>
      <c r="Q1901" s="297"/>
    </row>
    <row r="1902" spans="1:17" s="98" customFormat="1" ht="14.25" customHeight="1">
      <c r="A1902" s="284"/>
      <c r="B1902" s="285" t="s">
        <v>205</v>
      </c>
      <c r="C1902" s="287" t="s">
        <v>4816</v>
      </c>
      <c r="D1902" s="139">
        <v>4</v>
      </c>
      <c r="E1902" s="282">
        <v>1</v>
      </c>
      <c r="F1902" s="282">
        <v>0</v>
      </c>
      <c r="G1902" s="282">
        <v>0</v>
      </c>
      <c r="H1902" s="282">
        <v>0</v>
      </c>
      <c r="I1902" s="282">
        <v>2</v>
      </c>
      <c r="J1902" s="282">
        <v>1</v>
      </c>
      <c r="K1902" s="282">
        <v>0</v>
      </c>
      <c r="Q1902" s="297"/>
    </row>
    <row r="1903" spans="1:17" s="98" customFormat="1" ht="14.25" customHeight="1">
      <c r="A1903" s="284"/>
      <c r="B1903" s="285" t="s">
        <v>207</v>
      </c>
      <c r="C1903" s="287" t="s">
        <v>4817</v>
      </c>
      <c r="D1903" s="139">
        <v>6</v>
      </c>
      <c r="E1903" s="282">
        <v>1</v>
      </c>
      <c r="F1903" s="282">
        <v>1</v>
      </c>
      <c r="G1903" s="282">
        <v>0</v>
      </c>
      <c r="H1903" s="282">
        <v>0</v>
      </c>
      <c r="I1903" s="282">
        <v>2</v>
      </c>
      <c r="J1903" s="282">
        <v>2</v>
      </c>
      <c r="K1903" s="282">
        <v>0</v>
      </c>
      <c r="Q1903" s="297"/>
    </row>
    <row r="1904" spans="1:17" s="98" customFormat="1" ht="14.25" customHeight="1">
      <c r="A1904" s="284"/>
      <c r="B1904" s="285" t="s">
        <v>7135</v>
      </c>
      <c r="C1904" s="287" t="s">
        <v>7136</v>
      </c>
      <c r="D1904" s="139">
        <v>4</v>
      </c>
      <c r="E1904" s="282">
        <v>1</v>
      </c>
      <c r="F1904" s="282">
        <v>0</v>
      </c>
      <c r="G1904" s="282">
        <v>2</v>
      </c>
      <c r="H1904" s="282">
        <v>1</v>
      </c>
      <c r="I1904" s="282">
        <v>0</v>
      </c>
      <c r="J1904" s="282">
        <v>0</v>
      </c>
      <c r="K1904" s="282">
        <v>0</v>
      </c>
      <c r="Q1904" s="297"/>
    </row>
    <row r="1905" spans="1:17" s="98" customFormat="1" ht="14.25" customHeight="1">
      <c r="A1905" s="284"/>
      <c r="B1905" s="285" t="s">
        <v>7137</v>
      </c>
      <c r="C1905" s="287" t="s">
        <v>7138</v>
      </c>
      <c r="D1905" s="139">
        <v>3</v>
      </c>
      <c r="E1905" s="282">
        <v>0</v>
      </c>
      <c r="F1905" s="282">
        <v>0</v>
      </c>
      <c r="G1905" s="282">
        <v>2</v>
      </c>
      <c r="H1905" s="282">
        <v>0</v>
      </c>
      <c r="I1905" s="282">
        <v>0</v>
      </c>
      <c r="J1905" s="282">
        <v>1</v>
      </c>
      <c r="K1905" s="282">
        <v>0</v>
      </c>
      <c r="Q1905" s="297"/>
    </row>
    <row r="1906" spans="1:17" s="98" customFormat="1" ht="14.25" customHeight="1">
      <c r="A1906" s="284"/>
      <c r="B1906" s="285" t="s">
        <v>7139</v>
      </c>
      <c r="C1906" s="287" t="s">
        <v>7140</v>
      </c>
      <c r="D1906" s="139">
        <v>3</v>
      </c>
      <c r="E1906" s="282">
        <v>0</v>
      </c>
      <c r="F1906" s="282">
        <v>0</v>
      </c>
      <c r="G1906" s="282">
        <v>0</v>
      </c>
      <c r="H1906" s="282">
        <v>0</v>
      </c>
      <c r="I1906" s="282">
        <v>1</v>
      </c>
      <c r="J1906" s="282">
        <v>2</v>
      </c>
      <c r="K1906" s="282">
        <v>0</v>
      </c>
      <c r="Q1906" s="297"/>
    </row>
    <row r="1907" spans="1:17" s="98" customFormat="1" ht="14.25" customHeight="1">
      <c r="A1907" s="284"/>
      <c r="B1907" s="285" t="s">
        <v>7141</v>
      </c>
      <c r="C1907" s="287" t="s">
        <v>7142</v>
      </c>
      <c r="D1907" s="139">
        <v>6</v>
      </c>
      <c r="E1907" s="282">
        <v>1</v>
      </c>
      <c r="F1907" s="282">
        <v>1</v>
      </c>
      <c r="G1907" s="282">
        <v>2</v>
      </c>
      <c r="H1907" s="282">
        <v>2</v>
      </c>
      <c r="I1907" s="282">
        <v>0</v>
      </c>
      <c r="J1907" s="282">
        <v>0</v>
      </c>
      <c r="K1907" s="282">
        <v>0</v>
      </c>
      <c r="Q1907" s="297"/>
    </row>
    <row r="1908" spans="1:17" s="98" customFormat="1" ht="14.25" customHeight="1">
      <c r="A1908" s="284"/>
      <c r="B1908" s="285" t="s">
        <v>7143</v>
      </c>
      <c r="C1908" s="287" t="s">
        <v>7144</v>
      </c>
      <c r="D1908" s="139">
        <v>15</v>
      </c>
      <c r="E1908" s="282">
        <v>1</v>
      </c>
      <c r="F1908" s="282">
        <v>4</v>
      </c>
      <c r="G1908" s="282">
        <v>0</v>
      </c>
      <c r="H1908" s="282">
        <v>4</v>
      </c>
      <c r="I1908" s="282">
        <v>4</v>
      </c>
      <c r="J1908" s="282">
        <v>2</v>
      </c>
      <c r="K1908" s="282">
        <v>0</v>
      </c>
      <c r="Q1908" s="297"/>
    </row>
    <row r="1909" spans="1:17" s="98" customFormat="1" ht="14.25" customHeight="1">
      <c r="A1909" s="284"/>
      <c r="B1909" s="285" t="s">
        <v>7145</v>
      </c>
      <c r="C1909" s="287" t="s">
        <v>7146</v>
      </c>
      <c r="D1909" s="139">
        <v>7</v>
      </c>
      <c r="E1909" s="282">
        <v>1</v>
      </c>
      <c r="F1909" s="282">
        <v>1</v>
      </c>
      <c r="G1909" s="282">
        <v>3</v>
      </c>
      <c r="H1909" s="282">
        <v>0</v>
      </c>
      <c r="I1909" s="282">
        <v>0</v>
      </c>
      <c r="J1909" s="282">
        <v>2</v>
      </c>
      <c r="K1909" s="282">
        <v>1</v>
      </c>
      <c r="Q1909" s="297"/>
    </row>
    <row r="1910" spans="1:17" s="98" customFormat="1" ht="14.25" customHeight="1">
      <c r="A1910" s="284"/>
      <c r="B1910" s="285" t="s">
        <v>7147</v>
      </c>
      <c r="C1910" s="287" t="s">
        <v>7148</v>
      </c>
      <c r="D1910" s="139">
        <v>25</v>
      </c>
      <c r="E1910" s="282">
        <v>3</v>
      </c>
      <c r="F1910" s="282">
        <v>4</v>
      </c>
      <c r="G1910" s="282">
        <v>6</v>
      </c>
      <c r="H1910" s="282">
        <v>6</v>
      </c>
      <c r="I1910" s="282">
        <v>4</v>
      </c>
      <c r="J1910" s="282">
        <v>2</v>
      </c>
      <c r="K1910" s="282">
        <v>6</v>
      </c>
      <c r="Q1910" s="297"/>
    </row>
    <row r="1911" spans="1:17" s="98" customFormat="1" ht="14.25" customHeight="1">
      <c r="A1911" s="284"/>
      <c r="B1911" s="285" t="s">
        <v>7149</v>
      </c>
      <c r="C1911" s="287" t="s">
        <v>7150</v>
      </c>
      <c r="D1911" s="139">
        <v>31</v>
      </c>
      <c r="E1911" s="282">
        <v>6</v>
      </c>
      <c r="F1911" s="282">
        <v>2</v>
      </c>
      <c r="G1911" s="282">
        <v>9</v>
      </c>
      <c r="H1911" s="282">
        <v>4</v>
      </c>
      <c r="I1911" s="282">
        <v>3</v>
      </c>
      <c r="J1911" s="282">
        <v>7</v>
      </c>
      <c r="K1911" s="282">
        <v>4</v>
      </c>
      <c r="Q1911" s="297"/>
    </row>
    <row r="1912" spans="1:17" s="98" customFormat="1" ht="14.25" customHeight="1">
      <c r="A1912" s="284"/>
      <c r="B1912" s="285" t="s">
        <v>7151</v>
      </c>
      <c r="C1912" s="287" t="s">
        <v>7152</v>
      </c>
      <c r="D1912" s="139">
        <v>18</v>
      </c>
      <c r="E1912" s="282">
        <v>4</v>
      </c>
      <c r="F1912" s="282">
        <v>2</v>
      </c>
      <c r="G1912" s="282">
        <v>3</v>
      </c>
      <c r="H1912" s="282">
        <v>3</v>
      </c>
      <c r="I1912" s="282">
        <v>3</v>
      </c>
      <c r="J1912" s="282">
        <v>3</v>
      </c>
      <c r="K1912" s="282">
        <v>3</v>
      </c>
      <c r="Q1912" s="297"/>
    </row>
    <row r="1913" spans="1:17" s="98" customFormat="1" ht="14.25" customHeight="1">
      <c r="A1913" s="284"/>
      <c r="B1913" s="285" t="s">
        <v>7153</v>
      </c>
      <c r="C1913" s="287" t="s">
        <v>7154</v>
      </c>
      <c r="D1913" s="139">
        <v>52</v>
      </c>
      <c r="E1913" s="282">
        <v>4</v>
      </c>
      <c r="F1913" s="282">
        <v>8</v>
      </c>
      <c r="G1913" s="282">
        <v>13</v>
      </c>
      <c r="H1913" s="282">
        <v>11</v>
      </c>
      <c r="I1913" s="282">
        <v>8</v>
      </c>
      <c r="J1913" s="282">
        <v>8</v>
      </c>
      <c r="K1913" s="282">
        <v>6</v>
      </c>
      <c r="Q1913" s="297"/>
    </row>
    <row r="1914" spans="1:17" s="98" customFormat="1" ht="14.25" customHeight="1">
      <c r="A1914" s="284"/>
      <c r="B1914" s="285" t="s">
        <v>7155</v>
      </c>
      <c r="C1914" s="287" t="s">
        <v>7156</v>
      </c>
      <c r="D1914" s="139">
        <v>9</v>
      </c>
      <c r="E1914" s="282">
        <v>2</v>
      </c>
      <c r="F1914" s="282">
        <v>2</v>
      </c>
      <c r="G1914" s="282">
        <v>0</v>
      </c>
      <c r="H1914" s="282">
        <v>4</v>
      </c>
      <c r="I1914" s="282">
        <v>0</v>
      </c>
      <c r="J1914" s="282">
        <v>1</v>
      </c>
      <c r="K1914" s="282">
        <v>0</v>
      </c>
      <c r="Q1914" s="297"/>
    </row>
    <row r="1915" spans="1:17" s="98" customFormat="1" ht="14.25" customHeight="1">
      <c r="A1915" s="284"/>
      <c r="B1915" s="285" t="s">
        <v>7157</v>
      </c>
      <c r="C1915" s="287" t="s">
        <v>7015</v>
      </c>
      <c r="D1915" s="139">
        <v>30</v>
      </c>
      <c r="E1915" s="282">
        <v>5</v>
      </c>
      <c r="F1915" s="282">
        <v>6</v>
      </c>
      <c r="G1915" s="282">
        <v>5</v>
      </c>
      <c r="H1915" s="282">
        <v>6</v>
      </c>
      <c r="I1915" s="282">
        <v>2</v>
      </c>
      <c r="J1915" s="282">
        <v>6</v>
      </c>
      <c r="K1915" s="282">
        <v>3</v>
      </c>
      <c r="Q1915" s="297"/>
    </row>
    <row r="1916" spans="1:17" s="98" customFormat="1" ht="14.25" customHeight="1">
      <c r="A1916" s="284"/>
      <c r="B1916" s="285" t="s">
        <v>7158</v>
      </c>
      <c r="C1916" s="287" t="s">
        <v>7159</v>
      </c>
      <c r="D1916" s="139">
        <v>16</v>
      </c>
      <c r="E1916" s="282">
        <v>2</v>
      </c>
      <c r="F1916" s="282">
        <v>5</v>
      </c>
      <c r="G1916" s="282">
        <v>1</v>
      </c>
      <c r="H1916" s="282">
        <v>4</v>
      </c>
      <c r="I1916" s="282">
        <v>4</v>
      </c>
      <c r="J1916" s="282">
        <v>0</v>
      </c>
      <c r="K1916" s="282">
        <v>4</v>
      </c>
      <c r="Q1916" s="297"/>
    </row>
    <row r="1917" spans="1:17" s="98" customFormat="1" ht="14.25" customHeight="1">
      <c r="A1917" s="284"/>
      <c r="B1917" s="285" t="s">
        <v>7160</v>
      </c>
      <c r="C1917" s="287" t="s">
        <v>4867</v>
      </c>
      <c r="D1917" s="139">
        <v>18</v>
      </c>
      <c r="E1917" s="282">
        <v>5</v>
      </c>
      <c r="F1917" s="282">
        <v>2</v>
      </c>
      <c r="G1917" s="282">
        <v>2</v>
      </c>
      <c r="H1917" s="282">
        <v>4</v>
      </c>
      <c r="I1917" s="282">
        <v>2</v>
      </c>
      <c r="J1917" s="282">
        <v>3</v>
      </c>
      <c r="K1917" s="282">
        <v>5</v>
      </c>
      <c r="Q1917" s="297"/>
    </row>
    <row r="1918" spans="1:17" s="98" customFormat="1" ht="14.25" customHeight="1">
      <c r="A1918" s="284"/>
      <c r="B1918" s="285" t="s">
        <v>7161</v>
      </c>
      <c r="C1918" s="287" t="s">
        <v>7162</v>
      </c>
      <c r="D1918" s="139">
        <v>8</v>
      </c>
      <c r="E1918" s="282">
        <v>1</v>
      </c>
      <c r="F1918" s="282">
        <v>1</v>
      </c>
      <c r="G1918" s="282">
        <v>0</v>
      </c>
      <c r="H1918" s="282">
        <v>2</v>
      </c>
      <c r="I1918" s="282">
        <v>2</v>
      </c>
      <c r="J1918" s="282">
        <v>2</v>
      </c>
      <c r="K1918" s="282">
        <v>1</v>
      </c>
      <c r="Q1918" s="297"/>
    </row>
    <row r="1919" spans="1:17" s="98" customFormat="1" ht="14.25" customHeight="1">
      <c r="A1919" s="284"/>
      <c r="B1919" s="285" t="s">
        <v>7163</v>
      </c>
      <c r="C1919" s="287" t="s">
        <v>7164</v>
      </c>
      <c r="D1919" s="139">
        <v>11</v>
      </c>
      <c r="E1919" s="282">
        <v>2</v>
      </c>
      <c r="F1919" s="282">
        <v>3</v>
      </c>
      <c r="G1919" s="282">
        <v>0</v>
      </c>
      <c r="H1919" s="282">
        <v>1</v>
      </c>
      <c r="I1919" s="282">
        <v>3</v>
      </c>
      <c r="J1919" s="282">
        <v>2</v>
      </c>
      <c r="K1919" s="282">
        <v>4</v>
      </c>
      <c r="Q1919" s="297"/>
    </row>
    <row r="1920" spans="1:17" s="98" customFormat="1" ht="14.25" customHeight="1">
      <c r="A1920" s="284"/>
      <c r="B1920" s="285" t="s">
        <v>7165</v>
      </c>
      <c r="C1920" s="287" t="s">
        <v>7166</v>
      </c>
      <c r="D1920" s="139">
        <v>27</v>
      </c>
      <c r="E1920" s="282">
        <v>2</v>
      </c>
      <c r="F1920" s="282">
        <v>3</v>
      </c>
      <c r="G1920" s="282">
        <v>5</v>
      </c>
      <c r="H1920" s="282">
        <v>3</v>
      </c>
      <c r="I1920" s="282">
        <v>7</v>
      </c>
      <c r="J1920" s="282">
        <v>7</v>
      </c>
      <c r="K1920" s="282">
        <v>0</v>
      </c>
      <c r="Q1920" s="297"/>
    </row>
    <row r="1921" spans="1:17" s="98" customFormat="1" ht="14.25" customHeight="1">
      <c r="A1921" s="284"/>
      <c r="B1921" s="285" t="s">
        <v>7167</v>
      </c>
      <c r="C1921" s="287" t="s">
        <v>4843</v>
      </c>
      <c r="D1921" s="139">
        <v>14</v>
      </c>
      <c r="E1921" s="282">
        <v>2</v>
      </c>
      <c r="F1921" s="282">
        <v>4</v>
      </c>
      <c r="G1921" s="282">
        <v>3</v>
      </c>
      <c r="H1921" s="282">
        <v>1</v>
      </c>
      <c r="I1921" s="282">
        <v>3</v>
      </c>
      <c r="J1921" s="282">
        <v>1</v>
      </c>
      <c r="K1921" s="282">
        <v>0</v>
      </c>
      <c r="Q1921" s="297"/>
    </row>
    <row r="1922" spans="1:17" s="98" customFormat="1" ht="14.25" customHeight="1">
      <c r="A1922" s="284"/>
      <c r="B1922" s="285" t="s">
        <v>7168</v>
      </c>
      <c r="C1922" s="287" t="s">
        <v>5291</v>
      </c>
      <c r="D1922" s="139">
        <v>43</v>
      </c>
      <c r="E1922" s="282">
        <v>6</v>
      </c>
      <c r="F1922" s="282">
        <v>6</v>
      </c>
      <c r="G1922" s="282">
        <v>8</v>
      </c>
      <c r="H1922" s="282">
        <v>6</v>
      </c>
      <c r="I1922" s="282">
        <v>11</v>
      </c>
      <c r="J1922" s="282">
        <v>6</v>
      </c>
      <c r="K1922" s="282">
        <v>6</v>
      </c>
      <c r="Q1922" s="297"/>
    </row>
    <row r="1923" spans="1:17" s="98" customFormat="1" ht="14.25" customHeight="1">
      <c r="A1923" s="284"/>
      <c r="B1923" s="285" t="s">
        <v>7169</v>
      </c>
      <c r="C1923" s="287" t="s">
        <v>7170</v>
      </c>
      <c r="D1923" s="139">
        <v>17</v>
      </c>
      <c r="E1923" s="282">
        <v>3</v>
      </c>
      <c r="F1923" s="282">
        <v>2</v>
      </c>
      <c r="G1923" s="282">
        <v>4</v>
      </c>
      <c r="H1923" s="282">
        <v>5</v>
      </c>
      <c r="I1923" s="282">
        <v>2</v>
      </c>
      <c r="J1923" s="282">
        <v>1</v>
      </c>
      <c r="K1923" s="282">
        <v>3</v>
      </c>
      <c r="Q1923" s="297"/>
    </row>
    <row r="1924" spans="1:17" s="98" customFormat="1" ht="14.25" customHeight="1">
      <c r="A1924" s="284"/>
      <c r="B1924" s="285" t="s">
        <v>7171</v>
      </c>
      <c r="C1924" s="287" t="s">
        <v>7172</v>
      </c>
      <c r="D1924" s="139">
        <v>13</v>
      </c>
      <c r="E1924" s="282">
        <v>4</v>
      </c>
      <c r="F1924" s="282">
        <v>4</v>
      </c>
      <c r="G1924" s="282">
        <v>3</v>
      </c>
      <c r="H1924" s="282">
        <v>0</v>
      </c>
      <c r="I1924" s="282">
        <v>1</v>
      </c>
      <c r="J1924" s="282">
        <v>1</v>
      </c>
      <c r="K1924" s="282">
        <v>5</v>
      </c>
      <c r="Q1924" s="297"/>
    </row>
    <row r="1925" spans="1:17" s="98" customFormat="1" ht="14.25" customHeight="1">
      <c r="A1925" s="284"/>
      <c r="B1925" s="285" t="s">
        <v>7173</v>
      </c>
      <c r="C1925" s="287" t="s">
        <v>7174</v>
      </c>
      <c r="D1925" s="139">
        <v>17</v>
      </c>
      <c r="E1925" s="282">
        <v>2</v>
      </c>
      <c r="F1925" s="282">
        <v>3</v>
      </c>
      <c r="G1925" s="282">
        <v>5</v>
      </c>
      <c r="H1925" s="282">
        <v>3</v>
      </c>
      <c r="I1925" s="282">
        <v>0</v>
      </c>
      <c r="J1925" s="282">
        <v>4</v>
      </c>
      <c r="K1925" s="282">
        <v>1</v>
      </c>
      <c r="Q1925" s="297"/>
    </row>
    <row r="1926" spans="1:17" s="98" customFormat="1" ht="14.25" customHeight="1">
      <c r="A1926" s="284"/>
      <c r="B1926" s="285" t="s">
        <v>7175</v>
      </c>
      <c r="C1926" s="287" t="s">
        <v>7176</v>
      </c>
      <c r="D1926" s="139">
        <v>11</v>
      </c>
      <c r="E1926" s="282">
        <v>0</v>
      </c>
      <c r="F1926" s="282">
        <v>2</v>
      </c>
      <c r="G1926" s="282">
        <v>0</v>
      </c>
      <c r="H1926" s="282">
        <v>3</v>
      </c>
      <c r="I1926" s="282">
        <v>3</v>
      </c>
      <c r="J1926" s="282">
        <v>3</v>
      </c>
      <c r="K1926" s="282">
        <v>0</v>
      </c>
      <c r="Q1926" s="297"/>
    </row>
    <row r="1927" spans="1:17" s="98" customFormat="1" ht="14.25" customHeight="1">
      <c r="A1927" s="284"/>
      <c r="B1927" s="285" t="s">
        <v>7177</v>
      </c>
      <c r="C1927" s="287" t="s">
        <v>7178</v>
      </c>
      <c r="D1927" s="139">
        <v>17</v>
      </c>
      <c r="E1927" s="282">
        <v>5</v>
      </c>
      <c r="F1927" s="282">
        <v>0</v>
      </c>
      <c r="G1927" s="282">
        <v>1</v>
      </c>
      <c r="H1927" s="282">
        <v>3</v>
      </c>
      <c r="I1927" s="282">
        <v>5</v>
      </c>
      <c r="J1927" s="282">
        <v>3</v>
      </c>
      <c r="K1927" s="282">
        <v>2</v>
      </c>
      <c r="Q1927" s="297"/>
    </row>
    <row r="1928" spans="1:17" s="98" customFormat="1" ht="14.25" customHeight="1">
      <c r="A1928" s="284"/>
      <c r="B1928" s="285" t="s">
        <v>7179</v>
      </c>
      <c r="C1928" s="287" t="s">
        <v>7180</v>
      </c>
      <c r="D1928" s="139">
        <v>17</v>
      </c>
      <c r="E1928" s="282">
        <v>1</v>
      </c>
      <c r="F1928" s="282">
        <v>5</v>
      </c>
      <c r="G1928" s="282">
        <v>2</v>
      </c>
      <c r="H1928" s="282">
        <v>4</v>
      </c>
      <c r="I1928" s="282">
        <v>2</v>
      </c>
      <c r="J1928" s="282">
        <v>3</v>
      </c>
      <c r="K1928" s="282">
        <v>2</v>
      </c>
      <c r="Q1928" s="297"/>
    </row>
    <row r="1929" spans="1:17" s="98" customFormat="1" ht="14.25" customHeight="1">
      <c r="A1929" s="284"/>
      <c r="B1929" s="285" t="s">
        <v>7181</v>
      </c>
      <c r="C1929" s="287" t="s">
        <v>7182</v>
      </c>
      <c r="D1929" s="139">
        <v>6</v>
      </c>
      <c r="E1929" s="282">
        <v>1</v>
      </c>
      <c r="F1929" s="282">
        <v>0</v>
      </c>
      <c r="G1929" s="282">
        <v>1</v>
      </c>
      <c r="H1929" s="282">
        <v>1</v>
      </c>
      <c r="I1929" s="282">
        <v>1</v>
      </c>
      <c r="J1929" s="282">
        <v>2</v>
      </c>
      <c r="K1929" s="282">
        <v>1</v>
      </c>
      <c r="Q1929" s="297"/>
    </row>
    <row r="1930" spans="1:17" s="98" customFormat="1" ht="14.25" customHeight="1">
      <c r="A1930" s="284"/>
      <c r="B1930" s="285" t="s">
        <v>7183</v>
      </c>
      <c r="C1930" s="287" t="s">
        <v>7184</v>
      </c>
      <c r="D1930" s="139">
        <v>23</v>
      </c>
      <c r="E1930" s="282">
        <v>0</v>
      </c>
      <c r="F1930" s="282">
        <v>5</v>
      </c>
      <c r="G1930" s="282">
        <v>4</v>
      </c>
      <c r="H1930" s="282">
        <v>7</v>
      </c>
      <c r="I1930" s="282">
        <v>1</v>
      </c>
      <c r="J1930" s="282">
        <v>6</v>
      </c>
      <c r="K1930" s="282">
        <v>7</v>
      </c>
      <c r="Q1930" s="297"/>
    </row>
    <row r="1931" spans="1:17" s="98" customFormat="1" ht="14.25" customHeight="1">
      <c r="A1931" s="284"/>
      <c r="B1931" s="285" t="s">
        <v>7185</v>
      </c>
      <c r="C1931" s="287" t="s">
        <v>7186</v>
      </c>
      <c r="D1931" s="139">
        <v>25</v>
      </c>
      <c r="E1931" s="282">
        <v>4</v>
      </c>
      <c r="F1931" s="282">
        <v>3</v>
      </c>
      <c r="G1931" s="282">
        <v>3</v>
      </c>
      <c r="H1931" s="282">
        <v>6</v>
      </c>
      <c r="I1931" s="282">
        <v>3</v>
      </c>
      <c r="J1931" s="282">
        <v>6</v>
      </c>
      <c r="K1931" s="282">
        <v>4</v>
      </c>
      <c r="Q1931" s="297"/>
    </row>
    <row r="1932" spans="1:17" s="98" customFormat="1" ht="14.25" customHeight="1">
      <c r="A1932" s="284"/>
      <c r="B1932" s="285" t="s">
        <v>7187</v>
      </c>
      <c r="C1932" s="287" t="s">
        <v>7188</v>
      </c>
      <c r="D1932" s="139">
        <v>41</v>
      </c>
      <c r="E1932" s="282">
        <v>3</v>
      </c>
      <c r="F1932" s="282">
        <v>7</v>
      </c>
      <c r="G1932" s="282">
        <v>5</v>
      </c>
      <c r="H1932" s="282">
        <v>8</v>
      </c>
      <c r="I1932" s="282">
        <v>7</v>
      </c>
      <c r="J1932" s="282">
        <v>11</v>
      </c>
      <c r="K1932" s="282">
        <v>5</v>
      </c>
      <c r="Q1932" s="297"/>
    </row>
    <row r="1933" spans="1:17" s="98" customFormat="1" ht="14.25" customHeight="1">
      <c r="A1933" s="284"/>
      <c r="B1933" s="285" t="s">
        <v>7189</v>
      </c>
      <c r="C1933" s="287" t="s">
        <v>7190</v>
      </c>
      <c r="D1933" s="139">
        <v>12</v>
      </c>
      <c r="E1933" s="282">
        <v>1</v>
      </c>
      <c r="F1933" s="282">
        <v>1</v>
      </c>
      <c r="G1933" s="282">
        <v>1</v>
      </c>
      <c r="H1933" s="282">
        <v>2</v>
      </c>
      <c r="I1933" s="282">
        <v>4</v>
      </c>
      <c r="J1933" s="282">
        <v>3</v>
      </c>
      <c r="K1933" s="282">
        <v>3</v>
      </c>
      <c r="Q1933" s="297"/>
    </row>
    <row r="1934" spans="1:17" s="98" customFormat="1" ht="14.25" customHeight="1">
      <c r="A1934" s="284"/>
      <c r="B1934" s="285" t="s">
        <v>7191</v>
      </c>
      <c r="C1934" s="287" t="s">
        <v>7192</v>
      </c>
      <c r="D1934" s="139">
        <v>17</v>
      </c>
      <c r="E1934" s="282">
        <v>1</v>
      </c>
      <c r="F1934" s="282">
        <v>2</v>
      </c>
      <c r="G1934" s="282">
        <v>2</v>
      </c>
      <c r="H1934" s="282">
        <v>3</v>
      </c>
      <c r="I1934" s="282">
        <v>5</v>
      </c>
      <c r="J1934" s="282">
        <v>4</v>
      </c>
      <c r="K1934" s="282">
        <v>1</v>
      </c>
      <c r="Q1934" s="297"/>
    </row>
    <row r="1935" spans="1:17" s="98" customFormat="1" ht="14.25" customHeight="1">
      <c r="A1935" s="284"/>
      <c r="B1935" s="285" t="s">
        <v>7193</v>
      </c>
      <c r="C1935" s="287" t="s">
        <v>7194</v>
      </c>
      <c r="D1935" s="139">
        <v>12</v>
      </c>
      <c r="E1935" s="282">
        <v>3</v>
      </c>
      <c r="F1935" s="282">
        <v>1</v>
      </c>
      <c r="G1935" s="282">
        <v>2</v>
      </c>
      <c r="H1935" s="282">
        <v>1</v>
      </c>
      <c r="I1935" s="282">
        <v>2</v>
      </c>
      <c r="J1935" s="282">
        <v>3</v>
      </c>
      <c r="K1935" s="282">
        <v>4</v>
      </c>
      <c r="Q1935" s="297"/>
    </row>
    <row r="1936" spans="1:17" s="98" customFormat="1" ht="14.25" customHeight="1">
      <c r="A1936" s="284"/>
      <c r="B1936" s="285" t="s">
        <v>7195</v>
      </c>
      <c r="C1936" s="287" t="s">
        <v>5178</v>
      </c>
      <c r="D1936" s="139">
        <v>43</v>
      </c>
      <c r="E1936" s="282">
        <v>7</v>
      </c>
      <c r="F1936" s="282">
        <v>4</v>
      </c>
      <c r="G1936" s="282">
        <v>5</v>
      </c>
      <c r="H1936" s="282">
        <v>7</v>
      </c>
      <c r="I1936" s="282">
        <v>13</v>
      </c>
      <c r="J1936" s="282">
        <v>7</v>
      </c>
      <c r="K1936" s="282">
        <v>5</v>
      </c>
      <c r="Q1936" s="297"/>
    </row>
    <row r="1937" spans="1:17" s="98" customFormat="1" ht="14.25" customHeight="1">
      <c r="A1937" s="284"/>
      <c r="B1937" s="285" t="s">
        <v>7196</v>
      </c>
      <c r="C1937" s="287" t="s">
        <v>7197</v>
      </c>
      <c r="D1937" s="139">
        <v>26</v>
      </c>
      <c r="E1937" s="282">
        <v>5</v>
      </c>
      <c r="F1937" s="282">
        <v>6</v>
      </c>
      <c r="G1937" s="282">
        <v>2</v>
      </c>
      <c r="H1937" s="282">
        <v>6</v>
      </c>
      <c r="I1937" s="282">
        <v>4</v>
      </c>
      <c r="J1937" s="282">
        <v>3</v>
      </c>
      <c r="K1937" s="282">
        <v>6</v>
      </c>
      <c r="Q1937" s="297"/>
    </row>
    <row r="1938" spans="1:17" s="98" customFormat="1" ht="14.25" customHeight="1">
      <c r="A1938" s="284"/>
      <c r="B1938" s="285" t="s">
        <v>7198</v>
      </c>
      <c r="C1938" s="287" t="s">
        <v>7199</v>
      </c>
      <c r="D1938" s="139">
        <v>15</v>
      </c>
      <c r="E1938" s="282">
        <v>1</v>
      </c>
      <c r="F1938" s="282">
        <v>3</v>
      </c>
      <c r="G1938" s="282">
        <v>2</v>
      </c>
      <c r="H1938" s="282">
        <v>6</v>
      </c>
      <c r="I1938" s="282">
        <v>0</v>
      </c>
      <c r="J1938" s="282">
        <v>3</v>
      </c>
      <c r="K1938" s="282">
        <v>5</v>
      </c>
      <c r="Q1938" s="297"/>
    </row>
    <row r="1939" spans="1:17" s="98" customFormat="1" ht="14.25" customHeight="1">
      <c r="A1939" s="284"/>
      <c r="B1939" s="285" t="s">
        <v>7200</v>
      </c>
      <c r="C1939" s="287" t="s">
        <v>7201</v>
      </c>
      <c r="D1939" s="139">
        <v>33</v>
      </c>
      <c r="E1939" s="282">
        <v>5</v>
      </c>
      <c r="F1939" s="282">
        <v>6</v>
      </c>
      <c r="G1939" s="282">
        <v>8</v>
      </c>
      <c r="H1939" s="282">
        <v>4</v>
      </c>
      <c r="I1939" s="282">
        <v>5</v>
      </c>
      <c r="J1939" s="282">
        <v>5</v>
      </c>
      <c r="K1939" s="282">
        <v>4</v>
      </c>
      <c r="Q1939" s="297"/>
    </row>
    <row r="1940" spans="1:17" s="98" customFormat="1" ht="14.25" customHeight="1">
      <c r="A1940" s="284"/>
      <c r="B1940" s="285" t="s">
        <v>7202</v>
      </c>
      <c r="C1940" s="287" t="s">
        <v>7203</v>
      </c>
      <c r="D1940" s="139">
        <v>31</v>
      </c>
      <c r="E1940" s="282">
        <v>3</v>
      </c>
      <c r="F1940" s="282">
        <v>6</v>
      </c>
      <c r="G1940" s="282">
        <v>7</v>
      </c>
      <c r="H1940" s="282">
        <v>10</v>
      </c>
      <c r="I1940" s="282">
        <v>2</v>
      </c>
      <c r="J1940" s="282">
        <v>3</v>
      </c>
      <c r="K1940" s="282">
        <v>6</v>
      </c>
      <c r="Q1940" s="297"/>
    </row>
    <row r="1941" spans="1:17" s="98" customFormat="1" ht="14.25" customHeight="1">
      <c r="A1941" s="354"/>
      <c r="B1941" s="285" t="s">
        <v>7204</v>
      </c>
      <c r="C1941" s="353" t="s">
        <v>7205</v>
      </c>
      <c r="D1941" s="139">
        <v>18</v>
      </c>
      <c r="E1941" s="282">
        <v>4</v>
      </c>
      <c r="F1941" s="282">
        <v>1</v>
      </c>
      <c r="G1941" s="282">
        <v>3</v>
      </c>
      <c r="H1941" s="282">
        <v>6</v>
      </c>
      <c r="I1941" s="282">
        <v>1</v>
      </c>
      <c r="J1941" s="282">
        <v>3</v>
      </c>
      <c r="K1941" s="282">
        <v>2</v>
      </c>
      <c r="Q1941" s="297"/>
    </row>
    <row r="1942" spans="1:17" s="98" customFormat="1" ht="14.25" customHeight="1">
      <c r="A1942" s="354"/>
      <c r="B1942" s="285" t="s">
        <v>7206</v>
      </c>
      <c r="C1942" s="353" t="s">
        <v>7207</v>
      </c>
      <c r="D1942" s="139">
        <v>32</v>
      </c>
      <c r="E1942" s="282">
        <v>3</v>
      </c>
      <c r="F1942" s="282">
        <v>8</v>
      </c>
      <c r="G1942" s="282">
        <v>6</v>
      </c>
      <c r="H1942" s="282">
        <v>6</v>
      </c>
      <c r="I1942" s="282">
        <v>3</v>
      </c>
      <c r="J1942" s="282">
        <v>6</v>
      </c>
      <c r="K1942" s="282">
        <v>5</v>
      </c>
      <c r="Q1942" s="297"/>
    </row>
    <row r="1943" spans="1:17" s="98" customFormat="1" ht="14.25" customHeight="1">
      <c r="A1943" s="266"/>
      <c r="B1943" s="267" t="s">
        <v>7208</v>
      </c>
      <c r="C1943" s="268" t="s">
        <v>7209</v>
      </c>
      <c r="D1943" s="269">
        <v>38</v>
      </c>
      <c r="E1943" s="270">
        <v>9</v>
      </c>
      <c r="F1943" s="270">
        <v>7</v>
      </c>
      <c r="G1943" s="270">
        <v>7</v>
      </c>
      <c r="H1943" s="270">
        <v>6</v>
      </c>
      <c r="I1943" s="270">
        <v>5</v>
      </c>
      <c r="J1943" s="270">
        <v>4</v>
      </c>
      <c r="K1943" s="270">
        <v>5</v>
      </c>
      <c r="Q1943" s="297"/>
    </row>
    <row r="1944" spans="1:17" s="98" customFormat="1" ht="14.25" customHeight="1">
      <c r="A1944" s="284"/>
      <c r="B1944" s="285" t="s">
        <v>7210</v>
      </c>
      <c r="C1944" s="287" t="s">
        <v>7211</v>
      </c>
      <c r="D1944" s="139">
        <v>8</v>
      </c>
      <c r="E1944" s="282">
        <v>2</v>
      </c>
      <c r="F1944" s="282">
        <v>0</v>
      </c>
      <c r="G1944" s="282">
        <v>1</v>
      </c>
      <c r="H1944" s="282">
        <v>3</v>
      </c>
      <c r="I1944" s="282">
        <v>2</v>
      </c>
      <c r="J1944" s="282">
        <v>0</v>
      </c>
      <c r="K1944" s="282">
        <v>2</v>
      </c>
      <c r="Q1944" s="297"/>
    </row>
    <row r="1945" spans="1:17" s="98" customFormat="1" ht="14.25" customHeight="1">
      <c r="A1945" s="284"/>
      <c r="B1945" s="285" t="s">
        <v>7212</v>
      </c>
      <c r="C1945" s="287" t="s">
        <v>7213</v>
      </c>
      <c r="D1945" s="139">
        <v>2</v>
      </c>
      <c r="E1945" s="282">
        <v>0</v>
      </c>
      <c r="F1945" s="282">
        <v>0</v>
      </c>
      <c r="G1945" s="282">
        <v>0</v>
      </c>
      <c r="H1945" s="282">
        <v>1</v>
      </c>
      <c r="I1945" s="282">
        <v>0</v>
      </c>
      <c r="J1945" s="282">
        <v>1</v>
      </c>
      <c r="K1945" s="282">
        <v>0</v>
      </c>
      <c r="Q1945" s="297"/>
    </row>
    <row r="1946" spans="1:17" s="98" customFormat="1" ht="14.25" customHeight="1">
      <c r="A1946" s="284"/>
      <c r="B1946" s="285" t="s">
        <v>7214</v>
      </c>
      <c r="C1946" s="287" t="s">
        <v>7102</v>
      </c>
      <c r="D1946" s="139">
        <v>26</v>
      </c>
      <c r="E1946" s="282">
        <v>7</v>
      </c>
      <c r="F1946" s="282">
        <v>5</v>
      </c>
      <c r="G1946" s="282">
        <v>4</v>
      </c>
      <c r="H1946" s="282">
        <v>4</v>
      </c>
      <c r="I1946" s="282">
        <v>5</v>
      </c>
      <c r="J1946" s="282">
        <v>1</v>
      </c>
      <c r="K1946" s="282">
        <v>4</v>
      </c>
      <c r="Q1946" s="297"/>
    </row>
    <row r="1947" spans="1:17" s="98" customFormat="1" ht="14.25" customHeight="1">
      <c r="A1947" s="284"/>
      <c r="B1947" s="285" t="s">
        <v>7215</v>
      </c>
      <c r="C1947" s="287" t="s">
        <v>7216</v>
      </c>
      <c r="D1947" s="139">
        <v>18</v>
      </c>
      <c r="E1947" s="282">
        <v>3</v>
      </c>
      <c r="F1947" s="282">
        <v>2</v>
      </c>
      <c r="G1947" s="282">
        <v>3</v>
      </c>
      <c r="H1947" s="282">
        <v>3</v>
      </c>
      <c r="I1947" s="282">
        <v>1</v>
      </c>
      <c r="J1947" s="282">
        <v>6</v>
      </c>
      <c r="K1947" s="282">
        <v>1</v>
      </c>
      <c r="Q1947" s="297"/>
    </row>
    <row r="1948" spans="1:17" s="98" customFormat="1" ht="14.25" customHeight="1">
      <c r="A1948" s="284"/>
      <c r="B1948" s="285" t="s">
        <v>7217</v>
      </c>
      <c r="C1948" s="287" t="s">
        <v>6348</v>
      </c>
      <c r="D1948" s="139">
        <v>13</v>
      </c>
      <c r="E1948" s="282">
        <v>3</v>
      </c>
      <c r="F1948" s="282">
        <v>3</v>
      </c>
      <c r="G1948" s="282">
        <v>3</v>
      </c>
      <c r="H1948" s="282">
        <v>1</v>
      </c>
      <c r="I1948" s="282">
        <v>2</v>
      </c>
      <c r="J1948" s="282">
        <v>1</v>
      </c>
      <c r="K1948" s="282">
        <v>2</v>
      </c>
      <c r="Q1948" s="297"/>
    </row>
    <row r="1949" spans="1:17" s="98" customFormat="1" ht="14.25" customHeight="1">
      <c r="A1949" s="284"/>
      <c r="B1949" s="285" t="s">
        <v>7218</v>
      </c>
      <c r="C1949" s="287" t="s">
        <v>7219</v>
      </c>
      <c r="D1949" s="139">
        <v>22</v>
      </c>
      <c r="E1949" s="282">
        <v>2</v>
      </c>
      <c r="F1949" s="282">
        <v>2</v>
      </c>
      <c r="G1949" s="282">
        <v>7</v>
      </c>
      <c r="H1949" s="282">
        <v>5</v>
      </c>
      <c r="I1949" s="282">
        <v>3</v>
      </c>
      <c r="J1949" s="282">
        <v>3</v>
      </c>
      <c r="K1949" s="282">
        <v>2</v>
      </c>
      <c r="Q1949" s="297"/>
    </row>
    <row r="1950" spans="1:17" s="98" customFormat="1" ht="14.25" customHeight="1">
      <c r="A1950" s="284"/>
      <c r="B1950" s="285" t="s">
        <v>7220</v>
      </c>
      <c r="C1950" s="287" t="s">
        <v>7221</v>
      </c>
      <c r="D1950" s="139">
        <v>19</v>
      </c>
      <c r="E1950" s="282">
        <v>5</v>
      </c>
      <c r="F1950" s="282">
        <v>1</v>
      </c>
      <c r="G1950" s="282">
        <v>6</v>
      </c>
      <c r="H1950" s="282">
        <v>1</v>
      </c>
      <c r="I1950" s="282">
        <v>5</v>
      </c>
      <c r="J1950" s="282">
        <v>1</v>
      </c>
      <c r="K1950" s="282">
        <v>2</v>
      </c>
      <c r="Q1950" s="297"/>
    </row>
    <row r="1951" spans="1:17" s="98" customFormat="1" ht="14.25" customHeight="1">
      <c r="A1951" s="284"/>
      <c r="B1951" s="285" t="s">
        <v>7222</v>
      </c>
      <c r="C1951" s="287" t="s">
        <v>5243</v>
      </c>
      <c r="D1951" s="139">
        <v>20</v>
      </c>
      <c r="E1951" s="282">
        <v>4</v>
      </c>
      <c r="F1951" s="282">
        <v>3</v>
      </c>
      <c r="G1951" s="282">
        <v>1</v>
      </c>
      <c r="H1951" s="282">
        <v>7</v>
      </c>
      <c r="I1951" s="282">
        <v>4</v>
      </c>
      <c r="J1951" s="282">
        <v>1</v>
      </c>
      <c r="K1951" s="282">
        <v>7</v>
      </c>
      <c r="Q1951" s="297"/>
    </row>
    <row r="1952" spans="1:17" s="98" customFormat="1" ht="14.25" customHeight="1">
      <c r="A1952" s="284"/>
      <c r="B1952" s="285" t="s">
        <v>7223</v>
      </c>
      <c r="C1952" s="287" t="s">
        <v>7224</v>
      </c>
      <c r="D1952" s="139">
        <v>13</v>
      </c>
      <c r="E1952" s="282">
        <v>4</v>
      </c>
      <c r="F1952" s="282">
        <v>0</v>
      </c>
      <c r="G1952" s="282">
        <v>3</v>
      </c>
      <c r="H1952" s="282">
        <v>1</v>
      </c>
      <c r="I1952" s="282">
        <v>3</v>
      </c>
      <c r="J1952" s="282">
        <v>2</v>
      </c>
      <c r="K1952" s="282">
        <v>0</v>
      </c>
      <c r="Q1952" s="297"/>
    </row>
    <row r="1953" spans="1:17" s="98" customFormat="1" ht="14.25" customHeight="1">
      <c r="A1953" s="284"/>
      <c r="B1953" s="285" t="s">
        <v>7225</v>
      </c>
      <c r="C1953" s="287" t="s">
        <v>7226</v>
      </c>
      <c r="D1953" s="139">
        <v>16</v>
      </c>
      <c r="E1953" s="282">
        <v>2</v>
      </c>
      <c r="F1953" s="282">
        <v>2</v>
      </c>
      <c r="G1953" s="282">
        <v>4</v>
      </c>
      <c r="H1953" s="282">
        <v>5</v>
      </c>
      <c r="I1953" s="282">
        <v>1</v>
      </c>
      <c r="J1953" s="282">
        <v>2</v>
      </c>
      <c r="K1953" s="282">
        <v>1</v>
      </c>
      <c r="Q1953" s="297"/>
    </row>
    <row r="1954" spans="1:17" s="98" customFormat="1" ht="14.25" customHeight="1">
      <c r="A1954" s="284"/>
      <c r="B1954" s="285" t="s">
        <v>7227</v>
      </c>
      <c r="C1954" s="287" t="s">
        <v>7228</v>
      </c>
      <c r="D1954" s="139">
        <v>32</v>
      </c>
      <c r="E1954" s="282">
        <v>4</v>
      </c>
      <c r="F1954" s="282">
        <v>4</v>
      </c>
      <c r="G1954" s="282">
        <v>5</v>
      </c>
      <c r="H1954" s="282">
        <v>6</v>
      </c>
      <c r="I1954" s="282">
        <v>7</v>
      </c>
      <c r="J1954" s="282">
        <v>6</v>
      </c>
      <c r="K1954" s="282">
        <v>5</v>
      </c>
      <c r="Q1954" s="297"/>
    </row>
    <row r="1955" spans="1:17" s="98" customFormat="1" ht="14.25" customHeight="1">
      <c r="A1955" s="284"/>
      <c r="B1955" s="285" t="s">
        <v>7229</v>
      </c>
      <c r="C1955" s="287" t="s">
        <v>5345</v>
      </c>
      <c r="D1955" s="139">
        <v>24</v>
      </c>
      <c r="E1955" s="282">
        <v>4</v>
      </c>
      <c r="F1955" s="282">
        <v>3</v>
      </c>
      <c r="G1955" s="282">
        <v>2</v>
      </c>
      <c r="H1955" s="282">
        <v>5</v>
      </c>
      <c r="I1955" s="282">
        <v>5</v>
      </c>
      <c r="J1955" s="282">
        <v>5</v>
      </c>
      <c r="K1955" s="282">
        <v>2</v>
      </c>
      <c r="Q1955" s="297"/>
    </row>
    <row r="1956" spans="1:17" s="98" customFormat="1" ht="14.25" customHeight="1">
      <c r="A1956" s="284"/>
      <c r="B1956" s="285" t="s">
        <v>7230</v>
      </c>
      <c r="C1956" s="287" t="s">
        <v>7231</v>
      </c>
      <c r="D1956" s="139">
        <v>7</v>
      </c>
      <c r="E1956" s="282">
        <v>0</v>
      </c>
      <c r="F1956" s="282">
        <v>2</v>
      </c>
      <c r="G1956" s="282">
        <v>0</v>
      </c>
      <c r="H1956" s="282">
        <v>1</v>
      </c>
      <c r="I1956" s="282">
        <v>3</v>
      </c>
      <c r="J1956" s="282">
        <v>1</v>
      </c>
      <c r="K1956" s="282">
        <v>1</v>
      </c>
      <c r="Q1956" s="297"/>
    </row>
    <row r="1957" spans="1:17" s="98" customFormat="1" ht="14.25" customHeight="1">
      <c r="A1957" s="284"/>
      <c r="B1957" s="285" t="s">
        <v>7232</v>
      </c>
      <c r="C1957" s="287" t="s">
        <v>7233</v>
      </c>
      <c r="D1957" s="139">
        <v>39</v>
      </c>
      <c r="E1957" s="282">
        <v>7</v>
      </c>
      <c r="F1957" s="282">
        <v>7</v>
      </c>
      <c r="G1957" s="282">
        <v>3</v>
      </c>
      <c r="H1957" s="282">
        <v>8</v>
      </c>
      <c r="I1957" s="282">
        <v>6</v>
      </c>
      <c r="J1957" s="282">
        <v>8</v>
      </c>
      <c r="K1957" s="282">
        <v>5</v>
      </c>
      <c r="Q1957" s="297"/>
    </row>
    <row r="1958" spans="1:17" s="98" customFormat="1" ht="14.25" customHeight="1">
      <c r="A1958" s="284"/>
      <c r="B1958" s="285" t="s">
        <v>7234</v>
      </c>
      <c r="C1958" s="287" t="s">
        <v>7235</v>
      </c>
      <c r="D1958" s="139">
        <v>13</v>
      </c>
      <c r="E1958" s="282">
        <v>2</v>
      </c>
      <c r="F1958" s="282">
        <v>1</v>
      </c>
      <c r="G1958" s="282">
        <v>4</v>
      </c>
      <c r="H1958" s="282">
        <v>0</v>
      </c>
      <c r="I1958" s="282">
        <v>5</v>
      </c>
      <c r="J1958" s="282">
        <v>1</v>
      </c>
      <c r="K1958" s="282">
        <v>2</v>
      </c>
      <c r="Q1958" s="297"/>
    </row>
    <row r="1959" spans="1:17" s="98" customFormat="1" ht="14.25" customHeight="1">
      <c r="A1959" s="284"/>
      <c r="B1959" s="285" t="s">
        <v>7236</v>
      </c>
      <c r="C1959" s="287" t="s">
        <v>6301</v>
      </c>
      <c r="D1959" s="139">
        <v>34</v>
      </c>
      <c r="E1959" s="282">
        <v>11</v>
      </c>
      <c r="F1959" s="282">
        <v>5</v>
      </c>
      <c r="G1959" s="282">
        <v>5</v>
      </c>
      <c r="H1959" s="282">
        <v>6</v>
      </c>
      <c r="I1959" s="282">
        <v>4</v>
      </c>
      <c r="J1959" s="282">
        <v>3</v>
      </c>
      <c r="K1959" s="282">
        <v>8</v>
      </c>
      <c r="Q1959" s="297"/>
    </row>
    <row r="1960" spans="1:17" s="98" customFormat="1" ht="14.25" customHeight="1">
      <c r="A1960" s="284"/>
      <c r="B1960" s="285" t="s">
        <v>7237</v>
      </c>
      <c r="C1960" s="287" t="s">
        <v>7238</v>
      </c>
      <c r="D1960" s="139">
        <v>19</v>
      </c>
      <c r="E1960" s="282">
        <v>3</v>
      </c>
      <c r="F1960" s="282">
        <v>4</v>
      </c>
      <c r="G1960" s="282">
        <v>5</v>
      </c>
      <c r="H1960" s="282">
        <v>1</v>
      </c>
      <c r="I1960" s="282">
        <v>2</v>
      </c>
      <c r="J1960" s="282">
        <v>4</v>
      </c>
      <c r="K1960" s="282">
        <v>4</v>
      </c>
      <c r="Q1960" s="297"/>
    </row>
    <row r="1961" spans="1:17" s="98" customFormat="1" ht="14.25" customHeight="1">
      <c r="A1961" s="284"/>
      <c r="B1961" s="285" t="s">
        <v>7239</v>
      </c>
      <c r="C1961" s="287" t="s">
        <v>7240</v>
      </c>
      <c r="D1961" s="139">
        <v>23</v>
      </c>
      <c r="E1961" s="282">
        <v>6</v>
      </c>
      <c r="F1961" s="282">
        <v>7</v>
      </c>
      <c r="G1961" s="282">
        <v>6</v>
      </c>
      <c r="H1961" s="282">
        <v>3</v>
      </c>
      <c r="I1961" s="282">
        <v>1</v>
      </c>
      <c r="J1961" s="282">
        <v>0</v>
      </c>
      <c r="K1961" s="282">
        <v>3</v>
      </c>
      <c r="Q1961" s="297"/>
    </row>
    <row r="1962" spans="1:17" s="98" customFormat="1" ht="14.25" customHeight="1">
      <c r="A1962" s="284"/>
      <c r="B1962" s="285" t="s">
        <v>7241</v>
      </c>
      <c r="C1962" s="287" t="s">
        <v>7242</v>
      </c>
      <c r="D1962" s="139">
        <v>9</v>
      </c>
      <c r="E1962" s="282">
        <v>3</v>
      </c>
      <c r="F1962" s="282">
        <v>0</v>
      </c>
      <c r="G1962" s="282">
        <v>2</v>
      </c>
      <c r="H1962" s="282">
        <v>2</v>
      </c>
      <c r="I1962" s="282">
        <v>0</v>
      </c>
      <c r="J1962" s="282">
        <v>2</v>
      </c>
      <c r="K1962" s="282">
        <v>4</v>
      </c>
      <c r="Q1962" s="297"/>
    </row>
    <row r="1963" spans="1:17" s="98" customFormat="1" ht="14.25" customHeight="1">
      <c r="A1963" s="284"/>
      <c r="B1963" s="285" t="s">
        <v>7243</v>
      </c>
      <c r="C1963" s="287" t="s">
        <v>7244</v>
      </c>
      <c r="D1963" s="139">
        <v>20</v>
      </c>
      <c r="E1963" s="282">
        <v>5</v>
      </c>
      <c r="F1963" s="282">
        <v>2</v>
      </c>
      <c r="G1963" s="282">
        <v>2</v>
      </c>
      <c r="H1963" s="282">
        <v>3</v>
      </c>
      <c r="I1963" s="282">
        <v>4</v>
      </c>
      <c r="J1963" s="282">
        <v>4</v>
      </c>
      <c r="K1963" s="282">
        <v>4</v>
      </c>
      <c r="Q1963" s="297"/>
    </row>
    <row r="1964" spans="1:17" s="98" customFormat="1" ht="14.25" customHeight="1">
      <c r="A1964" s="284"/>
      <c r="B1964" s="285" t="s">
        <v>7245</v>
      </c>
      <c r="C1964" s="287" t="s">
        <v>7246</v>
      </c>
      <c r="D1964" s="139">
        <v>24</v>
      </c>
      <c r="E1964" s="282">
        <v>7</v>
      </c>
      <c r="F1964" s="282">
        <v>4</v>
      </c>
      <c r="G1964" s="282">
        <v>3</v>
      </c>
      <c r="H1964" s="282">
        <v>4</v>
      </c>
      <c r="I1964" s="282">
        <v>5</v>
      </c>
      <c r="J1964" s="282">
        <v>1</v>
      </c>
      <c r="K1964" s="282">
        <v>3</v>
      </c>
      <c r="Q1964" s="297"/>
    </row>
    <row r="1965" spans="1:17" s="98" customFormat="1" ht="14.25" customHeight="1">
      <c r="A1965" s="284"/>
      <c r="B1965" s="285" t="s">
        <v>7247</v>
      </c>
      <c r="C1965" s="287" t="s">
        <v>7024</v>
      </c>
      <c r="D1965" s="139">
        <v>19</v>
      </c>
      <c r="E1965" s="282">
        <v>6</v>
      </c>
      <c r="F1965" s="282">
        <v>3</v>
      </c>
      <c r="G1965" s="282">
        <v>3</v>
      </c>
      <c r="H1965" s="282">
        <v>1</v>
      </c>
      <c r="I1965" s="282">
        <v>4</v>
      </c>
      <c r="J1965" s="282">
        <v>2</v>
      </c>
      <c r="K1965" s="282">
        <v>4</v>
      </c>
      <c r="Q1965" s="297"/>
    </row>
    <row r="1966" spans="1:17" s="98" customFormat="1" ht="14.25" customHeight="1">
      <c r="A1966" s="284"/>
      <c r="B1966" s="285" t="s">
        <v>7248</v>
      </c>
      <c r="C1966" s="287" t="s">
        <v>7249</v>
      </c>
      <c r="D1966" s="139">
        <v>4</v>
      </c>
      <c r="E1966" s="282">
        <v>0</v>
      </c>
      <c r="F1966" s="282">
        <v>1</v>
      </c>
      <c r="G1966" s="282">
        <v>2</v>
      </c>
      <c r="H1966" s="282">
        <v>0</v>
      </c>
      <c r="I1966" s="282">
        <v>1</v>
      </c>
      <c r="J1966" s="282">
        <v>0</v>
      </c>
      <c r="K1966" s="282">
        <v>2</v>
      </c>
      <c r="Q1966" s="297"/>
    </row>
    <row r="1967" spans="1:17" s="98" customFormat="1" ht="14.25" customHeight="1">
      <c r="A1967" s="284"/>
      <c r="B1967" s="285" t="s">
        <v>7250</v>
      </c>
      <c r="C1967" s="287" t="s">
        <v>6435</v>
      </c>
      <c r="D1967" s="139">
        <v>22</v>
      </c>
      <c r="E1967" s="282">
        <v>2</v>
      </c>
      <c r="F1967" s="282">
        <v>3</v>
      </c>
      <c r="G1967" s="282">
        <v>6</v>
      </c>
      <c r="H1967" s="282">
        <v>5</v>
      </c>
      <c r="I1967" s="282">
        <v>4</v>
      </c>
      <c r="J1967" s="282">
        <v>2</v>
      </c>
      <c r="K1967" s="282">
        <v>2</v>
      </c>
      <c r="Q1967" s="297"/>
    </row>
    <row r="1968" spans="1:17" s="98" customFormat="1" ht="14.25" customHeight="1">
      <c r="A1968" s="284"/>
      <c r="B1968" s="285" t="s">
        <v>7251</v>
      </c>
      <c r="C1968" s="287" t="s">
        <v>4937</v>
      </c>
      <c r="D1968" s="139">
        <v>20</v>
      </c>
      <c r="E1968" s="282">
        <v>4</v>
      </c>
      <c r="F1968" s="282">
        <v>4</v>
      </c>
      <c r="G1968" s="282">
        <v>1</v>
      </c>
      <c r="H1968" s="282">
        <v>4</v>
      </c>
      <c r="I1968" s="282">
        <v>2</v>
      </c>
      <c r="J1968" s="282">
        <v>5</v>
      </c>
      <c r="K1968" s="282">
        <v>9</v>
      </c>
      <c r="Q1968" s="297"/>
    </row>
    <row r="1969" spans="1:17" s="98" customFormat="1" ht="14.25" customHeight="1">
      <c r="A1969" s="284"/>
      <c r="B1969" s="285" t="s">
        <v>7252</v>
      </c>
      <c r="C1969" s="287" t="s">
        <v>7253</v>
      </c>
      <c r="D1969" s="139">
        <v>8</v>
      </c>
      <c r="E1969" s="282">
        <v>1</v>
      </c>
      <c r="F1969" s="282">
        <v>0</v>
      </c>
      <c r="G1969" s="282">
        <v>3</v>
      </c>
      <c r="H1969" s="282">
        <v>2</v>
      </c>
      <c r="I1969" s="282">
        <v>0</v>
      </c>
      <c r="J1969" s="282">
        <v>2</v>
      </c>
      <c r="K1969" s="282">
        <v>2</v>
      </c>
      <c r="Q1969" s="297"/>
    </row>
    <row r="1970" spans="1:17" s="98" customFormat="1" ht="14.25" customHeight="1">
      <c r="A1970" s="284"/>
      <c r="B1970" s="285" t="s">
        <v>7254</v>
      </c>
      <c r="C1970" s="287" t="s">
        <v>7255</v>
      </c>
      <c r="D1970" s="139">
        <v>9</v>
      </c>
      <c r="E1970" s="282">
        <v>1</v>
      </c>
      <c r="F1970" s="282">
        <v>3</v>
      </c>
      <c r="G1970" s="282">
        <v>2</v>
      </c>
      <c r="H1970" s="282">
        <v>3</v>
      </c>
      <c r="I1970" s="282">
        <v>0</v>
      </c>
      <c r="J1970" s="282">
        <v>0</v>
      </c>
      <c r="K1970" s="282">
        <v>0</v>
      </c>
      <c r="Q1970" s="297"/>
    </row>
    <row r="1971" spans="1:17" s="98" customFormat="1" ht="14.25" customHeight="1">
      <c r="A1971" s="284"/>
      <c r="B1971" s="285" t="s">
        <v>7256</v>
      </c>
      <c r="C1971" s="287" t="s">
        <v>7257</v>
      </c>
      <c r="D1971" s="139">
        <v>27</v>
      </c>
      <c r="E1971" s="282">
        <v>4</v>
      </c>
      <c r="F1971" s="282">
        <v>5</v>
      </c>
      <c r="G1971" s="282">
        <v>6</v>
      </c>
      <c r="H1971" s="282">
        <v>8</v>
      </c>
      <c r="I1971" s="282">
        <v>3</v>
      </c>
      <c r="J1971" s="282">
        <v>1</v>
      </c>
      <c r="K1971" s="282">
        <v>3</v>
      </c>
      <c r="Q1971" s="297"/>
    </row>
    <row r="1972" spans="1:17" s="98" customFormat="1" ht="14.25" customHeight="1">
      <c r="A1972" s="284"/>
      <c r="B1972" s="285" t="s">
        <v>7258</v>
      </c>
      <c r="C1972" s="287" t="s">
        <v>7259</v>
      </c>
      <c r="D1972" s="139">
        <v>25</v>
      </c>
      <c r="E1972" s="282">
        <v>2</v>
      </c>
      <c r="F1972" s="282">
        <v>6</v>
      </c>
      <c r="G1972" s="282">
        <v>9</v>
      </c>
      <c r="H1972" s="282">
        <v>3</v>
      </c>
      <c r="I1972" s="282">
        <v>3</v>
      </c>
      <c r="J1972" s="282">
        <v>2</v>
      </c>
      <c r="K1972" s="282">
        <v>0</v>
      </c>
      <c r="Q1972" s="297"/>
    </row>
    <row r="1973" spans="1:17" s="98" customFormat="1" ht="14.25" customHeight="1">
      <c r="A1973" s="284"/>
      <c r="B1973" s="285" t="s">
        <v>7260</v>
      </c>
      <c r="C1973" s="287" t="s">
        <v>7261</v>
      </c>
      <c r="D1973" s="139">
        <v>15</v>
      </c>
      <c r="E1973" s="282">
        <v>4</v>
      </c>
      <c r="F1973" s="282">
        <v>3</v>
      </c>
      <c r="G1973" s="282">
        <v>4</v>
      </c>
      <c r="H1973" s="282">
        <v>4</v>
      </c>
      <c r="I1973" s="282">
        <v>0</v>
      </c>
      <c r="J1973" s="282">
        <v>0</v>
      </c>
      <c r="K1973" s="282">
        <v>0</v>
      </c>
      <c r="Q1973" s="297"/>
    </row>
    <row r="1974" spans="1:17" s="98" customFormat="1" ht="14.25" customHeight="1">
      <c r="A1974" s="284"/>
      <c r="B1974" s="285" t="s">
        <v>9074</v>
      </c>
      <c r="C1974" s="287" t="s">
        <v>9075</v>
      </c>
      <c r="D1974" s="139">
        <v>4</v>
      </c>
      <c r="E1974" s="282">
        <v>3</v>
      </c>
      <c r="F1974" s="282">
        <v>1</v>
      </c>
      <c r="G1974" s="282">
        <v>0</v>
      </c>
      <c r="H1974" s="282">
        <v>0</v>
      </c>
      <c r="I1974" s="282">
        <v>0</v>
      </c>
      <c r="J1974" s="282">
        <v>0</v>
      </c>
      <c r="K1974" s="282">
        <v>0</v>
      </c>
      <c r="Q1974" s="297"/>
    </row>
    <row r="1975" spans="1:17" s="98" customFormat="1" ht="14.25" customHeight="1">
      <c r="A1975" s="284"/>
      <c r="B1975" s="285" t="s">
        <v>7262</v>
      </c>
      <c r="C1975" s="287" t="s">
        <v>7263</v>
      </c>
      <c r="D1975" s="139">
        <v>4</v>
      </c>
      <c r="E1975" s="282">
        <v>0</v>
      </c>
      <c r="F1975" s="282">
        <v>0</v>
      </c>
      <c r="G1975" s="282">
        <v>2</v>
      </c>
      <c r="H1975" s="282">
        <v>0</v>
      </c>
      <c r="I1975" s="282">
        <v>1</v>
      </c>
      <c r="J1975" s="282">
        <v>1</v>
      </c>
      <c r="K1975" s="282">
        <v>1</v>
      </c>
      <c r="Q1975" s="297"/>
    </row>
    <row r="1976" spans="1:17" s="98" customFormat="1" ht="14.25" customHeight="1">
      <c r="A1976" s="284"/>
      <c r="B1976" s="285" t="s">
        <v>7264</v>
      </c>
      <c r="C1976" s="287" t="s">
        <v>7265</v>
      </c>
      <c r="D1976" s="139">
        <v>7</v>
      </c>
      <c r="E1976" s="282">
        <v>1</v>
      </c>
      <c r="F1976" s="282">
        <v>2</v>
      </c>
      <c r="G1976" s="282">
        <v>2</v>
      </c>
      <c r="H1976" s="282">
        <v>1</v>
      </c>
      <c r="I1976" s="282">
        <v>0</v>
      </c>
      <c r="J1976" s="282">
        <v>1</v>
      </c>
      <c r="K1976" s="282">
        <v>1</v>
      </c>
      <c r="Q1976" s="297"/>
    </row>
    <row r="1977" spans="1:17" s="98" customFormat="1" ht="14.25" customHeight="1">
      <c r="A1977" s="284"/>
      <c r="B1977" s="285" t="s">
        <v>7266</v>
      </c>
      <c r="C1977" s="287" t="s">
        <v>7267</v>
      </c>
      <c r="D1977" s="139">
        <v>17</v>
      </c>
      <c r="E1977" s="282">
        <v>3</v>
      </c>
      <c r="F1977" s="282">
        <v>2</v>
      </c>
      <c r="G1977" s="282">
        <v>3</v>
      </c>
      <c r="H1977" s="282">
        <v>2</v>
      </c>
      <c r="I1977" s="282">
        <v>2</v>
      </c>
      <c r="J1977" s="282">
        <v>5</v>
      </c>
      <c r="K1977" s="282">
        <v>2</v>
      </c>
      <c r="Q1977" s="297"/>
    </row>
    <row r="1978" spans="1:17" s="98" customFormat="1" ht="14.25" customHeight="1">
      <c r="A1978" s="284"/>
      <c r="B1978" s="285" t="s">
        <v>7268</v>
      </c>
      <c r="C1978" s="287" t="s">
        <v>7269</v>
      </c>
      <c r="D1978" s="139">
        <v>7</v>
      </c>
      <c r="E1978" s="282">
        <v>1</v>
      </c>
      <c r="F1978" s="282">
        <v>1</v>
      </c>
      <c r="G1978" s="282">
        <v>2</v>
      </c>
      <c r="H1978" s="282">
        <v>0</v>
      </c>
      <c r="I1978" s="282">
        <v>3</v>
      </c>
      <c r="J1978" s="282">
        <v>0</v>
      </c>
      <c r="K1978" s="282">
        <v>0</v>
      </c>
      <c r="Q1978" s="297"/>
    </row>
    <row r="1979" spans="1:17" s="98" customFormat="1" ht="14.25" customHeight="1">
      <c r="A1979" s="284"/>
      <c r="B1979" s="285" t="s">
        <v>7270</v>
      </c>
      <c r="C1979" s="287" t="s">
        <v>7271</v>
      </c>
      <c r="D1979" s="139">
        <v>11</v>
      </c>
      <c r="E1979" s="282">
        <v>3</v>
      </c>
      <c r="F1979" s="282">
        <v>1</v>
      </c>
      <c r="G1979" s="282">
        <v>0</v>
      </c>
      <c r="H1979" s="282">
        <v>3</v>
      </c>
      <c r="I1979" s="282">
        <v>2</v>
      </c>
      <c r="J1979" s="282">
        <v>2</v>
      </c>
      <c r="K1979" s="282">
        <v>1</v>
      </c>
      <c r="Q1979" s="297"/>
    </row>
    <row r="1980" spans="1:17" s="98" customFormat="1" ht="14.25" customHeight="1">
      <c r="A1980" s="284"/>
      <c r="B1980" s="285" t="s">
        <v>7272</v>
      </c>
      <c r="C1980" s="287" t="s">
        <v>7273</v>
      </c>
      <c r="D1980" s="139">
        <v>11</v>
      </c>
      <c r="E1980" s="282">
        <v>4</v>
      </c>
      <c r="F1980" s="282">
        <v>2</v>
      </c>
      <c r="G1980" s="282">
        <v>1</v>
      </c>
      <c r="H1980" s="282">
        <v>0</v>
      </c>
      <c r="I1980" s="282">
        <v>2</v>
      </c>
      <c r="J1980" s="282">
        <v>2</v>
      </c>
      <c r="K1980" s="282">
        <v>2</v>
      </c>
      <c r="Q1980" s="297"/>
    </row>
    <row r="1981" spans="1:17" s="98" customFormat="1" ht="14.25" customHeight="1">
      <c r="A1981" s="284"/>
      <c r="B1981" s="285" t="s">
        <v>7274</v>
      </c>
      <c r="C1981" s="287" t="s">
        <v>4867</v>
      </c>
      <c r="D1981" s="139">
        <v>7</v>
      </c>
      <c r="E1981" s="282">
        <v>0</v>
      </c>
      <c r="F1981" s="282">
        <v>0</v>
      </c>
      <c r="G1981" s="282">
        <v>2</v>
      </c>
      <c r="H1981" s="282">
        <v>0</v>
      </c>
      <c r="I1981" s="282">
        <v>3</v>
      </c>
      <c r="J1981" s="282">
        <v>2</v>
      </c>
      <c r="K1981" s="282">
        <v>1</v>
      </c>
      <c r="Q1981" s="297"/>
    </row>
    <row r="1982" spans="1:17" s="98" customFormat="1" ht="14.25" customHeight="1">
      <c r="A1982" s="284"/>
      <c r="B1982" s="285" t="s">
        <v>7275</v>
      </c>
      <c r="C1982" s="287" t="s">
        <v>7276</v>
      </c>
      <c r="D1982" s="139">
        <v>11</v>
      </c>
      <c r="E1982" s="282">
        <v>2</v>
      </c>
      <c r="F1982" s="282">
        <v>1</v>
      </c>
      <c r="G1982" s="282">
        <v>2</v>
      </c>
      <c r="H1982" s="282">
        <v>3</v>
      </c>
      <c r="I1982" s="282">
        <v>1</v>
      </c>
      <c r="J1982" s="282">
        <v>2</v>
      </c>
      <c r="K1982" s="282">
        <v>2</v>
      </c>
      <c r="Q1982" s="297"/>
    </row>
    <row r="1983" spans="1:17" s="98" customFormat="1" ht="14.25" customHeight="1">
      <c r="A1983" s="284"/>
      <c r="B1983" s="285" t="s">
        <v>7277</v>
      </c>
      <c r="C1983" s="287" t="s">
        <v>7278</v>
      </c>
      <c r="D1983" s="139">
        <v>14</v>
      </c>
      <c r="E1983" s="282">
        <v>2</v>
      </c>
      <c r="F1983" s="282">
        <v>0</v>
      </c>
      <c r="G1983" s="282">
        <v>4</v>
      </c>
      <c r="H1983" s="282">
        <v>2</v>
      </c>
      <c r="I1983" s="282">
        <v>4</v>
      </c>
      <c r="J1983" s="282">
        <v>2</v>
      </c>
      <c r="K1983" s="282">
        <v>3</v>
      </c>
      <c r="Q1983" s="297"/>
    </row>
    <row r="1984" spans="1:17" s="98" customFormat="1" ht="14.25" customHeight="1">
      <c r="A1984" s="284"/>
      <c r="B1984" s="285" t="s">
        <v>7279</v>
      </c>
      <c r="C1984" s="287" t="s">
        <v>7280</v>
      </c>
      <c r="D1984" s="139">
        <v>11</v>
      </c>
      <c r="E1984" s="282">
        <v>1</v>
      </c>
      <c r="F1984" s="282">
        <v>3</v>
      </c>
      <c r="G1984" s="282">
        <v>3</v>
      </c>
      <c r="H1984" s="282">
        <v>0</v>
      </c>
      <c r="I1984" s="282">
        <v>3</v>
      </c>
      <c r="J1984" s="282">
        <v>1</v>
      </c>
      <c r="K1984" s="282">
        <v>2</v>
      </c>
      <c r="Q1984" s="297"/>
    </row>
    <row r="1985" spans="1:17" s="98" customFormat="1" ht="14.25" customHeight="1">
      <c r="A1985" s="284"/>
      <c r="B1985" s="285" t="s">
        <v>7281</v>
      </c>
      <c r="C1985" s="287" t="s">
        <v>7282</v>
      </c>
      <c r="D1985" s="139">
        <v>5</v>
      </c>
      <c r="E1985" s="282">
        <v>0</v>
      </c>
      <c r="F1985" s="282">
        <v>2</v>
      </c>
      <c r="G1985" s="282">
        <v>2</v>
      </c>
      <c r="H1985" s="282">
        <v>0</v>
      </c>
      <c r="I1985" s="282">
        <v>1</v>
      </c>
      <c r="J1985" s="282">
        <v>0</v>
      </c>
      <c r="K1985" s="282">
        <v>2</v>
      </c>
      <c r="Q1985" s="297"/>
    </row>
    <row r="1986" spans="1:17" s="98" customFormat="1" ht="14.25" customHeight="1">
      <c r="A1986" s="284"/>
      <c r="B1986" s="285" t="s">
        <v>7283</v>
      </c>
      <c r="C1986" s="287" t="s">
        <v>7284</v>
      </c>
      <c r="D1986" s="139">
        <v>3</v>
      </c>
      <c r="E1986" s="282">
        <v>1</v>
      </c>
      <c r="F1986" s="282">
        <v>1</v>
      </c>
      <c r="G1986" s="282">
        <v>1</v>
      </c>
      <c r="H1986" s="282">
        <v>0</v>
      </c>
      <c r="I1986" s="282">
        <v>0</v>
      </c>
      <c r="J1986" s="282">
        <v>0</v>
      </c>
      <c r="K1986" s="282">
        <v>2</v>
      </c>
      <c r="Q1986" s="297"/>
    </row>
    <row r="1987" spans="1:17" s="98" customFormat="1" ht="14.25" customHeight="1">
      <c r="A1987" s="284"/>
      <c r="B1987" s="285" t="s">
        <v>7285</v>
      </c>
      <c r="C1987" s="287" t="s">
        <v>7286</v>
      </c>
      <c r="D1987" s="139">
        <v>3</v>
      </c>
      <c r="E1987" s="282">
        <v>2</v>
      </c>
      <c r="F1987" s="282">
        <v>0</v>
      </c>
      <c r="G1987" s="282">
        <v>0</v>
      </c>
      <c r="H1987" s="282">
        <v>0</v>
      </c>
      <c r="I1987" s="282">
        <v>0</v>
      </c>
      <c r="J1987" s="282">
        <v>1</v>
      </c>
      <c r="K1987" s="282">
        <v>1</v>
      </c>
      <c r="Q1987" s="297"/>
    </row>
    <row r="1988" spans="1:17" s="98" customFormat="1" ht="14.25" customHeight="1">
      <c r="A1988" s="284"/>
      <c r="B1988" s="285" t="s">
        <v>7287</v>
      </c>
      <c r="C1988" s="287" t="s">
        <v>7288</v>
      </c>
      <c r="D1988" s="139">
        <v>10</v>
      </c>
      <c r="E1988" s="282">
        <v>3</v>
      </c>
      <c r="F1988" s="282">
        <v>0</v>
      </c>
      <c r="G1988" s="282">
        <v>3</v>
      </c>
      <c r="H1988" s="282">
        <v>1</v>
      </c>
      <c r="I1988" s="282">
        <v>2</v>
      </c>
      <c r="J1988" s="282">
        <v>1</v>
      </c>
      <c r="K1988" s="282">
        <v>0</v>
      </c>
      <c r="Q1988" s="297"/>
    </row>
    <row r="1989" spans="1:17" s="98" customFormat="1" ht="14.25" customHeight="1">
      <c r="A1989" s="284"/>
      <c r="B1989" s="285" t="s">
        <v>7289</v>
      </c>
      <c r="C1989" s="287" t="s">
        <v>7290</v>
      </c>
      <c r="D1989" s="139">
        <v>18</v>
      </c>
      <c r="E1989" s="282">
        <v>1</v>
      </c>
      <c r="F1989" s="282">
        <v>5</v>
      </c>
      <c r="G1989" s="282">
        <v>6</v>
      </c>
      <c r="H1989" s="282">
        <v>3</v>
      </c>
      <c r="I1989" s="282">
        <v>1</v>
      </c>
      <c r="J1989" s="282">
        <v>2</v>
      </c>
      <c r="K1989" s="282">
        <v>2</v>
      </c>
      <c r="Q1989" s="297"/>
    </row>
    <row r="1990" spans="1:17" s="98" customFormat="1" ht="14.25" customHeight="1">
      <c r="A1990" s="284"/>
      <c r="B1990" s="285" t="s">
        <v>7291</v>
      </c>
      <c r="C1990" s="287" t="s">
        <v>7292</v>
      </c>
      <c r="D1990" s="139">
        <v>8</v>
      </c>
      <c r="E1990" s="282">
        <v>2</v>
      </c>
      <c r="F1990" s="282">
        <v>0</v>
      </c>
      <c r="G1990" s="282">
        <v>1</v>
      </c>
      <c r="H1990" s="282">
        <v>3</v>
      </c>
      <c r="I1990" s="282">
        <v>0</v>
      </c>
      <c r="J1990" s="282">
        <v>2</v>
      </c>
      <c r="K1990" s="282">
        <v>1</v>
      </c>
      <c r="Q1990" s="297"/>
    </row>
    <row r="1991" spans="1:17" s="98" customFormat="1" ht="14.25" customHeight="1">
      <c r="A1991" s="284"/>
      <c r="B1991" s="285" t="s">
        <v>7293</v>
      </c>
      <c r="C1991" s="287" t="s">
        <v>7294</v>
      </c>
      <c r="D1991" s="139">
        <v>10</v>
      </c>
      <c r="E1991" s="282">
        <v>3</v>
      </c>
      <c r="F1991" s="282">
        <v>2</v>
      </c>
      <c r="G1991" s="282">
        <v>1</v>
      </c>
      <c r="H1991" s="282">
        <v>2</v>
      </c>
      <c r="I1991" s="282">
        <v>2</v>
      </c>
      <c r="J1991" s="282">
        <v>0</v>
      </c>
      <c r="K1991" s="282">
        <v>0</v>
      </c>
      <c r="Q1991" s="297"/>
    </row>
    <row r="1992" spans="1:17" s="98" customFormat="1" ht="14.25" customHeight="1">
      <c r="A1992" s="354"/>
      <c r="B1992" s="285" t="s">
        <v>7295</v>
      </c>
      <c r="C1992" s="353" t="s">
        <v>7296</v>
      </c>
      <c r="D1992" s="139">
        <v>9</v>
      </c>
      <c r="E1992" s="282">
        <v>1</v>
      </c>
      <c r="F1992" s="282">
        <v>2</v>
      </c>
      <c r="G1992" s="282">
        <v>1</v>
      </c>
      <c r="H1992" s="282">
        <v>2</v>
      </c>
      <c r="I1992" s="282">
        <v>1</v>
      </c>
      <c r="J1992" s="282">
        <v>2</v>
      </c>
      <c r="K1992" s="282">
        <v>0</v>
      </c>
      <c r="Q1992" s="297"/>
    </row>
    <row r="1993" spans="1:17" s="98" customFormat="1" ht="14.25" customHeight="1">
      <c r="A1993" s="354"/>
      <c r="B1993" s="285" t="s">
        <v>7297</v>
      </c>
      <c r="C1993" s="353" t="s">
        <v>7298</v>
      </c>
      <c r="D1993" s="139">
        <v>1</v>
      </c>
      <c r="E1993" s="282">
        <v>0</v>
      </c>
      <c r="F1993" s="282">
        <v>0</v>
      </c>
      <c r="G1993" s="282">
        <v>0</v>
      </c>
      <c r="H1993" s="282">
        <v>1</v>
      </c>
      <c r="I1993" s="282">
        <v>0</v>
      </c>
      <c r="J1993" s="282">
        <v>0</v>
      </c>
      <c r="K1993" s="282">
        <v>1</v>
      </c>
      <c r="Q1993" s="297"/>
    </row>
    <row r="1994" spans="1:17" s="98" customFormat="1" ht="14.25" customHeight="1">
      <c r="A1994" s="266"/>
      <c r="B1994" s="267" t="s">
        <v>7299</v>
      </c>
      <c r="C1994" s="268" t="s">
        <v>7300</v>
      </c>
      <c r="D1994" s="269">
        <v>2</v>
      </c>
      <c r="E1994" s="270">
        <v>0</v>
      </c>
      <c r="F1994" s="270">
        <v>1</v>
      </c>
      <c r="G1994" s="270">
        <v>0</v>
      </c>
      <c r="H1994" s="270">
        <v>1</v>
      </c>
      <c r="I1994" s="270">
        <v>0</v>
      </c>
      <c r="J1994" s="270">
        <v>0</v>
      </c>
      <c r="K1994" s="270">
        <v>1</v>
      </c>
      <c r="Q1994" s="297"/>
    </row>
    <row r="1995" spans="1:17" s="98" customFormat="1" ht="14.25" customHeight="1">
      <c r="A1995" s="284"/>
      <c r="B1995" s="285" t="s">
        <v>7301</v>
      </c>
      <c r="C1995" s="287" t="s">
        <v>7302</v>
      </c>
      <c r="D1995" s="139">
        <v>9</v>
      </c>
      <c r="E1995" s="282">
        <v>2</v>
      </c>
      <c r="F1995" s="282">
        <v>1</v>
      </c>
      <c r="G1995" s="282">
        <v>1</v>
      </c>
      <c r="H1995" s="282">
        <v>3</v>
      </c>
      <c r="I1995" s="282">
        <v>1</v>
      </c>
      <c r="J1995" s="282">
        <v>1</v>
      </c>
      <c r="K1995" s="282">
        <v>1</v>
      </c>
      <c r="Q1995" s="297"/>
    </row>
    <row r="1996" spans="1:17" s="98" customFormat="1" ht="14.25" customHeight="1">
      <c r="A1996" s="284"/>
      <c r="B1996" s="285" t="s">
        <v>222</v>
      </c>
      <c r="C1996" s="287" t="s">
        <v>4818</v>
      </c>
      <c r="D1996" s="139">
        <v>2</v>
      </c>
      <c r="E1996" s="282">
        <v>0</v>
      </c>
      <c r="F1996" s="282">
        <v>1</v>
      </c>
      <c r="G1996" s="282">
        <v>0</v>
      </c>
      <c r="H1996" s="282">
        <v>1</v>
      </c>
      <c r="I1996" s="282">
        <v>0</v>
      </c>
      <c r="J1996" s="282">
        <v>0</v>
      </c>
      <c r="K1996" s="282">
        <v>0</v>
      </c>
      <c r="Q1996" s="297"/>
    </row>
    <row r="1997" spans="1:17" s="98" customFormat="1" ht="14.25" customHeight="1">
      <c r="A1997" s="284"/>
      <c r="B1997" s="285" t="s">
        <v>9151</v>
      </c>
      <c r="C1997" s="287" t="s">
        <v>9152</v>
      </c>
      <c r="D1997" s="139">
        <v>2</v>
      </c>
      <c r="E1997" s="282">
        <v>0</v>
      </c>
      <c r="F1997" s="282">
        <v>1</v>
      </c>
      <c r="G1997" s="282">
        <v>0</v>
      </c>
      <c r="H1997" s="282">
        <v>0</v>
      </c>
      <c r="I1997" s="282">
        <v>1</v>
      </c>
      <c r="J1997" s="282">
        <v>0</v>
      </c>
      <c r="K1997" s="282">
        <v>0</v>
      </c>
      <c r="Q1997" s="297"/>
    </row>
    <row r="1998" spans="1:17" s="98" customFormat="1" ht="14.25" customHeight="1">
      <c r="A1998" s="284"/>
      <c r="B1998" s="285" t="s">
        <v>7303</v>
      </c>
      <c r="C1998" s="287" t="s">
        <v>7304</v>
      </c>
      <c r="D1998" s="139">
        <v>17</v>
      </c>
      <c r="E1998" s="282">
        <v>3</v>
      </c>
      <c r="F1998" s="282">
        <v>1</v>
      </c>
      <c r="G1998" s="282">
        <v>4</v>
      </c>
      <c r="H1998" s="282">
        <v>4</v>
      </c>
      <c r="I1998" s="282">
        <v>1</v>
      </c>
      <c r="J1998" s="282">
        <v>4</v>
      </c>
      <c r="K1998" s="282">
        <v>2</v>
      </c>
      <c r="Q1998" s="297"/>
    </row>
    <row r="1999" spans="1:17" s="98" customFormat="1" ht="14.25" customHeight="1">
      <c r="A1999" s="284"/>
      <c r="B1999" s="285" t="s">
        <v>7305</v>
      </c>
      <c r="C1999" s="287" t="s">
        <v>7267</v>
      </c>
      <c r="D1999" s="139">
        <v>4</v>
      </c>
      <c r="E1999" s="282">
        <v>0</v>
      </c>
      <c r="F1999" s="282">
        <v>0</v>
      </c>
      <c r="G1999" s="282">
        <v>0</v>
      </c>
      <c r="H1999" s="282">
        <v>2</v>
      </c>
      <c r="I1999" s="282">
        <v>2</v>
      </c>
      <c r="J1999" s="282">
        <v>0</v>
      </c>
      <c r="K1999" s="282">
        <v>0</v>
      </c>
      <c r="Q1999" s="297"/>
    </row>
    <row r="2000" spans="1:17" s="98" customFormat="1" ht="14.25" customHeight="1">
      <c r="A2000" s="284"/>
      <c r="B2000" s="285" t="s">
        <v>7306</v>
      </c>
      <c r="C2000" s="287" t="s">
        <v>7307</v>
      </c>
      <c r="D2000" s="139">
        <v>8</v>
      </c>
      <c r="E2000" s="282">
        <v>0</v>
      </c>
      <c r="F2000" s="282">
        <v>2</v>
      </c>
      <c r="G2000" s="282">
        <v>0</v>
      </c>
      <c r="H2000" s="282">
        <v>3</v>
      </c>
      <c r="I2000" s="282">
        <v>1</v>
      </c>
      <c r="J2000" s="282">
        <v>2</v>
      </c>
      <c r="K2000" s="282">
        <v>2</v>
      </c>
      <c r="Q2000" s="297"/>
    </row>
    <row r="2001" spans="1:17" s="98" customFormat="1" ht="14.25" customHeight="1">
      <c r="A2001" s="284"/>
      <c r="B2001" s="285" t="s">
        <v>7308</v>
      </c>
      <c r="C2001" s="287" t="s">
        <v>7024</v>
      </c>
      <c r="D2001" s="139">
        <v>11</v>
      </c>
      <c r="E2001" s="282">
        <v>3</v>
      </c>
      <c r="F2001" s="282">
        <v>2</v>
      </c>
      <c r="G2001" s="282">
        <v>0</v>
      </c>
      <c r="H2001" s="282">
        <v>2</v>
      </c>
      <c r="I2001" s="282">
        <v>2</v>
      </c>
      <c r="J2001" s="282">
        <v>2</v>
      </c>
      <c r="K2001" s="282">
        <v>1</v>
      </c>
      <c r="Q2001" s="297"/>
    </row>
    <row r="2002" spans="1:17" s="98" customFormat="1" ht="14.25" customHeight="1">
      <c r="A2002" s="284"/>
      <c r="B2002" s="285" t="s">
        <v>7309</v>
      </c>
      <c r="C2002" s="287" t="s">
        <v>7310</v>
      </c>
      <c r="D2002" s="139">
        <v>11</v>
      </c>
      <c r="E2002" s="282">
        <v>0</v>
      </c>
      <c r="F2002" s="282">
        <v>2</v>
      </c>
      <c r="G2002" s="282">
        <v>3</v>
      </c>
      <c r="H2002" s="282">
        <v>3</v>
      </c>
      <c r="I2002" s="282">
        <v>1</v>
      </c>
      <c r="J2002" s="282">
        <v>2</v>
      </c>
      <c r="K2002" s="282">
        <v>2</v>
      </c>
      <c r="Q2002" s="297"/>
    </row>
    <row r="2003" spans="1:17" s="98" customFormat="1" ht="14.25" customHeight="1">
      <c r="A2003" s="284"/>
      <c r="B2003" s="285" t="s">
        <v>7311</v>
      </c>
      <c r="C2003" s="287" t="s">
        <v>7312</v>
      </c>
      <c r="D2003" s="139">
        <v>28</v>
      </c>
      <c r="E2003" s="282">
        <v>7</v>
      </c>
      <c r="F2003" s="282">
        <v>3</v>
      </c>
      <c r="G2003" s="282">
        <v>6</v>
      </c>
      <c r="H2003" s="282">
        <v>2</v>
      </c>
      <c r="I2003" s="282">
        <v>6</v>
      </c>
      <c r="J2003" s="282">
        <v>4</v>
      </c>
      <c r="K2003" s="282">
        <v>6</v>
      </c>
      <c r="Q2003" s="297"/>
    </row>
    <row r="2004" spans="1:17" s="98" customFormat="1" ht="14.25" customHeight="1">
      <c r="A2004" s="284"/>
      <c r="B2004" s="285" t="s">
        <v>7313</v>
      </c>
      <c r="C2004" s="287" t="s">
        <v>7314</v>
      </c>
      <c r="D2004" s="139">
        <v>2</v>
      </c>
      <c r="E2004" s="282">
        <v>0</v>
      </c>
      <c r="F2004" s="282">
        <v>1</v>
      </c>
      <c r="G2004" s="282">
        <v>0</v>
      </c>
      <c r="H2004" s="282">
        <v>1</v>
      </c>
      <c r="I2004" s="282">
        <v>0</v>
      </c>
      <c r="J2004" s="282">
        <v>0</v>
      </c>
      <c r="K2004" s="282">
        <v>1</v>
      </c>
      <c r="Q2004" s="297"/>
    </row>
    <row r="2005" spans="1:17" s="98" customFormat="1" ht="14.25" customHeight="1">
      <c r="A2005" s="284"/>
      <c r="B2005" s="285" t="s">
        <v>7315</v>
      </c>
      <c r="C2005" s="287" t="s">
        <v>7316</v>
      </c>
      <c r="D2005" s="139">
        <v>9</v>
      </c>
      <c r="E2005" s="282">
        <v>1</v>
      </c>
      <c r="F2005" s="282">
        <v>1</v>
      </c>
      <c r="G2005" s="282">
        <v>1</v>
      </c>
      <c r="H2005" s="282">
        <v>2</v>
      </c>
      <c r="I2005" s="282">
        <v>3</v>
      </c>
      <c r="J2005" s="282">
        <v>1</v>
      </c>
      <c r="K2005" s="282">
        <v>2</v>
      </c>
      <c r="Q2005" s="297"/>
    </row>
    <row r="2006" spans="1:17" s="98" customFormat="1" ht="14.25" customHeight="1">
      <c r="A2006" s="284"/>
      <c r="B2006" s="285" t="s">
        <v>7317</v>
      </c>
      <c r="C2006" s="287" t="s">
        <v>7318</v>
      </c>
      <c r="D2006" s="139">
        <v>8</v>
      </c>
      <c r="E2006" s="282">
        <v>2</v>
      </c>
      <c r="F2006" s="282">
        <v>0</v>
      </c>
      <c r="G2006" s="282">
        <v>4</v>
      </c>
      <c r="H2006" s="282">
        <v>1</v>
      </c>
      <c r="I2006" s="282">
        <v>1</v>
      </c>
      <c r="J2006" s="282">
        <v>0</v>
      </c>
      <c r="K2006" s="282">
        <v>2</v>
      </c>
      <c r="Q2006" s="297"/>
    </row>
    <row r="2007" spans="1:17" s="98" customFormat="1" ht="14.25" customHeight="1">
      <c r="A2007" s="284"/>
      <c r="B2007" s="285" t="s">
        <v>7319</v>
      </c>
      <c r="C2007" s="287" t="s">
        <v>7320</v>
      </c>
      <c r="D2007" s="139">
        <v>3</v>
      </c>
      <c r="E2007" s="282">
        <v>0</v>
      </c>
      <c r="F2007" s="282">
        <v>2</v>
      </c>
      <c r="G2007" s="282">
        <v>0</v>
      </c>
      <c r="H2007" s="282">
        <v>0</v>
      </c>
      <c r="I2007" s="282">
        <v>0</v>
      </c>
      <c r="J2007" s="282">
        <v>1</v>
      </c>
      <c r="K2007" s="282">
        <v>0</v>
      </c>
      <c r="Q2007" s="297"/>
    </row>
    <row r="2008" spans="1:17" s="98" customFormat="1" ht="14.25" customHeight="1">
      <c r="A2008" s="284"/>
      <c r="B2008" s="285" t="s">
        <v>7321</v>
      </c>
      <c r="C2008" s="287" t="s">
        <v>7322</v>
      </c>
      <c r="D2008" s="139">
        <v>0</v>
      </c>
      <c r="E2008" s="282">
        <v>0</v>
      </c>
      <c r="F2008" s="282">
        <v>0</v>
      </c>
      <c r="G2008" s="282">
        <v>0</v>
      </c>
      <c r="H2008" s="282">
        <v>0</v>
      </c>
      <c r="I2008" s="282">
        <v>0</v>
      </c>
      <c r="J2008" s="282">
        <v>0</v>
      </c>
      <c r="K2008" s="282">
        <v>1</v>
      </c>
      <c r="Q2008" s="297"/>
    </row>
    <row r="2009" spans="1:17" s="98" customFormat="1" ht="14.25" customHeight="1">
      <c r="A2009" s="284"/>
      <c r="B2009" s="285" t="s">
        <v>7323</v>
      </c>
      <c r="C2009" s="287" t="s">
        <v>7324</v>
      </c>
      <c r="D2009" s="139">
        <v>10</v>
      </c>
      <c r="E2009" s="282">
        <v>0</v>
      </c>
      <c r="F2009" s="282">
        <v>2</v>
      </c>
      <c r="G2009" s="282">
        <v>2</v>
      </c>
      <c r="H2009" s="282">
        <v>4</v>
      </c>
      <c r="I2009" s="282">
        <v>0</v>
      </c>
      <c r="J2009" s="282">
        <v>2</v>
      </c>
      <c r="K2009" s="282">
        <v>3</v>
      </c>
      <c r="Q2009" s="297"/>
    </row>
    <row r="2010" spans="1:17" s="98" customFormat="1" ht="14.25" customHeight="1">
      <c r="A2010" s="284"/>
      <c r="B2010" s="285" t="s">
        <v>7325</v>
      </c>
      <c r="C2010" s="287" t="s">
        <v>7326</v>
      </c>
      <c r="D2010" s="139">
        <v>7</v>
      </c>
      <c r="E2010" s="282">
        <v>0</v>
      </c>
      <c r="F2010" s="282">
        <v>3</v>
      </c>
      <c r="G2010" s="282">
        <v>1</v>
      </c>
      <c r="H2010" s="282">
        <v>0</v>
      </c>
      <c r="I2010" s="282">
        <v>2</v>
      </c>
      <c r="J2010" s="282">
        <v>1</v>
      </c>
      <c r="K2010" s="282">
        <v>3</v>
      </c>
      <c r="Q2010" s="297"/>
    </row>
    <row r="2011" spans="1:17" s="98" customFormat="1" ht="14.25" customHeight="1">
      <c r="A2011" s="284"/>
      <c r="B2011" s="285" t="s">
        <v>7327</v>
      </c>
      <c r="C2011" s="287" t="s">
        <v>7328</v>
      </c>
      <c r="D2011" s="139">
        <v>15</v>
      </c>
      <c r="E2011" s="282">
        <v>2</v>
      </c>
      <c r="F2011" s="282">
        <v>2</v>
      </c>
      <c r="G2011" s="282">
        <v>3</v>
      </c>
      <c r="H2011" s="282">
        <v>3</v>
      </c>
      <c r="I2011" s="282">
        <v>3</v>
      </c>
      <c r="J2011" s="282">
        <v>2</v>
      </c>
      <c r="K2011" s="282">
        <v>1</v>
      </c>
      <c r="Q2011" s="297"/>
    </row>
    <row r="2012" spans="1:17" s="98" customFormat="1" ht="14.25" customHeight="1">
      <c r="A2012" s="284"/>
      <c r="B2012" s="285" t="s">
        <v>7329</v>
      </c>
      <c r="C2012" s="287" t="s">
        <v>7330</v>
      </c>
      <c r="D2012" s="139">
        <v>1</v>
      </c>
      <c r="E2012" s="282">
        <v>0</v>
      </c>
      <c r="F2012" s="282">
        <v>0</v>
      </c>
      <c r="G2012" s="282">
        <v>0</v>
      </c>
      <c r="H2012" s="282">
        <v>1</v>
      </c>
      <c r="I2012" s="282">
        <v>0</v>
      </c>
      <c r="J2012" s="282">
        <v>0</v>
      </c>
      <c r="K2012" s="282">
        <v>0</v>
      </c>
      <c r="Q2012" s="297"/>
    </row>
    <row r="2013" spans="1:17" s="98" customFormat="1" ht="14.25" customHeight="1">
      <c r="A2013" s="284"/>
      <c r="B2013" s="285" t="s">
        <v>7331</v>
      </c>
      <c r="C2013" s="287" t="s">
        <v>7219</v>
      </c>
      <c r="D2013" s="139">
        <v>13</v>
      </c>
      <c r="E2013" s="282">
        <v>2</v>
      </c>
      <c r="F2013" s="282">
        <v>1</v>
      </c>
      <c r="G2013" s="282">
        <v>3</v>
      </c>
      <c r="H2013" s="282">
        <v>3</v>
      </c>
      <c r="I2013" s="282">
        <v>2</v>
      </c>
      <c r="J2013" s="282">
        <v>2</v>
      </c>
      <c r="K2013" s="282">
        <v>6</v>
      </c>
      <c r="Q2013" s="297"/>
    </row>
    <row r="2014" spans="1:17" s="98" customFormat="1" ht="14.25" customHeight="1">
      <c r="A2014" s="284"/>
      <c r="B2014" s="285" t="s">
        <v>7332</v>
      </c>
      <c r="C2014" s="287" t="s">
        <v>7333</v>
      </c>
      <c r="D2014" s="139">
        <v>8</v>
      </c>
      <c r="E2014" s="282">
        <v>3</v>
      </c>
      <c r="F2014" s="282">
        <v>0</v>
      </c>
      <c r="G2014" s="282">
        <v>1</v>
      </c>
      <c r="H2014" s="282">
        <v>0</v>
      </c>
      <c r="I2014" s="282">
        <v>3</v>
      </c>
      <c r="J2014" s="282">
        <v>1</v>
      </c>
      <c r="K2014" s="282">
        <v>3</v>
      </c>
      <c r="Q2014" s="297"/>
    </row>
    <row r="2015" spans="1:17" s="98" customFormat="1" ht="14.25" customHeight="1">
      <c r="A2015" s="284"/>
      <c r="B2015" s="285" t="s">
        <v>7334</v>
      </c>
      <c r="C2015" s="287" t="s">
        <v>7335</v>
      </c>
      <c r="D2015" s="139">
        <v>8</v>
      </c>
      <c r="E2015" s="282">
        <v>3</v>
      </c>
      <c r="F2015" s="282">
        <v>0</v>
      </c>
      <c r="G2015" s="282">
        <v>1</v>
      </c>
      <c r="H2015" s="282">
        <v>2</v>
      </c>
      <c r="I2015" s="282">
        <v>2</v>
      </c>
      <c r="J2015" s="282">
        <v>0</v>
      </c>
      <c r="K2015" s="282">
        <v>0</v>
      </c>
      <c r="Q2015" s="297"/>
    </row>
    <row r="2016" spans="1:17" s="98" customFormat="1" ht="14.25" customHeight="1">
      <c r="A2016" s="284"/>
      <c r="B2016" s="285" t="s">
        <v>7336</v>
      </c>
      <c r="C2016" s="287" t="s">
        <v>7337</v>
      </c>
      <c r="D2016" s="139">
        <v>11</v>
      </c>
      <c r="E2016" s="282">
        <v>0</v>
      </c>
      <c r="F2016" s="282">
        <v>1</v>
      </c>
      <c r="G2016" s="282">
        <v>3</v>
      </c>
      <c r="H2016" s="282">
        <v>1</v>
      </c>
      <c r="I2016" s="282">
        <v>4</v>
      </c>
      <c r="J2016" s="282">
        <v>2</v>
      </c>
      <c r="K2016" s="282">
        <v>3</v>
      </c>
      <c r="Q2016" s="297"/>
    </row>
    <row r="2017" spans="1:17" s="98" customFormat="1" ht="14.25" customHeight="1">
      <c r="A2017" s="284"/>
      <c r="B2017" s="285" t="s">
        <v>7338</v>
      </c>
      <c r="C2017" s="287" t="s">
        <v>7339</v>
      </c>
      <c r="D2017" s="139">
        <v>1</v>
      </c>
      <c r="E2017" s="282">
        <v>0</v>
      </c>
      <c r="F2017" s="282">
        <v>0</v>
      </c>
      <c r="G2017" s="282">
        <v>0</v>
      </c>
      <c r="H2017" s="282">
        <v>0</v>
      </c>
      <c r="I2017" s="282">
        <v>0</v>
      </c>
      <c r="J2017" s="282">
        <v>1</v>
      </c>
      <c r="K2017" s="282">
        <v>0</v>
      </c>
      <c r="Q2017" s="297"/>
    </row>
    <row r="2018" spans="1:17" s="98" customFormat="1" ht="14.25" customHeight="1">
      <c r="A2018" s="284"/>
      <c r="B2018" s="285" t="s">
        <v>7340</v>
      </c>
      <c r="C2018" s="287" t="s">
        <v>5279</v>
      </c>
      <c r="D2018" s="139">
        <v>5</v>
      </c>
      <c r="E2018" s="282">
        <v>1</v>
      </c>
      <c r="F2018" s="282">
        <v>1</v>
      </c>
      <c r="G2018" s="282">
        <v>0</v>
      </c>
      <c r="H2018" s="282">
        <v>2</v>
      </c>
      <c r="I2018" s="282">
        <v>1</v>
      </c>
      <c r="J2018" s="282">
        <v>0</v>
      </c>
      <c r="K2018" s="282">
        <v>0</v>
      </c>
      <c r="Q2018" s="297"/>
    </row>
    <row r="2019" spans="1:17" s="98" customFormat="1" ht="14.25" customHeight="1">
      <c r="A2019" s="284"/>
      <c r="B2019" s="285" t="s">
        <v>7341</v>
      </c>
      <c r="C2019" s="287" t="s">
        <v>6397</v>
      </c>
      <c r="D2019" s="139">
        <v>10</v>
      </c>
      <c r="E2019" s="282">
        <v>3</v>
      </c>
      <c r="F2019" s="282">
        <v>2</v>
      </c>
      <c r="G2019" s="282">
        <v>2</v>
      </c>
      <c r="H2019" s="282">
        <v>1</v>
      </c>
      <c r="I2019" s="282">
        <v>1</v>
      </c>
      <c r="J2019" s="282">
        <v>1</v>
      </c>
      <c r="K2019" s="282">
        <v>0</v>
      </c>
      <c r="Q2019" s="297"/>
    </row>
    <row r="2020" spans="1:17" s="98" customFormat="1" ht="14.25" customHeight="1">
      <c r="A2020" s="284"/>
      <c r="B2020" s="285" t="s">
        <v>7342</v>
      </c>
      <c r="C2020" s="287" t="s">
        <v>7343</v>
      </c>
      <c r="D2020" s="139">
        <v>5</v>
      </c>
      <c r="E2020" s="282">
        <v>1</v>
      </c>
      <c r="F2020" s="282">
        <v>1</v>
      </c>
      <c r="G2020" s="282">
        <v>0</v>
      </c>
      <c r="H2020" s="282">
        <v>0</v>
      </c>
      <c r="I2020" s="282">
        <v>1</v>
      </c>
      <c r="J2020" s="282">
        <v>2</v>
      </c>
      <c r="K2020" s="282">
        <v>0</v>
      </c>
      <c r="Q2020" s="297"/>
    </row>
    <row r="2021" spans="1:17" s="98" customFormat="1" ht="14.25" customHeight="1">
      <c r="A2021" s="284"/>
      <c r="B2021" s="285" t="s">
        <v>7344</v>
      </c>
      <c r="C2021" s="287" t="s">
        <v>7345</v>
      </c>
      <c r="D2021" s="139">
        <v>6</v>
      </c>
      <c r="E2021" s="282">
        <v>3</v>
      </c>
      <c r="F2021" s="282">
        <v>0</v>
      </c>
      <c r="G2021" s="282">
        <v>0</v>
      </c>
      <c r="H2021" s="282">
        <v>1</v>
      </c>
      <c r="I2021" s="282">
        <v>1</v>
      </c>
      <c r="J2021" s="282">
        <v>1</v>
      </c>
      <c r="K2021" s="282">
        <v>2</v>
      </c>
      <c r="Q2021" s="297"/>
    </row>
    <row r="2022" spans="1:17" s="98" customFormat="1" ht="14.25" customHeight="1">
      <c r="A2022" s="284"/>
      <c r="B2022" s="285" t="s">
        <v>7346</v>
      </c>
      <c r="C2022" s="287" t="s">
        <v>7347</v>
      </c>
      <c r="D2022" s="139">
        <v>2</v>
      </c>
      <c r="E2022" s="282">
        <v>0</v>
      </c>
      <c r="F2022" s="282">
        <v>0</v>
      </c>
      <c r="G2022" s="282">
        <v>0</v>
      </c>
      <c r="H2022" s="282">
        <v>0</v>
      </c>
      <c r="I2022" s="282">
        <v>1</v>
      </c>
      <c r="J2022" s="282">
        <v>1</v>
      </c>
      <c r="K2022" s="282">
        <v>1</v>
      </c>
      <c r="Q2022" s="297"/>
    </row>
    <row r="2023" spans="1:17" s="98" customFormat="1" ht="14.25" customHeight="1">
      <c r="A2023" s="284"/>
      <c r="B2023" s="285" t="s">
        <v>7348</v>
      </c>
      <c r="C2023" s="287" t="s">
        <v>7349</v>
      </c>
      <c r="D2023" s="139">
        <v>16</v>
      </c>
      <c r="E2023" s="282">
        <v>0</v>
      </c>
      <c r="F2023" s="282">
        <v>3</v>
      </c>
      <c r="G2023" s="282">
        <v>1</v>
      </c>
      <c r="H2023" s="282">
        <v>5</v>
      </c>
      <c r="I2023" s="282">
        <v>3</v>
      </c>
      <c r="J2023" s="282">
        <v>4</v>
      </c>
      <c r="K2023" s="282">
        <v>1</v>
      </c>
      <c r="Q2023" s="297"/>
    </row>
    <row r="2024" spans="1:17" s="98" customFormat="1" ht="14.25" customHeight="1">
      <c r="A2024" s="284"/>
      <c r="B2024" s="285" t="s">
        <v>7350</v>
      </c>
      <c r="C2024" s="287" t="s">
        <v>7351</v>
      </c>
      <c r="D2024" s="139">
        <v>14</v>
      </c>
      <c r="E2024" s="282">
        <v>0</v>
      </c>
      <c r="F2024" s="282">
        <v>2</v>
      </c>
      <c r="G2024" s="282">
        <v>3</v>
      </c>
      <c r="H2024" s="282">
        <v>3</v>
      </c>
      <c r="I2024" s="282">
        <v>3</v>
      </c>
      <c r="J2024" s="282">
        <v>3</v>
      </c>
      <c r="K2024" s="282">
        <v>2</v>
      </c>
      <c r="Q2024" s="297"/>
    </row>
    <row r="2025" spans="1:17" s="98" customFormat="1" ht="14.25" customHeight="1">
      <c r="A2025" s="284"/>
      <c r="B2025" s="285" t="s">
        <v>7352</v>
      </c>
      <c r="C2025" s="287" t="s">
        <v>7353</v>
      </c>
      <c r="D2025" s="139">
        <v>23</v>
      </c>
      <c r="E2025" s="282">
        <v>5</v>
      </c>
      <c r="F2025" s="282">
        <v>3</v>
      </c>
      <c r="G2025" s="282">
        <v>5</v>
      </c>
      <c r="H2025" s="282">
        <v>5</v>
      </c>
      <c r="I2025" s="282">
        <v>3</v>
      </c>
      <c r="J2025" s="282">
        <v>2</v>
      </c>
      <c r="K2025" s="282">
        <v>3</v>
      </c>
      <c r="Q2025" s="297"/>
    </row>
    <row r="2026" spans="1:17" s="98" customFormat="1" ht="14.25" customHeight="1">
      <c r="A2026" s="284"/>
      <c r="B2026" s="285" t="s">
        <v>7354</v>
      </c>
      <c r="C2026" s="287" t="s">
        <v>7355</v>
      </c>
      <c r="D2026" s="139">
        <v>19</v>
      </c>
      <c r="E2026" s="282">
        <v>2</v>
      </c>
      <c r="F2026" s="282">
        <v>4</v>
      </c>
      <c r="G2026" s="282">
        <v>1</v>
      </c>
      <c r="H2026" s="282">
        <v>4</v>
      </c>
      <c r="I2026" s="282">
        <v>2</v>
      </c>
      <c r="J2026" s="282">
        <v>6</v>
      </c>
      <c r="K2026" s="282">
        <v>2</v>
      </c>
      <c r="Q2026" s="297"/>
    </row>
    <row r="2027" spans="1:17" s="98" customFormat="1" ht="14.25" customHeight="1">
      <c r="A2027" s="284"/>
      <c r="B2027" s="285" t="s">
        <v>7356</v>
      </c>
      <c r="C2027" s="287" t="s">
        <v>4927</v>
      </c>
      <c r="D2027" s="139">
        <v>9</v>
      </c>
      <c r="E2027" s="282">
        <v>2</v>
      </c>
      <c r="F2027" s="282">
        <v>1</v>
      </c>
      <c r="G2027" s="282">
        <v>2</v>
      </c>
      <c r="H2027" s="282">
        <v>3</v>
      </c>
      <c r="I2027" s="282">
        <v>1</v>
      </c>
      <c r="J2027" s="282">
        <v>0</v>
      </c>
      <c r="K2027" s="282">
        <v>0</v>
      </c>
      <c r="Q2027" s="297"/>
    </row>
    <row r="2028" spans="1:17" s="98" customFormat="1" ht="14.25" customHeight="1">
      <c r="A2028" s="284"/>
      <c r="B2028" s="285" t="s">
        <v>7357</v>
      </c>
      <c r="C2028" s="287" t="s">
        <v>7358</v>
      </c>
      <c r="D2028" s="139">
        <v>2</v>
      </c>
      <c r="E2028" s="282">
        <v>0</v>
      </c>
      <c r="F2028" s="282">
        <v>1</v>
      </c>
      <c r="G2028" s="282">
        <v>0</v>
      </c>
      <c r="H2028" s="282">
        <v>1</v>
      </c>
      <c r="I2028" s="282">
        <v>0</v>
      </c>
      <c r="J2028" s="282">
        <v>0</v>
      </c>
      <c r="K2028" s="282">
        <v>0</v>
      </c>
      <c r="Q2028" s="297"/>
    </row>
    <row r="2029" spans="1:17" s="98" customFormat="1" ht="14.25" customHeight="1">
      <c r="A2029" s="284"/>
      <c r="B2029" s="285" t="s">
        <v>7359</v>
      </c>
      <c r="C2029" s="287" t="s">
        <v>7360</v>
      </c>
      <c r="D2029" s="139">
        <v>5</v>
      </c>
      <c r="E2029" s="282">
        <v>1</v>
      </c>
      <c r="F2029" s="282">
        <v>1</v>
      </c>
      <c r="G2029" s="282">
        <v>1</v>
      </c>
      <c r="H2029" s="282">
        <v>0</v>
      </c>
      <c r="I2029" s="282">
        <v>2</v>
      </c>
      <c r="J2029" s="282">
        <v>0</v>
      </c>
      <c r="K2029" s="282">
        <v>0</v>
      </c>
      <c r="Q2029" s="297"/>
    </row>
    <row r="2030" spans="1:17" s="98" customFormat="1" ht="14.25" customHeight="1">
      <c r="A2030" s="284"/>
      <c r="B2030" s="285" t="s">
        <v>7361</v>
      </c>
      <c r="C2030" s="287" t="s">
        <v>7362</v>
      </c>
      <c r="D2030" s="139">
        <v>2</v>
      </c>
      <c r="E2030" s="282">
        <v>1</v>
      </c>
      <c r="F2030" s="282">
        <v>1</v>
      </c>
      <c r="G2030" s="282">
        <v>0</v>
      </c>
      <c r="H2030" s="282">
        <v>0</v>
      </c>
      <c r="I2030" s="282">
        <v>0</v>
      </c>
      <c r="J2030" s="282">
        <v>0</v>
      </c>
      <c r="K2030" s="282">
        <v>0</v>
      </c>
      <c r="Q2030" s="297"/>
    </row>
    <row r="2031" spans="1:17" s="98" customFormat="1" ht="14.25" customHeight="1">
      <c r="A2031" s="284"/>
      <c r="B2031" s="285" t="s">
        <v>7363</v>
      </c>
      <c r="C2031" s="287" t="s">
        <v>4937</v>
      </c>
      <c r="D2031" s="139">
        <v>2</v>
      </c>
      <c r="E2031" s="282">
        <v>0</v>
      </c>
      <c r="F2031" s="282">
        <v>1</v>
      </c>
      <c r="G2031" s="282">
        <v>0</v>
      </c>
      <c r="H2031" s="282">
        <v>1</v>
      </c>
      <c r="I2031" s="282">
        <v>0</v>
      </c>
      <c r="J2031" s="282">
        <v>0</v>
      </c>
      <c r="K2031" s="282">
        <v>0</v>
      </c>
      <c r="Q2031" s="297"/>
    </row>
    <row r="2032" spans="1:17" s="98" customFormat="1" ht="14.25" customHeight="1">
      <c r="A2032" s="284"/>
      <c r="B2032" s="285" t="s">
        <v>7364</v>
      </c>
      <c r="C2032" s="287" t="s">
        <v>7365</v>
      </c>
      <c r="D2032" s="139">
        <v>3</v>
      </c>
      <c r="E2032" s="282">
        <v>0</v>
      </c>
      <c r="F2032" s="282">
        <v>1</v>
      </c>
      <c r="G2032" s="282">
        <v>0</v>
      </c>
      <c r="H2032" s="282">
        <v>1</v>
      </c>
      <c r="I2032" s="282">
        <v>1</v>
      </c>
      <c r="J2032" s="282">
        <v>0</v>
      </c>
      <c r="K2032" s="282">
        <v>0</v>
      </c>
      <c r="Q2032" s="297"/>
    </row>
    <row r="2033" spans="1:17" s="98" customFormat="1" ht="14.25" customHeight="1">
      <c r="A2033" s="284"/>
      <c r="B2033" s="285" t="s">
        <v>7366</v>
      </c>
      <c r="C2033" s="287" t="s">
        <v>7367</v>
      </c>
      <c r="D2033" s="139">
        <v>4</v>
      </c>
      <c r="E2033" s="282">
        <v>1</v>
      </c>
      <c r="F2033" s="282">
        <v>0</v>
      </c>
      <c r="G2033" s="282">
        <v>2</v>
      </c>
      <c r="H2033" s="282">
        <v>0</v>
      </c>
      <c r="I2033" s="282">
        <v>1</v>
      </c>
      <c r="J2033" s="282">
        <v>0</v>
      </c>
      <c r="K2033" s="282">
        <v>0</v>
      </c>
      <c r="Q2033" s="297"/>
    </row>
    <row r="2034" spans="1:17" s="98" customFormat="1" ht="14.25" customHeight="1">
      <c r="A2034" s="284"/>
      <c r="B2034" s="285" t="s">
        <v>7368</v>
      </c>
      <c r="C2034" s="287" t="s">
        <v>7369</v>
      </c>
      <c r="D2034" s="139">
        <v>4</v>
      </c>
      <c r="E2034" s="282">
        <v>0</v>
      </c>
      <c r="F2034" s="282">
        <v>1</v>
      </c>
      <c r="G2034" s="282">
        <v>2</v>
      </c>
      <c r="H2034" s="282">
        <v>1</v>
      </c>
      <c r="I2034" s="282">
        <v>0</v>
      </c>
      <c r="J2034" s="282">
        <v>0</v>
      </c>
      <c r="K2034" s="282">
        <v>0</v>
      </c>
      <c r="Q2034" s="297"/>
    </row>
    <row r="2035" spans="1:17" s="98" customFormat="1" ht="14.25" customHeight="1">
      <c r="A2035" s="284"/>
      <c r="B2035" s="285" t="s">
        <v>7370</v>
      </c>
      <c r="C2035" s="287" t="s">
        <v>7371</v>
      </c>
      <c r="D2035" s="139">
        <v>8</v>
      </c>
      <c r="E2035" s="282">
        <v>1</v>
      </c>
      <c r="F2035" s="282">
        <v>1</v>
      </c>
      <c r="G2035" s="282">
        <v>3</v>
      </c>
      <c r="H2035" s="282">
        <v>0</v>
      </c>
      <c r="I2035" s="282">
        <v>2</v>
      </c>
      <c r="J2035" s="282">
        <v>1</v>
      </c>
      <c r="K2035" s="282">
        <v>3</v>
      </c>
      <c r="Q2035" s="297"/>
    </row>
    <row r="2036" spans="1:17" s="98" customFormat="1" ht="14.25" customHeight="1">
      <c r="A2036" s="284"/>
      <c r="B2036" s="285" t="s">
        <v>7372</v>
      </c>
      <c r="C2036" s="287" t="s">
        <v>7373</v>
      </c>
      <c r="D2036" s="139">
        <v>31</v>
      </c>
      <c r="E2036" s="282">
        <v>3</v>
      </c>
      <c r="F2036" s="282">
        <v>7</v>
      </c>
      <c r="G2036" s="282">
        <v>3</v>
      </c>
      <c r="H2036" s="282">
        <v>9</v>
      </c>
      <c r="I2036" s="282">
        <v>4</v>
      </c>
      <c r="J2036" s="282">
        <v>5</v>
      </c>
      <c r="K2036" s="282">
        <v>4</v>
      </c>
      <c r="Q2036" s="297"/>
    </row>
    <row r="2037" spans="1:17" s="98" customFormat="1" ht="14.25" customHeight="1">
      <c r="A2037" s="284"/>
      <c r="B2037" s="285" t="s">
        <v>7374</v>
      </c>
      <c r="C2037" s="287" t="s">
        <v>7375</v>
      </c>
      <c r="D2037" s="139">
        <v>21</v>
      </c>
      <c r="E2037" s="282">
        <v>1</v>
      </c>
      <c r="F2037" s="282">
        <v>8</v>
      </c>
      <c r="G2037" s="282">
        <v>4</v>
      </c>
      <c r="H2037" s="282">
        <v>3</v>
      </c>
      <c r="I2037" s="282">
        <v>2</v>
      </c>
      <c r="J2037" s="282">
        <v>3</v>
      </c>
      <c r="K2037" s="282">
        <v>3</v>
      </c>
      <c r="Q2037" s="297"/>
    </row>
    <row r="2038" spans="1:17" s="98" customFormat="1" ht="14.25" customHeight="1">
      <c r="A2038" s="284"/>
      <c r="B2038" s="285" t="s">
        <v>7376</v>
      </c>
      <c r="C2038" s="287" t="s">
        <v>7377</v>
      </c>
      <c r="D2038" s="139">
        <v>14</v>
      </c>
      <c r="E2038" s="282">
        <v>2</v>
      </c>
      <c r="F2038" s="282">
        <v>4</v>
      </c>
      <c r="G2038" s="282">
        <v>2</v>
      </c>
      <c r="H2038" s="282">
        <v>1</v>
      </c>
      <c r="I2038" s="282">
        <v>2</v>
      </c>
      <c r="J2038" s="282">
        <v>3</v>
      </c>
      <c r="K2038" s="282">
        <v>1</v>
      </c>
      <c r="Q2038" s="297"/>
    </row>
    <row r="2039" spans="1:17" s="98" customFormat="1" ht="14.25" customHeight="1">
      <c r="A2039" s="284"/>
      <c r="B2039" s="285" t="s">
        <v>7378</v>
      </c>
      <c r="C2039" s="287" t="s">
        <v>7379</v>
      </c>
      <c r="D2039" s="139">
        <v>15</v>
      </c>
      <c r="E2039" s="282">
        <v>4</v>
      </c>
      <c r="F2039" s="282">
        <v>1</v>
      </c>
      <c r="G2039" s="282">
        <v>3</v>
      </c>
      <c r="H2039" s="282">
        <v>2</v>
      </c>
      <c r="I2039" s="282">
        <v>1</v>
      </c>
      <c r="J2039" s="282">
        <v>4</v>
      </c>
      <c r="K2039" s="282">
        <v>3</v>
      </c>
      <c r="Q2039" s="297"/>
    </row>
    <row r="2040" spans="1:17" s="98" customFormat="1" ht="14.25" customHeight="1">
      <c r="A2040" s="284"/>
      <c r="B2040" s="285" t="s">
        <v>7380</v>
      </c>
      <c r="C2040" s="287" t="s">
        <v>7381</v>
      </c>
      <c r="D2040" s="139">
        <v>3</v>
      </c>
      <c r="E2040" s="282">
        <v>0</v>
      </c>
      <c r="F2040" s="282">
        <v>0</v>
      </c>
      <c r="G2040" s="282">
        <v>0</v>
      </c>
      <c r="H2040" s="282">
        <v>1</v>
      </c>
      <c r="I2040" s="282">
        <v>2</v>
      </c>
      <c r="J2040" s="282">
        <v>0</v>
      </c>
      <c r="K2040" s="282">
        <v>0</v>
      </c>
      <c r="Q2040" s="297"/>
    </row>
    <row r="2041" spans="1:17" s="98" customFormat="1" ht="14.25" customHeight="1">
      <c r="A2041" s="284"/>
      <c r="B2041" s="285" t="s">
        <v>7382</v>
      </c>
      <c r="C2041" s="287" t="s">
        <v>7383</v>
      </c>
      <c r="D2041" s="139">
        <v>26</v>
      </c>
      <c r="E2041" s="282">
        <v>3</v>
      </c>
      <c r="F2041" s="282">
        <v>2</v>
      </c>
      <c r="G2041" s="282">
        <v>5</v>
      </c>
      <c r="H2041" s="282">
        <v>7</v>
      </c>
      <c r="I2041" s="282">
        <v>4</v>
      </c>
      <c r="J2041" s="282">
        <v>5</v>
      </c>
      <c r="K2041" s="282">
        <v>2</v>
      </c>
      <c r="Q2041" s="297"/>
    </row>
    <row r="2042" spans="1:17" s="98" customFormat="1" ht="14.25" customHeight="1">
      <c r="A2042" s="284"/>
      <c r="B2042" s="285" t="s">
        <v>7384</v>
      </c>
      <c r="C2042" s="287" t="s">
        <v>7385</v>
      </c>
      <c r="D2042" s="139">
        <v>2</v>
      </c>
      <c r="E2042" s="282">
        <v>0</v>
      </c>
      <c r="F2042" s="282">
        <v>0</v>
      </c>
      <c r="G2042" s="282">
        <v>0</v>
      </c>
      <c r="H2042" s="282">
        <v>1</v>
      </c>
      <c r="I2042" s="282">
        <v>0</v>
      </c>
      <c r="J2042" s="282">
        <v>1</v>
      </c>
      <c r="K2042" s="282">
        <v>0</v>
      </c>
      <c r="Q2042" s="297"/>
    </row>
    <row r="2043" spans="1:17" s="98" customFormat="1" ht="14.25" customHeight="1">
      <c r="A2043" s="354"/>
      <c r="B2043" s="285" t="s">
        <v>7386</v>
      </c>
      <c r="C2043" s="353" t="s">
        <v>7387</v>
      </c>
      <c r="D2043" s="139">
        <v>11</v>
      </c>
      <c r="E2043" s="282">
        <v>2</v>
      </c>
      <c r="F2043" s="282">
        <v>2</v>
      </c>
      <c r="G2043" s="282">
        <v>2</v>
      </c>
      <c r="H2043" s="282">
        <v>3</v>
      </c>
      <c r="I2043" s="282">
        <v>1</v>
      </c>
      <c r="J2043" s="282">
        <v>1</v>
      </c>
      <c r="K2043" s="282">
        <v>0</v>
      </c>
      <c r="Q2043" s="297"/>
    </row>
    <row r="2044" spans="1:17" s="98" customFormat="1" ht="14.25" customHeight="1">
      <c r="A2044" s="354"/>
      <c r="B2044" s="285" t="s">
        <v>7388</v>
      </c>
      <c r="C2044" s="353" t="s">
        <v>7389</v>
      </c>
      <c r="D2044" s="139">
        <v>5</v>
      </c>
      <c r="E2044" s="282">
        <v>0</v>
      </c>
      <c r="F2044" s="282">
        <v>0</v>
      </c>
      <c r="G2044" s="282">
        <v>0</v>
      </c>
      <c r="H2044" s="282">
        <v>2</v>
      </c>
      <c r="I2044" s="282">
        <v>2</v>
      </c>
      <c r="J2044" s="282">
        <v>1</v>
      </c>
      <c r="K2044" s="282">
        <v>0</v>
      </c>
      <c r="Q2044" s="297"/>
    </row>
    <row r="2045" spans="1:17" s="98" customFormat="1" ht="14.25" customHeight="1">
      <c r="A2045" s="266"/>
      <c r="B2045" s="267" t="s">
        <v>7390</v>
      </c>
      <c r="C2045" s="268" t="s">
        <v>7391</v>
      </c>
      <c r="D2045" s="269">
        <v>19</v>
      </c>
      <c r="E2045" s="270">
        <v>2</v>
      </c>
      <c r="F2045" s="270">
        <v>5</v>
      </c>
      <c r="G2045" s="270">
        <v>5</v>
      </c>
      <c r="H2045" s="270">
        <v>4</v>
      </c>
      <c r="I2045" s="270">
        <v>2</v>
      </c>
      <c r="J2045" s="270">
        <v>1</v>
      </c>
      <c r="K2045" s="270">
        <v>2</v>
      </c>
      <c r="Q2045" s="297"/>
    </row>
    <row r="2046" spans="1:17" s="98" customFormat="1" ht="14.25" customHeight="1">
      <c r="A2046" s="284"/>
      <c r="B2046" s="285" t="s">
        <v>7392</v>
      </c>
      <c r="C2046" s="287" t="s">
        <v>7393</v>
      </c>
      <c r="D2046" s="139">
        <v>17</v>
      </c>
      <c r="E2046" s="282">
        <v>1</v>
      </c>
      <c r="F2046" s="282">
        <v>2</v>
      </c>
      <c r="G2046" s="282">
        <v>4</v>
      </c>
      <c r="H2046" s="282">
        <v>2</v>
      </c>
      <c r="I2046" s="282">
        <v>4</v>
      </c>
      <c r="J2046" s="282">
        <v>4</v>
      </c>
      <c r="K2046" s="282">
        <v>4</v>
      </c>
      <c r="Q2046" s="297"/>
    </row>
    <row r="2047" spans="1:17" s="98" customFormat="1" ht="14.25" customHeight="1">
      <c r="A2047" s="284"/>
      <c r="B2047" s="285" t="s">
        <v>7394</v>
      </c>
      <c r="C2047" s="287" t="s">
        <v>7395</v>
      </c>
      <c r="D2047" s="139">
        <v>17</v>
      </c>
      <c r="E2047" s="282">
        <v>4</v>
      </c>
      <c r="F2047" s="282">
        <v>2</v>
      </c>
      <c r="G2047" s="282">
        <v>0</v>
      </c>
      <c r="H2047" s="282">
        <v>4</v>
      </c>
      <c r="I2047" s="282">
        <v>2</v>
      </c>
      <c r="J2047" s="282">
        <v>5</v>
      </c>
      <c r="K2047" s="282">
        <v>2</v>
      </c>
      <c r="Q2047" s="297"/>
    </row>
    <row r="2048" spans="1:17" s="98" customFormat="1" ht="14.25" customHeight="1">
      <c r="A2048" s="284"/>
      <c r="B2048" s="285" t="s">
        <v>7396</v>
      </c>
      <c r="C2048" s="287" t="s">
        <v>7397</v>
      </c>
      <c r="D2048" s="139">
        <v>8</v>
      </c>
      <c r="E2048" s="282">
        <v>1</v>
      </c>
      <c r="F2048" s="282">
        <v>1</v>
      </c>
      <c r="G2048" s="282">
        <v>2</v>
      </c>
      <c r="H2048" s="282">
        <v>1</v>
      </c>
      <c r="I2048" s="282">
        <v>2</v>
      </c>
      <c r="J2048" s="282">
        <v>1</v>
      </c>
      <c r="K2048" s="282">
        <v>0</v>
      </c>
      <c r="Q2048" s="297"/>
    </row>
    <row r="2049" spans="1:17" s="98" customFormat="1" ht="14.25" customHeight="1">
      <c r="A2049" s="284"/>
      <c r="B2049" s="285" t="s">
        <v>7398</v>
      </c>
      <c r="C2049" s="287" t="s">
        <v>7399</v>
      </c>
      <c r="D2049" s="139">
        <v>9</v>
      </c>
      <c r="E2049" s="282">
        <v>0</v>
      </c>
      <c r="F2049" s="282">
        <v>3</v>
      </c>
      <c r="G2049" s="282">
        <v>0</v>
      </c>
      <c r="H2049" s="282">
        <v>2</v>
      </c>
      <c r="I2049" s="282">
        <v>0</v>
      </c>
      <c r="J2049" s="282">
        <v>4</v>
      </c>
      <c r="K2049" s="282">
        <v>1</v>
      </c>
      <c r="Q2049" s="297"/>
    </row>
    <row r="2050" spans="1:17" s="98" customFormat="1" ht="14.25" customHeight="1">
      <c r="A2050" s="284"/>
      <c r="B2050" s="285" t="s">
        <v>7400</v>
      </c>
      <c r="C2050" s="287" t="s">
        <v>7271</v>
      </c>
      <c r="D2050" s="139">
        <v>3</v>
      </c>
      <c r="E2050" s="282">
        <v>1</v>
      </c>
      <c r="F2050" s="282">
        <v>0</v>
      </c>
      <c r="G2050" s="282">
        <v>1</v>
      </c>
      <c r="H2050" s="282">
        <v>0</v>
      </c>
      <c r="I2050" s="282">
        <v>1</v>
      </c>
      <c r="J2050" s="282">
        <v>0</v>
      </c>
      <c r="K2050" s="282">
        <v>2</v>
      </c>
      <c r="Q2050" s="297"/>
    </row>
    <row r="2051" spans="1:17" s="98" customFormat="1" ht="14.25" customHeight="1">
      <c r="A2051" s="284"/>
      <c r="B2051" s="285" t="s">
        <v>7401</v>
      </c>
      <c r="C2051" s="287" t="s">
        <v>7093</v>
      </c>
      <c r="D2051" s="139">
        <v>14</v>
      </c>
      <c r="E2051" s="282">
        <v>7</v>
      </c>
      <c r="F2051" s="282">
        <v>1</v>
      </c>
      <c r="G2051" s="282">
        <v>2</v>
      </c>
      <c r="H2051" s="282">
        <v>1</v>
      </c>
      <c r="I2051" s="282">
        <v>2</v>
      </c>
      <c r="J2051" s="282">
        <v>1</v>
      </c>
      <c r="K2051" s="282">
        <v>3</v>
      </c>
      <c r="Q2051" s="297"/>
    </row>
    <row r="2052" spans="1:17" s="98" customFormat="1" ht="14.25" customHeight="1">
      <c r="A2052" s="284"/>
      <c r="B2052" s="285" t="s">
        <v>7402</v>
      </c>
      <c r="C2052" s="287" t="s">
        <v>7403</v>
      </c>
      <c r="D2052" s="139">
        <v>10</v>
      </c>
      <c r="E2052" s="282">
        <v>0</v>
      </c>
      <c r="F2052" s="282">
        <v>2</v>
      </c>
      <c r="G2052" s="282">
        <v>4</v>
      </c>
      <c r="H2052" s="282">
        <v>3</v>
      </c>
      <c r="I2052" s="282">
        <v>0</v>
      </c>
      <c r="J2052" s="282">
        <v>1</v>
      </c>
      <c r="K2052" s="282">
        <v>1</v>
      </c>
      <c r="Q2052" s="297"/>
    </row>
    <row r="2053" spans="1:17" s="98" customFormat="1" ht="14.25" customHeight="1">
      <c r="A2053" s="284"/>
      <c r="B2053" s="285" t="s">
        <v>7404</v>
      </c>
      <c r="C2053" s="287" t="s">
        <v>7405</v>
      </c>
      <c r="D2053" s="139">
        <v>10</v>
      </c>
      <c r="E2053" s="282">
        <v>1</v>
      </c>
      <c r="F2053" s="282">
        <v>2</v>
      </c>
      <c r="G2053" s="282">
        <v>3</v>
      </c>
      <c r="H2053" s="282">
        <v>3</v>
      </c>
      <c r="I2053" s="282">
        <v>0</v>
      </c>
      <c r="J2053" s="282">
        <v>1</v>
      </c>
      <c r="K2053" s="282">
        <v>2</v>
      </c>
      <c r="Q2053" s="297"/>
    </row>
    <row r="2054" spans="1:17" s="98" customFormat="1" ht="14.25" customHeight="1">
      <c r="A2054" s="284"/>
      <c r="B2054" s="285" t="s">
        <v>7406</v>
      </c>
      <c r="C2054" s="287" t="s">
        <v>7407</v>
      </c>
      <c r="D2054" s="139">
        <v>13</v>
      </c>
      <c r="E2054" s="282">
        <v>1</v>
      </c>
      <c r="F2054" s="282">
        <v>1</v>
      </c>
      <c r="G2054" s="282">
        <v>2</v>
      </c>
      <c r="H2054" s="282">
        <v>3</v>
      </c>
      <c r="I2054" s="282">
        <v>3</v>
      </c>
      <c r="J2054" s="282">
        <v>3</v>
      </c>
      <c r="K2054" s="282">
        <v>1</v>
      </c>
      <c r="Q2054" s="297"/>
    </row>
    <row r="2055" spans="1:17" s="98" customFormat="1" ht="14.25" customHeight="1">
      <c r="A2055" s="284"/>
      <c r="B2055" s="285" t="s">
        <v>7408</v>
      </c>
      <c r="C2055" s="287" t="s">
        <v>7409</v>
      </c>
      <c r="D2055" s="139">
        <v>9</v>
      </c>
      <c r="E2055" s="282">
        <v>2</v>
      </c>
      <c r="F2055" s="282">
        <v>0</v>
      </c>
      <c r="G2055" s="282">
        <v>1</v>
      </c>
      <c r="H2055" s="282">
        <v>1</v>
      </c>
      <c r="I2055" s="282">
        <v>3</v>
      </c>
      <c r="J2055" s="282">
        <v>2</v>
      </c>
      <c r="K2055" s="282">
        <v>1</v>
      </c>
      <c r="Q2055" s="297"/>
    </row>
    <row r="2056" spans="1:17" s="98" customFormat="1" ht="14.25" customHeight="1">
      <c r="A2056" s="284"/>
      <c r="B2056" s="285" t="s">
        <v>7410</v>
      </c>
      <c r="C2056" s="287" t="s">
        <v>5291</v>
      </c>
      <c r="D2056" s="139">
        <v>12</v>
      </c>
      <c r="E2056" s="282">
        <v>5</v>
      </c>
      <c r="F2056" s="282">
        <v>0</v>
      </c>
      <c r="G2056" s="282">
        <v>1</v>
      </c>
      <c r="H2056" s="282">
        <v>2</v>
      </c>
      <c r="I2056" s="282">
        <v>1</v>
      </c>
      <c r="J2056" s="282">
        <v>3</v>
      </c>
      <c r="K2056" s="282">
        <v>3</v>
      </c>
      <c r="Q2056" s="297"/>
    </row>
    <row r="2057" spans="1:17" s="98" customFormat="1" ht="14.25" customHeight="1">
      <c r="A2057" s="284"/>
      <c r="B2057" s="285" t="s">
        <v>7411</v>
      </c>
      <c r="C2057" s="287" t="s">
        <v>7412</v>
      </c>
      <c r="D2057" s="139">
        <v>25</v>
      </c>
      <c r="E2057" s="282">
        <v>2</v>
      </c>
      <c r="F2057" s="282">
        <v>5</v>
      </c>
      <c r="G2057" s="282">
        <v>5</v>
      </c>
      <c r="H2057" s="282">
        <v>5</v>
      </c>
      <c r="I2057" s="282">
        <v>4</v>
      </c>
      <c r="J2057" s="282">
        <v>4</v>
      </c>
      <c r="K2057" s="282">
        <v>2</v>
      </c>
      <c r="Q2057" s="297"/>
    </row>
    <row r="2058" spans="1:17" s="98" customFormat="1" ht="14.25" customHeight="1">
      <c r="A2058" s="284"/>
      <c r="B2058" s="285" t="s">
        <v>7413</v>
      </c>
      <c r="C2058" s="287" t="s">
        <v>7414</v>
      </c>
      <c r="D2058" s="139">
        <v>21</v>
      </c>
      <c r="E2058" s="282">
        <v>1</v>
      </c>
      <c r="F2058" s="282">
        <v>2</v>
      </c>
      <c r="G2058" s="282">
        <v>3</v>
      </c>
      <c r="H2058" s="282">
        <v>6</v>
      </c>
      <c r="I2058" s="282">
        <v>5</v>
      </c>
      <c r="J2058" s="282">
        <v>4</v>
      </c>
      <c r="K2058" s="282">
        <v>1</v>
      </c>
      <c r="Q2058" s="297"/>
    </row>
    <row r="2059" spans="1:17" s="98" customFormat="1" ht="14.25" customHeight="1">
      <c r="A2059" s="284"/>
      <c r="B2059" s="285" t="s">
        <v>7415</v>
      </c>
      <c r="C2059" s="287" t="s">
        <v>7267</v>
      </c>
      <c r="D2059" s="139">
        <v>14</v>
      </c>
      <c r="E2059" s="282">
        <v>1</v>
      </c>
      <c r="F2059" s="282">
        <v>1</v>
      </c>
      <c r="G2059" s="282">
        <v>1</v>
      </c>
      <c r="H2059" s="282">
        <v>3</v>
      </c>
      <c r="I2059" s="282">
        <v>2</v>
      </c>
      <c r="J2059" s="282">
        <v>6</v>
      </c>
      <c r="K2059" s="282">
        <v>3</v>
      </c>
      <c r="Q2059" s="297"/>
    </row>
    <row r="2060" spans="1:17" s="98" customFormat="1" ht="14.25" customHeight="1">
      <c r="A2060" s="284"/>
      <c r="B2060" s="285" t="s">
        <v>7416</v>
      </c>
      <c r="C2060" s="287" t="s">
        <v>7417</v>
      </c>
      <c r="D2060" s="139">
        <v>14</v>
      </c>
      <c r="E2060" s="282">
        <v>4</v>
      </c>
      <c r="F2060" s="282">
        <v>3</v>
      </c>
      <c r="G2060" s="282">
        <v>1</v>
      </c>
      <c r="H2060" s="282">
        <v>2</v>
      </c>
      <c r="I2060" s="282">
        <v>1</v>
      </c>
      <c r="J2060" s="282">
        <v>3</v>
      </c>
      <c r="K2060" s="282">
        <v>1</v>
      </c>
      <c r="Q2060" s="297"/>
    </row>
    <row r="2061" spans="1:17" s="98" customFormat="1" ht="14.25" customHeight="1">
      <c r="A2061" s="284"/>
      <c r="B2061" s="285" t="s">
        <v>7418</v>
      </c>
      <c r="C2061" s="287" t="s">
        <v>7419</v>
      </c>
      <c r="D2061" s="139">
        <v>6</v>
      </c>
      <c r="E2061" s="282">
        <v>0</v>
      </c>
      <c r="F2061" s="282">
        <v>4</v>
      </c>
      <c r="G2061" s="282">
        <v>1</v>
      </c>
      <c r="H2061" s="282">
        <v>0</v>
      </c>
      <c r="I2061" s="282">
        <v>1</v>
      </c>
      <c r="J2061" s="282">
        <v>0</v>
      </c>
      <c r="K2061" s="282">
        <v>0</v>
      </c>
      <c r="Q2061" s="297"/>
    </row>
    <row r="2062" spans="1:17" s="98" customFormat="1" ht="14.25" customHeight="1">
      <c r="A2062" s="284"/>
      <c r="B2062" s="285" t="s">
        <v>7420</v>
      </c>
      <c r="C2062" s="287" t="s">
        <v>7421</v>
      </c>
      <c r="D2062" s="139">
        <v>1</v>
      </c>
      <c r="E2062" s="282">
        <v>0</v>
      </c>
      <c r="F2062" s="282">
        <v>0</v>
      </c>
      <c r="G2062" s="282">
        <v>0</v>
      </c>
      <c r="H2062" s="282">
        <v>1</v>
      </c>
      <c r="I2062" s="282">
        <v>0</v>
      </c>
      <c r="J2062" s="282">
        <v>0</v>
      </c>
      <c r="K2062" s="282">
        <v>0</v>
      </c>
      <c r="Q2062" s="297"/>
    </row>
    <row r="2063" spans="1:17" s="98" customFormat="1" ht="14.25" customHeight="1">
      <c r="A2063" s="284"/>
      <c r="B2063" s="285" t="s">
        <v>7422</v>
      </c>
      <c r="C2063" s="287" t="s">
        <v>7423</v>
      </c>
      <c r="D2063" s="139">
        <v>6</v>
      </c>
      <c r="E2063" s="282">
        <v>1</v>
      </c>
      <c r="F2063" s="282">
        <v>3</v>
      </c>
      <c r="G2063" s="282">
        <v>0</v>
      </c>
      <c r="H2063" s="282">
        <v>1</v>
      </c>
      <c r="I2063" s="282">
        <v>0</v>
      </c>
      <c r="J2063" s="282">
        <v>1</v>
      </c>
      <c r="K2063" s="282">
        <v>1</v>
      </c>
      <c r="Q2063" s="297"/>
    </row>
    <row r="2064" spans="1:17" s="98" customFormat="1" ht="14.25" customHeight="1">
      <c r="A2064" s="284"/>
      <c r="B2064" s="285" t="s">
        <v>7424</v>
      </c>
      <c r="C2064" s="287" t="s">
        <v>5251</v>
      </c>
      <c r="D2064" s="139">
        <v>20</v>
      </c>
      <c r="E2064" s="282">
        <v>6</v>
      </c>
      <c r="F2064" s="282">
        <v>0</v>
      </c>
      <c r="G2064" s="282">
        <v>6</v>
      </c>
      <c r="H2064" s="282">
        <v>3</v>
      </c>
      <c r="I2064" s="282">
        <v>5</v>
      </c>
      <c r="J2064" s="282">
        <v>0</v>
      </c>
      <c r="K2064" s="282">
        <v>4</v>
      </c>
      <c r="Q2064" s="297"/>
    </row>
    <row r="2065" spans="1:17" s="98" customFormat="1" ht="14.25" customHeight="1">
      <c r="A2065" s="284"/>
      <c r="B2065" s="285" t="s">
        <v>7425</v>
      </c>
      <c r="C2065" s="287" t="s">
        <v>7426</v>
      </c>
      <c r="D2065" s="139">
        <v>11</v>
      </c>
      <c r="E2065" s="282">
        <v>1</v>
      </c>
      <c r="F2065" s="282">
        <v>0</v>
      </c>
      <c r="G2065" s="282">
        <v>2</v>
      </c>
      <c r="H2065" s="282">
        <v>1</v>
      </c>
      <c r="I2065" s="282">
        <v>6</v>
      </c>
      <c r="J2065" s="282">
        <v>1</v>
      </c>
      <c r="K2065" s="282">
        <v>0</v>
      </c>
      <c r="Q2065" s="297"/>
    </row>
    <row r="2066" spans="1:17" s="98" customFormat="1" ht="14.25" customHeight="1">
      <c r="A2066" s="284"/>
      <c r="B2066" s="285" t="s">
        <v>7427</v>
      </c>
      <c r="C2066" s="287" t="s">
        <v>4895</v>
      </c>
      <c r="D2066" s="139">
        <v>16</v>
      </c>
      <c r="E2066" s="282">
        <v>5</v>
      </c>
      <c r="F2066" s="282">
        <v>1</v>
      </c>
      <c r="G2066" s="282">
        <v>1</v>
      </c>
      <c r="H2066" s="282">
        <v>3</v>
      </c>
      <c r="I2066" s="282">
        <v>4</v>
      </c>
      <c r="J2066" s="282">
        <v>2</v>
      </c>
      <c r="K2066" s="282">
        <v>3</v>
      </c>
      <c r="Q2066" s="297"/>
    </row>
    <row r="2067" spans="1:17" s="98" customFormat="1" ht="14.25" customHeight="1">
      <c r="A2067" s="284"/>
      <c r="B2067" s="285" t="s">
        <v>7428</v>
      </c>
      <c r="C2067" s="287" t="s">
        <v>6348</v>
      </c>
      <c r="D2067" s="139">
        <v>19</v>
      </c>
      <c r="E2067" s="282">
        <v>5</v>
      </c>
      <c r="F2067" s="282">
        <v>3</v>
      </c>
      <c r="G2067" s="282">
        <v>2</v>
      </c>
      <c r="H2067" s="282">
        <v>2</v>
      </c>
      <c r="I2067" s="282">
        <v>4</v>
      </c>
      <c r="J2067" s="282">
        <v>3</v>
      </c>
      <c r="K2067" s="282">
        <v>3</v>
      </c>
      <c r="Q2067" s="297"/>
    </row>
    <row r="2068" spans="1:17" s="98" customFormat="1" ht="14.25" customHeight="1">
      <c r="A2068" s="284"/>
      <c r="B2068" s="285" t="s">
        <v>7429</v>
      </c>
      <c r="C2068" s="287" t="s">
        <v>7430</v>
      </c>
      <c r="D2068" s="139">
        <v>7</v>
      </c>
      <c r="E2068" s="282">
        <v>3</v>
      </c>
      <c r="F2068" s="282">
        <v>0</v>
      </c>
      <c r="G2068" s="282">
        <v>0</v>
      </c>
      <c r="H2068" s="282">
        <v>2</v>
      </c>
      <c r="I2068" s="282">
        <v>1</v>
      </c>
      <c r="J2068" s="282">
        <v>1</v>
      </c>
      <c r="K2068" s="282">
        <v>2</v>
      </c>
      <c r="Q2068" s="297"/>
    </row>
    <row r="2069" spans="1:17" s="98" customFormat="1" ht="14.25" customHeight="1">
      <c r="A2069" s="284"/>
      <c r="B2069" s="285" t="s">
        <v>7431</v>
      </c>
      <c r="C2069" s="287" t="s">
        <v>7432</v>
      </c>
      <c r="D2069" s="139">
        <v>13</v>
      </c>
      <c r="E2069" s="282">
        <v>1</v>
      </c>
      <c r="F2069" s="282">
        <v>2</v>
      </c>
      <c r="G2069" s="282">
        <v>5</v>
      </c>
      <c r="H2069" s="282">
        <v>0</v>
      </c>
      <c r="I2069" s="282">
        <v>3</v>
      </c>
      <c r="J2069" s="282">
        <v>2</v>
      </c>
      <c r="K2069" s="282">
        <v>4</v>
      </c>
      <c r="Q2069" s="297"/>
    </row>
    <row r="2070" spans="1:17" s="98" customFormat="1" ht="14.25" customHeight="1">
      <c r="A2070" s="284"/>
      <c r="B2070" s="285" t="s">
        <v>7433</v>
      </c>
      <c r="C2070" s="287" t="s">
        <v>7434</v>
      </c>
      <c r="D2070" s="139">
        <v>8</v>
      </c>
      <c r="E2070" s="282">
        <v>1</v>
      </c>
      <c r="F2070" s="282">
        <v>0</v>
      </c>
      <c r="G2070" s="282">
        <v>0</v>
      </c>
      <c r="H2070" s="282">
        <v>2</v>
      </c>
      <c r="I2070" s="282">
        <v>2</v>
      </c>
      <c r="J2070" s="282">
        <v>3</v>
      </c>
      <c r="K2070" s="282">
        <v>1</v>
      </c>
      <c r="Q2070" s="297"/>
    </row>
    <row r="2071" spans="1:17" s="98" customFormat="1" ht="14.25" customHeight="1">
      <c r="A2071" s="284"/>
      <c r="B2071" s="285" t="s">
        <v>7435</v>
      </c>
      <c r="C2071" s="287" t="s">
        <v>7436</v>
      </c>
      <c r="D2071" s="139">
        <v>8</v>
      </c>
      <c r="E2071" s="282">
        <v>1</v>
      </c>
      <c r="F2071" s="282">
        <v>1</v>
      </c>
      <c r="G2071" s="282">
        <v>5</v>
      </c>
      <c r="H2071" s="282">
        <v>0</v>
      </c>
      <c r="I2071" s="282">
        <v>1</v>
      </c>
      <c r="J2071" s="282">
        <v>0</v>
      </c>
      <c r="K2071" s="282">
        <v>0</v>
      </c>
      <c r="Q2071" s="297"/>
    </row>
    <row r="2072" spans="1:17" s="98" customFormat="1" ht="14.25" customHeight="1">
      <c r="A2072" s="284"/>
      <c r="B2072" s="285" t="s">
        <v>7437</v>
      </c>
      <c r="C2072" s="287" t="s">
        <v>7438</v>
      </c>
      <c r="D2072" s="139">
        <v>4</v>
      </c>
      <c r="E2072" s="282">
        <v>0</v>
      </c>
      <c r="F2072" s="282">
        <v>0</v>
      </c>
      <c r="G2072" s="282">
        <v>1</v>
      </c>
      <c r="H2072" s="282">
        <v>1</v>
      </c>
      <c r="I2072" s="282">
        <v>0</v>
      </c>
      <c r="J2072" s="282">
        <v>2</v>
      </c>
      <c r="K2072" s="282">
        <v>0</v>
      </c>
      <c r="Q2072" s="297"/>
    </row>
    <row r="2073" spans="1:17" s="98" customFormat="1" ht="14.25" customHeight="1">
      <c r="A2073" s="284"/>
      <c r="B2073" s="285" t="s">
        <v>7439</v>
      </c>
      <c r="C2073" s="287" t="s">
        <v>7440</v>
      </c>
      <c r="D2073" s="139">
        <v>6</v>
      </c>
      <c r="E2073" s="282">
        <v>1</v>
      </c>
      <c r="F2073" s="282">
        <v>1</v>
      </c>
      <c r="G2073" s="282">
        <v>1</v>
      </c>
      <c r="H2073" s="282">
        <v>1</v>
      </c>
      <c r="I2073" s="282">
        <v>1</v>
      </c>
      <c r="J2073" s="282">
        <v>1</v>
      </c>
      <c r="K2073" s="282">
        <v>1</v>
      </c>
      <c r="Q2073" s="297"/>
    </row>
    <row r="2074" spans="1:17" s="98" customFormat="1" ht="14.25" customHeight="1">
      <c r="A2074" s="284"/>
      <c r="B2074" s="285" t="s">
        <v>7441</v>
      </c>
      <c r="C2074" s="287" t="s">
        <v>5176</v>
      </c>
      <c r="D2074" s="139">
        <v>21</v>
      </c>
      <c r="E2074" s="282">
        <v>3</v>
      </c>
      <c r="F2074" s="282">
        <v>5</v>
      </c>
      <c r="G2074" s="282">
        <v>3</v>
      </c>
      <c r="H2074" s="282">
        <v>3</v>
      </c>
      <c r="I2074" s="282">
        <v>4</v>
      </c>
      <c r="J2074" s="282">
        <v>3</v>
      </c>
      <c r="K2074" s="282">
        <v>7</v>
      </c>
      <c r="Q2074" s="297"/>
    </row>
    <row r="2075" spans="1:17" s="98" customFormat="1" ht="14.25" customHeight="1">
      <c r="A2075" s="284"/>
      <c r="B2075" s="285" t="s">
        <v>7442</v>
      </c>
      <c r="C2075" s="287" t="s">
        <v>4970</v>
      </c>
      <c r="D2075" s="139">
        <v>8</v>
      </c>
      <c r="E2075" s="282">
        <v>0</v>
      </c>
      <c r="F2075" s="282">
        <v>5</v>
      </c>
      <c r="G2075" s="282">
        <v>2</v>
      </c>
      <c r="H2075" s="282">
        <v>1</v>
      </c>
      <c r="I2075" s="282">
        <v>0</v>
      </c>
      <c r="J2075" s="282">
        <v>0</v>
      </c>
      <c r="K2075" s="282">
        <v>0</v>
      </c>
      <c r="Q2075" s="297"/>
    </row>
    <row r="2076" spans="1:17" s="98" customFormat="1" ht="14.25" customHeight="1">
      <c r="A2076" s="284"/>
      <c r="B2076" s="285" t="s">
        <v>7443</v>
      </c>
      <c r="C2076" s="287" t="s">
        <v>4937</v>
      </c>
      <c r="D2076" s="139">
        <v>5</v>
      </c>
      <c r="E2076" s="282">
        <v>1</v>
      </c>
      <c r="F2076" s="282">
        <v>1</v>
      </c>
      <c r="G2076" s="282">
        <v>0</v>
      </c>
      <c r="H2076" s="282">
        <v>0</v>
      </c>
      <c r="I2076" s="282">
        <v>2</v>
      </c>
      <c r="J2076" s="282">
        <v>1</v>
      </c>
      <c r="K2076" s="282">
        <v>1</v>
      </c>
      <c r="Q2076" s="297"/>
    </row>
    <row r="2077" spans="1:17" s="98" customFormat="1" ht="14.25" customHeight="1">
      <c r="A2077" s="284"/>
      <c r="B2077" s="285" t="s">
        <v>7444</v>
      </c>
      <c r="C2077" s="287" t="s">
        <v>7445</v>
      </c>
      <c r="D2077" s="139">
        <v>17</v>
      </c>
      <c r="E2077" s="282">
        <v>2</v>
      </c>
      <c r="F2077" s="282">
        <v>3</v>
      </c>
      <c r="G2077" s="282">
        <v>4</v>
      </c>
      <c r="H2077" s="282">
        <v>3</v>
      </c>
      <c r="I2077" s="282">
        <v>5</v>
      </c>
      <c r="J2077" s="282">
        <v>0</v>
      </c>
      <c r="K2077" s="282">
        <v>0</v>
      </c>
      <c r="Q2077" s="297"/>
    </row>
    <row r="2078" spans="1:17" s="98" customFormat="1" ht="14.25" customHeight="1">
      <c r="A2078" s="284"/>
      <c r="B2078" s="285" t="s">
        <v>7446</v>
      </c>
      <c r="C2078" s="287" t="s">
        <v>7447</v>
      </c>
      <c r="D2078" s="139">
        <v>11</v>
      </c>
      <c r="E2078" s="282">
        <v>3</v>
      </c>
      <c r="F2078" s="282">
        <v>3</v>
      </c>
      <c r="G2078" s="282">
        <v>2</v>
      </c>
      <c r="H2078" s="282">
        <v>0</v>
      </c>
      <c r="I2078" s="282">
        <v>2</v>
      </c>
      <c r="J2078" s="282">
        <v>1</v>
      </c>
      <c r="K2078" s="282">
        <v>0</v>
      </c>
      <c r="Q2078" s="297"/>
    </row>
    <row r="2079" spans="1:17" s="98" customFormat="1" ht="14.25" customHeight="1">
      <c r="A2079" s="284"/>
      <c r="B2079" s="285" t="s">
        <v>7448</v>
      </c>
      <c r="C2079" s="287" t="s">
        <v>7449</v>
      </c>
      <c r="D2079" s="139">
        <v>1</v>
      </c>
      <c r="E2079" s="282">
        <v>1</v>
      </c>
      <c r="F2079" s="282">
        <v>0</v>
      </c>
      <c r="G2079" s="282">
        <v>0</v>
      </c>
      <c r="H2079" s="282">
        <v>0</v>
      </c>
      <c r="I2079" s="282">
        <v>0</v>
      </c>
      <c r="J2079" s="282">
        <v>0</v>
      </c>
      <c r="K2079" s="282">
        <v>1</v>
      </c>
      <c r="Q2079" s="297"/>
    </row>
    <row r="2080" spans="1:17" s="98" customFormat="1" ht="14.25" customHeight="1">
      <c r="A2080" s="284"/>
      <c r="B2080" s="285" t="s">
        <v>7450</v>
      </c>
      <c r="C2080" s="287" t="s">
        <v>7451</v>
      </c>
      <c r="D2080" s="139">
        <v>13</v>
      </c>
      <c r="E2080" s="282">
        <v>3</v>
      </c>
      <c r="F2080" s="282">
        <v>4</v>
      </c>
      <c r="G2080" s="282">
        <v>2</v>
      </c>
      <c r="H2080" s="282">
        <v>1</v>
      </c>
      <c r="I2080" s="282">
        <v>3</v>
      </c>
      <c r="J2080" s="282">
        <v>0</v>
      </c>
      <c r="K2080" s="282">
        <v>1</v>
      </c>
      <c r="Q2080" s="297"/>
    </row>
    <row r="2081" spans="1:17" s="98" customFormat="1" ht="14.25" customHeight="1">
      <c r="A2081" s="284"/>
      <c r="B2081" s="285" t="s">
        <v>7452</v>
      </c>
      <c r="C2081" s="287" t="s">
        <v>7453</v>
      </c>
      <c r="D2081" s="139">
        <v>15</v>
      </c>
      <c r="E2081" s="282">
        <v>1</v>
      </c>
      <c r="F2081" s="282">
        <v>3</v>
      </c>
      <c r="G2081" s="282">
        <v>0</v>
      </c>
      <c r="H2081" s="282">
        <v>4</v>
      </c>
      <c r="I2081" s="282">
        <v>5</v>
      </c>
      <c r="J2081" s="282">
        <v>2</v>
      </c>
      <c r="K2081" s="282">
        <v>0</v>
      </c>
      <c r="Q2081" s="297"/>
    </row>
    <row r="2082" spans="1:17" s="98" customFormat="1" ht="14.25" customHeight="1">
      <c r="A2082" s="284"/>
      <c r="B2082" s="285" t="s">
        <v>7454</v>
      </c>
      <c r="C2082" s="287" t="s">
        <v>7455</v>
      </c>
      <c r="D2082" s="139">
        <v>6</v>
      </c>
      <c r="E2082" s="282">
        <v>1</v>
      </c>
      <c r="F2082" s="282">
        <v>0</v>
      </c>
      <c r="G2082" s="282">
        <v>2</v>
      </c>
      <c r="H2082" s="282">
        <v>0</v>
      </c>
      <c r="I2082" s="282">
        <v>2</v>
      </c>
      <c r="J2082" s="282">
        <v>1</v>
      </c>
      <c r="K2082" s="282">
        <v>1</v>
      </c>
      <c r="Q2082" s="297"/>
    </row>
    <row r="2083" spans="1:17" s="98" customFormat="1" ht="14.25" customHeight="1">
      <c r="A2083" s="284"/>
      <c r="B2083" s="285" t="s">
        <v>7456</v>
      </c>
      <c r="C2083" s="287" t="s">
        <v>6497</v>
      </c>
      <c r="D2083" s="139">
        <v>3</v>
      </c>
      <c r="E2083" s="282">
        <v>1</v>
      </c>
      <c r="F2083" s="282">
        <v>0</v>
      </c>
      <c r="G2083" s="282">
        <v>1</v>
      </c>
      <c r="H2083" s="282">
        <v>0</v>
      </c>
      <c r="I2083" s="282">
        <v>1</v>
      </c>
      <c r="J2083" s="282">
        <v>0</v>
      </c>
      <c r="K2083" s="282">
        <v>3</v>
      </c>
      <c r="Q2083" s="297"/>
    </row>
    <row r="2084" spans="1:17" s="98" customFormat="1" ht="14.25" customHeight="1">
      <c r="A2084" s="284"/>
      <c r="B2084" s="285" t="s">
        <v>7457</v>
      </c>
      <c r="C2084" s="287" t="s">
        <v>7458</v>
      </c>
      <c r="D2084" s="139">
        <v>8</v>
      </c>
      <c r="E2084" s="282">
        <v>4</v>
      </c>
      <c r="F2084" s="282">
        <v>1</v>
      </c>
      <c r="G2084" s="282">
        <v>2</v>
      </c>
      <c r="H2084" s="282">
        <v>0</v>
      </c>
      <c r="I2084" s="282">
        <v>1</v>
      </c>
      <c r="J2084" s="282">
        <v>0</v>
      </c>
      <c r="K2084" s="282">
        <v>2</v>
      </c>
      <c r="Q2084" s="297"/>
    </row>
    <row r="2085" spans="1:17" s="98" customFormat="1" ht="14.25" customHeight="1">
      <c r="A2085" s="284"/>
      <c r="B2085" s="285" t="s">
        <v>7459</v>
      </c>
      <c r="C2085" s="287" t="s">
        <v>7460</v>
      </c>
      <c r="D2085" s="139">
        <v>16</v>
      </c>
      <c r="E2085" s="282">
        <v>2</v>
      </c>
      <c r="F2085" s="282">
        <v>1</v>
      </c>
      <c r="G2085" s="282">
        <v>4</v>
      </c>
      <c r="H2085" s="282">
        <v>2</v>
      </c>
      <c r="I2085" s="282">
        <v>3</v>
      </c>
      <c r="J2085" s="282">
        <v>4</v>
      </c>
      <c r="K2085" s="282">
        <v>1</v>
      </c>
      <c r="Q2085" s="297"/>
    </row>
    <row r="2086" spans="1:17" s="98" customFormat="1" ht="14.25" customHeight="1">
      <c r="A2086" s="284"/>
      <c r="B2086" s="285" t="s">
        <v>7461</v>
      </c>
      <c r="C2086" s="287" t="s">
        <v>7462</v>
      </c>
      <c r="D2086" s="139">
        <v>5</v>
      </c>
      <c r="E2086" s="282">
        <v>1</v>
      </c>
      <c r="F2086" s="282">
        <v>1</v>
      </c>
      <c r="G2086" s="282">
        <v>0</v>
      </c>
      <c r="H2086" s="282">
        <v>1</v>
      </c>
      <c r="I2086" s="282">
        <v>1</v>
      </c>
      <c r="J2086" s="282">
        <v>1</v>
      </c>
      <c r="K2086" s="282">
        <v>5</v>
      </c>
      <c r="Q2086" s="297"/>
    </row>
    <row r="2087" spans="1:17" s="98" customFormat="1" ht="14.25" customHeight="1">
      <c r="A2087" s="284"/>
      <c r="B2087" s="285" t="s">
        <v>7463</v>
      </c>
      <c r="C2087" s="287" t="s">
        <v>6397</v>
      </c>
      <c r="D2087" s="139">
        <v>6</v>
      </c>
      <c r="E2087" s="282">
        <v>1</v>
      </c>
      <c r="F2087" s="282">
        <v>2</v>
      </c>
      <c r="G2087" s="282">
        <v>2</v>
      </c>
      <c r="H2087" s="282">
        <v>1</v>
      </c>
      <c r="I2087" s="282">
        <v>0</v>
      </c>
      <c r="J2087" s="282">
        <v>0</v>
      </c>
      <c r="K2087" s="282">
        <v>0</v>
      </c>
      <c r="Q2087" s="297"/>
    </row>
    <row r="2088" spans="1:17" s="98" customFormat="1" ht="14.25" customHeight="1">
      <c r="A2088" s="284"/>
      <c r="B2088" s="285" t="s">
        <v>7464</v>
      </c>
      <c r="C2088" s="287" t="s">
        <v>7465</v>
      </c>
      <c r="D2088" s="139">
        <v>16</v>
      </c>
      <c r="E2088" s="282">
        <v>5</v>
      </c>
      <c r="F2088" s="282">
        <v>3</v>
      </c>
      <c r="G2088" s="282">
        <v>4</v>
      </c>
      <c r="H2088" s="282">
        <v>1</v>
      </c>
      <c r="I2088" s="282">
        <v>1</v>
      </c>
      <c r="J2088" s="282">
        <v>2</v>
      </c>
      <c r="K2088" s="282">
        <v>0</v>
      </c>
      <c r="Q2088" s="297"/>
    </row>
    <row r="2089" spans="1:17" s="98" customFormat="1" ht="14.25" customHeight="1">
      <c r="A2089" s="284"/>
      <c r="B2089" s="285" t="s">
        <v>7466</v>
      </c>
      <c r="C2089" s="287" t="s">
        <v>5180</v>
      </c>
      <c r="D2089" s="139">
        <v>7</v>
      </c>
      <c r="E2089" s="282">
        <v>1</v>
      </c>
      <c r="F2089" s="282">
        <v>1</v>
      </c>
      <c r="G2089" s="282">
        <v>1</v>
      </c>
      <c r="H2089" s="282">
        <v>1</v>
      </c>
      <c r="I2089" s="282">
        <v>0</v>
      </c>
      <c r="J2089" s="282">
        <v>3</v>
      </c>
      <c r="K2089" s="282">
        <v>2</v>
      </c>
      <c r="Q2089" s="297"/>
    </row>
    <row r="2090" spans="1:17" s="98" customFormat="1" ht="14.25" customHeight="1">
      <c r="A2090" s="284"/>
      <c r="B2090" s="285" t="s">
        <v>7467</v>
      </c>
      <c r="C2090" s="287" t="s">
        <v>5166</v>
      </c>
      <c r="D2090" s="139">
        <v>12</v>
      </c>
      <c r="E2090" s="282">
        <v>2</v>
      </c>
      <c r="F2090" s="282">
        <v>2</v>
      </c>
      <c r="G2090" s="282">
        <v>1</v>
      </c>
      <c r="H2090" s="282">
        <v>1</v>
      </c>
      <c r="I2090" s="282">
        <v>4</v>
      </c>
      <c r="J2090" s="282">
        <v>2</v>
      </c>
      <c r="K2090" s="282">
        <v>2</v>
      </c>
      <c r="Q2090" s="297"/>
    </row>
    <row r="2091" spans="1:17" s="98" customFormat="1" ht="14.25" customHeight="1">
      <c r="A2091" s="284"/>
      <c r="B2091" s="285" t="s">
        <v>7468</v>
      </c>
      <c r="C2091" s="287" t="s">
        <v>7015</v>
      </c>
      <c r="D2091" s="139">
        <v>12</v>
      </c>
      <c r="E2091" s="282">
        <v>0</v>
      </c>
      <c r="F2091" s="282">
        <v>1</v>
      </c>
      <c r="G2091" s="282">
        <v>3</v>
      </c>
      <c r="H2091" s="282">
        <v>2</v>
      </c>
      <c r="I2091" s="282">
        <v>1</v>
      </c>
      <c r="J2091" s="282">
        <v>5</v>
      </c>
      <c r="K2091" s="282">
        <v>0</v>
      </c>
      <c r="Q2091" s="297"/>
    </row>
    <row r="2092" spans="1:17" s="98" customFormat="1" ht="14.25" customHeight="1">
      <c r="A2092" s="284"/>
      <c r="B2092" s="285" t="s">
        <v>7469</v>
      </c>
      <c r="C2092" s="287" t="s">
        <v>7470</v>
      </c>
      <c r="D2092" s="139">
        <v>14</v>
      </c>
      <c r="E2092" s="282">
        <v>5</v>
      </c>
      <c r="F2092" s="282">
        <v>2</v>
      </c>
      <c r="G2092" s="282">
        <v>0</v>
      </c>
      <c r="H2092" s="282">
        <v>3</v>
      </c>
      <c r="I2092" s="282">
        <v>3</v>
      </c>
      <c r="J2092" s="282">
        <v>1</v>
      </c>
      <c r="K2092" s="282">
        <v>1</v>
      </c>
      <c r="Q2092" s="297"/>
    </row>
    <row r="2093" spans="1:17" s="98" customFormat="1" ht="14.25" customHeight="1">
      <c r="A2093" s="284"/>
      <c r="B2093" s="285" t="s">
        <v>7471</v>
      </c>
      <c r="C2093" s="287" t="s">
        <v>7472</v>
      </c>
      <c r="D2093" s="139">
        <v>12</v>
      </c>
      <c r="E2093" s="282">
        <v>2</v>
      </c>
      <c r="F2093" s="282">
        <v>2</v>
      </c>
      <c r="G2093" s="282">
        <v>2</v>
      </c>
      <c r="H2093" s="282">
        <v>3</v>
      </c>
      <c r="I2093" s="282">
        <v>2</v>
      </c>
      <c r="J2093" s="282">
        <v>1</v>
      </c>
      <c r="K2093" s="282">
        <v>0</v>
      </c>
      <c r="Q2093" s="297"/>
    </row>
    <row r="2094" spans="1:17" s="98" customFormat="1" ht="14.25" customHeight="1">
      <c r="A2094" s="354"/>
      <c r="B2094" s="285" t="s">
        <v>7473</v>
      </c>
      <c r="C2094" s="353" t="s">
        <v>7324</v>
      </c>
      <c r="D2094" s="139">
        <v>8</v>
      </c>
      <c r="E2094" s="282">
        <v>1</v>
      </c>
      <c r="F2094" s="282">
        <v>1</v>
      </c>
      <c r="G2094" s="282">
        <v>2</v>
      </c>
      <c r="H2094" s="282">
        <v>0</v>
      </c>
      <c r="I2094" s="282">
        <v>0</v>
      </c>
      <c r="J2094" s="282">
        <v>4</v>
      </c>
      <c r="K2094" s="282">
        <v>1</v>
      </c>
      <c r="Q2094" s="297"/>
    </row>
    <row r="2095" spans="1:17" s="98" customFormat="1" ht="14.25" customHeight="1">
      <c r="A2095" s="354"/>
      <c r="B2095" s="285" t="s">
        <v>7474</v>
      </c>
      <c r="C2095" s="353" t="s">
        <v>7475</v>
      </c>
      <c r="D2095" s="139">
        <v>11</v>
      </c>
      <c r="E2095" s="282">
        <v>4</v>
      </c>
      <c r="F2095" s="282">
        <v>2</v>
      </c>
      <c r="G2095" s="282">
        <v>1</v>
      </c>
      <c r="H2095" s="282">
        <v>2</v>
      </c>
      <c r="I2095" s="282">
        <v>1</v>
      </c>
      <c r="J2095" s="282">
        <v>1</v>
      </c>
      <c r="K2095" s="282">
        <v>1</v>
      </c>
      <c r="Q2095" s="297"/>
    </row>
    <row r="2096" spans="1:17" s="98" customFormat="1" ht="14.25" customHeight="1">
      <c r="A2096" s="266"/>
      <c r="B2096" s="267" t="s">
        <v>7476</v>
      </c>
      <c r="C2096" s="268" t="s">
        <v>7477</v>
      </c>
      <c r="D2096" s="269">
        <v>9</v>
      </c>
      <c r="E2096" s="270">
        <v>2</v>
      </c>
      <c r="F2096" s="270">
        <v>0</v>
      </c>
      <c r="G2096" s="270">
        <v>2</v>
      </c>
      <c r="H2096" s="270">
        <v>0</v>
      </c>
      <c r="I2096" s="270">
        <v>5</v>
      </c>
      <c r="J2096" s="270">
        <v>0</v>
      </c>
      <c r="K2096" s="270">
        <v>1</v>
      </c>
      <c r="Q2096" s="297"/>
    </row>
    <row r="2097" spans="1:17" s="98" customFormat="1" ht="14.25" customHeight="1">
      <c r="A2097" s="284"/>
      <c r="B2097" s="285" t="s">
        <v>7478</v>
      </c>
      <c r="C2097" s="287" t="s">
        <v>7479</v>
      </c>
      <c r="D2097" s="139">
        <v>15</v>
      </c>
      <c r="E2097" s="282">
        <v>2</v>
      </c>
      <c r="F2097" s="282">
        <v>2</v>
      </c>
      <c r="G2097" s="282">
        <v>1</v>
      </c>
      <c r="H2097" s="282">
        <v>5</v>
      </c>
      <c r="I2097" s="282">
        <v>1</v>
      </c>
      <c r="J2097" s="282">
        <v>4</v>
      </c>
      <c r="K2097" s="282">
        <v>3</v>
      </c>
      <c r="Q2097" s="297"/>
    </row>
    <row r="2098" spans="1:17" s="98" customFormat="1" ht="14.25" customHeight="1">
      <c r="A2098" s="284"/>
      <c r="B2098" s="285" t="s">
        <v>7480</v>
      </c>
      <c r="C2098" s="287" t="s">
        <v>4867</v>
      </c>
      <c r="D2098" s="139">
        <v>10</v>
      </c>
      <c r="E2098" s="282">
        <v>0</v>
      </c>
      <c r="F2098" s="282">
        <v>0</v>
      </c>
      <c r="G2098" s="282">
        <v>2</v>
      </c>
      <c r="H2098" s="282">
        <v>3</v>
      </c>
      <c r="I2098" s="282">
        <v>3</v>
      </c>
      <c r="J2098" s="282">
        <v>2</v>
      </c>
      <c r="K2098" s="282">
        <v>2</v>
      </c>
      <c r="Q2098" s="297"/>
    </row>
    <row r="2099" spans="1:17" s="98" customFormat="1" ht="14.25" customHeight="1">
      <c r="A2099" s="284"/>
      <c r="B2099" s="285" t="s">
        <v>7481</v>
      </c>
      <c r="C2099" s="287" t="s">
        <v>7482</v>
      </c>
      <c r="D2099" s="139">
        <v>10</v>
      </c>
      <c r="E2099" s="282">
        <v>1</v>
      </c>
      <c r="F2099" s="282">
        <v>4</v>
      </c>
      <c r="G2099" s="282">
        <v>3</v>
      </c>
      <c r="H2099" s="282">
        <v>0</v>
      </c>
      <c r="I2099" s="282">
        <v>2</v>
      </c>
      <c r="J2099" s="282">
        <v>0</v>
      </c>
      <c r="K2099" s="282">
        <v>2</v>
      </c>
      <c r="Q2099" s="297"/>
    </row>
    <row r="2100" spans="1:17" s="98" customFormat="1" ht="14.25" customHeight="1">
      <c r="A2100" s="284"/>
      <c r="B2100" s="285" t="s">
        <v>7483</v>
      </c>
      <c r="C2100" s="287" t="s">
        <v>7484</v>
      </c>
      <c r="D2100" s="139">
        <v>12</v>
      </c>
      <c r="E2100" s="282">
        <v>3</v>
      </c>
      <c r="F2100" s="282">
        <v>3</v>
      </c>
      <c r="G2100" s="282">
        <v>1</v>
      </c>
      <c r="H2100" s="282">
        <v>1</v>
      </c>
      <c r="I2100" s="282">
        <v>3</v>
      </c>
      <c r="J2100" s="282">
        <v>1</v>
      </c>
      <c r="K2100" s="282">
        <v>1</v>
      </c>
      <c r="Q2100" s="297"/>
    </row>
    <row r="2101" spans="1:17" s="98" customFormat="1" ht="14.25" customHeight="1">
      <c r="A2101" s="284"/>
      <c r="B2101" s="285" t="s">
        <v>7485</v>
      </c>
      <c r="C2101" s="287" t="s">
        <v>6293</v>
      </c>
      <c r="D2101" s="139">
        <v>3</v>
      </c>
      <c r="E2101" s="282">
        <v>0</v>
      </c>
      <c r="F2101" s="282">
        <v>0</v>
      </c>
      <c r="G2101" s="282">
        <v>1</v>
      </c>
      <c r="H2101" s="282">
        <v>1</v>
      </c>
      <c r="I2101" s="282">
        <v>1</v>
      </c>
      <c r="J2101" s="282">
        <v>0</v>
      </c>
      <c r="K2101" s="282">
        <v>2</v>
      </c>
      <c r="Q2101" s="297"/>
    </row>
    <row r="2102" spans="1:17" s="98" customFormat="1" ht="14.25" customHeight="1">
      <c r="A2102" s="284"/>
      <c r="B2102" s="285" t="s">
        <v>7486</v>
      </c>
      <c r="C2102" s="287" t="s">
        <v>7487</v>
      </c>
      <c r="D2102" s="139">
        <v>3</v>
      </c>
      <c r="E2102" s="282">
        <v>0</v>
      </c>
      <c r="F2102" s="282">
        <v>0</v>
      </c>
      <c r="G2102" s="282">
        <v>0</v>
      </c>
      <c r="H2102" s="282">
        <v>1</v>
      </c>
      <c r="I2102" s="282">
        <v>1</v>
      </c>
      <c r="J2102" s="282">
        <v>1</v>
      </c>
      <c r="K2102" s="282">
        <v>1</v>
      </c>
      <c r="Q2102" s="297"/>
    </row>
    <row r="2103" spans="1:17" s="98" customFormat="1" ht="14.25" customHeight="1">
      <c r="A2103" s="284"/>
      <c r="B2103" s="285" t="s">
        <v>7488</v>
      </c>
      <c r="C2103" s="287" t="s">
        <v>7489</v>
      </c>
      <c r="D2103" s="139">
        <v>37</v>
      </c>
      <c r="E2103" s="282">
        <v>6</v>
      </c>
      <c r="F2103" s="282">
        <v>9</v>
      </c>
      <c r="G2103" s="282">
        <v>7</v>
      </c>
      <c r="H2103" s="282">
        <v>6</v>
      </c>
      <c r="I2103" s="282">
        <v>5</v>
      </c>
      <c r="J2103" s="282">
        <v>4</v>
      </c>
      <c r="K2103" s="282">
        <v>1</v>
      </c>
      <c r="Q2103" s="297"/>
    </row>
    <row r="2104" spans="1:17" s="98" customFormat="1" ht="14.25" customHeight="1">
      <c r="A2104" s="284"/>
      <c r="B2104" s="285" t="s">
        <v>7490</v>
      </c>
      <c r="C2104" s="287" t="s">
        <v>7491</v>
      </c>
      <c r="D2104" s="139">
        <v>10</v>
      </c>
      <c r="E2104" s="282">
        <v>1</v>
      </c>
      <c r="F2104" s="282">
        <v>0</v>
      </c>
      <c r="G2104" s="282">
        <v>2</v>
      </c>
      <c r="H2104" s="282">
        <v>5</v>
      </c>
      <c r="I2104" s="282">
        <v>2</v>
      </c>
      <c r="J2104" s="282">
        <v>0</v>
      </c>
      <c r="K2104" s="282">
        <v>4</v>
      </c>
      <c r="Q2104" s="297"/>
    </row>
    <row r="2105" spans="1:17" s="98" customFormat="1" ht="14.25" customHeight="1">
      <c r="A2105" s="284"/>
      <c r="B2105" s="285" t="s">
        <v>7492</v>
      </c>
      <c r="C2105" s="287" t="s">
        <v>5806</v>
      </c>
      <c r="D2105" s="139">
        <v>23</v>
      </c>
      <c r="E2105" s="282">
        <v>2</v>
      </c>
      <c r="F2105" s="282">
        <v>0</v>
      </c>
      <c r="G2105" s="282">
        <v>5</v>
      </c>
      <c r="H2105" s="282">
        <v>8</v>
      </c>
      <c r="I2105" s="282">
        <v>7</v>
      </c>
      <c r="J2105" s="282">
        <v>1</v>
      </c>
      <c r="K2105" s="282">
        <v>0</v>
      </c>
      <c r="Q2105" s="297"/>
    </row>
    <row r="2106" spans="1:17" s="98" customFormat="1" ht="14.25" customHeight="1">
      <c r="A2106" s="284"/>
      <c r="B2106" s="285" t="s">
        <v>7493</v>
      </c>
      <c r="C2106" s="287" t="s">
        <v>7494</v>
      </c>
      <c r="D2106" s="139">
        <v>22</v>
      </c>
      <c r="E2106" s="282">
        <v>2</v>
      </c>
      <c r="F2106" s="282">
        <v>3</v>
      </c>
      <c r="G2106" s="282">
        <v>5</v>
      </c>
      <c r="H2106" s="282">
        <v>4</v>
      </c>
      <c r="I2106" s="282">
        <v>4</v>
      </c>
      <c r="J2106" s="282">
        <v>4</v>
      </c>
      <c r="K2106" s="282">
        <v>5</v>
      </c>
      <c r="Q2106" s="297"/>
    </row>
    <row r="2107" spans="1:17" s="98" customFormat="1" ht="14.25" customHeight="1">
      <c r="A2107" s="284"/>
      <c r="B2107" s="285" t="s">
        <v>7495</v>
      </c>
      <c r="C2107" s="287" t="s">
        <v>7496</v>
      </c>
      <c r="D2107" s="139">
        <v>13</v>
      </c>
      <c r="E2107" s="282">
        <v>4</v>
      </c>
      <c r="F2107" s="282">
        <v>1</v>
      </c>
      <c r="G2107" s="282">
        <v>4</v>
      </c>
      <c r="H2107" s="282">
        <v>1</v>
      </c>
      <c r="I2107" s="282">
        <v>0</v>
      </c>
      <c r="J2107" s="282">
        <v>3</v>
      </c>
      <c r="K2107" s="282">
        <v>0</v>
      </c>
      <c r="Q2107" s="297"/>
    </row>
    <row r="2108" spans="1:17" s="98" customFormat="1" ht="14.25" customHeight="1">
      <c r="A2108" s="284"/>
      <c r="B2108" s="285" t="s">
        <v>7497</v>
      </c>
      <c r="C2108" s="287" t="s">
        <v>7498</v>
      </c>
      <c r="D2108" s="139">
        <v>18</v>
      </c>
      <c r="E2108" s="282">
        <v>5</v>
      </c>
      <c r="F2108" s="282">
        <v>2</v>
      </c>
      <c r="G2108" s="282">
        <v>1</v>
      </c>
      <c r="H2108" s="282">
        <v>5</v>
      </c>
      <c r="I2108" s="282">
        <v>4</v>
      </c>
      <c r="J2108" s="282">
        <v>1</v>
      </c>
      <c r="K2108" s="282">
        <v>2</v>
      </c>
      <c r="Q2108" s="297"/>
    </row>
    <row r="2109" spans="1:17" s="98" customFormat="1" ht="14.25" customHeight="1">
      <c r="A2109" s="284"/>
      <c r="B2109" s="285" t="s">
        <v>7499</v>
      </c>
      <c r="C2109" s="287" t="s">
        <v>7500</v>
      </c>
      <c r="D2109" s="139">
        <v>10</v>
      </c>
      <c r="E2109" s="282">
        <v>2</v>
      </c>
      <c r="F2109" s="282">
        <v>1</v>
      </c>
      <c r="G2109" s="282">
        <v>1</v>
      </c>
      <c r="H2109" s="282">
        <v>2</v>
      </c>
      <c r="I2109" s="282">
        <v>3</v>
      </c>
      <c r="J2109" s="282">
        <v>1</v>
      </c>
      <c r="K2109" s="282">
        <v>1</v>
      </c>
      <c r="Q2109" s="297"/>
    </row>
    <row r="2110" spans="1:17" s="98" customFormat="1" ht="14.25" customHeight="1">
      <c r="A2110" s="284"/>
      <c r="B2110" s="285" t="s">
        <v>7501</v>
      </c>
      <c r="C2110" s="287" t="s">
        <v>5182</v>
      </c>
      <c r="D2110" s="139">
        <v>10</v>
      </c>
      <c r="E2110" s="282">
        <v>1</v>
      </c>
      <c r="F2110" s="282">
        <v>2</v>
      </c>
      <c r="G2110" s="282">
        <v>2</v>
      </c>
      <c r="H2110" s="282">
        <v>3</v>
      </c>
      <c r="I2110" s="282">
        <v>1</v>
      </c>
      <c r="J2110" s="282">
        <v>1</v>
      </c>
      <c r="K2110" s="282">
        <v>0</v>
      </c>
      <c r="Q2110" s="297"/>
    </row>
    <row r="2111" spans="1:17" s="98" customFormat="1" ht="14.25" customHeight="1">
      <c r="A2111" s="284"/>
      <c r="B2111" s="285" t="s">
        <v>7502</v>
      </c>
      <c r="C2111" s="287" t="s">
        <v>7503</v>
      </c>
      <c r="D2111" s="139">
        <v>13</v>
      </c>
      <c r="E2111" s="282">
        <v>1</v>
      </c>
      <c r="F2111" s="282">
        <v>3</v>
      </c>
      <c r="G2111" s="282">
        <v>0</v>
      </c>
      <c r="H2111" s="282">
        <v>3</v>
      </c>
      <c r="I2111" s="282">
        <v>4</v>
      </c>
      <c r="J2111" s="282">
        <v>2</v>
      </c>
      <c r="K2111" s="282">
        <v>1</v>
      </c>
      <c r="Q2111" s="297"/>
    </row>
    <row r="2112" spans="1:17" s="98" customFormat="1" ht="14.25" customHeight="1">
      <c r="A2112" s="284"/>
      <c r="B2112" s="285" t="s">
        <v>7504</v>
      </c>
      <c r="C2112" s="287" t="s">
        <v>5184</v>
      </c>
      <c r="D2112" s="139">
        <v>5</v>
      </c>
      <c r="E2112" s="282">
        <v>1</v>
      </c>
      <c r="F2112" s="282">
        <v>2</v>
      </c>
      <c r="G2112" s="282">
        <v>0</v>
      </c>
      <c r="H2112" s="282">
        <v>1</v>
      </c>
      <c r="I2112" s="282">
        <v>1</v>
      </c>
      <c r="J2112" s="282">
        <v>0</v>
      </c>
      <c r="K2112" s="282">
        <v>2</v>
      </c>
      <c r="Q2112" s="297"/>
    </row>
    <row r="2113" spans="1:17" s="98" customFormat="1" ht="14.25" customHeight="1">
      <c r="A2113" s="284"/>
      <c r="B2113" s="285" t="s">
        <v>7505</v>
      </c>
      <c r="C2113" s="287" t="s">
        <v>7506</v>
      </c>
      <c r="D2113" s="139">
        <v>5</v>
      </c>
      <c r="E2113" s="282">
        <v>0</v>
      </c>
      <c r="F2113" s="282">
        <v>0</v>
      </c>
      <c r="G2113" s="282">
        <v>1</v>
      </c>
      <c r="H2113" s="282">
        <v>2</v>
      </c>
      <c r="I2113" s="282">
        <v>1</v>
      </c>
      <c r="J2113" s="282">
        <v>1</v>
      </c>
      <c r="K2113" s="282">
        <v>2</v>
      </c>
      <c r="Q2113" s="297"/>
    </row>
    <row r="2114" spans="1:17" s="98" customFormat="1" ht="14.25" customHeight="1">
      <c r="A2114" s="284"/>
      <c r="B2114" s="285" t="s">
        <v>7507</v>
      </c>
      <c r="C2114" s="287" t="s">
        <v>7508</v>
      </c>
      <c r="D2114" s="139">
        <v>3</v>
      </c>
      <c r="E2114" s="282">
        <v>0</v>
      </c>
      <c r="F2114" s="282">
        <v>0</v>
      </c>
      <c r="G2114" s="282">
        <v>1</v>
      </c>
      <c r="H2114" s="282">
        <v>1</v>
      </c>
      <c r="I2114" s="282">
        <v>0</v>
      </c>
      <c r="J2114" s="282">
        <v>1</v>
      </c>
      <c r="K2114" s="282">
        <v>0</v>
      </c>
      <c r="Q2114" s="297"/>
    </row>
    <row r="2115" spans="1:17" s="98" customFormat="1" ht="14.25" customHeight="1">
      <c r="A2115" s="284"/>
      <c r="B2115" s="285" t="s">
        <v>1065</v>
      </c>
      <c r="C2115" s="287" t="s">
        <v>4819</v>
      </c>
      <c r="D2115" s="139">
        <v>10</v>
      </c>
      <c r="E2115" s="282">
        <v>2</v>
      </c>
      <c r="F2115" s="282">
        <v>1</v>
      </c>
      <c r="G2115" s="282">
        <v>2</v>
      </c>
      <c r="H2115" s="282">
        <v>2</v>
      </c>
      <c r="I2115" s="282">
        <v>1</v>
      </c>
      <c r="J2115" s="282">
        <v>2</v>
      </c>
      <c r="K2115" s="282">
        <v>1</v>
      </c>
      <c r="Q2115" s="297"/>
    </row>
    <row r="2116" spans="1:17" s="98" customFormat="1" ht="14.25" customHeight="1">
      <c r="A2116" s="284"/>
      <c r="B2116" s="285" t="s">
        <v>7509</v>
      </c>
      <c r="C2116" s="287" t="s">
        <v>7510</v>
      </c>
      <c r="D2116" s="139">
        <v>0</v>
      </c>
      <c r="E2116" s="282">
        <v>0</v>
      </c>
      <c r="F2116" s="282">
        <v>0</v>
      </c>
      <c r="G2116" s="282">
        <v>0</v>
      </c>
      <c r="H2116" s="282">
        <v>0</v>
      </c>
      <c r="I2116" s="282">
        <v>0</v>
      </c>
      <c r="J2116" s="282">
        <v>0</v>
      </c>
      <c r="K2116" s="282">
        <v>1</v>
      </c>
      <c r="Q2116" s="297"/>
    </row>
    <row r="2117" spans="1:17" s="98" customFormat="1" ht="14.25" customHeight="1">
      <c r="A2117" s="284"/>
      <c r="B2117" s="285" t="s">
        <v>7511</v>
      </c>
      <c r="C2117" s="287" t="s">
        <v>7512</v>
      </c>
      <c r="D2117" s="139">
        <v>2</v>
      </c>
      <c r="E2117" s="282">
        <v>0</v>
      </c>
      <c r="F2117" s="282">
        <v>1</v>
      </c>
      <c r="G2117" s="282">
        <v>1</v>
      </c>
      <c r="H2117" s="282">
        <v>0</v>
      </c>
      <c r="I2117" s="282">
        <v>0</v>
      </c>
      <c r="J2117" s="282">
        <v>0</v>
      </c>
      <c r="K2117" s="282">
        <v>0</v>
      </c>
      <c r="Q2117" s="297"/>
    </row>
    <row r="2118" spans="1:17" s="98" customFormat="1" ht="14.25" customHeight="1">
      <c r="A2118" s="284"/>
      <c r="B2118" s="285" t="s">
        <v>7513</v>
      </c>
      <c r="C2118" s="287" t="s">
        <v>7514</v>
      </c>
      <c r="D2118" s="139">
        <v>11</v>
      </c>
      <c r="E2118" s="282">
        <v>2</v>
      </c>
      <c r="F2118" s="282">
        <v>1</v>
      </c>
      <c r="G2118" s="282">
        <v>1</v>
      </c>
      <c r="H2118" s="282">
        <v>2</v>
      </c>
      <c r="I2118" s="282">
        <v>2</v>
      </c>
      <c r="J2118" s="282">
        <v>3</v>
      </c>
      <c r="K2118" s="282">
        <v>1</v>
      </c>
      <c r="Q2118" s="297"/>
    </row>
    <row r="2119" spans="1:17" s="98" customFormat="1" ht="14.25" customHeight="1">
      <c r="A2119" s="284"/>
      <c r="B2119" s="285" t="s">
        <v>7515</v>
      </c>
      <c r="C2119" s="287" t="s">
        <v>7516</v>
      </c>
      <c r="D2119" s="139">
        <v>6</v>
      </c>
      <c r="E2119" s="282">
        <v>2</v>
      </c>
      <c r="F2119" s="282">
        <v>2</v>
      </c>
      <c r="G2119" s="282">
        <v>0</v>
      </c>
      <c r="H2119" s="282">
        <v>1</v>
      </c>
      <c r="I2119" s="282">
        <v>1</v>
      </c>
      <c r="J2119" s="282">
        <v>0</v>
      </c>
      <c r="K2119" s="282">
        <v>1</v>
      </c>
      <c r="Q2119" s="297"/>
    </row>
    <row r="2120" spans="1:17" s="98" customFormat="1" ht="14.25" customHeight="1">
      <c r="A2120" s="284"/>
      <c r="B2120" s="285" t="s">
        <v>7517</v>
      </c>
      <c r="C2120" s="287" t="s">
        <v>7518</v>
      </c>
      <c r="D2120" s="139">
        <v>9</v>
      </c>
      <c r="E2120" s="282">
        <v>1</v>
      </c>
      <c r="F2120" s="282">
        <v>1</v>
      </c>
      <c r="G2120" s="282">
        <v>2</v>
      </c>
      <c r="H2120" s="282">
        <v>4</v>
      </c>
      <c r="I2120" s="282">
        <v>0</v>
      </c>
      <c r="J2120" s="282">
        <v>1</v>
      </c>
      <c r="K2120" s="282">
        <v>0</v>
      </c>
      <c r="Q2120" s="297"/>
    </row>
    <row r="2121" spans="1:17" s="98" customFormat="1" ht="14.25" customHeight="1">
      <c r="A2121" s="284"/>
      <c r="B2121" s="285" t="s">
        <v>7519</v>
      </c>
      <c r="C2121" s="287" t="s">
        <v>7520</v>
      </c>
      <c r="D2121" s="139">
        <v>10</v>
      </c>
      <c r="E2121" s="282">
        <v>0</v>
      </c>
      <c r="F2121" s="282">
        <v>2</v>
      </c>
      <c r="G2121" s="282">
        <v>2</v>
      </c>
      <c r="H2121" s="282">
        <v>2</v>
      </c>
      <c r="I2121" s="282">
        <v>4</v>
      </c>
      <c r="J2121" s="282">
        <v>0</v>
      </c>
      <c r="K2121" s="282">
        <v>0</v>
      </c>
      <c r="Q2121" s="297"/>
    </row>
    <row r="2122" spans="1:17" s="98" customFormat="1" ht="14.25" customHeight="1">
      <c r="A2122" s="284"/>
      <c r="B2122" s="285" t="s">
        <v>7521</v>
      </c>
      <c r="C2122" s="287" t="s">
        <v>7522</v>
      </c>
      <c r="D2122" s="139">
        <v>18</v>
      </c>
      <c r="E2122" s="282">
        <v>5</v>
      </c>
      <c r="F2122" s="282">
        <v>4</v>
      </c>
      <c r="G2122" s="282">
        <v>3</v>
      </c>
      <c r="H2122" s="282">
        <v>1</v>
      </c>
      <c r="I2122" s="282">
        <v>3</v>
      </c>
      <c r="J2122" s="282">
        <v>2</v>
      </c>
      <c r="K2122" s="282">
        <v>4</v>
      </c>
      <c r="Q2122" s="297"/>
    </row>
    <row r="2123" spans="1:17" s="98" customFormat="1" ht="14.25" customHeight="1">
      <c r="A2123" s="284"/>
      <c r="B2123" s="285" t="s">
        <v>7523</v>
      </c>
      <c r="C2123" s="287" t="s">
        <v>7524</v>
      </c>
      <c r="D2123" s="139">
        <v>5</v>
      </c>
      <c r="E2123" s="282">
        <v>0</v>
      </c>
      <c r="F2123" s="282">
        <v>2</v>
      </c>
      <c r="G2123" s="282">
        <v>1</v>
      </c>
      <c r="H2123" s="282">
        <v>1</v>
      </c>
      <c r="I2123" s="282">
        <v>0</v>
      </c>
      <c r="J2123" s="282">
        <v>1</v>
      </c>
      <c r="K2123" s="282">
        <v>1</v>
      </c>
      <c r="Q2123" s="297"/>
    </row>
    <row r="2124" spans="1:17" s="98" customFormat="1" ht="14.25" customHeight="1">
      <c r="A2124" s="284"/>
      <c r="B2124" s="285" t="s">
        <v>7525</v>
      </c>
      <c r="C2124" s="287" t="s">
        <v>7526</v>
      </c>
      <c r="D2124" s="139">
        <v>19</v>
      </c>
      <c r="E2124" s="282">
        <v>4</v>
      </c>
      <c r="F2124" s="282">
        <v>3</v>
      </c>
      <c r="G2124" s="282">
        <v>1</v>
      </c>
      <c r="H2124" s="282">
        <v>3</v>
      </c>
      <c r="I2124" s="282">
        <v>4</v>
      </c>
      <c r="J2124" s="282">
        <v>4</v>
      </c>
      <c r="K2124" s="282">
        <v>2</v>
      </c>
      <c r="Q2124" s="297"/>
    </row>
    <row r="2125" spans="1:17" s="98" customFormat="1" ht="14.25" customHeight="1">
      <c r="A2125" s="284"/>
      <c r="B2125" s="285" t="s">
        <v>7527</v>
      </c>
      <c r="C2125" s="287" t="s">
        <v>7528</v>
      </c>
      <c r="D2125" s="139">
        <v>16</v>
      </c>
      <c r="E2125" s="282">
        <v>4</v>
      </c>
      <c r="F2125" s="282">
        <v>3</v>
      </c>
      <c r="G2125" s="282">
        <v>3</v>
      </c>
      <c r="H2125" s="282">
        <v>3</v>
      </c>
      <c r="I2125" s="282">
        <v>1</v>
      </c>
      <c r="J2125" s="282">
        <v>2</v>
      </c>
      <c r="K2125" s="282">
        <v>0</v>
      </c>
      <c r="Q2125" s="297"/>
    </row>
    <row r="2126" spans="1:17" s="98" customFormat="1" ht="14.25" customHeight="1">
      <c r="A2126" s="284"/>
      <c r="B2126" s="285" t="s">
        <v>7529</v>
      </c>
      <c r="C2126" s="287" t="s">
        <v>7530</v>
      </c>
      <c r="D2126" s="139">
        <v>9</v>
      </c>
      <c r="E2126" s="282">
        <v>0</v>
      </c>
      <c r="F2126" s="282">
        <v>2</v>
      </c>
      <c r="G2126" s="282">
        <v>2</v>
      </c>
      <c r="H2126" s="282">
        <v>1</v>
      </c>
      <c r="I2126" s="282">
        <v>3</v>
      </c>
      <c r="J2126" s="282">
        <v>1</v>
      </c>
      <c r="K2126" s="282">
        <v>2</v>
      </c>
      <c r="Q2126" s="297"/>
    </row>
    <row r="2127" spans="1:17" s="98" customFormat="1" ht="14.25" customHeight="1">
      <c r="A2127" s="284"/>
      <c r="B2127" s="285" t="s">
        <v>7531</v>
      </c>
      <c r="C2127" s="287" t="s">
        <v>7532</v>
      </c>
      <c r="D2127" s="139">
        <v>22</v>
      </c>
      <c r="E2127" s="282">
        <v>1</v>
      </c>
      <c r="F2127" s="282">
        <v>6</v>
      </c>
      <c r="G2127" s="282">
        <v>2</v>
      </c>
      <c r="H2127" s="282">
        <v>5</v>
      </c>
      <c r="I2127" s="282">
        <v>4</v>
      </c>
      <c r="J2127" s="282">
        <v>4</v>
      </c>
      <c r="K2127" s="282">
        <v>1</v>
      </c>
      <c r="Q2127" s="297"/>
    </row>
    <row r="2128" spans="1:17" s="98" customFormat="1" ht="14.25" customHeight="1">
      <c r="A2128" s="284"/>
      <c r="B2128" s="285" t="s">
        <v>7533</v>
      </c>
      <c r="C2128" s="287" t="s">
        <v>7534</v>
      </c>
      <c r="D2128" s="139">
        <v>8</v>
      </c>
      <c r="E2128" s="282">
        <v>2</v>
      </c>
      <c r="F2128" s="282">
        <v>2</v>
      </c>
      <c r="G2128" s="282">
        <v>1</v>
      </c>
      <c r="H2128" s="282">
        <v>2</v>
      </c>
      <c r="I2128" s="282">
        <v>1</v>
      </c>
      <c r="J2128" s="282">
        <v>0</v>
      </c>
      <c r="K2128" s="282">
        <v>1</v>
      </c>
      <c r="Q2128" s="297"/>
    </row>
    <row r="2129" spans="1:17" s="98" customFormat="1" ht="14.25" customHeight="1">
      <c r="A2129" s="284"/>
      <c r="B2129" s="285" t="s">
        <v>7535</v>
      </c>
      <c r="C2129" s="287" t="s">
        <v>7536</v>
      </c>
      <c r="D2129" s="139">
        <v>5</v>
      </c>
      <c r="E2129" s="282">
        <v>2</v>
      </c>
      <c r="F2129" s="282">
        <v>1</v>
      </c>
      <c r="G2129" s="282">
        <v>0</v>
      </c>
      <c r="H2129" s="282">
        <v>2</v>
      </c>
      <c r="I2129" s="282">
        <v>0</v>
      </c>
      <c r="J2129" s="282">
        <v>0</v>
      </c>
      <c r="K2129" s="282">
        <v>0</v>
      </c>
      <c r="Q2129" s="297"/>
    </row>
    <row r="2130" spans="1:17" s="98" customFormat="1" ht="14.25" customHeight="1">
      <c r="A2130" s="284"/>
      <c r="B2130" s="285" t="s">
        <v>7537</v>
      </c>
      <c r="C2130" s="287" t="s">
        <v>7538</v>
      </c>
      <c r="D2130" s="139">
        <v>24</v>
      </c>
      <c r="E2130" s="282">
        <v>3</v>
      </c>
      <c r="F2130" s="282">
        <v>1</v>
      </c>
      <c r="G2130" s="282">
        <v>7</v>
      </c>
      <c r="H2130" s="282">
        <v>3</v>
      </c>
      <c r="I2130" s="282">
        <v>7</v>
      </c>
      <c r="J2130" s="282">
        <v>3</v>
      </c>
      <c r="K2130" s="282">
        <v>3</v>
      </c>
      <c r="Q2130" s="297"/>
    </row>
    <row r="2131" spans="1:17" s="98" customFormat="1" ht="14.25" customHeight="1">
      <c r="A2131" s="284"/>
      <c r="B2131" s="285" t="s">
        <v>7539</v>
      </c>
      <c r="C2131" s="287" t="s">
        <v>7540</v>
      </c>
      <c r="D2131" s="139">
        <v>28</v>
      </c>
      <c r="E2131" s="282">
        <v>7</v>
      </c>
      <c r="F2131" s="282">
        <v>2</v>
      </c>
      <c r="G2131" s="282">
        <v>6</v>
      </c>
      <c r="H2131" s="282">
        <v>3</v>
      </c>
      <c r="I2131" s="282">
        <v>4</v>
      </c>
      <c r="J2131" s="282">
        <v>6</v>
      </c>
      <c r="K2131" s="282">
        <v>3</v>
      </c>
      <c r="Q2131" s="297"/>
    </row>
    <row r="2132" spans="1:17" s="98" customFormat="1" ht="14.25" customHeight="1">
      <c r="A2132" s="284"/>
      <c r="B2132" s="285" t="s">
        <v>7541</v>
      </c>
      <c r="C2132" s="287" t="s">
        <v>7154</v>
      </c>
      <c r="D2132" s="139">
        <v>16</v>
      </c>
      <c r="E2132" s="282">
        <v>0</v>
      </c>
      <c r="F2132" s="282">
        <v>4</v>
      </c>
      <c r="G2132" s="282">
        <v>3</v>
      </c>
      <c r="H2132" s="282">
        <v>1</v>
      </c>
      <c r="I2132" s="282">
        <v>4</v>
      </c>
      <c r="J2132" s="282">
        <v>4</v>
      </c>
      <c r="K2132" s="282">
        <v>0</v>
      </c>
      <c r="Q2132" s="297"/>
    </row>
    <row r="2133" spans="1:17" s="98" customFormat="1" ht="14.25" customHeight="1">
      <c r="A2133" s="284"/>
      <c r="B2133" s="285" t="s">
        <v>7542</v>
      </c>
      <c r="C2133" s="287" t="s">
        <v>7543</v>
      </c>
      <c r="D2133" s="139">
        <v>12</v>
      </c>
      <c r="E2133" s="282">
        <v>1</v>
      </c>
      <c r="F2133" s="282">
        <v>1</v>
      </c>
      <c r="G2133" s="282">
        <v>3</v>
      </c>
      <c r="H2133" s="282">
        <v>3</v>
      </c>
      <c r="I2133" s="282">
        <v>1</v>
      </c>
      <c r="J2133" s="282">
        <v>3</v>
      </c>
      <c r="K2133" s="282">
        <v>1</v>
      </c>
      <c r="Q2133" s="297"/>
    </row>
    <row r="2134" spans="1:17" s="98" customFormat="1" ht="14.25" customHeight="1">
      <c r="A2134" s="284"/>
      <c r="B2134" s="285" t="s">
        <v>7544</v>
      </c>
      <c r="C2134" s="287" t="s">
        <v>7545</v>
      </c>
      <c r="D2134" s="139">
        <v>19</v>
      </c>
      <c r="E2134" s="282">
        <v>11</v>
      </c>
      <c r="F2134" s="282">
        <v>1</v>
      </c>
      <c r="G2134" s="282">
        <v>3</v>
      </c>
      <c r="H2134" s="282">
        <v>1</v>
      </c>
      <c r="I2134" s="282">
        <v>0</v>
      </c>
      <c r="J2134" s="282">
        <v>3</v>
      </c>
      <c r="K2134" s="282">
        <v>0</v>
      </c>
      <c r="Q2134" s="297"/>
    </row>
    <row r="2135" spans="1:17" s="98" customFormat="1" ht="14.25" customHeight="1">
      <c r="A2135" s="284"/>
      <c r="B2135" s="285" t="s">
        <v>7546</v>
      </c>
      <c r="C2135" s="287" t="s">
        <v>7547</v>
      </c>
      <c r="D2135" s="139">
        <v>16</v>
      </c>
      <c r="E2135" s="282">
        <v>4</v>
      </c>
      <c r="F2135" s="282">
        <v>3</v>
      </c>
      <c r="G2135" s="282">
        <v>2</v>
      </c>
      <c r="H2135" s="282">
        <v>4</v>
      </c>
      <c r="I2135" s="282">
        <v>1</v>
      </c>
      <c r="J2135" s="282">
        <v>2</v>
      </c>
      <c r="K2135" s="282">
        <v>0</v>
      </c>
      <c r="Q2135" s="297"/>
    </row>
    <row r="2136" spans="1:17" s="98" customFormat="1" ht="14.25" customHeight="1">
      <c r="A2136" s="284"/>
      <c r="B2136" s="285" t="s">
        <v>7548</v>
      </c>
      <c r="C2136" s="287" t="s">
        <v>7549</v>
      </c>
      <c r="D2136" s="139">
        <v>6</v>
      </c>
      <c r="E2136" s="282">
        <v>1</v>
      </c>
      <c r="F2136" s="282">
        <v>1</v>
      </c>
      <c r="G2136" s="282">
        <v>2</v>
      </c>
      <c r="H2136" s="282">
        <v>2</v>
      </c>
      <c r="I2136" s="282">
        <v>0</v>
      </c>
      <c r="J2136" s="282">
        <v>0</v>
      </c>
      <c r="K2136" s="282">
        <v>1</v>
      </c>
      <c r="Q2136" s="297"/>
    </row>
    <row r="2137" spans="1:17" s="98" customFormat="1" ht="14.25" customHeight="1">
      <c r="A2137" s="284"/>
      <c r="B2137" s="285" t="s">
        <v>7550</v>
      </c>
      <c r="C2137" s="287" t="s">
        <v>7551</v>
      </c>
      <c r="D2137" s="139">
        <v>24</v>
      </c>
      <c r="E2137" s="282">
        <v>8</v>
      </c>
      <c r="F2137" s="282">
        <v>5</v>
      </c>
      <c r="G2137" s="282">
        <v>3</v>
      </c>
      <c r="H2137" s="282">
        <v>0</v>
      </c>
      <c r="I2137" s="282">
        <v>3</v>
      </c>
      <c r="J2137" s="282">
        <v>5</v>
      </c>
      <c r="K2137" s="282">
        <v>4</v>
      </c>
      <c r="Q2137" s="297"/>
    </row>
    <row r="2138" spans="1:17" s="98" customFormat="1" ht="14.25" customHeight="1">
      <c r="A2138" s="284"/>
      <c r="B2138" s="285" t="s">
        <v>7552</v>
      </c>
      <c r="C2138" s="287" t="s">
        <v>7553</v>
      </c>
      <c r="D2138" s="139">
        <v>15</v>
      </c>
      <c r="E2138" s="282">
        <v>1</v>
      </c>
      <c r="F2138" s="282">
        <v>1</v>
      </c>
      <c r="G2138" s="282">
        <v>5</v>
      </c>
      <c r="H2138" s="282">
        <v>2</v>
      </c>
      <c r="I2138" s="282">
        <v>1</v>
      </c>
      <c r="J2138" s="282">
        <v>5</v>
      </c>
      <c r="K2138" s="282">
        <v>0</v>
      </c>
      <c r="Q2138" s="297"/>
    </row>
    <row r="2139" spans="1:17" s="98" customFormat="1" ht="14.25" customHeight="1">
      <c r="A2139" s="284"/>
      <c r="B2139" s="285" t="s">
        <v>7554</v>
      </c>
      <c r="C2139" s="287" t="s">
        <v>7555</v>
      </c>
      <c r="D2139" s="139">
        <v>24</v>
      </c>
      <c r="E2139" s="282">
        <v>2</v>
      </c>
      <c r="F2139" s="282">
        <v>6</v>
      </c>
      <c r="G2139" s="282">
        <v>5</v>
      </c>
      <c r="H2139" s="282">
        <v>5</v>
      </c>
      <c r="I2139" s="282">
        <v>5</v>
      </c>
      <c r="J2139" s="282">
        <v>1</v>
      </c>
      <c r="K2139" s="282">
        <v>1</v>
      </c>
      <c r="Q2139" s="297"/>
    </row>
    <row r="2140" spans="1:17" s="98" customFormat="1" ht="14.25" customHeight="1">
      <c r="A2140" s="284"/>
      <c r="B2140" s="285" t="s">
        <v>7556</v>
      </c>
      <c r="C2140" s="287" t="s">
        <v>7557</v>
      </c>
      <c r="D2140" s="139">
        <v>1</v>
      </c>
      <c r="E2140" s="282">
        <v>0</v>
      </c>
      <c r="F2140" s="282">
        <v>0</v>
      </c>
      <c r="G2140" s="282">
        <v>0</v>
      </c>
      <c r="H2140" s="282">
        <v>1</v>
      </c>
      <c r="I2140" s="282">
        <v>0</v>
      </c>
      <c r="J2140" s="282">
        <v>0</v>
      </c>
      <c r="K2140" s="282">
        <v>0</v>
      </c>
      <c r="Q2140" s="297"/>
    </row>
    <row r="2141" spans="1:17" s="98" customFormat="1" ht="14.25" customHeight="1">
      <c r="A2141" s="284"/>
      <c r="B2141" s="285" t="s">
        <v>7558</v>
      </c>
      <c r="C2141" s="287" t="s">
        <v>7559</v>
      </c>
      <c r="D2141" s="139">
        <v>14</v>
      </c>
      <c r="E2141" s="282">
        <v>6</v>
      </c>
      <c r="F2141" s="282">
        <v>3</v>
      </c>
      <c r="G2141" s="282">
        <v>0</v>
      </c>
      <c r="H2141" s="282">
        <v>2</v>
      </c>
      <c r="I2141" s="282">
        <v>1</v>
      </c>
      <c r="J2141" s="282">
        <v>2</v>
      </c>
      <c r="K2141" s="282">
        <v>0</v>
      </c>
      <c r="Q2141" s="297"/>
    </row>
    <row r="2142" spans="1:17" s="98" customFormat="1" ht="14.25" customHeight="1">
      <c r="A2142" s="284"/>
      <c r="B2142" s="285" t="s">
        <v>7560</v>
      </c>
      <c r="C2142" s="287" t="s">
        <v>7561</v>
      </c>
      <c r="D2142" s="139">
        <v>30</v>
      </c>
      <c r="E2142" s="282">
        <v>3</v>
      </c>
      <c r="F2142" s="282">
        <v>2</v>
      </c>
      <c r="G2142" s="282">
        <v>7</v>
      </c>
      <c r="H2142" s="282">
        <v>4</v>
      </c>
      <c r="I2142" s="282">
        <v>5</v>
      </c>
      <c r="J2142" s="282">
        <v>9</v>
      </c>
      <c r="K2142" s="282">
        <v>2</v>
      </c>
      <c r="Q2142" s="297"/>
    </row>
    <row r="2143" spans="1:17" s="98" customFormat="1" ht="14.25" customHeight="1">
      <c r="A2143" s="284"/>
      <c r="B2143" s="285" t="s">
        <v>7562</v>
      </c>
      <c r="C2143" s="287" t="s">
        <v>7563</v>
      </c>
      <c r="D2143" s="139">
        <v>16</v>
      </c>
      <c r="E2143" s="282">
        <v>2</v>
      </c>
      <c r="F2143" s="282">
        <v>2</v>
      </c>
      <c r="G2143" s="282">
        <v>3</v>
      </c>
      <c r="H2143" s="282">
        <v>5</v>
      </c>
      <c r="I2143" s="282">
        <v>3</v>
      </c>
      <c r="J2143" s="282">
        <v>1</v>
      </c>
      <c r="K2143" s="282">
        <v>0</v>
      </c>
      <c r="Q2143" s="297"/>
    </row>
    <row r="2144" spans="1:17" s="98" customFormat="1" ht="14.25" customHeight="1">
      <c r="A2144" s="284"/>
      <c r="B2144" s="285" t="s">
        <v>74</v>
      </c>
      <c r="C2144" s="287" t="s">
        <v>4796</v>
      </c>
      <c r="D2144" s="139">
        <v>1</v>
      </c>
      <c r="E2144" s="282">
        <v>0</v>
      </c>
      <c r="F2144" s="282">
        <v>0</v>
      </c>
      <c r="G2144" s="282">
        <v>0</v>
      </c>
      <c r="H2144" s="282">
        <v>0</v>
      </c>
      <c r="I2144" s="282">
        <v>1</v>
      </c>
      <c r="J2144" s="282">
        <v>0</v>
      </c>
      <c r="K2144" s="282">
        <v>1</v>
      </c>
      <c r="Q2144" s="297"/>
    </row>
    <row r="2145" spans="1:17" s="98" customFormat="1" ht="14.25" customHeight="1">
      <c r="A2145" s="354"/>
      <c r="B2145" s="285" t="s">
        <v>7564</v>
      </c>
      <c r="C2145" s="353" t="s">
        <v>7117</v>
      </c>
      <c r="D2145" s="139">
        <v>17</v>
      </c>
      <c r="E2145" s="282">
        <v>2</v>
      </c>
      <c r="F2145" s="282">
        <v>1</v>
      </c>
      <c r="G2145" s="282">
        <v>4</v>
      </c>
      <c r="H2145" s="282">
        <v>4</v>
      </c>
      <c r="I2145" s="282">
        <v>3</v>
      </c>
      <c r="J2145" s="282">
        <v>3</v>
      </c>
      <c r="K2145" s="282">
        <v>5</v>
      </c>
      <c r="Q2145" s="297"/>
    </row>
    <row r="2146" spans="1:17" s="98" customFormat="1" ht="14.25" customHeight="1">
      <c r="A2146" s="354"/>
      <c r="B2146" s="285" t="s">
        <v>7565</v>
      </c>
      <c r="C2146" s="353" t="s">
        <v>7566</v>
      </c>
      <c r="D2146" s="139">
        <v>16</v>
      </c>
      <c r="E2146" s="282">
        <v>3</v>
      </c>
      <c r="F2146" s="282">
        <v>3</v>
      </c>
      <c r="G2146" s="282">
        <v>1</v>
      </c>
      <c r="H2146" s="282">
        <v>3</v>
      </c>
      <c r="I2146" s="282">
        <v>1</v>
      </c>
      <c r="J2146" s="282">
        <v>5</v>
      </c>
      <c r="K2146" s="282">
        <v>1</v>
      </c>
      <c r="Q2146" s="297"/>
    </row>
    <row r="2147" spans="1:17" s="98" customFormat="1" ht="14.25" customHeight="1">
      <c r="A2147" s="266"/>
      <c r="B2147" s="267" t="s">
        <v>7567</v>
      </c>
      <c r="C2147" s="268" t="s">
        <v>7568</v>
      </c>
      <c r="D2147" s="269">
        <v>10</v>
      </c>
      <c r="E2147" s="270">
        <v>2</v>
      </c>
      <c r="F2147" s="270">
        <v>3</v>
      </c>
      <c r="G2147" s="270">
        <v>1</v>
      </c>
      <c r="H2147" s="270">
        <v>1</v>
      </c>
      <c r="I2147" s="270">
        <v>3</v>
      </c>
      <c r="J2147" s="270">
        <v>0</v>
      </c>
      <c r="K2147" s="270">
        <v>3</v>
      </c>
      <c r="Q2147" s="297"/>
    </row>
    <row r="2148" spans="1:17" s="98" customFormat="1" ht="14.25" customHeight="1">
      <c r="A2148" s="284"/>
      <c r="B2148" s="285" t="s">
        <v>7569</v>
      </c>
      <c r="C2148" s="287" t="s">
        <v>4839</v>
      </c>
      <c r="D2148" s="139">
        <v>45</v>
      </c>
      <c r="E2148" s="282">
        <v>7</v>
      </c>
      <c r="F2148" s="282">
        <v>6</v>
      </c>
      <c r="G2148" s="282">
        <v>6</v>
      </c>
      <c r="H2148" s="282">
        <v>7</v>
      </c>
      <c r="I2148" s="282">
        <v>11</v>
      </c>
      <c r="J2148" s="282">
        <v>8</v>
      </c>
      <c r="K2148" s="282">
        <v>6</v>
      </c>
      <c r="Q2148" s="297"/>
    </row>
    <row r="2149" spans="1:17" s="98" customFormat="1" ht="14.25" customHeight="1">
      <c r="A2149" s="284"/>
      <c r="B2149" s="285" t="s">
        <v>7570</v>
      </c>
      <c r="C2149" s="287" t="s">
        <v>7571</v>
      </c>
      <c r="D2149" s="139">
        <v>4</v>
      </c>
      <c r="E2149" s="282">
        <v>1</v>
      </c>
      <c r="F2149" s="282">
        <v>0</v>
      </c>
      <c r="G2149" s="282">
        <v>0</v>
      </c>
      <c r="H2149" s="282">
        <v>1</v>
      </c>
      <c r="I2149" s="282">
        <v>2</v>
      </c>
      <c r="J2149" s="282">
        <v>0</v>
      </c>
      <c r="K2149" s="282">
        <v>0</v>
      </c>
      <c r="Q2149" s="297"/>
    </row>
    <row r="2150" spans="1:17" s="98" customFormat="1" ht="14.25" customHeight="1">
      <c r="A2150" s="284"/>
      <c r="B2150" s="285" t="s">
        <v>7572</v>
      </c>
      <c r="C2150" s="287" t="s">
        <v>7573</v>
      </c>
      <c r="D2150" s="139">
        <v>11</v>
      </c>
      <c r="E2150" s="282">
        <v>2</v>
      </c>
      <c r="F2150" s="282">
        <v>1</v>
      </c>
      <c r="G2150" s="282">
        <v>2</v>
      </c>
      <c r="H2150" s="282">
        <v>1</v>
      </c>
      <c r="I2150" s="282">
        <v>1</v>
      </c>
      <c r="J2150" s="282">
        <v>4</v>
      </c>
      <c r="K2150" s="282">
        <v>0</v>
      </c>
      <c r="Q2150" s="297"/>
    </row>
    <row r="2151" spans="1:17" s="98" customFormat="1" ht="14.25" customHeight="1">
      <c r="A2151" s="284"/>
      <c r="B2151" s="285" t="s">
        <v>7574</v>
      </c>
      <c r="C2151" s="287" t="s">
        <v>7575</v>
      </c>
      <c r="D2151" s="139">
        <v>35</v>
      </c>
      <c r="E2151" s="282">
        <v>5</v>
      </c>
      <c r="F2151" s="282">
        <v>5</v>
      </c>
      <c r="G2151" s="282">
        <v>7</v>
      </c>
      <c r="H2151" s="282">
        <v>4</v>
      </c>
      <c r="I2151" s="282">
        <v>9</v>
      </c>
      <c r="J2151" s="282">
        <v>5</v>
      </c>
      <c r="K2151" s="282">
        <v>8</v>
      </c>
      <c r="Q2151" s="297"/>
    </row>
    <row r="2152" spans="1:17" s="98" customFormat="1" ht="14.25" customHeight="1">
      <c r="A2152" s="284"/>
      <c r="B2152" s="285" t="s">
        <v>7576</v>
      </c>
      <c r="C2152" s="287" t="s">
        <v>7577</v>
      </c>
      <c r="D2152" s="139">
        <v>14</v>
      </c>
      <c r="E2152" s="282">
        <v>2</v>
      </c>
      <c r="F2152" s="282">
        <v>2</v>
      </c>
      <c r="G2152" s="282">
        <v>4</v>
      </c>
      <c r="H2152" s="282">
        <v>4</v>
      </c>
      <c r="I2152" s="282">
        <v>0</v>
      </c>
      <c r="J2152" s="282">
        <v>2</v>
      </c>
      <c r="K2152" s="282">
        <v>4</v>
      </c>
      <c r="Q2152" s="297"/>
    </row>
    <row r="2153" spans="1:17" s="98" customFormat="1" ht="14.25" customHeight="1">
      <c r="A2153" s="284"/>
      <c r="B2153" s="285" t="s">
        <v>7578</v>
      </c>
      <c r="C2153" s="287" t="s">
        <v>7579</v>
      </c>
      <c r="D2153" s="139">
        <v>16</v>
      </c>
      <c r="E2153" s="282">
        <v>1</v>
      </c>
      <c r="F2153" s="282">
        <v>5</v>
      </c>
      <c r="G2153" s="282">
        <v>2</v>
      </c>
      <c r="H2153" s="282">
        <v>1</v>
      </c>
      <c r="I2153" s="282">
        <v>3</v>
      </c>
      <c r="J2153" s="282">
        <v>4</v>
      </c>
      <c r="K2153" s="282">
        <v>0</v>
      </c>
      <c r="Q2153" s="297"/>
    </row>
    <row r="2154" spans="1:17" s="98" customFormat="1" ht="14.25" customHeight="1">
      <c r="A2154" s="284"/>
      <c r="B2154" s="285" t="s">
        <v>7580</v>
      </c>
      <c r="C2154" s="287" t="s">
        <v>7581</v>
      </c>
      <c r="D2154" s="139">
        <v>5</v>
      </c>
      <c r="E2154" s="282">
        <v>0</v>
      </c>
      <c r="F2154" s="282">
        <v>0</v>
      </c>
      <c r="G2154" s="282">
        <v>2</v>
      </c>
      <c r="H2154" s="282">
        <v>0</v>
      </c>
      <c r="I2154" s="282">
        <v>2</v>
      </c>
      <c r="J2154" s="282">
        <v>1</v>
      </c>
      <c r="K2154" s="282">
        <v>0</v>
      </c>
      <c r="Q2154" s="297"/>
    </row>
    <row r="2155" spans="1:17" s="98" customFormat="1" ht="14.25" customHeight="1">
      <c r="A2155" s="284"/>
      <c r="B2155" s="285" t="s">
        <v>7582</v>
      </c>
      <c r="C2155" s="287" t="s">
        <v>6487</v>
      </c>
      <c r="D2155" s="139">
        <v>4</v>
      </c>
      <c r="E2155" s="282">
        <v>1</v>
      </c>
      <c r="F2155" s="282">
        <v>0</v>
      </c>
      <c r="G2155" s="282">
        <v>0</v>
      </c>
      <c r="H2155" s="282">
        <v>1</v>
      </c>
      <c r="I2155" s="282">
        <v>2</v>
      </c>
      <c r="J2155" s="282">
        <v>0</v>
      </c>
      <c r="K2155" s="282">
        <v>2</v>
      </c>
      <c r="Q2155" s="297"/>
    </row>
    <row r="2156" spans="1:17" s="98" customFormat="1" ht="14.25" customHeight="1">
      <c r="A2156" s="284"/>
      <c r="B2156" s="285" t="s">
        <v>7583</v>
      </c>
      <c r="C2156" s="287" t="s">
        <v>7584</v>
      </c>
      <c r="D2156" s="139">
        <v>23</v>
      </c>
      <c r="E2156" s="282">
        <v>3</v>
      </c>
      <c r="F2156" s="282">
        <v>2</v>
      </c>
      <c r="G2156" s="282">
        <v>4</v>
      </c>
      <c r="H2156" s="282">
        <v>5</v>
      </c>
      <c r="I2156" s="282">
        <v>5</v>
      </c>
      <c r="J2156" s="282">
        <v>4</v>
      </c>
      <c r="K2156" s="282">
        <v>3</v>
      </c>
      <c r="Q2156" s="297"/>
    </row>
    <row r="2157" spans="1:17" s="98" customFormat="1" ht="14.25" customHeight="1">
      <c r="A2157" s="284"/>
      <c r="B2157" s="285" t="s">
        <v>7585</v>
      </c>
      <c r="C2157" s="287" t="s">
        <v>7586</v>
      </c>
      <c r="D2157" s="139">
        <v>8</v>
      </c>
      <c r="E2157" s="282">
        <v>1</v>
      </c>
      <c r="F2157" s="282">
        <v>3</v>
      </c>
      <c r="G2157" s="282">
        <v>0</v>
      </c>
      <c r="H2157" s="282">
        <v>2</v>
      </c>
      <c r="I2157" s="282">
        <v>0</v>
      </c>
      <c r="J2157" s="282">
        <v>2</v>
      </c>
      <c r="K2157" s="282">
        <v>1</v>
      </c>
      <c r="Q2157" s="297"/>
    </row>
    <row r="2158" spans="1:17" s="98" customFormat="1" ht="14.25" customHeight="1">
      <c r="A2158" s="284"/>
      <c r="B2158" s="285" t="s">
        <v>240</v>
      </c>
      <c r="C2158" s="287" t="s">
        <v>4820</v>
      </c>
      <c r="D2158" s="139">
        <v>10</v>
      </c>
      <c r="E2158" s="282">
        <v>2</v>
      </c>
      <c r="F2158" s="282">
        <v>3</v>
      </c>
      <c r="G2158" s="282">
        <v>1</v>
      </c>
      <c r="H2158" s="282">
        <v>1</v>
      </c>
      <c r="I2158" s="282">
        <v>2</v>
      </c>
      <c r="J2158" s="282">
        <v>1</v>
      </c>
      <c r="K2158" s="282">
        <v>0</v>
      </c>
      <c r="Q2158" s="297"/>
    </row>
    <row r="2159" spans="1:17" s="98" customFormat="1" ht="14.25" customHeight="1">
      <c r="A2159" s="284"/>
      <c r="B2159" s="285" t="s">
        <v>7587</v>
      </c>
      <c r="C2159" s="287" t="s">
        <v>7588</v>
      </c>
      <c r="D2159" s="139">
        <v>9</v>
      </c>
      <c r="E2159" s="282">
        <v>2</v>
      </c>
      <c r="F2159" s="282">
        <v>1</v>
      </c>
      <c r="G2159" s="282">
        <v>0</v>
      </c>
      <c r="H2159" s="282">
        <v>1</v>
      </c>
      <c r="I2159" s="282">
        <v>3</v>
      </c>
      <c r="J2159" s="282">
        <v>2</v>
      </c>
      <c r="K2159" s="282">
        <v>0</v>
      </c>
      <c r="Q2159" s="297"/>
    </row>
    <row r="2160" spans="1:17" s="98" customFormat="1" ht="14.25" customHeight="1">
      <c r="A2160" s="284"/>
      <c r="B2160" s="285" t="s">
        <v>7589</v>
      </c>
      <c r="C2160" s="287" t="s">
        <v>7590</v>
      </c>
      <c r="D2160" s="139">
        <v>6</v>
      </c>
      <c r="E2160" s="282">
        <v>0</v>
      </c>
      <c r="F2160" s="282">
        <v>1</v>
      </c>
      <c r="G2160" s="282">
        <v>1</v>
      </c>
      <c r="H2160" s="282">
        <v>2</v>
      </c>
      <c r="I2160" s="282">
        <v>1</v>
      </c>
      <c r="J2160" s="282">
        <v>1</v>
      </c>
      <c r="K2160" s="282">
        <v>1</v>
      </c>
      <c r="Q2160" s="297"/>
    </row>
    <row r="2161" spans="1:17" s="98" customFormat="1" ht="14.25" customHeight="1">
      <c r="A2161" s="284"/>
      <c r="B2161" s="285" t="s">
        <v>7591</v>
      </c>
      <c r="C2161" s="287" t="s">
        <v>7592</v>
      </c>
      <c r="D2161" s="139">
        <v>14</v>
      </c>
      <c r="E2161" s="282">
        <v>1</v>
      </c>
      <c r="F2161" s="282">
        <v>4</v>
      </c>
      <c r="G2161" s="282">
        <v>1</v>
      </c>
      <c r="H2161" s="282">
        <v>3</v>
      </c>
      <c r="I2161" s="282">
        <v>2</v>
      </c>
      <c r="J2161" s="282">
        <v>3</v>
      </c>
      <c r="K2161" s="282">
        <v>2</v>
      </c>
      <c r="Q2161" s="297"/>
    </row>
    <row r="2162" spans="1:17" s="98" customFormat="1" ht="14.25" customHeight="1">
      <c r="A2162" s="284"/>
      <c r="B2162" s="285" t="s">
        <v>7593</v>
      </c>
      <c r="C2162" s="287" t="s">
        <v>7594</v>
      </c>
      <c r="D2162" s="139">
        <v>1</v>
      </c>
      <c r="E2162" s="282">
        <v>0</v>
      </c>
      <c r="F2162" s="282">
        <v>0</v>
      </c>
      <c r="G2162" s="282">
        <v>0</v>
      </c>
      <c r="H2162" s="282">
        <v>1</v>
      </c>
      <c r="I2162" s="282">
        <v>0</v>
      </c>
      <c r="J2162" s="282">
        <v>0</v>
      </c>
      <c r="K2162" s="282">
        <v>0</v>
      </c>
      <c r="Q2162" s="297"/>
    </row>
    <row r="2163" spans="1:17" s="98" customFormat="1" ht="14.25" customHeight="1">
      <c r="A2163" s="284"/>
      <c r="B2163" s="285" t="s">
        <v>7595</v>
      </c>
      <c r="C2163" s="287" t="s">
        <v>7596</v>
      </c>
      <c r="D2163" s="139">
        <v>19</v>
      </c>
      <c r="E2163" s="282">
        <v>5</v>
      </c>
      <c r="F2163" s="282">
        <v>3</v>
      </c>
      <c r="G2163" s="282">
        <v>5</v>
      </c>
      <c r="H2163" s="282">
        <v>0</v>
      </c>
      <c r="I2163" s="282">
        <v>3</v>
      </c>
      <c r="J2163" s="282">
        <v>3</v>
      </c>
      <c r="K2163" s="282">
        <v>4</v>
      </c>
      <c r="Q2163" s="297"/>
    </row>
    <row r="2164" spans="1:17" s="98" customFormat="1" ht="14.25" customHeight="1">
      <c r="A2164" s="284"/>
      <c r="B2164" s="285" t="s">
        <v>7597</v>
      </c>
      <c r="C2164" s="287" t="s">
        <v>7598</v>
      </c>
      <c r="D2164" s="139">
        <v>3</v>
      </c>
      <c r="E2164" s="282">
        <v>0</v>
      </c>
      <c r="F2164" s="282">
        <v>0</v>
      </c>
      <c r="G2164" s="282">
        <v>0</v>
      </c>
      <c r="H2164" s="282">
        <v>1</v>
      </c>
      <c r="I2164" s="282">
        <v>1</v>
      </c>
      <c r="J2164" s="282">
        <v>1</v>
      </c>
      <c r="K2164" s="282">
        <v>3</v>
      </c>
      <c r="Q2164" s="297"/>
    </row>
    <row r="2165" spans="1:17" s="98" customFormat="1" ht="14.25" customHeight="1">
      <c r="A2165" s="284"/>
      <c r="B2165" s="285" t="s">
        <v>9153</v>
      </c>
      <c r="C2165" s="287" t="s">
        <v>9154</v>
      </c>
      <c r="D2165" s="139">
        <v>1</v>
      </c>
      <c r="E2165" s="282">
        <v>0</v>
      </c>
      <c r="F2165" s="282">
        <v>0</v>
      </c>
      <c r="G2165" s="282">
        <v>1</v>
      </c>
      <c r="H2165" s="282">
        <v>0</v>
      </c>
      <c r="I2165" s="282">
        <v>0</v>
      </c>
      <c r="J2165" s="282">
        <v>0</v>
      </c>
      <c r="K2165" s="282">
        <v>0</v>
      </c>
      <c r="Q2165" s="297"/>
    </row>
    <row r="2166" spans="1:17" s="98" customFormat="1" ht="14.25" customHeight="1">
      <c r="A2166" s="284"/>
      <c r="B2166" s="285" t="s">
        <v>7599</v>
      </c>
      <c r="C2166" s="287" t="s">
        <v>7600</v>
      </c>
      <c r="D2166" s="139">
        <v>6</v>
      </c>
      <c r="E2166" s="282">
        <v>0</v>
      </c>
      <c r="F2166" s="282">
        <v>1</v>
      </c>
      <c r="G2166" s="282">
        <v>1</v>
      </c>
      <c r="H2166" s="282">
        <v>0</v>
      </c>
      <c r="I2166" s="282">
        <v>2</v>
      </c>
      <c r="J2166" s="282">
        <v>2</v>
      </c>
      <c r="K2166" s="282">
        <v>1</v>
      </c>
      <c r="Q2166" s="297"/>
    </row>
    <row r="2167" spans="1:17" s="98" customFormat="1" ht="14.25" customHeight="1">
      <c r="A2167" s="284"/>
      <c r="B2167" s="285" t="s">
        <v>7601</v>
      </c>
      <c r="C2167" s="287" t="s">
        <v>7602</v>
      </c>
      <c r="D2167" s="139">
        <v>5</v>
      </c>
      <c r="E2167" s="282">
        <v>0</v>
      </c>
      <c r="F2167" s="282">
        <v>0</v>
      </c>
      <c r="G2167" s="282">
        <v>1</v>
      </c>
      <c r="H2167" s="282">
        <v>2</v>
      </c>
      <c r="I2167" s="282">
        <v>1</v>
      </c>
      <c r="J2167" s="282">
        <v>1</v>
      </c>
      <c r="K2167" s="282">
        <v>1</v>
      </c>
      <c r="Q2167" s="297"/>
    </row>
    <row r="2168" spans="1:17" s="98" customFormat="1" ht="14.25" customHeight="1">
      <c r="A2168" s="284"/>
      <c r="B2168" s="285" t="s">
        <v>7603</v>
      </c>
      <c r="C2168" s="287" t="s">
        <v>7604</v>
      </c>
      <c r="D2168" s="139">
        <v>19</v>
      </c>
      <c r="E2168" s="282">
        <v>5</v>
      </c>
      <c r="F2168" s="282">
        <v>2</v>
      </c>
      <c r="G2168" s="282">
        <v>4</v>
      </c>
      <c r="H2168" s="282">
        <v>2</v>
      </c>
      <c r="I2168" s="282">
        <v>2</v>
      </c>
      <c r="J2168" s="282">
        <v>4</v>
      </c>
      <c r="K2168" s="282">
        <v>3</v>
      </c>
      <c r="Q2168" s="297"/>
    </row>
    <row r="2169" spans="1:17" s="98" customFormat="1" ht="14.25" customHeight="1">
      <c r="A2169" s="284"/>
      <c r="B2169" s="285" t="s">
        <v>7605</v>
      </c>
      <c r="C2169" s="287" t="s">
        <v>7606</v>
      </c>
      <c r="D2169" s="139">
        <v>30</v>
      </c>
      <c r="E2169" s="282">
        <v>8</v>
      </c>
      <c r="F2169" s="282">
        <v>0</v>
      </c>
      <c r="G2169" s="282">
        <v>10</v>
      </c>
      <c r="H2169" s="282">
        <v>2</v>
      </c>
      <c r="I2169" s="282">
        <v>6</v>
      </c>
      <c r="J2169" s="282">
        <v>4</v>
      </c>
      <c r="K2169" s="282">
        <v>2</v>
      </c>
      <c r="Q2169" s="297"/>
    </row>
    <row r="2170" spans="1:17" s="98" customFormat="1" ht="14.25" customHeight="1">
      <c r="A2170" s="284"/>
      <c r="B2170" s="285" t="s">
        <v>7607</v>
      </c>
      <c r="C2170" s="287" t="s">
        <v>7608</v>
      </c>
      <c r="D2170" s="139">
        <v>10</v>
      </c>
      <c r="E2170" s="282">
        <v>1</v>
      </c>
      <c r="F2170" s="282">
        <v>1</v>
      </c>
      <c r="G2170" s="282">
        <v>0</v>
      </c>
      <c r="H2170" s="282">
        <v>3</v>
      </c>
      <c r="I2170" s="282">
        <v>4</v>
      </c>
      <c r="J2170" s="282">
        <v>1</v>
      </c>
      <c r="K2170" s="282">
        <v>2</v>
      </c>
      <c r="Q2170" s="297"/>
    </row>
    <row r="2171" spans="1:17" s="98" customFormat="1" ht="14.25" customHeight="1">
      <c r="A2171" s="284"/>
      <c r="B2171" s="285" t="s">
        <v>7609</v>
      </c>
      <c r="C2171" s="287" t="s">
        <v>7610</v>
      </c>
      <c r="D2171" s="139">
        <v>14</v>
      </c>
      <c r="E2171" s="282">
        <v>3</v>
      </c>
      <c r="F2171" s="282">
        <v>2</v>
      </c>
      <c r="G2171" s="282">
        <v>1</v>
      </c>
      <c r="H2171" s="282">
        <v>2</v>
      </c>
      <c r="I2171" s="282">
        <v>4</v>
      </c>
      <c r="J2171" s="282">
        <v>2</v>
      </c>
      <c r="K2171" s="282">
        <v>2</v>
      </c>
      <c r="Q2171" s="297"/>
    </row>
    <row r="2172" spans="1:17" s="98" customFormat="1" ht="14.25" customHeight="1">
      <c r="A2172" s="284"/>
      <c r="B2172" s="285" t="s">
        <v>7611</v>
      </c>
      <c r="C2172" s="287" t="s">
        <v>7612</v>
      </c>
      <c r="D2172" s="139">
        <v>6</v>
      </c>
      <c r="E2172" s="282">
        <v>2</v>
      </c>
      <c r="F2172" s="282">
        <v>1</v>
      </c>
      <c r="G2172" s="282">
        <v>1</v>
      </c>
      <c r="H2172" s="282">
        <v>2</v>
      </c>
      <c r="I2172" s="282">
        <v>0</v>
      </c>
      <c r="J2172" s="282">
        <v>0</v>
      </c>
      <c r="K2172" s="282">
        <v>0</v>
      </c>
      <c r="Q2172" s="297"/>
    </row>
    <row r="2173" spans="1:17" s="98" customFormat="1" ht="14.25" customHeight="1">
      <c r="A2173" s="284"/>
      <c r="B2173" s="285" t="s">
        <v>7613</v>
      </c>
      <c r="C2173" s="287" t="s">
        <v>7614</v>
      </c>
      <c r="D2173" s="139">
        <v>4</v>
      </c>
      <c r="E2173" s="282">
        <v>0</v>
      </c>
      <c r="F2173" s="282">
        <v>1</v>
      </c>
      <c r="G2173" s="282">
        <v>2</v>
      </c>
      <c r="H2173" s="282">
        <v>0</v>
      </c>
      <c r="I2173" s="282">
        <v>0</v>
      </c>
      <c r="J2173" s="282">
        <v>1</v>
      </c>
      <c r="K2173" s="282">
        <v>1</v>
      </c>
      <c r="Q2173" s="297"/>
    </row>
    <row r="2174" spans="1:17" s="98" customFormat="1" ht="14.25" customHeight="1">
      <c r="A2174" s="284"/>
      <c r="B2174" s="285" t="s">
        <v>7615</v>
      </c>
      <c r="C2174" s="287" t="s">
        <v>7616</v>
      </c>
      <c r="D2174" s="139">
        <v>10</v>
      </c>
      <c r="E2174" s="282">
        <v>1</v>
      </c>
      <c r="F2174" s="282">
        <v>2</v>
      </c>
      <c r="G2174" s="282">
        <v>2</v>
      </c>
      <c r="H2174" s="282">
        <v>2</v>
      </c>
      <c r="I2174" s="282">
        <v>3</v>
      </c>
      <c r="J2174" s="282">
        <v>0</v>
      </c>
      <c r="K2174" s="282">
        <v>0</v>
      </c>
      <c r="Q2174" s="297"/>
    </row>
    <row r="2175" spans="1:17" s="98" customFormat="1" ht="14.25" customHeight="1">
      <c r="A2175" s="284"/>
      <c r="B2175" s="285" t="s">
        <v>7617</v>
      </c>
      <c r="C2175" s="287" t="s">
        <v>7618</v>
      </c>
      <c r="D2175" s="139">
        <v>7</v>
      </c>
      <c r="E2175" s="282">
        <v>1</v>
      </c>
      <c r="F2175" s="282">
        <v>2</v>
      </c>
      <c r="G2175" s="282">
        <v>2</v>
      </c>
      <c r="H2175" s="282">
        <v>1</v>
      </c>
      <c r="I2175" s="282">
        <v>1</v>
      </c>
      <c r="J2175" s="282">
        <v>0</v>
      </c>
      <c r="K2175" s="282">
        <v>0</v>
      </c>
      <c r="Q2175" s="297"/>
    </row>
    <row r="2176" spans="1:17" s="98" customFormat="1" ht="14.25" customHeight="1">
      <c r="A2176" s="284"/>
      <c r="B2176" s="285" t="s">
        <v>7619</v>
      </c>
      <c r="C2176" s="287" t="s">
        <v>7620</v>
      </c>
      <c r="D2176" s="139">
        <v>11</v>
      </c>
      <c r="E2176" s="282">
        <v>3</v>
      </c>
      <c r="F2176" s="282">
        <v>1</v>
      </c>
      <c r="G2176" s="282">
        <v>1</v>
      </c>
      <c r="H2176" s="282">
        <v>4</v>
      </c>
      <c r="I2176" s="282">
        <v>0</v>
      </c>
      <c r="J2176" s="282">
        <v>2</v>
      </c>
      <c r="K2176" s="282">
        <v>0</v>
      </c>
      <c r="Q2176" s="297"/>
    </row>
    <row r="2177" spans="1:17" s="98" customFormat="1" ht="14.25" customHeight="1">
      <c r="A2177" s="284"/>
      <c r="B2177" s="285" t="s">
        <v>7621</v>
      </c>
      <c r="C2177" s="287" t="s">
        <v>7622</v>
      </c>
      <c r="D2177" s="139">
        <v>27</v>
      </c>
      <c r="E2177" s="282">
        <v>6</v>
      </c>
      <c r="F2177" s="282">
        <v>4</v>
      </c>
      <c r="G2177" s="282">
        <v>5</v>
      </c>
      <c r="H2177" s="282">
        <v>6</v>
      </c>
      <c r="I2177" s="282">
        <v>2</v>
      </c>
      <c r="J2177" s="282">
        <v>4</v>
      </c>
      <c r="K2177" s="282">
        <v>3</v>
      </c>
      <c r="Q2177" s="297"/>
    </row>
    <row r="2178" spans="1:17" s="98" customFormat="1" ht="14.25" customHeight="1">
      <c r="A2178" s="284"/>
      <c r="B2178" s="285" t="s">
        <v>7623</v>
      </c>
      <c r="C2178" s="287" t="s">
        <v>7624</v>
      </c>
      <c r="D2178" s="139">
        <v>11</v>
      </c>
      <c r="E2178" s="282">
        <v>0</v>
      </c>
      <c r="F2178" s="282">
        <v>2</v>
      </c>
      <c r="G2178" s="282">
        <v>0</v>
      </c>
      <c r="H2178" s="282">
        <v>2</v>
      </c>
      <c r="I2178" s="282">
        <v>5</v>
      </c>
      <c r="J2178" s="282">
        <v>2</v>
      </c>
      <c r="K2178" s="282">
        <v>1</v>
      </c>
      <c r="Q2178" s="297"/>
    </row>
    <row r="2179" spans="1:17" s="98" customFormat="1" ht="14.25" customHeight="1">
      <c r="A2179" s="284"/>
      <c r="B2179" s="285" t="s">
        <v>7625</v>
      </c>
      <c r="C2179" s="287" t="s">
        <v>7626</v>
      </c>
      <c r="D2179" s="139">
        <v>29</v>
      </c>
      <c r="E2179" s="282">
        <v>5</v>
      </c>
      <c r="F2179" s="282">
        <v>9</v>
      </c>
      <c r="G2179" s="282">
        <v>2</v>
      </c>
      <c r="H2179" s="282">
        <v>6</v>
      </c>
      <c r="I2179" s="282">
        <v>3</v>
      </c>
      <c r="J2179" s="282">
        <v>4</v>
      </c>
      <c r="K2179" s="282">
        <v>4</v>
      </c>
      <c r="Q2179" s="297"/>
    </row>
    <row r="2180" spans="1:17" s="98" customFormat="1" ht="14.25" customHeight="1">
      <c r="A2180" s="284"/>
      <c r="B2180" s="285" t="s">
        <v>7627</v>
      </c>
      <c r="C2180" s="287" t="s">
        <v>7628</v>
      </c>
      <c r="D2180" s="139">
        <v>27</v>
      </c>
      <c r="E2180" s="282">
        <v>5</v>
      </c>
      <c r="F2180" s="282">
        <v>6</v>
      </c>
      <c r="G2180" s="282">
        <v>1</v>
      </c>
      <c r="H2180" s="282">
        <v>6</v>
      </c>
      <c r="I2180" s="282">
        <v>3</v>
      </c>
      <c r="J2180" s="282">
        <v>6</v>
      </c>
      <c r="K2180" s="282">
        <v>7</v>
      </c>
      <c r="Q2180" s="297"/>
    </row>
    <row r="2181" spans="1:17" s="98" customFormat="1" ht="14.25" customHeight="1">
      <c r="A2181" s="284"/>
      <c r="B2181" s="285" t="s">
        <v>7629</v>
      </c>
      <c r="C2181" s="287" t="s">
        <v>7630</v>
      </c>
      <c r="D2181" s="139">
        <v>3</v>
      </c>
      <c r="E2181" s="282">
        <v>0</v>
      </c>
      <c r="F2181" s="282">
        <v>1</v>
      </c>
      <c r="G2181" s="282">
        <v>0</v>
      </c>
      <c r="H2181" s="282">
        <v>0</v>
      </c>
      <c r="I2181" s="282">
        <v>2</v>
      </c>
      <c r="J2181" s="282">
        <v>0</v>
      </c>
      <c r="K2181" s="282">
        <v>0</v>
      </c>
      <c r="Q2181" s="297"/>
    </row>
    <row r="2182" spans="1:17" s="98" customFormat="1" ht="14.25" customHeight="1">
      <c r="A2182" s="284"/>
      <c r="B2182" s="285" t="s">
        <v>7631</v>
      </c>
      <c r="C2182" s="287" t="s">
        <v>7632</v>
      </c>
      <c r="D2182" s="139">
        <v>4</v>
      </c>
      <c r="E2182" s="282">
        <v>0</v>
      </c>
      <c r="F2182" s="282">
        <v>1</v>
      </c>
      <c r="G2182" s="282">
        <v>1</v>
      </c>
      <c r="H2182" s="282">
        <v>1</v>
      </c>
      <c r="I2182" s="282">
        <v>1</v>
      </c>
      <c r="J2182" s="282">
        <v>0</v>
      </c>
      <c r="K2182" s="282">
        <v>4</v>
      </c>
      <c r="Q2182" s="297"/>
    </row>
    <row r="2183" spans="1:17" s="98" customFormat="1" ht="14.25" customHeight="1">
      <c r="A2183" s="284"/>
      <c r="B2183" s="285" t="s">
        <v>7633</v>
      </c>
      <c r="C2183" s="287" t="s">
        <v>7634</v>
      </c>
      <c r="D2183" s="139">
        <v>2</v>
      </c>
      <c r="E2183" s="282">
        <v>0</v>
      </c>
      <c r="F2183" s="282">
        <v>0</v>
      </c>
      <c r="G2183" s="282">
        <v>1</v>
      </c>
      <c r="H2183" s="282">
        <v>1</v>
      </c>
      <c r="I2183" s="282">
        <v>0</v>
      </c>
      <c r="J2183" s="282">
        <v>0</v>
      </c>
      <c r="K2183" s="282">
        <v>0</v>
      </c>
      <c r="Q2183" s="297"/>
    </row>
    <row r="2184" spans="1:17" s="98" customFormat="1" ht="14.25" customHeight="1">
      <c r="A2184" s="284"/>
      <c r="B2184" s="285" t="s">
        <v>7635</v>
      </c>
      <c r="C2184" s="287" t="s">
        <v>7636</v>
      </c>
      <c r="D2184" s="139">
        <v>4</v>
      </c>
      <c r="E2184" s="282">
        <v>0</v>
      </c>
      <c r="F2184" s="282">
        <v>0</v>
      </c>
      <c r="G2184" s="282">
        <v>1</v>
      </c>
      <c r="H2184" s="282">
        <v>1</v>
      </c>
      <c r="I2184" s="282">
        <v>1</v>
      </c>
      <c r="J2184" s="282">
        <v>1</v>
      </c>
      <c r="K2184" s="282">
        <v>0</v>
      </c>
      <c r="Q2184" s="297"/>
    </row>
    <row r="2185" spans="1:17" s="98" customFormat="1" ht="14.25" customHeight="1">
      <c r="A2185" s="284"/>
      <c r="B2185" s="285" t="s">
        <v>7637</v>
      </c>
      <c r="C2185" s="287" t="s">
        <v>7638</v>
      </c>
      <c r="D2185" s="139">
        <v>8</v>
      </c>
      <c r="E2185" s="282">
        <v>1</v>
      </c>
      <c r="F2185" s="282">
        <v>0</v>
      </c>
      <c r="G2185" s="282">
        <v>3</v>
      </c>
      <c r="H2185" s="282">
        <v>1</v>
      </c>
      <c r="I2185" s="282">
        <v>2</v>
      </c>
      <c r="J2185" s="282">
        <v>1</v>
      </c>
      <c r="K2185" s="282">
        <v>0</v>
      </c>
      <c r="Q2185" s="297"/>
    </row>
    <row r="2186" spans="1:17" s="98" customFormat="1" ht="14.25" customHeight="1">
      <c r="A2186" s="284"/>
      <c r="B2186" s="285" t="s">
        <v>7639</v>
      </c>
      <c r="C2186" s="287" t="s">
        <v>4865</v>
      </c>
      <c r="D2186" s="139">
        <v>1</v>
      </c>
      <c r="E2186" s="282">
        <v>0</v>
      </c>
      <c r="F2186" s="282">
        <v>0</v>
      </c>
      <c r="G2186" s="282">
        <v>0</v>
      </c>
      <c r="H2186" s="282">
        <v>0</v>
      </c>
      <c r="I2186" s="282">
        <v>0</v>
      </c>
      <c r="J2186" s="282">
        <v>1</v>
      </c>
      <c r="K2186" s="282">
        <v>0</v>
      </c>
      <c r="Q2186" s="297"/>
    </row>
    <row r="2187" spans="1:17" s="98" customFormat="1" ht="14.25" customHeight="1">
      <c r="A2187" s="284"/>
      <c r="B2187" s="285" t="s">
        <v>7640</v>
      </c>
      <c r="C2187" s="287" t="s">
        <v>4996</v>
      </c>
      <c r="D2187" s="139">
        <v>3</v>
      </c>
      <c r="E2187" s="282">
        <v>1</v>
      </c>
      <c r="F2187" s="282">
        <v>0</v>
      </c>
      <c r="G2187" s="282">
        <v>0</v>
      </c>
      <c r="H2187" s="282">
        <v>1</v>
      </c>
      <c r="I2187" s="282">
        <v>0</v>
      </c>
      <c r="J2187" s="282">
        <v>1</v>
      </c>
      <c r="K2187" s="282">
        <v>1</v>
      </c>
      <c r="Q2187" s="297"/>
    </row>
    <row r="2188" spans="1:17" s="98" customFormat="1" ht="14.25" customHeight="1">
      <c r="A2188" s="284"/>
      <c r="B2188" s="285" t="s">
        <v>7641</v>
      </c>
      <c r="C2188" s="287" t="s">
        <v>7642</v>
      </c>
      <c r="D2188" s="139">
        <v>20</v>
      </c>
      <c r="E2188" s="282">
        <v>4</v>
      </c>
      <c r="F2188" s="282">
        <v>5</v>
      </c>
      <c r="G2188" s="282">
        <v>3</v>
      </c>
      <c r="H2188" s="282">
        <v>2</v>
      </c>
      <c r="I2188" s="282">
        <v>4</v>
      </c>
      <c r="J2188" s="282">
        <v>2</v>
      </c>
      <c r="K2188" s="282">
        <v>0</v>
      </c>
      <c r="Q2188" s="297"/>
    </row>
    <row r="2189" spans="1:17" s="98" customFormat="1" ht="14.25" customHeight="1">
      <c r="A2189" s="284"/>
      <c r="B2189" s="285" t="s">
        <v>7643</v>
      </c>
      <c r="C2189" s="287" t="s">
        <v>7644</v>
      </c>
      <c r="D2189" s="139">
        <v>9</v>
      </c>
      <c r="E2189" s="282">
        <v>1</v>
      </c>
      <c r="F2189" s="282">
        <v>1</v>
      </c>
      <c r="G2189" s="282">
        <v>3</v>
      </c>
      <c r="H2189" s="282">
        <v>2</v>
      </c>
      <c r="I2189" s="282">
        <v>0</v>
      </c>
      <c r="J2189" s="282">
        <v>2</v>
      </c>
      <c r="K2189" s="282">
        <v>3</v>
      </c>
      <c r="Q2189" s="297"/>
    </row>
    <row r="2190" spans="1:17" s="98" customFormat="1" ht="14.25" customHeight="1">
      <c r="A2190" s="284"/>
      <c r="B2190" s="285" t="s">
        <v>7645</v>
      </c>
      <c r="C2190" s="287" t="s">
        <v>7646</v>
      </c>
      <c r="D2190" s="139">
        <v>24</v>
      </c>
      <c r="E2190" s="282">
        <v>1</v>
      </c>
      <c r="F2190" s="282">
        <v>3</v>
      </c>
      <c r="G2190" s="282">
        <v>4</v>
      </c>
      <c r="H2190" s="282">
        <v>5</v>
      </c>
      <c r="I2190" s="282">
        <v>5</v>
      </c>
      <c r="J2190" s="282">
        <v>6</v>
      </c>
      <c r="K2190" s="282">
        <v>0</v>
      </c>
      <c r="Q2190" s="297"/>
    </row>
    <row r="2191" spans="1:17" s="98" customFormat="1" ht="14.25" customHeight="1">
      <c r="A2191" s="284"/>
      <c r="B2191" s="285" t="s">
        <v>7647</v>
      </c>
      <c r="C2191" s="287" t="s">
        <v>7648</v>
      </c>
      <c r="D2191" s="139">
        <v>2</v>
      </c>
      <c r="E2191" s="282">
        <v>1</v>
      </c>
      <c r="F2191" s="282">
        <v>0</v>
      </c>
      <c r="G2191" s="282">
        <v>1</v>
      </c>
      <c r="H2191" s="282">
        <v>0</v>
      </c>
      <c r="I2191" s="282">
        <v>0</v>
      </c>
      <c r="J2191" s="282">
        <v>0</v>
      </c>
      <c r="K2191" s="282">
        <v>2</v>
      </c>
      <c r="Q2191" s="297"/>
    </row>
    <row r="2192" spans="1:17" s="98" customFormat="1" ht="14.25" customHeight="1">
      <c r="A2192" s="284"/>
      <c r="B2192" s="285" t="s">
        <v>7649</v>
      </c>
      <c r="C2192" s="287" t="s">
        <v>7650</v>
      </c>
      <c r="D2192" s="139">
        <v>10</v>
      </c>
      <c r="E2192" s="282">
        <v>1</v>
      </c>
      <c r="F2192" s="282">
        <v>1</v>
      </c>
      <c r="G2192" s="282">
        <v>2</v>
      </c>
      <c r="H2192" s="282">
        <v>2</v>
      </c>
      <c r="I2192" s="282">
        <v>1</v>
      </c>
      <c r="J2192" s="282">
        <v>3</v>
      </c>
      <c r="K2192" s="282">
        <v>2</v>
      </c>
      <c r="Q2192" s="297"/>
    </row>
    <row r="2193" spans="1:17" s="98" customFormat="1" ht="14.25" customHeight="1">
      <c r="A2193" s="284"/>
      <c r="B2193" s="285" t="s">
        <v>7651</v>
      </c>
      <c r="C2193" s="287" t="s">
        <v>6311</v>
      </c>
      <c r="D2193" s="139">
        <v>15</v>
      </c>
      <c r="E2193" s="282">
        <v>5</v>
      </c>
      <c r="F2193" s="282">
        <v>5</v>
      </c>
      <c r="G2193" s="282">
        <v>2</v>
      </c>
      <c r="H2193" s="282">
        <v>1</v>
      </c>
      <c r="I2193" s="282">
        <v>2</v>
      </c>
      <c r="J2193" s="282">
        <v>0</v>
      </c>
      <c r="K2193" s="282">
        <v>0</v>
      </c>
      <c r="Q2193" s="297"/>
    </row>
    <row r="2194" spans="1:17" s="98" customFormat="1" ht="14.25" customHeight="1">
      <c r="A2194" s="284"/>
      <c r="B2194" s="285" t="s">
        <v>257</v>
      </c>
      <c r="C2194" s="287" t="s">
        <v>4821</v>
      </c>
      <c r="D2194" s="139">
        <v>2</v>
      </c>
      <c r="E2194" s="282">
        <v>0</v>
      </c>
      <c r="F2194" s="282">
        <v>0</v>
      </c>
      <c r="G2194" s="282">
        <v>0</v>
      </c>
      <c r="H2194" s="282">
        <v>0</v>
      </c>
      <c r="I2194" s="282">
        <v>2</v>
      </c>
      <c r="J2194" s="282">
        <v>0</v>
      </c>
      <c r="K2194" s="282">
        <v>0</v>
      </c>
      <c r="Q2194" s="297"/>
    </row>
    <row r="2195" spans="1:17" s="98" customFormat="1" ht="14.25" customHeight="1">
      <c r="A2195" s="354"/>
      <c r="B2195" s="285" t="s">
        <v>7652</v>
      </c>
      <c r="C2195" s="353" t="s">
        <v>7653</v>
      </c>
      <c r="D2195" s="139">
        <v>17</v>
      </c>
      <c r="E2195" s="282">
        <v>1</v>
      </c>
      <c r="F2195" s="282">
        <v>0</v>
      </c>
      <c r="G2195" s="282">
        <v>0</v>
      </c>
      <c r="H2195" s="282">
        <v>3</v>
      </c>
      <c r="I2195" s="282">
        <v>7</v>
      </c>
      <c r="J2195" s="282">
        <v>6</v>
      </c>
      <c r="K2195" s="282">
        <v>2</v>
      </c>
      <c r="Q2195" s="297"/>
    </row>
    <row r="2196" spans="1:17" s="98" customFormat="1" ht="14.25" customHeight="1">
      <c r="A2196" s="354"/>
      <c r="B2196" s="285" t="s">
        <v>7654</v>
      </c>
      <c r="C2196" s="353" t="s">
        <v>7655</v>
      </c>
      <c r="D2196" s="139">
        <v>4</v>
      </c>
      <c r="E2196" s="282">
        <v>0</v>
      </c>
      <c r="F2196" s="282">
        <v>1</v>
      </c>
      <c r="G2196" s="282">
        <v>0</v>
      </c>
      <c r="H2196" s="282">
        <v>1</v>
      </c>
      <c r="I2196" s="282">
        <v>1</v>
      </c>
      <c r="J2196" s="282">
        <v>1</v>
      </c>
      <c r="K2196" s="282">
        <v>3</v>
      </c>
      <c r="Q2196" s="297"/>
    </row>
    <row r="2197" spans="1:17" s="98" customFormat="1" ht="14.25" customHeight="1">
      <c r="A2197" s="354"/>
      <c r="B2197" s="285" t="s">
        <v>7656</v>
      </c>
      <c r="C2197" s="353" t="s">
        <v>7657</v>
      </c>
      <c r="D2197" s="139">
        <v>26</v>
      </c>
      <c r="E2197" s="282">
        <v>6</v>
      </c>
      <c r="F2197" s="282">
        <v>2</v>
      </c>
      <c r="G2197" s="282">
        <v>2</v>
      </c>
      <c r="H2197" s="282">
        <v>4</v>
      </c>
      <c r="I2197" s="282">
        <v>8</v>
      </c>
      <c r="J2197" s="282">
        <v>4</v>
      </c>
      <c r="K2197" s="282">
        <v>2</v>
      </c>
      <c r="Q2197" s="297"/>
    </row>
    <row r="2198" spans="1:17" s="98" customFormat="1" ht="14.25" customHeight="1">
      <c r="A2198" s="266"/>
      <c r="B2198" s="267" t="s">
        <v>7658</v>
      </c>
      <c r="C2198" s="268" t="s">
        <v>7659</v>
      </c>
      <c r="D2198" s="269">
        <v>14</v>
      </c>
      <c r="E2198" s="531">
        <v>2</v>
      </c>
      <c r="F2198" s="531">
        <v>1</v>
      </c>
      <c r="G2198" s="531">
        <v>2</v>
      </c>
      <c r="H2198" s="531">
        <v>2</v>
      </c>
      <c r="I2198" s="531">
        <v>2</v>
      </c>
      <c r="J2198" s="531">
        <v>5</v>
      </c>
      <c r="K2198" s="531">
        <v>4</v>
      </c>
      <c r="Q2198" s="297"/>
    </row>
    <row r="2199" spans="1:17" s="98" customFormat="1" ht="14.25" customHeight="1">
      <c r="A2199" s="284"/>
      <c r="B2199" s="285" t="s">
        <v>7660</v>
      </c>
      <c r="C2199" s="287" t="s">
        <v>9587</v>
      </c>
      <c r="D2199" s="139">
        <v>5</v>
      </c>
      <c r="E2199" s="282">
        <v>0</v>
      </c>
      <c r="F2199" s="282">
        <v>1</v>
      </c>
      <c r="G2199" s="282">
        <v>0</v>
      </c>
      <c r="H2199" s="282">
        <v>2</v>
      </c>
      <c r="I2199" s="282">
        <v>2</v>
      </c>
      <c r="J2199" s="282">
        <v>0</v>
      </c>
      <c r="K2199" s="282">
        <v>0</v>
      </c>
      <c r="Q2199" s="297"/>
    </row>
    <row r="2200" spans="1:17" s="98" customFormat="1" ht="14.25" customHeight="1">
      <c r="A2200" s="284"/>
      <c r="B2200" s="285" t="s">
        <v>7661</v>
      </c>
      <c r="C2200" s="287" t="s">
        <v>7662</v>
      </c>
      <c r="D2200" s="139">
        <v>23</v>
      </c>
      <c r="E2200" s="282">
        <v>5</v>
      </c>
      <c r="F2200" s="282">
        <v>4</v>
      </c>
      <c r="G2200" s="282">
        <v>5</v>
      </c>
      <c r="H2200" s="282">
        <v>4</v>
      </c>
      <c r="I2200" s="282">
        <v>2</v>
      </c>
      <c r="J2200" s="282">
        <v>3</v>
      </c>
      <c r="K2200" s="282">
        <v>7</v>
      </c>
      <c r="Q2200" s="297"/>
    </row>
    <row r="2201" spans="1:17" s="98" customFormat="1" ht="14.25" customHeight="1">
      <c r="A2201" s="284"/>
      <c r="B2201" s="285" t="s">
        <v>7663</v>
      </c>
      <c r="C2201" s="287" t="s">
        <v>7664</v>
      </c>
      <c r="D2201" s="139">
        <v>9</v>
      </c>
      <c r="E2201" s="282">
        <v>0</v>
      </c>
      <c r="F2201" s="282">
        <v>2</v>
      </c>
      <c r="G2201" s="282">
        <v>1</v>
      </c>
      <c r="H2201" s="282">
        <v>3</v>
      </c>
      <c r="I2201" s="282">
        <v>1</v>
      </c>
      <c r="J2201" s="282">
        <v>2</v>
      </c>
      <c r="K2201" s="282">
        <v>3</v>
      </c>
      <c r="Q2201" s="297"/>
    </row>
    <row r="2202" spans="1:17" s="98" customFormat="1" ht="14.25" customHeight="1">
      <c r="A2202" s="284"/>
      <c r="B2202" s="285" t="s">
        <v>7665</v>
      </c>
      <c r="C2202" s="287" t="s">
        <v>7666</v>
      </c>
      <c r="D2202" s="139">
        <v>34</v>
      </c>
      <c r="E2202" s="282">
        <v>6</v>
      </c>
      <c r="F2202" s="282">
        <v>5</v>
      </c>
      <c r="G2202" s="282">
        <v>6</v>
      </c>
      <c r="H2202" s="282">
        <v>4</v>
      </c>
      <c r="I2202" s="282">
        <v>10</v>
      </c>
      <c r="J2202" s="282">
        <v>3</v>
      </c>
      <c r="K2202" s="282">
        <v>1</v>
      </c>
      <c r="Q2202" s="297"/>
    </row>
    <row r="2203" spans="1:17" s="98" customFormat="1" ht="14.25" customHeight="1">
      <c r="A2203" s="284"/>
      <c r="B2203" s="285" t="s">
        <v>7667</v>
      </c>
      <c r="C2203" s="287" t="s">
        <v>7668</v>
      </c>
      <c r="D2203" s="139">
        <v>10</v>
      </c>
      <c r="E2203" s="282">
        <v>3</v>
      </c>
      <c r="F2203" s="282">
        <v>0</v>
      </c>
      <c r="G2203" s="282">
        <v>2</v>
      </c>
      <c r="H2203" s="282">
        <v>2</v>
      </c>
      <c r="I2203" s="282">
        <v>2</v>
      </c>
      <c r="J2203" s="282">
        <v>1</v>
      </c>
      <c r="K2203" s="282">
        <v>1</v>
      </c>
      <c r="Q2203" s="297"/>
    </row>
    <row r="2204" spans="1:17" s="98" customFormat="1" ht="14.25" customHeight="1">
      <c r="A2204" s="284"/>
      <c r="B2204" s="285" t="s">
        <v>7669</v>
      </c>
      <c r="C2204" s="287" t="s">
        <v>5206</v>
      </c>
      <c r="D2204" s="139">
        <v>22</v>
      </c>
      <c r="E2204" s="282">
        <v>5</v>
      </c>
      <c r="F2204" s="282">
        <v>4</v>
      </c>
      <c r="G2204" s="282">
        <v>5</v>
      </c>
      <c r="H2204" s="282">
        <v>0</v>
      </c>
      <c r="I2204" s="282">
        <v>7</v>
      </c>
      <c r="J2204" s="282">
        <v>1</v>
      </c>
      <c r="K2204" s="282">
        <v>2</v>
      </c>
      <c r="Q2204" s="297"/>
    </row>
    <row r="2205" spans="1:17" s="98" customFormat="1" ht="14.25" customHeight="1">
      <c r="A2205" s="284"/>
      <c r="B2205" s="285" t="s">
        <v>7670</v>
      </c>
      <c r="C2205" s="287" t="s">
        <v>7671</v>
      </c>
      <c r="D2205" s="139">
        <v>15</v>
      </c>
      <c r="E2205" s="282">
        <v>1</v>
      </c>
      <c r="F2205" s="282">
        <v>2</v>
      </c>
      <c r="G2205" s="282">
        <v>4</v>
      </c>
      <c r="H2205" s="282">
        <v>4</v>
      </c>
      <c r="I2205" s="282">
        <v>2</v>
      </c>
      <c r="J2205" s="282">
        <v>2</v>
      </c>
      <c r="K2205" s="282">
        <v>3</v>
      </c>
      <c r="Q2205" s="297"/>
    </row>
    <row r="2206" spans="1:17" s="98" customFormat="1" ht="14.25" customHeight="1">
      <c r="A2206" s="284"/>
      <c r="B2206" s="285" t="s">
        <v>7672</v>
      </c>
      <c r="C2206" s="287" t="s">
        <v>7644</v>
      </c>
      <c r="D2206" s="139">
        <v>8</v>
      </c>
      <c r="E2206" s="282">
        <v>4</v>
      </c>
      <c r="F2206" s="282">
        <v>1</v>
      </c>
      <c r="G2206" s="282">
        <v>0</v>
      </c>
      <c r="H2206" s="282">
        <v>2</v>
      </c>
      <c r="I2206" s="282">
        <v>0</v>
      </c>
      <c r="J2206" s="282">
        <v>1</v>
      </c>
      <c r="K2206" s="282">
        <v>1</v>
      </c>
      <c r="Q2206" s="297"/>
    </row>
    <row r="2207" spans="1:17" s="98" customFormat="1" ht="14.25" customHeight="1">
      <c r="A2207" s="284"/>
      <c r="B2207" s="285" t="s">
        <v>7673</v>
      </c>
      <c r="C2207" s="287" t="s">
        <v>7674</v>
      </c>
      <c r="D2207" s="139">
        <v>29</v>
      </c>
      <c r="E2207" s="282">
        <v>3</v>
      </c>
      <c r="F2207" s="282">
        <v>4</v>
      </c>
      <c r="G2207" s="282">
        <v>7</v>
      </c>
      <c r="H2207" s="282">
        <v>2</v>
      </c>
      <c r="I2207" s="282">
        <v>5</v>
      </c>
      <c r="J2207" s="282">
        <v>8</v>
      </c>
      <c r="K2207" s="282">
        <v>4</v>
      </c>
      <c r="Q2207" s="297"/>
    </row>
    <row r="2208" spans="1:17" s="98" customFormat="1" ht="14.25" customHeight="1">
      <c r="A2208" s="284"/>
      <c r="B2208" s="285" t="s">
        <v>7675</v>
      </c>
      <c r="C2208" s="287" t="s">
        <v>7676</v>
      </c>
      <c r="D2208" s="139">
        <v>57</v>
      </c>
      <c r="E2208" s="282">
        <v>13</v>
      </c>
      <c r="F2208" s="282">
        <v>10</v>
      </c>
      <c r="G2208" s="282">
        <v>11</v>
      </c>
      <c r="H2208" s="282">
        <v>7</v>
      </c>
      <c r="I2208" s="282">
        <v>7</v>
      </c>
      <c r="J2208" s="282">
        <v>9</v>
      </c>
      <c r="K2208" s="282">
        <v>12</v>
      </c>
      <c r="Q2208" s="297"/>
    </row>
    <row r="2209" spans="1:17" s="98" customFormat="1" ht="14.25" customHeight="1">
      <c r="A2209" s="284"/>
      <c r="B2209" s="285" t="s">
        <v>7677</v>
      </c>
      <c r="C2209" s="287" t="s">
        <v>7678</v>
      </c>
      <c r="D2209" s="139">
        <v>20</v>
      </c>
      <c r="E2209" s="282">
        <v>2</v>
      </c>
      <c r="F2209" s="282">
        <v>5</v>
      </c>
      <c r="G2209" s="282">
        <v>1</v>
      </c>
      <c r="H2209" s="282">
        <v>7</v>
      </c>
      <c r="I2209" s="282">
        <v>2</v>
      </c>
      <c r="J2209" s="282">
        <v>3</v>
      </c>
      <c r="K2209" s="282">
        <v>3</v>
      </c>
      <c r="Q2209" s="297"/>
    </row>
    <row r="2210" spans="1:17" s="98" customFormat="1" ht="14.25" customHeight="1">
      <c r="A2210" s="284"/>
      <c r="B2210" s="285" t="s">
        <v>7679</v>
      </c>
      <c r="C2210" s="287" t="s">
        <v>7680</v>
      </c>
      <c r="D2210" s="139">
        <v>20</v>
      </c>
      <c r="E2210" s="282">
        <v>3</v>
      </c>
      <c r="F2210" s="282">
        <v>3</v>
      </c>
      <c r="G2210" s="282">
        <v>3</v>
      </c>
      <c r="H2210" s="282">
        <v>2</v>
      </c>
      <c r="I2210" s="282">
        <v>6</v>
      </c>
      <c r="J2210" s="282">
        <v>3</v>
      </c>
      <c r="K2210" s="282">
        <v>5</v>
      </c>
      <c r="Q2210" s="297"/>
    </row>
    <row r="2211" spans="1:17" s="98" customFormat="1" ht="14.25" customHeight="1">
      <c r="A2211" s="284"/>
      <c r="B2211" s="285" t="s">
        <v>7681</v>
      </c>
      <c r="C2211" s="287" t="s">
        <v>4992</v>
      </c>
      <c r="D2211" s="139">
        <v>38</v>
      </c>
      <c r="E2211" s="282">
        <v>6</v>
      </c>
      <c r="F2211" s="282">
        <v>9</v>
      </c>
      <c r="G2211" s="282">
        <v>6</v>
      </c>
      <c r="H2211" s="282">
        <v>3</v>
      </c>
      <c r="I2211" s="282">
        <v>8</v>
      </c>
      <c r="J2211" s="282">
        <v>6</v>
      </c>
      <c r="K2211" s="282">
        <v>4</v>
      </c>
      <c r="Q2211" s="297"/>
    </row>
    <row r="2212" spans="1:17" s="98" customFormat="1" ht="14.25" customHeight="1">
      <c r="A2212" s="284"/>
      <c r="B2212" s="285" t="s">
        <v>7682</v>
      </c>
      <c r="C2212" s="287" t="s">
        <v>7683</v>
      </c>
      <c r="D2212" s="139">
        <v>36</v>
      </c>
      <c r="E2212" s="282">
        <v>3</v>
      </c>
      <c r="F2212" s="282">
        <v>4</v>
      </c>
      <c r="G2212" s="282">
        <v>5</v>
      </c>
      <c r="H2212" s="282">
        <v>9</v>
      </c>
      <c r="I2212" s="282">
        <v>8</v>
      </c>
      <c r="J2212" s="282">
        <v>7</v>
      </c>
      <c r="K2212" s="282">
        <v>7</v>
      </c>
      <c r="Q2212" s="297"/>
    </row>
    <row r="2213" spans="1:17" s="98" customFormat="1" ht="14.25" customHeight="1">
      <c r="A2213" s="284"/>
      <c r="B2213" s="285" t="s">
        <v>7684</v>
      </c>
      <c r="C2213" s="287" t="s">
        <v>6279</v>
      </c>
      <c r="D2213" s="139">
        <v>35</v>
      </c>
      <c r="E2213" s="282">
        <v>5</v>
      </c>
      <c r="F2213" s="282">
        <v>9</v>
      </c>
      <c r="G2213" s="282">
        <v>6</v>
      </c>
      <c r="H2213" s="282">
        <v>4</v>
      </c>
      <c r="I2213" s="282">
        <v>4</v>
      </c>
      <c r="J2213" s="282">
        <v>7</v>
      </c>
      <c r="K2213" s="282">
        <v>3</v>
      </c>
      <c r="Q2213" s="297"/>
    </row>
    <row r="2214" spans="1:17" s="98" customFormat="1" ht="14.25" customHeight="1">
      <c r="A2214" s="284"/>
      <c r="B2214" s="285" t="s">
        <v>7685</v>
      </c>
      <c r="C2214" s="287" t="s">
        <v>7686</v>
      </c>
      <c r="D2214" s="139">
        <v>28</v>
      </c>
      <c r="E2214" s="282">
        <v>6</v>
      </c>
      <c r="F2214" s="282">
        <v>7</v>
      </c>
      <c r="G2214" s="282">
        <v>6</v>
      </c>
      <c r="H2214" s="282">
        <v>2</v>
      </c>
      <c r="I2214" s="282">
        <v>5</v>
      </c>
      <c r="J2214" s="282">
        <v>2</v>
      </c>
      <c r="K2214" s="282">
        <v>4</v>
      </c>
      <c r="Q2214" s="297"/>
    </row>
    <row r="2215" spans="1:17" s="98" customFormat="1" ht="14.25" customHeight="1">
      <c r="A2215" s="284"/>
      <c r="B2215" s="285" t="s">
        <v>7687</v>
      </c>
      <c r="C2215" s="287" t="s">
        <v>7688</v>
      </c>
      <c r="D2215" s="139">
        <v>19</v>
      </c>
      <c r="E2215" s="282">
        <v>4</v>
      </c>
      <c r="F2215" s="282">
        <v>5</v>
      </c>
      <c r="G2215" s="282">
        <v>3</v>
      </c>
      <c r="H2215" s="282">
        <v>3</v>
      </c>
      <c r="I2215" s="282">
        <v>4</v>
      </c>
      <c r="J2215" s="282">
        <v>0</v>
      </c>
      <c r="K2215" s="282">
        <v>4</v>
      </c>
      <c r="Q2215" s="297"/>
    </row>
    <row r="2216" spans="1:17" s="98" customFormat="1" ht="14.25" customHeight="1">
      <c r="A2216" s="284"/>
      <c r="B2216" s="285" t="s">
        <v>7689</v>
      </c>
      <c r="C2216" s="287" t="s">
        <v>7690</v>
      </c>
      <c r="D2216" s="139">
        <v>14</v>
      </c>
      <c r="E2216" s="282">
        <v>4</v>
      </c>
      <c r="F2216" s="282">
        <v>2</v>
      </c>
      <c r="G2216" s="282">
        <v>1</v>
      </c>
      <c r="H2216" s="282">
        <v>3</v>
      </c>
      <c r="I2216" s="282">
        <v>1</v>
      </c>
      <c r="J2216" s="282">
        <v>3</v>
      </c>
      <c r="K2216" s="282">
        <v>0</v>
      </c>
      <c r="Q2216" s="297"/>
    </row>
    <row r="2217" spans="1:17" s="98" customFormat="1" ht="14.25" customHeight="1">
      <c r="A2217" s="284"/>
      <c r="B2217" s="285" t="s">
        <v>7691</v>
      </c>
      <c r="C2217" s="287" t="s">
        <v>7692</v>
      </c>
      <c r="D2217" s="139">
        <v>58</v>
      </c>
      <c r="E2217" s="282">
        <v>13</v>
      </c>
      <c r="F2217" s="282">
        <v>8</v>
      </c>
      <c r="G2217" s="282">
        <v>10</v>
      </c>
      <c r="H2217" s="282">
        <v>6</v>
      </c>
      <c r="I2217" s="282">
        <v>11</v>
      </c>
      <c r="J2217" s="282">
        <v>10</v>
      </c>
      <c r="K2217" s="282">
        <v>15</v>
      </c>
      <c r="Q2217" s="297"/>
    </row>
    <row r="2218" spans="1:17" s="98" customFormat="1" ht="14.25" customHeight="1">
      <c r="A2218" s="284"/>
      <c r="B2218" s="285" t="s">
        <v>7693</v>
      </c>
      <c r="C2218" s="287" t="s">
        <v>4849</v>
      </c>
      <c r="D2218" s="139">
        <v>29</v>
      </c>
      <c r="E2218" s="282">
        <v>3</v>
      </c>
      <c r="F2218" s="282">
        <v>4</v>
      </c>
      <c r="G2218" s="282">
        <v>4</v>
      </c>
      <c r="H2218" s="282">
        <v>4</v>
      </c>
      <c r="I2218" s="282">
        <v>5</v>
      </c>
      <c r="J2218" s="282">
        <v>9</v>
      </c>
      <c r="K2218" s="282">
        <v>8</v>
      </c>
      <c r="Q2218" s="297"/>
    </row>
    <row r="2219" spans="1:17" s="98" customFormat="1" ht="14.25" customHeight="1">
      <c r="A2219" s="284"/>
      <c r="B2219" s="285" t="s">
        <v>7694</v>
      </c>
      <c r="C2219" s="287" t="s">
        <v>7695</v>
      </c>
      <c r="D2219" s="139">
        <v>46</v>
      </c>
      <c r="E2219" s="282">
        <v>6</v>
      </c>
      <c r="F2219" s="282">
        <v>9</v>
      </c>
      <c r="G2219" s="282">
        <v>8</v>
      </c>
      <c r="H2219" s="282">
        <v>10</v>
      </c>
      <c r="I2219" s="282">
        <v>7</v>
      </c>
      <c r="J2219" s="282">
        <v>6</v>
      </c>
      <c r="K2219" s="282">
        <v>9</v>
      </c>
      <c r="Q2219" s="297"/>
    </row>
    <row r="2220" spans="1:17" s="98" customFormat="1" ht="14.25" customHeight="1">
      <c r="A2220" s="284"/>
      <c r="B2220" s="285" t="s">
        <v>7696</v>
      </c>
      <c r="C2220" s="287" t="s">
        <v>7697</v>
      </c>
      <c r="D2220" s="139">
        <v>54</v>
      </c>
      <c r="E2220" s="282">
        <v>12</v>
      </c>
      <c r="F2220" s="282">
        <v>12</v>
      </c>
      <c r="G2220" s="282">
        <v>6</v>
      </c>
      <c r="H2220" s="282">
        <v>15</v>
      </c>
      <c r="I2220" s="282">
        <v>5</v>
      </c>
      <c r="J2220" s="282">
        <v>4</v>
      </c>
      <c r="K2220" s="282">
        <v>7</v>
      </c>
      <c r="Q2220" s="297"/>
    </row>
    <row r="2221" spans="1:17" s="98" customFormat="1" ht="14.25" customHeight="1">
      <c r="A2221" s="284"/>
      <c r="B2221" s="285" t="s">
        <v>7698</v>
      </c>
      <c r="C2221" s="287" t="s">
        <v>7699</v>
      </c>
      <c r="D2221" s="139">
        <v>42</v>
      </c>
      <c r="E2221" s="282">
        <v>9</v>
      </c>
      <c r="F2221" s="282">
        <v>7</v>
      </c>
      <c r="G2221" s="282">
        <v>9</v>
      </c>
      <c r="H2221" s="282">
        <v>10</v>
      </c>
      <c r="I2221" s="282">
        <v>4</v>
      </c>
      <c r="J2221" s="282">
        <v>3</v>
      </c>
      <c r="K2221" s="282">
        <v>4</v>
      </c>
      <c r="Q2221" s="297"/>
    </row>
    <row r="2222" spans="1:17" s="98" customFormat="1" ht="14.25" customHeight="1">
      <c r="A2222" s="284"/>
      <c r="B2222" s="285" t="s">
        <v>7700</v>
      </c>
      <c r="C2222" s="287" t="s">
        <v>7701</v>
      </c>
      <c r="D2222" s="139">
        <v>13</v>
      </c>
      <c r="E2222" s="282">
        <v>1</v>
      </c>
      <c r="F2222" s="282">
        <v>5</v>
      </c>
      <c r="G2222" s="282">
        <v>1</v>
      </c>
      <c r="H2222" s="282">
        <v>1</v>
      </c>
      <c r="I2222" s="282">
        <v>3</v>
      </c>
      <c r="J2222" s="282">
        <v>2</v>
      </c>
      <c r="K2222" s="282">
        <v>3</v>
      </c>
      <c r="Q2222" s="297"/>
    </row>
    <row r="2223" spans="1:17" s="98" customFormat="1" ht="14.25" customHeight="1">
      <c r="A2223" s="284"/>
      <c r="B2223" s="285" t="s">
        <v>7702</v>
      </c>
      <c r="C2223" s="287" t="s">
        <v>7093</v>
      </c>
      <c r="D2223" s="139">
        <v>6</v>
      </c>
      <c r="E2223" s="282">
        <v>1</v>
      </c>
      <c r="F2223" s="282">
        <v>2</v>
      </c>
      <c r="G2223" s="282">
        <v>1</v>
      </c>
      <c r="H2223" s="282">
        <v>1</v>
      </c>
      <c r="I2223" s="282">
        <v>0</v>
      </c>
      <c r="J2223" s="282">
        <v>1</v>
      </c>
      <c r="K2223" s="282">
        <v>2</v>
      </c>
      <c r="Q2223" s="297"/>
    </row>
    <row r="2224" spans="1:17" s="98" customFormat="1" ht="14.25" customHeight="1">
      <c r="A2224" s="284"/>
      <c r="B2224" s="285" t="s">
        <v>7703</v>
      </c>
      <c r="C2224" s="287" t="s">
        <v>7704</v>
      </c>
      <c r="D2224" s="139">
        <v>10</v>
      </c>
      <c r="E2224" s="282">
        <v>3</v>
      </c>
      <c r="F2224" s="282">
        <v>2</v>
      </c>
      <c r="G2224" s="282">
        <v>0</v>
      </c>
      <c r="H2224" s="282">
        <v>1</v>
      </c>
      <c r="I2224" s="282">
        <v>3</v>
      </c>
      <c r="J2224" s="282">
        <v>1</v>
      </c>
      <c r="K2224" s="282">
        <v>1</v>
      </c>
      <c r="Q2224" s="297"/>
    </row>
    <row r="2225" spans="1:17" s="98" customFormat="1" ht="14.25" customHeight="1">
      <c r="A2225" s="284"/>
      <c r="B2225" s="285" t="s">
        <v>7705</v>
      </c>
      <c r="C2225" s="287" t="s">
        <v>7706</v>
      </c>
      <c r="D2225" s="139">
        <v>4</v>
      </c>
      <c r="E2225" s="282">
        <v>1</v>
      </c>
      <c r="F2225" s="282">
        <v>1</v>
      </c>
      <c r="G2225" s="282">
        <v>1</v>
      </c>
      <c r="H2225" s="282">
        <v>1</v>
      </c>
      <c r="I2225" s="282">
        <v>0</v>
      </c>
      <c r="J2225" s="282">
        <v>0</v>
      </c>
      <c r="K2225" s="282">
        <v>4</v>
      </c>
      <c r="Q2225" s="297"/>
    </row>
    <row r="2226" spans="1:17" s="98" customFormat="1" ht="14.25" customHeight="1">
      <c r="A2226" s="284"/>
      <c r="B2226" s="285" t="s">
        <v>7707</v>
      </c>
      <c r="C2226" s="287" t="s">
        <v>7708</v>
      </c>
      <c r="D2226" s="139">
        <v>12</v>
      </c>
      <c r="E2226" s="282">
        <v>0</v>
      </c>
      <c r="F2226" s="282">
        <v>2</v>
      </c>
      <c r="G2226" s="282">
        <v>3</v>
      </c>
      <c r="H2226" s="282">
        <v>1</v>
      </c>
      <c r="I2226" s="282">
        <v>4</v>
      </c>
      <c r="J2226" s="282">
        <v>2</v>
      </c>
      <c r="K2226" s="282">
        <v>1</v>
      </c>
      <c r="N2226" s="291"/>
      <c r="O2226" s="291"/>
      <c r="P2226" s="291"/>
      <c r="Q2226" s="297"/>
    </row>
    <row r="2227" spans="1:17" s="98" customFormat="1" ht="14.25" customHeight="1">
      <c r="A2227" s="284"/>
      <c r="B2227" s="285" t="s">
        <v>7709</v>
      </c>
      <c r="C2227" s="287" t="s">
        <v>7710</v>
      </c>
      <c r="D2227" s="139">
        <v>26</v>
      </c>
      <c r="E2227" s="282">
        <v>4</v>
      </c>
      <c r="F2227" s="282">
        <v>6</v>
      </c>
      <c r="G2227" s="282">
        <v>4</v>
      </c>
      <c r="H2227" s="282">
        <v>2</v>
      </c>
      <c r="I2227" s="282">
        <v>5</v>
      </c>
      <c r="J2227" s="282">
        <v>5</v>
      </c>
      <c r="K2227" s="282">
        <v>1</v>
      </c>
      <c r="N2227" s="291"/>
      <c r="O2227" s="291"/>
      <c r="P2227" s="291"/>
      <c r="Q2227" s="297"/>
    </row>
    <row r="2228" spans="1:17" s="98" customFormat="1" ht="14.25" customHeight="1">
      <c r="A2228" s="284"/>
      <c r="B2228" s="285" t="s">
        <v>7711</v>
      </c>
      <c r="C2228" s="287" t="s">
        <v>7267</v>
      </c>
      <c r="D2228" s="139">
        <v>6</v>
      </c>
      <c r="E2228" s="282">
        <v>0</v>
      </c>
      <c r="F2228" s="282">
        <v>0</v>
      </c>
      <c r="G2228" s="282">
        <v>2</v>
      </c>
      <c r="H2228" s="282">
        <v>1</v>
      </c>
      <c r="I2228" s="282">
        <v>2</v>
      </c>
      <c r="J2228" s="282">
        <v>1</v>
      </c>
      <c r="K2228" s="282">
        <v>1</v>
      </c>
      <c r="N2228" s="291"/>
      <c r="O2228" s="291"/>
      <c r="P2228" s="291"/>
      <c r="Q2228" s="297"/>
    </row>
    <row r="2229" spans="1:17" s="291" customFormat="1" ht="14.25" customHeight="1">
      <c r="A2229" s="284"/>
      <c r="B2229" s="285" t="s">
        <v>7712</v>
      </c>
      <c r="C2229" s="287" t="s">
        <v>7713</v>
      </c>
      <c r="D2229" s="139">
        <v>29</v>
      </c>
      <c r="E2229" s="282">
        <v>4</v>
      </c>
      <c r="F2229" s="282">
        <v>4</v>
      </c>
      <c r="G2229" s="282">
        <v>9</v>
      </c>
      <c r="H2229" s="282">
        <v>3</v>
      </c>
      <c r="I2229" s="282">
        <v>4</v>
      </c>
      <c r="J2229" s="282">
        <v>5</v>
      </c>
      <c r="K2229" s="282">
        <v>5</v>
      </c>
      <c r="L2229" s="295"/>
      <c r="N2229" s="98"/>
      <c r="O2229" s="98"/>
      <c r="P2229" s="98"/>
      <c r="Q2229" s="297"/>
    </row>
    <row r="2230" spans="1:17" s="291" customFormat="1" ht="14.25" customHeight="1">
      <c r="A2230" s="284"/>
      <c r="B2230" s="285" t="s">
        <v>7714</v>
      </c>
      <c r="C2230" s="287" t="s">
        <v>7715</v>
      </c>
      <c r="D2230" s="139">
        <v>24</v>
      </c>
      <c r="E2230" s="282">
        <v>5</v>
      </c>
      <c r="F2230" s="282">
        <v>3</v>
      </c>
      <c r="G2230" s="282">
        <v>5</v>
      </c>
      <c r="H2230" s="282">
        <v>3</v>
      </c>
      <c r="I2230" s="282">
        <v>5</v>
      </c>
      <c r="J2230" s="282">
        <v>3</v>
      </c>
      <c r="K2230" s="282">
        <v>4</v>
      </c>
      <c r="L2230" s="295"/>
      <c r="N2230" s="98"/>
      <c r="O2230" s="98"/>
      <c r="P2230" s="98"/>
      <c r="Q2230" s="297"/>
    </row>
    <row r="2231" spans="1:17" s="291" customFormat="1" ht="14.25" customHeight="1">
      <c r="A2231" s="284"/>
      <c r="B2231" s="285" t="s">
        <v>7716</v>
      </c>
      <c r="C2231" s="287" t="s">
        <v>7717</v>
      </c>
      <c r="D2231" s="139">
        <v>19</v>
      </c>
      <c r="E2231" s="282">
        <v>5</v>
      </c>
      <c r="F2231" s="282">
        <v>3</v>
      </c>
      <c r="G2231" s="282">
        <v>1</v>
      </c>
      <c r="H2231" s="282">
        <v>4</v>
      </c>
      <c r="I2231" s="282">
        <v>2</v>
      </c>
      <c r="J2231" s="282">
        <v>4</v>
      </c>
      <c r="K2231" s="282">
        <v>3</v>
      </c>
      <c r="L2231" s="295"/>
      <c r="N2231" s="98"/>
      <c r="O2231" s="98"/>
      <c r="P2231" s="98"/>
      <c r="Q2231" s="297"/>
    </row>
    <row r="2232" spans="1:17" s="98" customFormat="1" ht="14.25" customHeight="1">
      <c r="A2232" s="284"/>
      <c r="B2232" s="285" t="s">
        <v>7718</v>
      </c>
      <c r="C2232" s="287" t="s">
        <v>7719</v>
      </c>
      <c r="D2232" s="139">
        <v>30</v>
      </c>
      <c r="E2232" s="282">
        <v>7</v>
      </c>
      <c r="F2232" s="282">
        <v>8</v>
      </c>
      <c r="G2232" s="282">
        <v>3</v>
      </c>
      <c r="H2232" s="282">
        <v>3</v>
      </c>
      <c r="I2232" s="282">
        <v>4</v>
      </c>
      <c r="J2232" s="282">
        <v>5</v>
      </c>
      <c r="K2232" s="282">
        <v>0</v>
      </c>
      <c r="Q2232" s="297"/>
    </row>
    <row r="2233" spans="1:17" s="98" customFormat="1" ht="14.25" customHeight="1">
      <c r="A2233" s="284"/>
      <c r="B2233" s="285" t="s">
        <v>7720</v>
      </c>
      <c r="C2233" s="287" t="s">
        <v>7024</v>
      </c>
      <c r="D2233" s="139">
        <v>26</v>
      </c>
      <c r="E2233" s="282">
        <v>5</v>
      </c>
      <c r="F2233" s="282">
        <v>5</v>
      </c>
      <c r="G2233" s="282">
        <v>6</v>
      </c>
      <c r="H2233" s="282">
        <v>6</v>
      </c>
      <c r="I2233" s="282">
        <v>1</v>
      </c>
      <c r="J2233" s="282">
        <v>3</v>
      </c>
      <c r="K2233" s="282">
        <v>1</v>
      </c>
      <c r="Q2233" s="297"/>
    </row>
    <row r="2234" spans="1:17" s="98" customFormat="1" ht="14.25" customHeight="1">
      <c r="A2234" s="284"/>
      <c r="B2234" s="285" t="s">
        <v>7721</v>
      </c>
      <c r="C2234" s="287" t="s">
        <v>7722</v>
      </c>
      <c r="D2234" s="139">
        <v>1</v>
      </c>
      <c r="E2234" s="282">
        <v>1</v>
      </c>
      <c r="F2234" s="282">
        <v>0</v>
      </c>
      <c r="G2234" s="282">
        <v>0</v>
      </c>
      <c r="H2234" s="282">
        <v>0</v>
      </c>
      <c r="I2234" s="282">
        <v>0</v>
      </c>
      <c r="J2234" s="282">
        <v>0</v>
      </c>
      <c r="K2234" s="282">
        <v>0</v>
      </c>
      <c r="Q2234" s="297"/>
    </row>
    <row r="2235" spans="1:17" s="98" customFormat="1" ht="14.25" customHeight="1">
      <c r="A2235" s="284"/>
      <c r="B2235" s="285" t="s">
        <v>7723</v>
      </c>
      <c r="C2235" s="287" t="s">
        <v>5687</v>
      </c>
      <c r="D2235" s="139">
        <v>16</v>
      </c>
      <c r="E2235" s="282">
        <v>2</v>
      </c>
      <c r="F2235" s="282">
        <v>0</v>
      </c>
      <c r="G2235" s="282">
        <v>4</v>
      </c>
      <c r="H2235" s="282">
        <v>3</v>
      </c>
      <c r="I2235" s="282">
        <v>3</v>
      </c>
      <c r="J2235" s="282">
        <v>4</v>
      </c>
      <c r="K2235" s="282">
        <v>6</v>
      </c>
      <c r="Q2235" s="297"/>
    </row>
    <row r="2236" spans="1:17" s="98" customFormat="1" ht="14.25" customHeight="1">
      <c r="A2236" s="284"/>
      <c r="B2236" s="285" t="s">
        <v>7724</v>
      </c>
      <c r="C2236" s="287" t="s">
        <v>7462</v>
      </c>
      <c r="D2236" s="139">
        <v>7</v>
      </c>
      <c r="E2236" s="282">
        <v>0</v>
      </c>
      <c r="F2236" s="282">
        <v>0</v>
      </c>
      <c r="G2236" s="282">
        <v>2</v>
      </c>
      <c r="H2236" s="282">
        <v>1</v>
      </c>
      <c r="I2236" s="282">
        <v>4</v>
      </c>
      <c r="J2236" s="282">
        <v>0</v>
      </c>
      <c r="K2236" s="282">
        <v>2</v>
      </c>
      <c r="Q2236" s="297"/>
    </row>
    <row r="2237" spans="1:17" s="98" customFormat="1" ht="14.25" customHeight="1">
      <c r="A2237" s="284"/>
      <c r="B2237" s="285" t="s">
        <v>7725</v>
      </c>
      <c r="C2237" s="287" t="s">
        <v>7726</v>
      </c>
      <c r="D2237" s="139">
        <v>6</v>
      </c>
      <c r="E2237" s="282">
        <v>1</v>
      </c>
      <c r="F2237" s="282">
        <v>2</v>
      </c>
      <c r="G2237" s="282">
        <v>1</v>
      </c>
      <c r="H2237" s="282">
        <v>0</v>
      </c>
      <c r="I2237" s="282">
        <v>2</v>
      </c>
      <c r="J2237" s="282">
        <v>0</v>
      </c>
      <c r="K2237" s="282">
        <v>1</v>
      </c>
      <c r="Q2237" s="297"/>
    </row>
    <row r="2238" spans="1:17" s="98" customFormat="1" ht="14.25" customHeight="1">
      <c r="A2238" s="284"/>
      <c r="B2238" s="285" t="s">
        <v>7727</v>
      </c>
      <c r="C2238" s="287" t="s">
        <v>4867</v>
      </c>
      <c r="D2238" s="139">
        <v>7</v>
      </c>
      <c r="E2238" s="282">
        <v>0</v>
      </c>
      <c r="F2238" s="282">
        <v>2</v>
      </c>
      <c r="G2238" s="282">
        <v>1</v>
      </c>
      <c r="H2238" s="282">
        <v>3</v>
      </c>
      <c r="I2238" s="282">
        <v>1</v>
      </c>
      <c r="J2238" s="282">
        <v>0</v>
      </c>
      <c r="K2238" s="282">
        <v>2</v>
      </c>
      <c r="Q2238" s="297"/>
    </row>
    <row r="2239" spans="1:17" s="98" customFormat="1" ht="14.25" customHeight="1">
      <c r="A2239" s="284"/>
      <c r="B2239" s="285" t="s">
        <v>7728</v>
      </c>
      <c r="C2239" s="287" t="s">
        <v>5291</v>
      </c>
      <c r="D2239" s="139">
        <v>20</v>
      </c>
      <c r="E2239" s="282">
        <v>3</v>
      </c>
      <c r="F2239" s="282">
        <v>2</v>
      </c>
      <c r="G2239" s="282">
        <v>4</v>
      </c>
      <c r="H2239" s="282">
        <v>5</v>
      </c>
      <c r="I2239" s="282">
        <v>2</v>
      </c>
      <c r="J2239" s="282">
        <v>4</v>
      </c>
      <c r="K2239" s="282">
        <v>3</v>
      </c>
      <c r="Q2239" s="297"/>
    </row>
    <row r="2240" spans="1:17" s="98" customFormat="1" ht="14.25" customHeight="1">
      <c r="A2240" s="284"/>
      <c r="B2240" s="285" t="s">
        <v>7729</v>
      </c>
      <c r="C2240" s="287" t="s">
        <v>7730</v>
      </c>
      <c r="D2240" s="139">
        <v>3</v>
      </c>
      <c r="E2240" s="282">
        <v>0</v>
      </c>
      <c r="F2240" s="282">
        <v>0</v>
      </c>
      <c r="G2240" s="282">
        <v>1</v>
      </c>
      <c r="H2240" s="282">
        <v>1</v>
      </c>
      <c r="I2240" s="282">
        <v>1</v>
      </c>
      <c r="J2240" s="282">
        <v>0</v>
      </c>
      <c r="K2240" s="282">
        <v>1</v>
      </c>
      <c r="Q2240" s="297"/>
    </row>
    <row r="2241" spans="1:17" s="98" customFormat="1" ht="14.25" customHeight="1">
      <c r="A2241" s="284"/>
      <c r="B2241" s="285" t="s">
        <v>7731</v>
      </c>
      <c r="C2241" s="287" t="s">
        <v>7732</v>
      </c>
      <c r="D2241" s="139">
        <v>13</v>
      </c>
      <c r="E2241" s="282">
        <v>3</v>
      </c>
      <c r="F2241" s="282">
        <v>4</v>
      </c>
      <c r="G2241" s="282">
        <v>2</v>
      </c>
      <c r="H2241" s="282">
        <v>2</v>
      </c>
      <c r="I2241" s="282">
        <v>1</v>
      </c>
      <c r="J2241" s="282">
        <v>1</v>
      </c>
      <c r="K2241" s="282">
        <v>1</v>
      </c>
      <c r="Q2241" s="297"/>
    </row>
    <row r="2242" spans="1:17" s="98" customFormat="1" ht="14.25" customHeight="1">
      <c r="A2242" s="284"/>
      <c r="B2242" s="285" t="s">
        <v>7733</v>
      </c>
      <c r="C2242" s="287" t="s">
        <v>5174</v>
      </c>
      <c r="D2242" s="139">
        <v>5</v>
      </c>
      <c r="E2242" s="282">
        <v>1</v>
      </c>
      <c r="F2242" s="282">
        <v>2</v>
      </c>
      <c r="G2242" s="282">
        <v>1</v>
      </c>
      <c r="H2242" s="282">
        <v>0</v>
      </c>
      <c r="I2242" s="282">
        <v>0</v>
      </c>
      <c r="J2242" s="282">
        <v>1</v>
      </c>
      <c r="K2242" s="282">
        <v>0</v>
      </c>
      <c r="Q2242" s="297"/>
    </row>
    <row r="2243" spans="1:17" s="98" customFormat="1" ht="14.25" customHeight="1">
      <c r="A2243" s="284"/>
      <c r="B2243" s="285" t="s">
        <v>248</v>
      </c>
      <c r="C2243" s="287" t="s">
        <v>4825</v>
      </c>
      <c r="D2243" s="139">
        <v>3</v>
      </c>
      <c r="E2243" s="282">
        <v>0</v>
      </c>
      <c r="F2243" s="282">
        <v>2</v>
      </c>
      <c r="G2243" s="282">
        <v>0</v>
      </c>
      <c r="H2243" s="282">
        <v>1</v>
      </c>
      <c r="I2243" s="282">
        <v>0</v>
      </c>
      <c r="J2243" s="282">
        <v>0</v>
      </c>
      <c r="K2243" s="282">
        <v>0</v>
      </c>
      <c r="Q2243" s="297"/>
    </row>
    <row r="2244" spans="1:17" s="98" customFormat="1" ht="14.25" customHeight="1">
      <c r="A2244" s="284"/>
      <c r="B2244" s="285" t="s">
        <v>7734</v>
      </c>
      <c r="C2244" s="287" t="s">
        <v>7735</v>
      </c>
      <c r="D2244" s="139">
        <v>21</v>
      </c>
      <c r="E2244" s="282">
        <v>6</v>
      </c>
      <c r="F2244" s="282">
        <v>1</v>
      </c>
      <c r="G2244" s="282">
        <v>2</v>
      </c>
      <c r="H2244" s="282">
        <v>5</v>
      </c>
      <c r="I2244" s="282">
        <v>3</v>
      </c>
      <c r="J2244" s="282">
        <v>4</v>
      </c>
      <c r="K2244" s="282">
        <v>2</v>
      </c>
      <c r="Q2244" s="297"/>
    </row>
    <row r="2245" spans="1:17" s="98" customFormat="1" ht="14.25" customHeight="1">
      <c r="A2245" s="354"/>
      <c r="B2245" s="285" t="s">
        <v>7736</v>
      </c>
      <c r="C2245" s="353" t="s">
        <v>7737</v>
      </c>
      <c r="D2245" s="139">
        <v>6</v>
      </c>
      <c r="E2245" s="282">
        <v>2</v>
      </c>
      <c r="F2245" s="282">
        <v>1</v>
      </c>
      <c r="G2245" s="282">
        <v>1</v>
      </c>
      <c r="H2245" s="282">
        <v>0</v>
      </c>
      <c r="I2245" s="282">
        <v>1</v>
      </c>
      <c r="J2245" s="282">
        <v>1</v>
      </c>
      <c r="K2245" s="282">
        <v>0</v>
      </c>
      <c r="Q2245" s="297"/>
    </row>
    <row r="2246" spans="1:17" s="98" customFormat="1" ht="14.25" customHeight="1">
      <c r="A2246" s="354"/>
      <c r="B2246" s="285" t="s">
        <v>7738</v>
      </c>
      <c r="C2246" s="353" t="s">
        <v>5222</v>
      </c>
      <c r="D2246" s="139">
        <v>9</v>
      </c>
      <c r="E2246" s="282">
        <v>2</v>
      </c>
      <c r="F2246" s="282">
        <v>2</v>
      </c>
      <c r="G2246" s="282">
        <v>2</v>
      </c>
      <c r="H2246" s="282">
        <v>0</v>
      </c>
      <c r="I2246" s="282">
        <v>2</v>
      </c>
      <c r="J2246" s="282">
        <v>1</v>
      </c>
      <c r="K2246" s="282">
        <v>1</v>
      </c>
      <c r="Q2246" s="297"/>
    </row>
    <row r="2247" spans="1:17" s="98" customFormat="1" ht="14.25" customHeight="1">
      <c r="A2247" s="354"/>
      <c r="B2247" s="285" t="s">
        <v>7739</v>
      </c>
      <c r="C2247" s="353" t="s">
        <v>7740</v>
      </c>
      <c r="D2247" s="139">
        <v>15</v>
      </c>
      <c r="E2247" s="282">
        <v>3</v>
      </c>
      <c r="F2247" s="282">
        <v>2</v>
      </c>
      <c r="G2247" s="282">
        <v>3</v>
      </c>
      <c r="H2247" s="282">
        <v>2</v>
      </c>
      <c r="I2247" s="282">
        <v>1</v>
      </c>
      <c r="J2247" s="282">
        <v>4</v>
      </c>
      <c r="K2247" s="282">
        <v>1</v>
      </c>
      <c r="Q2247" s="297"/>
    </row>
    <row r="2248" spans="1:17" s="98" customFormat="1" ht="14.25" customHeight="1">
      <c r="A2248" s="354"/>
      <c r="B2248" s="285" t="s">
        <v>7741</v>
      </c>
      <c r="C2248" s="353" t="s">
        <v>5345</v>
      </c>
      <c r="D2248" s="139">
        <v>20</v>
      </c>
      <c r="E2248" s="282">
        <v>4</v>
      </c>
      <c r="F2248" s="282">
        <v>2</v>
      </c>
      <c r="G2248" s="282">
        <v>4</v>
      </c>
      <c r="H2248" s="282">
        <v>1</v>
      </c>
      <c r="I2248" s="282">
        <v>8</v>
      </c>
      <c r="J2248" s="282">
        <v>1</v>
      </c>
      <c r="K2248" s="282">
        <v>7</v>
      </c>
      <c r="Q2248" s="297"/>
    </row>
    <row r="2249" spans="1:17" s="98" customFormat="1" ht="14.25" customHeight="1">
      <c r="A2249" s="266"/>
      <c r="B2249" s="267" t="s">
        <v>7742</v>
      </c>
      <c r="C2249" s="268" t="s">
        <v>7743</v>
      </c>
      <c r="D2249" s="269">
        <v>14</v>
      </c>
      <c r="E2249" s="531">
        <v>3</v>
      </c>
      <c r="F2249" s="531">
        <v>4</v>
      </c>
      <c r="G2249" s="531">
        <v>2</v>
      </c>
      <c r="H2249" s="531">
        <v>1</v>
      </c>
      <c r="I2249" s="531">
        <v>2</v>
      </c>
      <c r="J2249" s="531">
        <v>2</v>
      </c>
      <c r="K2249" s="531">
        <v>1</v>
      </c>
      <c r="Q2249" s="297"/>
    </row>
    <row r="2250" spans="1:17" s="98" customFormat="1" ht="14.25" customHeight="1">
      <c r="A2250" s="284"/>
      <c r="B2250" s="285" t="s">
        <v>7744</v>
      </c>
      <c r="C2250" s="287" t="s">
        <v>7745</v>
      </c>
      <c r="D2250" s="139">
        <v>26</v>
      </c>
      <c r="E2250" s="282">
        <v>3</v>
      </c>
      <c r="F2250" s="282">
        <v>5</v>
      </c>
      <c r="G2250" s="282">
        <v>1</v>
      </c>
      <c r="H2250" s="282">
        <v>4</v>
      </c>
      <c r="I2250" s="282">
        <v>6</v>
      </c>
      <c r="J2250" s="282">
        <v>7</v>
      </c>
      <c r="K2250" s="282">
        <v>2</v>
      </c>
      <c r="Q2250" s="297"/>
    </row>
    <row r="2251" spans="1:17" s="98" customFormat="1" ht="14.25" customHeight="1">
      <c r="A2251" s="284"/>
      <c r="B2251" s="285" t="s">
        <v>7746</v>
      </c>
      <c r="C2251" s="287" t="s">
        <v>7747</v>
      </c>
      <c r="D2251" s="139">
        <v>6</v>
      </c>
      <c r="E2251" s="282">
        <v>1</v>
      </c>
      <c r="F2251" s="282">
        <v>1</v>
      </c>
      <c r="G2251" s="282">
        <v>1</v>
      </c>
      <c r="H2251" s="282">
        <v>1</v>
      </c>
      <c r="I2251" s="282">
        <v>2</v>
      </c>
      <c r="J2251" s="282">
        <v>0</v>
      </c>
      <c r="K2251" s="282">
        <v>0</v>
      </c>
      <c r="Q2251" s="297"/>
    </row>
    <row r="2252" spans="1:17" s="98" customFormat="1" ht="14.25" customHeight="1">
      <c r="A2252" s="284"/>
      <c r="B2252" s="285" t="s">
        <v>7748</v>
      </c>
      <c r="C2252" s="287" t="s">
        <v>7749</v>
      </c>
      <c r="D2252" s="139">
        <v>6</v>
      </c>
      <c r="E2252" s="282">
        <v>2</v>
      </c>
      <c r="F2252" s="282">
        <v>0</v>
      </c>
      <c r="G2252" s="282">
        <v>1</v>
      </c>
      <c r="H2252" s="282">
        <v>1</v>
      </c>
      <c r="I2252" s="282">
        <v>0</v>
      </c>
      <c r="J2252" s="282">
        <v>2</v>
      </c>
      <c r="K2252" s="282">
        <v>0</v>
      </c>
      <c r="Q2252" s="297"/>
    </row>
    <row r="2253" spans="1:17" s="98" customFormat="1" ht="14.25" customHeight="1">
      <c r="A2253" s="284"/>
      <c r="B2253" s="285" t="s">
        <v>7750</v>
      </c>
      <c r="C2253" s="287" t="s">
        <v>7751</v>
      </c>
      <c r="D2253" s="139">
        <v>5</v>
      </c>
      <c r="E2253" s="282">
        <v>0</v>
      </c>
      <c r="F2253" s="282">
        <v>1</v>
      </c>
      <c r="G2253" s="282">
        <v>1</v>
      </c>
      <c r="H2253" s="282">
        <v>2</v>
      </c>
      <c r="I2253" s="282">
        <v>1</v>
      </c>
      <c r="J2253" s="282">
        <v>0</v>
      </c>
      <c r="K2253" s="282">
        <v>0</v>
      </c>
      <c r="Q2253" s="297"/>
    </row>
    <row r="2254" spans="1:17" s="98" customFormat="1" ht="14.25" customHeight="1">
      <c r="A2254" s="284"/>
      <c r="B2254" s="285" t="s">
        <v>7752</v>
      </c>
      <c r="C2254" s="287" t="s">
        <v>6348</v>
      </c>
      <c r="D2254" s="139">
        <v>8</v>
      </c>
      <c r="E2254" s="282">
        <v>1</v>
      </c>
      <c r="F2254" s="282">
        <v>1</v>
      </c>
      <c r="G2254" s="282">
        <v>1</v>
      </c>
      <c r="H2254" s="282">
        <v>1</v>
      </c>
      <c r="I2254" s="282">
        <v>0</v>
      </c>
      <c r="J2254" s="282">
        <v>4</v>
      </c>
      <c r="K2254" s="282">
        <v>0</v>
      </c>
      <c r="Q2254" s="297"/>
    </row>
    <row r="2255" spans="1:17" s="98" customFormat="1" ht="14.25" customHeight="1">
      <c r="A2255" s="284"/>
      <c r="B2255" s="285" t="s">
        <v>7753</v>
      </c>
      <c r="C2255" s="287" t="s">
        <v>7754</v>
      </c>
      <c r="D2255" s="139">
        <v>19</v>
      </c>
      <c r="E2255" s="282">
        <v>0</v>
      </c>
      <c r="F2255" s="282">
        <v>6</v>
      </c>
      <c r="G2255" s="282">
        <v>3</v>
      </c>
      <c r="H2255" s="282">
        <v>3</v>
      </c>
      <c r="I2255" s="282">
        <v>3</v>
      </c>
      <c r="J2255" s="282">
        <v>4</v>
      </c>
      <c r="K2255" s="282">
        <v>2</v>
      </c>
      <c r="Q2255" s="297"/>
    </row>
    <row r="2256" spans="1:17" s="98" customFormat="1" ht="14.25" customHeight="1">
      <c r="A2256" s="284"/>
      <c r="B2256" s="285" t="s">
        <v>7755</v>
      </c>
      <c r="C2256" s="287" t="s">
        <v>7756</v>
      </c>
      <c r="D2256" s="139">
        <v>14</v>
      </c>
      <c r="E2256" s="282">
        <v>1</v>
      </c>
      <c r="F2256" s="282">
        <v>3</v>
      </c>
      <c r="G2256" s="282">
        <v>3</v>
      </c>
      <c r="H2256" s="282">
        <v>3</v>
      </c>
      <c r="I2256" s="282">
        <v>3</v>
      </c>
      <c r="J2256" s="282">
        <v>1</v>
      </c>
      <c r="K2256" s="282">
        <v>1</v>
      </c>
      <c r="Q2256" s="297"/>
    </row>
    <row r="2257" spans="1:17" s="98" customFormat="1" ht="14.25" customHeight="1">
      <c r="A2257" s="284"/>
      <c r="B2257" s="285" t="s">
        <v>7757</v>
      </c>
      <c r="C2257" s="287" t="s">
        <v>4903</v>
      </c>
      <c r="D2257" s="139">
        <v>19</v>
      </c>
      <c r="E2257" s="282">
        <v>0</v>
      </c>
      <c r="F2257" s="282">
        <v>1</v>
      </c>
      <c r="G2257" s="282">
        <v>5</v>
      </c>
      <c r="H2257" s="282">
        <v>4</v>
      </c>
      <c r="I2257" s="282">
        <v>3</v>
      </c>
      <c r="J2257" s="282">
        <v>6</v>
      </c>
      <c r="K2257" s="282">
        <v>7</v>
      </c>
      <c r="Q2257" s="297"/>
    </row>
    <row r="2258" spans="1:17" s="98" customFormat="1" ht="14.25" customHeight="1">
      <c r="A2258" s="284"/>
      <c r="B2258" s="285" t="s">
        <v>7758</v>
      </c>
      <c r="C2258" s="287" t="s">
        <v>5247</v>
      </c>
      <c r="D2258" s="139">
        <v>16</v>
      </c>
      <c r="E2258" s="282">
        <v>2</v>
      </c>
      <c r="F2258" s="282">
        <v>4</v>
      </c>
      <c r="G2258" s="282">
        <v>1</v>
      </c>
      <c r="H2258" s="282">
        <v>4</v>
      </c>
      <c r="I2258" s="282">
        <v>2</v>
      </c>
      <c r="J2258" s="282">
        <v>3</v>
      </c>
      <c r="K2258" s="282">
        <v>1</v>
      </c>
      <c r="Q2258" s="297"/>
    </row>
    <row r="2259" spans="1:17" s="98" customFormat="1" ht="14.25" customHeight="1">
      <c r="A2259" s="284"/>
      <c r="B2259" s="285" t="s">
        <v>7759</v>
      </c>
      <c r="C2259" s="287" t="s">
        <v>5715</v>
      </c>
      <c r="D2259" s="139">
        <v>20</v>
      </c>
      <c r="E2259" s="282">
        <v>2</v>
      </c>
      <c r="F2259" s="282">
        <v>2</v>
      </c>
      <c r="G2259" s="282">
        <v>4</v>
      </c>
      <c r="H2259" s="282">
        <v>3</v>
      </c>
      <c r="I2259" s="282">
        <v>5</v>
      </c>
      <c r="J2259" s="282">
        <v>4</v>
      </c>
      <c r="K2259" s="282">
        <v>3</v>
      </c>
      <c r="Q2259" s="297"/>
    </row>
    <row r="2260" spans="1:17" s="98" customFormat="1" ht="14.25" customHeight="1">
      <c r="A2260" s="284"/>
      <c r="B2260" s="285" t="s">
        <v>7760</v>
      </c>
      <c r="C2260" s="287" t="s">
        <v>7761</v>
      </c>
      <c r="D2260" s="139">
        <v>4</v>
      </c>
      <c r="E2260" s="282">
        <v>0</v>
      </c>
      <c r="F2260" s="282">
        <v>1</v>
      </c>
      <c r="G2260" s="282">
        <v>0</v>
      </c>
      <c r="H2260" s="282">
        <v>1</v>
      </c>
      <c r="I2260" s="282">
        <v>0</v>
      </c>
      <c r="J2260" s="282">
        <v>2</v>
      </c>
      <c r="K2260" s="282">
        <v>1</v>
      </c>
      <c r="Q2260" s="297"/>
    </row>
    <row r="2261" spans="1:17" s="98" customFormat="1" ht="14.25" customHeight="1">
      <c r="A2261" s="284"/>
      <c r="B2261" s="285" t="s">
        <v>7762</v>
      </c>
      <c r="C2261" s="287" t="s">
        <v>5267</v>
      </c>
      <c r="D2261" s="139">
        <v>23</v>
      </c>
      <c r="E2261" s="282">
        <v>4</v>
      </c>
      <c r="F2261" s="282">
        <v>2</v>
      </c>
      <c r="G2261" s="282">
        <v>4</v>
      </c>
      <c r="H2261" s="282">
        <v>6</v>
      </c>
      <c r="I2261" s="282">
        <v>4</v>
      </c>
      <c r="J2261" s="282">
        <v>3</v>
      </c>
      <c r="K2261" s="282">
        <v>2</v>
      </c>
      <c r="Q2261" s="297"/>
    </row>
    <row r="2262" spans="1:17" s="98" customFormat="1" ht="14.25" customHeight="1">
      <c r="A2262" s="284"/>
      <c r="B2262" s="285" t="s">
        <v>7763</v>
      </c>
      <c r="C2262" s="287" t="s">
        <v>7764</v>
      </c>
      <c r="D2262" s="139">
        <v>18</v>
      </c>
      <c r="E2262" s="282">
        <v>4</v>
      </c>
      <c r="F2262" s="282">
        <v>1</v>
      </c>
      <c r="G2262" s="282">
        <v>4</v>
      </c>
      <c r="H2262" s="282">
        <v>2</v>
      </c>
      <c r="I2262" s="282">
        <v>2</v>
      </c>
      <c r="J2262" s="282">
        <v>5</v>
      </c>
      <c r="K2262" s="282">
        <v>5</v>
      </c>
      <c r="Q2262" s="297"/>
    </row>
    <row r="2263" spans="1:17" s="98" customFormat="1" ht="14.25" customHeight="1">
      <c r="A2263" s="284"/>
      <c r="B2263" s="285" t="s">
        <v>7765</v>
      </c>
      <c r="C2263" s="287" t="s">
        <v>7766</v>
      </c>
      <c r="D2263" s="139">
        <v>27</v>
      </c>
      <c r="E2263" s="282">
        <v>5</v>
      </c>
      <c r="F2263" s="282">
        <v>3</v>
      </c>
      <c r="G2263" s="282">
        <v>4</v>
      </c>
      <c r="H2263" s="282">
        <v>9</v>
      </c>
      <c r="I2263" s="282">
        <v>3</v>
      </c>
      <c r="J2263" s="282">
        <v>3</v>
      </c>
      <c r="K2263" s="282">
        <v>13</v>
      </c>
      <c r="Q2263" s="297"/>
    </row>
    <row r="2264" spans="1:17" s="98" customFormat="1" ht="14.25" customHeight="1">
      <c r="A2264" s="284"/>
      <c r="B2264" s="285" t="s">
        <v>7767</v>
      </c>
      <c r="C2264" s="287" t="s">
        <v>7768</v>
      </c>
      <c r="D2264" s="139">
        <v>19</v>
      </c>
      <c r="E2264" s="282">
        <v>4</v>
      </c>
      <c r="F2264" s="282">
        <v>1</v>
      </c>
      <c r="G2264" s="282">
        <v>1</v>
      </c>
      <c r="H2264" s="282">
        <v>7</v>
      </c>
      <c r="I2264" s="282">
        <v>2</v>
      </c>
      <c r="J2264" s="282">
        <v>4</v>
      </c>
      <c r="K2264" s="282">
        <v>3</v>
      </c>
      <c r="Q2264" s="297"/>
    </row>
    <row r="2265" spans="1:17" s="98" customFormat="1" ht="14.25" customHeight="1">
      <c r="A2265" s="291"/>
      <c r="B2265" s="285" t="s">
        <v>7769</v>
      </c>
      <c r="C2265" s="287" t="s">
        <v>7770</v>
      </c>
      <c r="D2265" s="139">
        <v>11</v>
      </c>
      <c r="E2265" s="282">
        <v>0</v>
      </c>
      <c r="F2265" s="282">
        <v>1</v>
      </c>
      <c r="G2265" s="282">
        <v>4</v>
      </c>
      <c r="H2265" s="282">
        <v>0</v>
      </c>
      <c r="I2265" s="282">
        <v>2</v>
      </c>
      <c r="J2265" s="282">
        <v>4</v>
      </c>
      <c r="K2265" s="282">
        <v>2</v>
      </c>
      <c r="Q2265" s="297"/>
    </row>
    <row r="2266" spans="1:17" s="98" customFormat="1" ht="14.25" customHeight="1">
      <c r="A2266" s="291"/>
      <c r="B2266" s="285" t="s">
        <v>7771</v>
      </c>
      <c r="C2266" s="287" t="s">
        <v>7772</v>
      </c>
      <c r="D2266" s="139">
        <v>6</v>
      </c>
      <c r="E2266" s="282">
        <v>0</v>
      </c>
      <c r="F2266" s="282">
        <v>1</v>
      </c>
      <c r="G2266" s="282">
        <v>2</v>
      </c>
      <c r="H2266" s="282">
        <v>1</v>
      </c>
      <c r="I2266" s="282">
        <v>1</v>
      </c>
      <c r="J2266" s="282">
        <v>1</v>
      </c>
      <c r="K2266" s="282">
        <v>1</v>
      </c>
      <c r="Q2266" s="297"/>
    </row>
    <row r="2267" spans="1:17" s="98" customFormat="1" ht="14.25" customHeight="1">
      <c r="A2267" s="291"/>
      <c r="B2267" s="285" t="s">
        <v>7773</v>
      </c>
      <c r="C2267" s="287" t="s">
        <v>7774</v>
      </c>
      <c r="D2267" s="139">
        <v>4</v>
      </c>
      <c r="E2267" s="282">
        <v>0</v>
      </c>
      <c r="F2267" s="282">
        <v>1</v>
      </c>
      <c r="G2267" s="282">
        <v>0</v>
      </c>
      <c r="H2267" s="282">
        <v>1</v>
      </c>
      <c r="I2267" s="282">
        <v>0</v>
      </c>
      <c r="J2267" s="282">
        <v>2</v>
      </c>
      <c r="K2267" s="282">
        <v>0</v>
      </c>
      <c r="L2267" s="299">
        <f>SUM(L7:L2264)</f>
        <v>0</v>
      </c>
      <c r="Q2267" s="297"/>
    </row>
    <row r="2268" spans="1:17" s="98" customFormat="1" ht="14.25" customHeight="1">
      <c r="A2268" s="291"/>
      <c r="B2268" s="285" t="s">
        <v>7775</v>
      </c>
      <c r="C2268" s="287" t="s">
        <v>7776</v>
      </c>
      <c r="D2268" s="139">
        <v>43</v>
      </c>
      <c r="E2268" s="282">
        <v>10</v>
      </c>
      <c r="F2268" s="282">
        <v>6</v>
      </c>
      <c r="G2268" s="282">
        <v>6</v>
      </c>
      <c r="H2268" s="282">
        <v>7</v>
      </c>
      <c r="I2268" s="282">
        <v>4</v>
      </c>
      <c r="J2268" s="282">
        <v>10</v>
      </c>
      <c r="K2268" s="282">
        <v>8</v>
      </c>
      <c r="Q2268" s="297"/>
    </row>
    <row r="2269" spans="1:17" s="98" customFormat="1" ht="14.25" customHeight="1">
      <c r="A2269" s="291"/>
      <c r="B2269" s="285" t="s">
        <v>7777</v>
      </c>
      <c r="C2269" s="287" t="s">
        <v>7778</v>
      </c>
      <c r="D2269" s="139">
        <v>10</v>
      </c>
      <c r="E2269" s="282">
        <v>1</v>
      </c>
      <c r="F2269" s="282">
        <v>3</v>
      </c>
      <c r="G2269" s="282">
        <v>2</v>
      </c>
      <c r="H2269" s="282">
        <v>3</v>
      </c>
      <c r="I2269" s="282">
        <v>1</v>
      </c>
      <c r="J2269" s="282">
        <v>0</v>
      </c>
      <c r="K2269" s="282">
        <v>0</v>
      </c>
      <c r="Q2269" s="297"/>
    </row>
    <row r="2270" spans="1:17" s="98" customFormat="1" ht="14.25" customHeight="1">
      <c r="A2270" s="291"/>
      <c r="B2270" s="285" t="s">
        <v>7779</v>
      </c>
      <c r="C2270" s="287" t="s">
        <v>7780</v>
      </c>
      <c r="D2270" s="139">
        <v>17</v>
      </c>
      <c r="E2270" s="282">
        <v>2</v>
      </c>
      <c r="F2270" s="282">
        <v>3</v>
      </c>
      <c r="G2270" s="282">
        <v>2</v>
      </c>
      <c r="H2270" s="282">
        <v>2</v>
      </c>
      <c r="I2270" s="282">
        <v>5</v>
      </c>
      <c r="J2270" s="282">
        <v>3</v>
      </c>
      <c r="K2270" s="282">
        <v>4</v>
      </c>
      <c r="Q2270" s="297"/>
    </row>
    <row r="2271" spans="1:17" s="98" customFormat="1" ht="14.25" customHeight="1">
      <c r="A2271" s="291"/>
      <c r="B2271" s="285" t="s">
        <v>7781</v>
      </c>
      <c r="C2271" s="287" t="s">
        <v>7475</v>
      </c>
      <c r="D2271" s="139">
        <v>15</v>
      </c>
      <c r="E2271" s="282">
        <v>2</v>
      </c>
      <c r="F2271" s="282">
        <v>4</v>
      </c>
      <c r="G2271" s="282">
        <v>4</v>
      </c>
      <c r="H2271" s="282">
        <v>3</v>
      </c>
      <c r="I2271" s="282">
        <v>0</v>
      </c>
      <c r="J2271" s="282">
        <v>2</v>
      </c>
      <c r="K2271" s="282">
        <v>2</v>
      </c>
      <c r="Q2271" s="297"/>
    </row>
    <row r="2272" spans="1:17" s="98" customFormat="1" ht="14.25" customHeight="1">
      <c r="A2272" s="291"/>
      <c r="B2272" s="285" t="s">
        <v>7782</v>
      </c>
      <c r="C2272" s="287" t="s">
        <v>4883</v>
      </c>
      <c r="D2272" s="139">
        <v>2</v>
      </c>
      <c r="E2272" s="282">
        <v>0</v>
      </c>
      <c r="F2272" s="282">
        <v>0</v>
      </c>
      <c r="G2272" s="282">
        <v>0</v>
      </c>
      <c r="H2272" s="282">
        <v>0</v>
      </c>
      <c r="I2272" s="282">
        <v>1</v>
      </c>
      <c r="J2272" s="282">
        <v>1</v>
      </c>
      <c r="K2272" s="282">
        <v>0</v>
      </c>
      <c r="Q2272" s="297"/>
    </row>
    <row r="2273" spans="1:17" s="98" customFormat="1" ht="14.25" customHeight="1">
      <c r="A2273" s="291"/>
      <c r="B2273" s="285" t="s">
        <v>7783</v>
      </c>
      <c r="C2273" s="287" t="s">
        <v>7784</v>
      </c>
      <c r="D2273" s="139">
        <v>14</v>
      </c>
      <c r="E2273" s="282">
        <v>1</v>
      </c>
      <c r="F2273" s="282">
        <v>5</v>
      </c>
      <c r="G2273" s="282">
        <v>2</v>
      </c>
      <c r="H2273" s="282">
        <v>0</v>
      </c>
      <c r="I2273" s="282">
        <v>3</v>
      </c>
      <c r="J2273" s="282">
        <v>3</v>
      </c>
      <c r="K2273" s="282">
        <v>1</v>
      </c>
      <c r="Q2273" s="297"/>
    </row>
    <row r="2274" spans="1:17" s="98" customFormat="1" ht="14.25" customHeight="1">
      <c r="A2274" s="291"/>
      <c r="B2274" s="285" t="s">
        <v>7785</v>
      </c>
      <c r="C2274" s="287" t="s">
        <v>7786</v>
      </c>
      <c r="D2274" s="139">
        <v>30</v>
      </c>
      <c r="E2274" s="282">
        <v>4</v>
      </c>
      <c r="F2274" s="282">
        <v>4</v>
      </c>
      <c r="G2274" s="282">
        <v>6</v>
      </c>
      <c r="H2274" s="282">
        <v>7</v>
      </c>
      <c r="I2274" s="282">
        <v>4</v>
      </c>
      <c r="J2274" s="282">
        <v>5</v>
      </c>
      <c r="K2274" s="282">
        <v>1</v>
      </c>
      <c r="Q2274" s="297"/>
    </row>
    <row r="2275" spans="1:17" s="98" customFormat="1" ht="14.25" customHeight="1">
      <c r="A2275" s="291"/>
      <c r="B2275" s="285" t="s">
        <v>7787</v>
      </c>
      <c r="C2275" s="287" t="s">
        <v>7788</v>
      </c>
      <c r="D2275" s="139">
        <v>50</v>
      </c>
      <c r="E2275" s="282">
        <v>7</v>
      </c>
      <c r="F2275" s="282">
        <v>5</v>
      </c>
      <c r="G2275" s="282">
        <v>10</v>
      </c>
      <c r="H2275" s="282">
        <v>8</v>
      </c>
      <c r="I2275" s="282">
        <v>11</v>
      </c>
      <c r="J2275" s="282">
        <v>9</v>
      </c>
      <c r="K2275" s="282">
        <v>3</v>
      </c>
      <c r="Q2275" s="297"/>
    </row>
    <row r="2276" spans="1:17" s="98" customFormat="1" ht="14.25" customHeight="1">
      <c r="A2276" s="291"/>
      <c r="B2276" s="285" t="s">
        <v>7789</v>
      </c>
      <c r="C2276" s="287" t="s">
        <v>7790</v>
      </c>
      <c r="D2276" s="139">
        <v>34</v>
      </c>
      <c r="E2276" s="282">
        <v>3</v>
      </c>
      <c r="F2276" s="282">
        <v>3</v>
      </c>
      <c r="G2276" s="282">
        <v>10</v>
      </c>
      <c r="H2276" s="282">
        <v>5</v>
      </c>
      <c r="I2276" s="282">
        <v>6</v>
      </c>
      <c r="J2276" s="282">
        <v>7</v>
      </c>
      <c r="K2276" s="282">
        <v>6</v>
      </c>
      <c r="Q2276" s="297"/>
    </row>
    <row r="2277" spans="1:17" s="98" customFormat="1" ht="14.25" customHeight="1">
      <c r="A2277" s="291"/>
      <c r="B2277" s="285" t="s">
        <v>7791</v>
      </c>
      <c r="C2277" s="287" t="s">
        <v>7792</v>
      </c>
      <c r="D2277" s="139">
        <v>47</v>
      </c>
      <c r="E2277" s="282">
        <v>9</v>
      </c>
      <c r="F2277" s="282">
        <v>9</v>
      </c>
      <c r="G2277" s="282">
        <v>5</v>
      </c>
      <c r="H2277" s="282">
        <v>5</v>
      </c>
      <c r="I2277" s="282">
        <v>10</v>
      </c>
      <c r="J2277" s="282">
        <v>9</v>
      </c>
      <c r="K2277" s="282">
        <v>7</v>
      </c>
      <c r="Q2277" s="297"/>
    </row>
    <row r="2278" spans="1:17" s="98" customFormat="1" ht="14.25" customHeight="1">
      <c r="A2278" s="291"/>
      <c r="B2278" s="285" t="s">
        <v>7793</v>
      </c>
      <c r="C2278" s="287" t="s">
        <v>7794</v>
      </c>
      <c r="D2278" s="139">
        <v>38</v>
      </c>
      <c r="E2278" s="282">
        <v>6</v>
      </c>
      <c r="F2278" s="282">
        <v>3</v>
      </c>
      <c r="G2278" s="282">
        <v>11</v>
      </c>
      <c r="H2278" s="282">
        <v>5</v>
      </c>
      <c r="I2278" s="282">
        <v>7</v>
      </c>
      <c r="J2278" s="282">
        <v>6</v>
      </c>
      <c r="K2278" s="282">
        <v>7</v>
      </c>
      <c r="Q2278" s="297"/>
    </row>
    <row r="2279" spans="1:17" s="98" customFormat="1" ht="14.25" customHeight="1">
      <c r="A2279" s="291"/>
      <c r="B2279" s="285" t="s">
        <v>7795</v>
      </c>
      <c r="C2279" s="287" t="s">
        <v>7796</v>
      </c>
      <c r="D2279" s="139">
        <v>34</v>
      </c>
      <c r="E2279" s="282">
        <v>7</v>
      </c>
      <c r="F2279" s="282">
        <v>8</v>
      </c>
      <c r="G2279" s="282">
        <v>6</v>
      </c>
      <c r="H2279" s="282">
        <v>5</v>
      </c>
      <c r="I2279" s="282">
        <v>2</v>
      </c>
      <c r="J2279" s="282">
        <v>6</v>
      </c>
      <c r="K2279" s="282">
        <v>6</v>
      </c>
      <c r="Q2279" s="297"/>
    </row>
    <row r="2280" spans="1:17" s="98" customFormat="1" ht="14.25" customHeight="1">
      <c r="A2280" s="291"/>
      <c r="B2280" s="285" t="s">
        <v>7797</v>
      </c>
      <c r="C2280" s="287" t="s">
        <v>7798</v>
      </c>
      <c r="D2280" s="139">
        <v>14</v>
      </c>
      <c r="E2280" s="282">
        <v>2</v>
      </c>
      <c r="F2280" s="282">
        <v>1</v>
      </c>
      <c r="G2280" s="282">
        <v>3</v>
      </c>
      <c r="H2280" s="282">
        <v>5</v>
      </c>
      <c r="I2280" s="282">
        <v>1</v>
      </c>
      <c r="J2280" s="282">
        <v>2</v>
      </c>
      <c r="K2280" s="282">
        <v>4</v>
      </c>
      <c r="Q2280" s="297"/>
    </row>
    <row r="2281" spans="1:17" s="98" customFormat="1" ht="14.25" customHeight="1">
      <c r="A2281" s="291"/>
      <c r="B2281" s="285" t="s">
        <v>7799</v>
      </c>
      <c r="C2281" s="287" t="s">
        <v>7800</v>
      </c>
      <c r="D2281" s="139">
        <v>19</v>
      </c>
      <c r="E2281" s="282">
        <v>4</v>
      </c>
      <c r="F2281" s="282">
        <v>2</v>
      </c>
      <c r="G2281" s="282">
        <v>2</v>
      </c>
      <c r="H2281" s="282">
        <v>5</v>
      </c>
      <c r="I2281" s="282">
        <v>3</v>
      </c>
      <c r="J2281" s="282">
        <v>3</v>
      </c>
      <c r="K2281" s="282">
        <v>4</v>
      </c>
      <c r="Q2281" s="297"/>
    </row>
    <row r="2282" spans="1:17" s="98" customFormat="1" ht="14.25" customHeight="1">
      <c r="A2282" s="291"/>
      <c r="B2282" s="285" t="s">
        <v>7801</v>
      </c>
      <c r="C2282" s="287" t="s">
        <v>5395</v>
      </c>
      <c r="D2282" s="139">
        <v>9</v>
      </c>
      <c r="E2282" s="282">
        <v>1</v>
      </c>
      <c r="F2282" s="282">
        <v>3</v>
      </c>
      <c r="G2282" s="282">
        <v>2</v>
      </c>
      <c r="H2282" s="282">
        <v>3</v>
      </c>
      <c r="I2282" s="282">
        <v>0</v>
      </c>
      <c r="J2282" s="282">
        <v>0</v>
      </c>
      <c r="K2282" s="282">
        <v>0</v>
      </c>
      <c r="Q2282" s="297"/>
    </row>
    <row r="2283" spans="1:17" s="98" customFormat="1" ht="14.25" customHeight="1">
      <c r="A2283" s="291"/>
      <c r="B2283" s="285" t="s">
        <v>7802</v>
      </c>
      <c r="C2283" s="287" t="s">
        <v>7803</v>
      </c>
      <c r="D2283" s="139">
        <v>2</v>
      </c>
      <c r="E2283" s="282">
        <v>0</v>
      </c>
      <c r="F2283" s="282">
        <v>1</v>
      </c>
      <c r="G2283" s="282">
        <v>1</v>
      </c>
      <c r="H2283" s="282">
        <v>0</v>
      </c>
      <c r="I2283" s="282">
        <v>0</v>
      </c>
      <c r="J2283" s="282">
        <v>0</v>
      </c>
      <c r="K2283" s="282">
        <v>0</v>
      </c>
      <c r="Q2283" s="297"/>
    </row>
    <row r="2284" spans="1:17" s="98" customFormat="1" ht="14.25" customHeight="1">
      <c r="A2284" s="291"/>
      <c r="B2284" s="285" t="s">
        <v>7804</v>
      </c>
      <c r="C2284" s="287" t="s">
        <v>7805</v>
      </c>
      <c r="D2284" s="139">
        <v>4</v>
      </c>
      <c r="E2284" s="282">
        <v>0</v>
      </c>
      <c r="F2284" s="282">
        <v>1</v>
      </c>
      <c r="G2284" s="282">
        <v>1</v>
      </c>
      <c r="H2284" s="282">
        <v>1</v>
      </c>
      <c r="I2284" s="282">
        <v>0</v>
      </c>
      <c r="J2284" s="282">
        <v>1</v>
      </c>
      <c r="K2284" s="282">
        <v>0</v>
      </c>
      <c r="Q2284" s="297"/>
    </row>
    <row r="2285" spans="1:17" s="98" customFormat="1" ht="14.25" customHeight="1">
      <c r="A2285" s="291"/>
      <c r="B2285" s="285" t="s">
        <v>7806</v>
      </c>
      <c r="C2285" s="287" t="s">
        <v>7807</v>
      </c>
      <c r="D2285" s="139">
        <v>4</v>
      </c>
      <c r="E2285" s="282">
        <v>1</v>
      </c>
      <c r="F2285" s="282">
        <v>1</v>
      </c>
      <c r="G2285" s="282">
        <v>2</v>
      </c>
      <c r="H2285" s="282">
        <v>0</v>
      </c>
      <c r="I2285" s="282">
        <v>0</v>
      </c>
      <c r="J2285" s="282">
        <v>0</v>
      </c>
      <c r="K2285" s="282">
        <v>1</v>
      </c>
      <c r="Q2285" s="297"/>
    </row>
    <row r="2286" spans="1:17" s="98" customFormat="1" ht="14.25" customHeight="1">
      <c r="A2286" s="291"/>
      <c r="B2286" s="285" t="s">
        <v>7808</v>
      </c>
      <c r="C2286" s="287" t="s">
        <v>7809</v>
      </c>
      <c r="D2286" s="139">
        <v>3</v>
      </c>
      <c r="E2286" s="282">
        <v>0</v>
      </c>
      <c r="F2286" s="282">
        <v>1</v>
      </c>
      <c r="G2286" s="282">
        <v>0</v>
      </c>
      <c r="H2286" s="282">
        <v>1</v>
      </c>
      <c r="I2286" s="282">
        <v>0</v>
      </c>
      <c r="J2286" s="282">
        <v>1</v>
      </c>
      <c r="K2286" s="282">
        <v>0</v>
      </c>
      <c r="Q2286" s="297"/>
    </row>
    <row r="2287" spans="1:17" s="98" customFormat="1" ht="14.25" customHeight="1">
      <c r="A2287" s="291"/>
      <c r="B2287" s="285" t="s">
        <v>7810</v>
      </c>
      <c r="C2287" s="287" t="s">
        <v>7811</v>
      </c>
      <c r="D2287" s="139">
        <v>3</v>
      </c>
      <c r="E2287" s="282">
        <v>0</v>
      </c>
      <c r="F2287" s="282">
        <v>0</v>
      </c>
      <c r="G2287" s="282">
        <v>1</v>
      </c>
      <c r="H2287" s="282">
        <v>1</v>
      </c>
      <c r="I2287" s="282">
        <v>1</v>
      </c>
      <c r="J2287" s="282">
        <v>0</v>
      </c>
      <c r="K2287" s="282">
        <v>0</v>
      </c>
      <c r="Q2287" s="297"/>
    </row>
    <row r="2288" spans="1:17" s="98" customFormat="1" ht="14.25" customHeight="1">
      <c r="A2288" s="291"/>
      <c r="B2288" s="285" t="s">
        <v>7812</v>
      </c>
      <c r="C2288" s="287" t="s">
        <v>7813</v>
      </c>
      <c r="D2288" s="139">
        <v>3</v>
      </c>
      <c r="E2288" s="282">
        <v>0</v>
      </c>
      <c r="F2288" s="282">
        <v>0</v>
      </c>
      <c r="G2288" s="282">
        <v>2</v>
      </c>
      <c r="H2288" s="282">
        <v>1</v>
      </c>
      <c r="I2288" s="282">
        <v>0</v>
      </c>
      <c r="J2288" s="282">
        <v>0</v>
      </c>
      <c r="K2288" s="282">
        <v>0</v>
      </c>
      <c r="Q2288" s="297"/>
    </row>
    <row r="2289" spans="1:17" s="98" customFormat="1" ht="14.25" customHeight="1">
      <c r="A2289" s="291"/>
      <c r="B2289" s="285" t="s">
        <v>7814</v>
      </c>
      <c r="C2289" s="287" t="s">
        <v>7815</v>
      </c>
      <c r="D2289" s="139">
        <v>6</v>
      </c>
      <c r="E2289" s="282">
        <v>2</v>
      </c>
      <c r="F2289" s="282">
        <v>0</v>
      </c>
      <c r="G2289" s="282">
        <v>0</v>
      </c>
      <c r="H2289" s="282">
        <v>1</v>
      </c>
      <c r="I2289" s="282">
        <v>1</v>
      </c>
      <c r="J2289" s="282">
        <v>2</v>
      </c>
      <c r="K2289" s="282">
        <v>0</v>
      </c>
      <c r="Q2289" s="297"/>
    </row>
    <row r="2290" spans="1:17" s="98" customFormat="1" ht="14.25" customHeight="1">
      <c r="A2290" s="291"/>
      <c r="B2290" s="285" t="s">
        <v>7816</v>
      </c>
      <c r="C2290" s="287" t="s">
        <v>7817</v>
      </c>
      <c r="D2290" s="139">
        <v>1</v>
      </c>
      <c r="E2290" s="282">
        <v>0</v>
      </c>
      <c r="F2290" s="282">
        <v>0</v>
      </c>
      <c r="G2290" s="282">
        <v>0</v>
      </c>
      <c r="H2290" s="282">
        <v>1</v>
      </c>
      <c r="I2290" s="282">
        <v>0</v>
      </c>
      <c r="J2290" s="282">
        <v>0</v>
      </c>
      <c r="K2290" s="282">
        <v>0</v>
      </c>
    </row>
    <row r="2291" spans="1:17" s="98" customFormat="1" ht="14.25" customHeight="1">
      <c r="A2291" s="291"/>
      <c r="B2291" s="285" t="s">
        <v>7818</v>
      </c>
      <c r="C2291" s="287" t="s">
        <v>7819</v>
      </c>
      <c r="D2291" s="139">
        <v>11</v>
      </c>
      <c r="E2291" s="282">
        <v>1</v>
      </c>
      <c r="F2291" s="282">
        <v>3</v>
      </c>
      <c r="G2291" s="282">
        <v>3</v>
      </c>
      <c r="H2291" s="282">
        <v>0</v>
      </c>
      <c r="I2291" s="282">
        <v>3</v>
      </c>
      <c r="J2291" s="282">
        <v>1</v>
      </c>
      <c r="K2291" s="282">
        <v>0</v>
      </c>
    </row>
    <row r="2292" spans="1:17" s="98" customFormat="1" ht="14.25" customHeight="1">
      <c r="A2292" s="291"/>
      <c r="B2292" s="285" t="s">
        <v>7820</v>
      </c>
      <c r="C2292" s="287" t="s">
        <v>7821</v>
      </c>
      <c r="D2292" s="139">
        <v>2</v>
      </c>
      <c r="E2292" s="282">
        <v>0</v>
      </c>
      <c r="F2292" s="282">
        <v>1</v>
      </c>
      <c r="G2292" s="282">
        <v>1</v>
      </c>
      <c r="H2292" s="282">
        <v>0</v>
      </c>
      <c r="I2292" s="282">
        <v>0</v>
      </c>
      <c r="J2292" s="282">
        <v>0</v>
      </c>
      <c r="K2292" s="282">
        <v>0</v>
      </c>
    </row>
    <row r="2293" spans="1:17" s="98" customFormat="1" ht="14.25" customHeight="1">
      <c r="A2293" s="291"/>
      <c r="B2293" s="285" t="s">
        <v>9155</v>
      </c>
      <c r="C2293" s="287" t="s">
        <v>9156</v>
      </c>
      <c r="D2293" s="139">
        <v>1</v>
      </c>
      <c r="E2293" s="282">
        <v>1</v>
      </c>
      <c r="F2293" s="282">
        <v>0</v>
      </c>
      <c r="G2293" s="282">
        <v>0</v>
      </c>
      <c r="H2293" s="282">
        <v>0</v>
      </c>
      <c r="I2293" s="282">
        <v>0</v>
      </c>
      <c r="J2293" s="282">
        <v>0</v>
      </c>
      <c r="K2293" s="282">
        <v>0</v>
      </c>
    </row>
    <row r="2294" spans="1:17" s="98" customFormat="1" ht="14.25" customHeight="1">
      <c r="A2294" s="291"/>
      <c r="B2294" s="285" t="s">
        <v>7822</v>
      </c>
      <c r="C2294" s="287" t="s">
        <v>7823</v>
      </c>
      <c r="D2294" s="139">
        <v>11</v>
      </c>
      <c r="E2294" s="282">
        <v>2</v>
      </c>
      <c r="F2294" s="282">
        <v>2</v>
      </c>
      <c r="G2294" s="282">
        <v>4</v>
      </c>
      <c r="H2294" s="282">
        <v>2</v>
      </c>
      <c r="I2294" s="282">
        <v>0</v>
      </c>
      <c r="J2294" s="282">
        <v>1</v>
      </c>
      <c r="K2294" s="282">
        <v>1</v>
      </c>
    </row>
    <row r="2295" spans="1:17" s="98" customFormat="1" ht="14.25" customHeight="1">
      <c r="A2295" s="291"/>
      <c r="B2295" s="285" t="s">
        <v>7824</v>
      </c>
      <c r="C2295" s="287" t="s">
        <v>7825</v>
      </c>
      <c r="D2295" s="139">
        <v>2</v>
      </c>
      <c r="E2295" s="282">
        <v>1</v>
      </c>
      <c r="F2295" s="282">
        <v>0</v>
      </c>
      <c r="G2295" s="282">
        <v>0</v>
      </c>
      <c r="H2295" s="282">
        <v>0</v>
      </c>
      <c r="I2295" s="282">
        <v>1</v>
      </c>
      <c r="J2295" s="282">
        <v>0</v>
      </c>
      <c r="K2295" s="282">
        <v>0</v>
      </c>
    </row>
    <row r="2296" spans="1:17" s="98" customFormat="1" ht="14.25" customHeight="1">
      <c r="A2296" s="291"/>
      <c r="B2296" s="285" t="s">
        <v>7826</v>
      </c>
      <c r="C2296" s="353" t="s">
        <v>7827</v>
      </c>
      <c r="D2296" s="139">
        <v>5</v>
      </c>
      <c r="E2296" s="282">
        <v>2</v>
      </c>
      <c r="F2296" s="282">
        <v>1</v>
      </c>
      <c r="G2296" s="282">
        <v>1</v>
      </c>
      <c r="H2296" s="282">
        <v>0</v>
      </c>
      <c r="I2296" s="282">
        <v>0</v>
      </c>
      <c r="J2296" s="282">
        <v>1</v>
      </c>
      <c r="K2296" s="282">
        <v>0</v>
      </c>
      <c r="Q2296" s="297"/>
    </row>
    <row r="2297" spans="1:17" s="98" customFormat="1" ht="14.25" customHeight="1">
      <c r="A2297" s="291"/>
      <c r="B2297" s="281" t="s">
        <v>8857</v>
      </c>
      <c r="C2297" s="140" t="s">
        <v>9176</v>
      </c>
      <c r="D2297" s="147">
        <v>1</v>
      </c>
      <c r="E2297" s="282">
        <v>0</v>
      </c>
      <c r="F2297" s="282">
        <v>1</v>
      </c>
      <c r="G2297" s="282">
        <v>0</v>
      </c>
      <c r="H2297" s="282">
        <v>0</v>
      </c>
      <c r="I2297" s="282">
        <v>0</v>
      </c>
      <c r="J2297" s="282">
        <v>0</v>
      </c>
      <c r="K2297" s="282">
        <v>0</v>
      </c>
      <c r="Q2297" s="297"/>
    </row>
    <row r="2298" spans="1:17" s="98" customFormat="1" ht="14.25" customHeight="1">
      <c r="A2298" s="291"/>
      <c r="B2298" s="281" t="s">
        <v>8858</v>
      </c>
      <c r="C2298" s="140" t="s">
        <v>9177</v>
      </c>
      <c r="D2298" s="147">
        <v>1</v>
      </c>
      <c r="E2298" s="282">
        <v>0</v>
      </c>
      <c r="F2298" s="282">
        <v>0</v>
      </c>
      <c r="G2298" s="282">
        <v>1</v>
      </c>
      <c r="H2298" s="282">
        <v>0</v>
      </c>
      <c r="I2298" s="282">
        <v>0</v>
      </c>
      <c r="J2298" s="282">
        <v>0</v>
      </c>
      <c r="K2298" s="282">
        <v>0</v>
      </c>
    </row>
    <row r="2299" spans="1:17" s="98" customFormat="1" ht="14.25" customHeight="1">
      <c r="A2299" s="291"/>
      <c r="B2299" s="281" t="s">
        <v>8859</v>
      </c>
      <c r="C2299" s="140" t="s">
        <v>9178</v>
      </c>
      <c r="D2299" s="147">
        <v>0</v>
      </c>
      <c r="E2299" s="282">
        <v>0</v>
      </c>
      <c r="F2299" s="282">
        <v>0</v>
      </c>
      <c r="G2299" s="282">
        <v>0</v>
      </c>
      <c r="H2299" s="282">
        <v>0</v>
      </c>
      <c r="I2299" s="282">
        <v>0</v>
      </c>
      <c r="J2299" s="282">
        <v>0</v>
      </c>
      <c r="K2299" s="282">
        <v>1</v>
      </c>
    </row>
    <row r="2300" spans="1:17" s="98" customFormat="1" ht="14.25" customHeight="1">
      <c r="A2300" s="328"/>
      <c r="B2300" s="292" t="s">
        <v>8860</v>
      </c>
      <c r="C2300" s="293" t="s">
        <v>9179</v>
      </c>
      <c r="D2300" s="294">
        <v>1</v>
      </c>
      <c r="E2300" s="270">
        <v>0</v>
      </c>
      <c r="F2300" s="270">
        <v>1</v>
      </c>
      <c r="G2300" s="270">
        <v>0</v>
      </c>
      <c r="H2300" s="270">
        <v>0</v>
      </c>
      <c r="I2300" s="270">
        <v>0</v>
      </c>
      <c r="J2300" s="270">
        <v>0</v>
      </c>
      <c r="K2300" s="270">
        <v>0</v>
      </c>
    </row>
    <row r="2301" spans="1:17" s="98" customFormat="1" ht="14.65" customHeight="1">
      <c r="A2301" s="291"/>
      <c r="B2301" s="281" t="s">
        <v>8861</v>
      </c>
      <c r="C2301" s="140" t="s">
        <v>9180</v>
      </c>
      <c r="D2301" s="147">
        <v>1</v>
      </c>
      <c r="E2301" s="282">
        <v>0</v>
      </c>
      <c r="F2301" s="282">
        <v>1</v>
      </c>
      <c r="G2301" s="282">
        <v>0</v>
      </c>
      <c r="H2301" s="282">
        <v>0</v>
      </c>
      <c r="I2301" s="282">
        <v>0</v>
      </c>
      <c r="J2301" s="282">
        <v>0</v>
      </c>
      <c r="K2301" s="282">
        <v>0</v>
      </c>
    </row>
    <row r="2302" spans="1:17" s="98" customFormat="1" ht="14.65" customHeight="1">
      <c r="A2302" s="291"/>
      <c r="B2302" s="281" t="s">
        <v>9181</v>
      </c>
      <c r="C2302" s="140" t="s">
        <v>9182</v>
      </c>
      <c r="D2302" s="147">
        <v>1</v>
      </c>
      <c r="E2302" s="282">
        <v>1</v>
      </c>
      <c r="F2302" s="282">
        <v>0</v>
      </c>
      <c r="G2302" s="282">
        <v>0</v>
      </c>
      <c r="H2302" s="282">
        <v>0</v>
      </c>
      <c r="I2302" s="282">
        <v>0</v>
      </c>
      <c r="J2302" s="282">
        <v>0</v>
      </c>
      <c r="K2302" s="282">
        <v>0</v>
      </c>
    </row>
    <row r="2303" spans="1:17" s="98" customFormat="1" ht="14.65" customHeight="1">
      <c r="A2303" s="291"/>
      <c r="B2303" s="281" t="s">
        <v>8862</v>
      </c>
      <c r="C2303" s="140" t="s">
        <v>9183</v>
      </c>
      <c r="D2303" s="147">
        <v>0</v>
      </c>
      <c r="E2303" s="282">
        <v>0</v>
      </c>
      <c r="F2303" s="282">
        <v>0</v>
      </c>
      <c r="G2303" s="282">
        <v>0</v>
      </c>
      <c r="H2303" s="282">
        <v>0</v>
      </c>
      <c r="I2303" s="282">
        <v>0</v>
      </c>
      <c r="J2303" s="282">
        <v>0</v>
      </c>
      <c r="K2303" s="282">
        <v>1</v>
      </c>
    </row>
    <row r="2304" spans="1:17" ht="14.65" customHeight="1">
      <c r="A2304" s="148"/>
      <c r="B2304" s="292" t="s">
        <v>8863</v>
      </c>
      <c r="C2304" s="293" t="s">
        <v>9184</v>
      </c>
      <c r="D2304" s="294">
        <v>2</v>
      </c>
      <c r="E2304" s="270">
        <v>0</v>
      </c>
      <c r="F2304" s="270">
        <v>2</v>
      </c>
      <c r="G2304" s="270">
        <v>0</v>
      </c>
      <c r="H2304" s="270">
        <v>0</v>
      </c>
      <c r="I2304" s="270">
        <v>0</v>
      </c>
      <c r="J2304" s="270">
        <v>0</v>
      </c>
      <c r="K2304" s="270">
        <v>0</v>
      </c>
    </row>
  </sheetData>
  <sortState xmlns:xlrd2="http://schemas.microsoft.com/office/spreadsheetml/2017/richdata2" ref="B7:K2296">
    <sortCondition ref="B7:B2296"/>
  </sortState>
  <mergeCells count="5">
    <mergeCell ref="A1:K1"/>
    <mergeCell ref="A2:K2"/>
    <mergeCell ref="A3:K3"/>
    <mergeCell ref="D4:J4"/>
    <mergeCell ref="A6:C6"/>
  </mergeCells>
  <phoneticPr fontId="4" type="noConversion"/>
  <printOptions horizontalCentered="1"/>
  <pageMargins left="0.47244094488188981" right="0.47244094488188981" top="0.59055118110236227" bottom="0.39370078740157483" header="0.51181102362204722" footer="0.39370078740157483"/>
  <pageSetup paperSize="9" scale="98" orientation="portrait" useFirstPageNumber="1" r:id="rId1"/>
  <rowBreaks count="45" manualBreakCount="45">
    <brk id="56" min="1" max="10" man="1"/>
    <brk id="107" min="1" max="10" man="1"/>
    <brk id="158" min="1" max="10" man="1"/>
    <brk id="209" min="1" max="10" man="1"/>
    <brk id="260" min="1" max="10" man="1"/>
    <brk id="311" min="1" max="10" man="1"/>
    <brk id="362" min="1" max="10" man="1"/>
    <brk id="413" min="1" max="10" man="1"/>
    <brk id="464" min="1" max="10" man="1"/>
    <brk id="515" min="1" max="10" man="1"/>
    <brk id="566" min="1" max="10" man="1"/>
    <brk id="617" min="1" max="10" man="1"/>
    <brk id="668" min="1" max="10" man="1"/>
    <brk id="719" min="1" max="10" man="1"/>
    <brk id="770" min="1" max="10" man="1"/>
    <brk id="821" min="1" max="10" man="1"/>
    <brk id="872" max="10" man="1"/>
    <brk id="923" max="10" man="1"/>
    <brk id="974" max="10" man="1"/>
    <brk id="1025" max="10" man="1"/>
    <brk id="1076" max="10" man="1"/>
    <brk id="1127" max="10" man="1"/>
    <brk id="1178" max="10" man="1"/>
    <brk id="1229" max="10" man="1"/>
    <brk id="1280" max="10" man="1"/>
    <brk id="1331" max="10" man="1"/>
    <brk id="1382" max="10" man="1"/>
    <brk id="1433" max="10" man="1"/>
    <brk id="1484" max="10" man="1"/>
    <brk id="1535" max="10" man="1"/>
    <brk id="1586" max="10" man="1"/>
    <brk id="1637" max="10" man="1"/>
    <brk id="1688" max="10" man="1"/>
    <brk id="1739" max="10" man="1"/>
    <brk id="1790" max="10" man="1"/>
    <brk id="1841" max="10" man="1"/>
    <brk id="1892" max="10" man="1"/>
    <brk id="1943" max="10" man="1"/>
    <brk id="1994" max="10" man="1"/>
    <brk id="2045" max="10" man="1"/>
    <brk id="2096" max="10" man="1"/>
    <brk id="2147" max="10" man="1"/>
    <brk id="2198" max="10" man="1"/>
    <brk id="2249" max="10" man="1"/>
    <brk id="2300"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52B5-B642-4F85-8804-541EC0CECC7B}">
  <sheetPr>
    <tabColor indexed="31"/>
  </sheetPr>
  <dimension ref="A1:L31"/>
  <sheetViews>
    <sheetView showGridLines="0" zoomScaleNormal="100" zoomScaleSheetLayoutView="100" workbookViewId="0">
      <pane xSplit="3" ySplit="5" topLeftCell="D11" activePane="bottomRight" state="frozen"/>
      <selection activeCell="S168" sqref="S168"/>
      <selection pane="topRight" activeCell="S168" sqref="S168"/>
      <selection pane="bottomLeft" activeCell="S168" sqref="S168"/>
      <selection pane="bottomRight" sqref="A1:K1"/>
    </sheetView>
  </sheetViews>
  <sheetFormatPr defaultColWidth="11.75" defaultRowHeight="14.25" customHeight="1"/>
  <cols>
    <col min="1" max="1" width="2.375" style="39" customWidth="1"/>
    <col min="2" max="2" width="8.25" style="39" customWidth="1"/>
    <col min="3" max="3" width="9.25" style="39" customWidth="1"/>
    <col min="4" max="11" width="9" style="39" customWidth="1"/>
    <col min="12" max="12" width="9" style="39" hidden="1" customWidth="1"/>
    <col min="13" max="254" width="9" style="39" customWidth="1"/>
    <col min="255" max="255" width="2.375" style="39" customWidth="1"/>
    <col min="256" max="256" width="11.75" style="39" customWidth="1"/>
    <col min="257" max="16384" width="11.75" style="39"/>
  </cols>
  <sheetData>
    <row r="1" spans="1:12" ht="20.100000000000001" customHeight="1">
      <c r="A1" s="646" t="s">
        <v>8864</v>
      </c>
      <c r="B1" s="610"/>
      <c r="C1" s="610"/>
      <c r="D1" s="610"/>
      <c r="E1" s="610"/>
      <c r="F1" s="610"/>
      <c r="G1" s="610"/>
      <c r="H1" s="610"/>
      <c r="I1" s="610"/>
      <c r="J1" s="610"/>
      <c r="K1" s="610"/>
      <c r="L1" s="51" t="s">
        <v>8962</v>
      </c>
    </row>
    <row r="2" spans="1:12" ht="20.100000000000001" customHeight="1">
      <c r="A2" s="611" t="str">
        <f>LEFT(L1,3)&amp;" 學年度  SY "&amp;VALUE(LEFT(L1,3)+1911)&amp;"-"&amp;+VALUE(LEFT(L1,3)+1912)</f>
        <v>114 學年度  SY 2025-2026</v>
      </c>
      <c r="B2" s="611"/>
      <c r="C2" s="611"/>
      <c r="D2" s="611"/>
      <c r="E2" s="611"/>
      <c r="F2" s="611"/>
      <c r="G2" s="611"/>
      <c r="H2" s="611"/>
      <c r="I2" s="611"/>
      <c r="J2" s="611"/>
      <c r="K2" s="611"/>
    </row>
    <row r="3" spans="1:12" ht="15" customHeight="1">
      <c r="A3" s="612" t="s">
        <v>0</v>
      </c>
      <c r="B3" s="612"/>
      <c r="C3" s="612"/>
      <c r="D3" s="612"/>
      <c r="E3" s="612"/>
      <c r="F3" s="612"/>
      <c r="G3" s="612"/>
      <c r="H3" s="612"/>
      <c r="I3" s="612"/>
      <c r="J3" s="612"/>
      <c r="K3" s="612"/>
    </row>
    <row r="4" spans="1:12" ht="17.100000000000001" customHeight="1">
      <c r="A4" s="106"/>
      <c r="B4" s="654"/>
      <c r="C4" s="654"/>
      <c r="D4" s="647" t="s">
        <v>1</v>
      </c>
      <c r="E4" s="647"/>
      <c r="F4" s="647"/>
      <c r="G4" s="647"/>
      <c r="H4" s="647"/>
      <c r="I4" s="647"/>
      <c r="J4" s="647"/>
      <c r="K4" s="150" t="s">
        <v>28</v>
      </c>
    </row>
    <row r="5" spans="1:12" ht="17.100000000000001" customHeight="1">
      <c r="A5" s="314"/>
      <c r="B5" s="655"/>
      <c r="C5" s="655"/>
      <c r="D5" s="315" t="s">
        <v>3</v>
      </c>
      <c r="E5" s="315" t="s">
        <v>29</v>
      </c>
      <c r="F5" s="315" t="s">
        <v>30</v>
      </c>
      <c r="G5" s="315" t="s">
        <v>31</v>
      </c>
      <c r="H5" s="315" t="s">
        <v>32</v>
      </c>
      <c r="I5" s="315" t="s">
        <v>3242</v>
      </c>
      <c r="J5" s="315" t="s">
        <v>3243</v>
      </c>
      <c r="K5" s="151" t="s">
        <v>34</v>
      </c>
    </row>
    <row r="6" spans="1:12" ht="26.85" customHeight="1">
      <c r="A6" s="653" t="s">
        <v>7</v>
      </c>
      <c r="B6" s="653"/>
      <c r="C6" s="315" t="s">
        <v>6</v>
      </c>
      <c r="D6" s="316">
        <v>76594</v>
      </c>
      <c r="E6" s="317">
        <v>17067</v>
      </c>
      <c r="F6" s="317">
        <v>16978</v>
      </c>
      <c r="G6" s="317">
        <v>16488</v>
      </c>
      <c r="H6" s="317">
        <v>8992</v>
      </c>
      <c r="I6" s="317">
        <v>8721</v>
      </c>
      <c r="J6" s="317">
        <v>8348</v>
      </c>
      <c r="K6" s="317">
        <v>15062</v>
      </c>
    </row>
    <row r="7" spans="1:12" ht="26.85" customHeight="1">
      <c r="A7" s="56"/>
      <c r="B7" s="318"/>
      <c r="C7" s="315" t="s">
        <v>35</v>
      </c>
      <c r="D7" s="316">
        <v>552</v>
      </c>
      <c r="E7" s="317">
        <v>135</v>
      </c>
      <c r="F7" s="317">
        <v>138</v>
      </c>
      <c r="G7" s="317">
        <v>116</v>
      </c>
      <c r="H7" s="317">
        <v>49</v>
      </c>
      <c r="I7" s="317">
        <v>58</v>
      </c>
      <c r="J7" s="317">
        <v>56</v>
      </c>
      <c r="K7" s="317">
        <v>114</v>
      </c>
    </row>
    <row r="8" spans="1:12" ht="26.85" customHeight="1">
      <c r="A8" s="56"/>
      <c r="B8" s="318"/>
      <c r="C8" s="315" t="s">
        <v>259</v>
      </c>
      <c r="D8" s="316">
        <v>37297</v>
      </c>
      <c r="E8" s="317">
        <v>8303</v>
      </c>
      <c r="F8" s="317">
        <v>8271</v>
      </c>
      <c r="G8" s="317">
        <v>7960</v>
      </c>
      <c r="H8" s="317">
        <v>4454</v>
      </c>
      <c r="I8" s="317">
        <v>4284</v>
      </c>
      <c r="J8" s="317">
        <v>4025</v>
      </c>
      <c r="K8" s="317">
        <v>7040</v>
      </c>
    </row>
    <row r="9" spans="1:12" ht="26.85" customHeight="1">
      <c r="A9" s="56"/>
      <c r="B9" s="318"/>
      <c r="C9" s="315" t="s">
        <v>260</v>
      </c>
      <c r="D9" s="316">
        <v>37380</v>
      </c>
      <c r="E9" s="317">
        <v>8192</v>
      </c>
      <c r="F9" s="317">
        <v>8157</v>
      </c>
      <c r="G9" s="317">
        <v>8047</v>
      </c>
      <c r="H9" s="317">
        <v>4432</v>
      </c>
      <c r="I9" s="317">
        <v>4330</v>
      </c>
      <c r="J9" s="317">
        <v>4222</v>
      </c>
      <c r="K9" s="317">
        <v>7601</v>
      </c>
    </row>
    <row r="10" spans="1:12" ht="26.85" customHeight="1">
      <c r="A10" s="319"/>
      <c r="B10" s="320"/>
      <c r="C10" s="315" t="s">
        <v>36</v>
      </c>
      <c r="D10" s="316">
        <v>1365</v>
      </c>
      <c r="E10" s="317">
        <v>437</v>
      </c>
      <c r="F10" s="317">
        <v>412</v>
      </c>
      <c r="G10" s="317">
        <v>365</v>
      </c>
      <c r="H10" s="317">
        <v>57</v>
      </c>
      <c r="I10" s="317">
        <v>49</v>
      </c>
      <c r="J10" s="317">
        <v>45</v>
      </c>
      <c r="K10" s="317">
        <v>307</v>
      </c>
    </row>
    <row r="11" spans="1:12" ht="26.85" customHeight="1">
      <c r="A11" s="56"/>
      <c r="B11" s="318" t="s">
        <v>3259</v>
      </c>
      <c r="C11" s="315" t="s">
        <v>6</v>
      </c>
      <c r="D11" s="316">
        <v>24513</v>
      </c>
      <c r="E11" s="317">
        <v>8469</v>
      </c>
      <c r="F11" s="317">
        <v>8408</v>
      </c>
      <c r="G11" s="317">
        <v>7636</v>
      </c>
      <c r="H11" s="321" t="s">
        <v>8970</v>
      </c>
      <c r="I11" s="321" t="s">
        <v>8970</v>
      </c>
      <c r="J11" s="321" t="s">
        <v>8970</v>
      </c>
      <c r="K11" s="317">
        <v>7077</v>
      </c>
    </row>
    <row r="12" spans="1:12" ht="26.85" customHeight="1">
      <c r="A12" s="56"/>
      <c r="B12" s="318"/>
      <c r="C12" s="315" t="s">
        <v>35</v>
      </c>
      <c r="D12" s="316">
        <v>211</v>
      </c>
      <c r="E12" s="317">
        <v>78</v>
      </c>
      <c r="F12" s="317">
        <v>75</v>
      </c>
      <c r="G12" s="317">
        <v>58</v>
      </c>
      <c r="H12" s="321" t="s">
        <v>8970</v>
      </c>
      <c r="I12" s="321" t="s">
        <v>8970</v>
      </c>
      <c r="J12" s="321" t="s">
        <v>8970</v>
      </c>
      <c r="K12" s="317">
        <v>59</v>
      </c>
    </row>
    <row r="13" spans="1:12" ht="26.85" customHeight="1">
      <c r="A13" s="56"/>
      <c r="B13" s="318"/>
      <c r="C13" s="315" t="s">
        <v>259</v>
      </c>
      <c r="D13" s="316">
        <v>11604</v>
      </c>
      <c r="E13" s="317">
        <v>4021</v>
      </c>
      <c r="F13" s="317">
        <v>3991</v>
      </c>
      <c r="G13" s="317">
        <v>3592</v>
      </c>
      <c r="H13" s="321" t="s">
        <v>8970</v>
      </c>
      <c r="I13" s="321" t="s">
        <v>8970</v>
      </c>
      <c r="J13" s="321" t="s">
        <v>8970</v>
      </c>
      <c r="K13" s="317">
        <v>3162</v>
      </c>
    </row>
    <row r="14" spans="1:12" ht="26.85" customHeight="1">
      <c r="A14" s="56"/>
      <c r="B14" s="318"/>
      <c r="C14" s="315" t="s">
        <v>260</v>
      </c>
      <c r="D14" s="316">
        <v>11656</v>
      </c>
      <c r="E14" s="317">
        <v>3996</v>
      </c>
      <c r="F14" s="317">
        <v>3987</v>
      </c>
      <c r="G14" s="317">
        <v>3673</v>
      </c>
      <c r="H14" s="321" t="s">
        <v>8970</v>
      </c>
      <c r="I14" s="321" t="s">
        <v>8970</v>
      </c>
      <c r="J14" s="321" t="s">
        <v>8970</v>
      </c>
      <c r="K14" s="317">
        <v>3579</v>
      </c>
    </row>
    <row r="15" spans="1:12" ht="26.85" customHeight="1">
      <c r="A15" s="319"/>
      <c r="B15" s="320"/>
      <c r="C15" s="315" t="s">
        <v>36</v>
      </c>
      <c r="D15" s="316">
        <v>1042</v>
      </c>
      <c r="E15" s="317">
        <v>374</v>
      </c>
      <c r="F15" s="317">
        <v>355</v>
      </c>
      <c r="G15" s="317">
        <v>313</v>
      </c>
      <c r="H15" s="321" t="s">
        <v>8970</v>
      </c>
      <c r="I15" s="321" t="s">
        <v>8970</v>
      </c>
      <c r="J15" s="321" t="s">
        <v>8970</v>
      </c>
      <c r="K15" s="317">
        <v>277</v>
      </c>
    </row>
    <row r="16" spans="1:12" ht="26.85" customHeight="1">
      <c r="A16" s="56"/>
      <c r="B16" s="318" t="s">
        <v>3260</v>
      </c>
      <c r="C16" s="315" t="s">
        <v>6</v>
      </c>
      <c r="D16" s="316">
        <v>52051</v>
      </c>
      <c r="E16" s="317">
        <v>8590</v>
      </c>
      <c r="F16" s="317">
        <v>8555</v>
      </c>
      <c r="G16" s="317">
        <v>8845</v>
      </c>
      <c r="H16" s="317">
        <v>8992</v>
      </c>
      <c r="I16" s="317">
        <v>8721</v>
      </c>
      <c r="J16" s="317">
        <v>8348</v>
      </c>
      <c r="K16" s="317">
        <v>7978</v>
      </c>
    </row>
    <row r="17" spans="1:11" ht="26.85" customHeight="1">
      <c r="A17" s="56"/>
      <c r="B17" s="318"/>
      <c r="C17" s="315" t="s">
        <v>35</v>
      </c>
      <c r="D17" s="316">
        <v>341</v>
      </c>
      <c r="E17" s="317">
        <v>57</v>
      </c>
      <c r="F17" s="317">
        <v>63</v>
      </c>
      <c r="G17" s="317">
        <v>58</v>
      </c>
      <c r="H17" s="317">
        <v>49</v>
      </c>
      <c r="I17" s="317">
        <v>58</v>
      </c>
      <c r="J17" s="317">
        <v>56</v>
      </c>
      <c r="K17" s="317">
        <v>55</v>
      </c>
    </row>
    <row r="18" spans="1:11" ht="26.85" customHeight="1">
      <c r="A18" s="56"/>
      <c r="B18" s="318"/>
      <c r="C18" s="315" t="s">
        <v>259</v>
      </c>
      <c r="D18" s="316">
        <v>25678</v>
      </c>
      <c r="E18" s="317">
        <v>4280</v>
      </c>
      <c r="F18" s="317">
        <v>4273</v>
      </c>
      <c r="G18" s="317">
        <v>4362</v>
      </c>
      <c r="H18" s="317">
        <v>4454</v>
      </c>
      <c r="I18" s="317">
        <v>4284</v>
      </c>
      <c r="J18" s="317">
        <v>4025</v>
      </c>
      <c r="K18" s="317">
        <v>3874</v>
      </c>
    </row>
    <row r="19" spans="1:11" ht="26.85" customHeight="1">
      <c r="A19" s="56"/>
      <c r="B19" s="318"/>
      <c r="C19" s="315" t="s">
        <v>260</v>
      </c>
      <c r="D19" s="316">
        <v>25711</v>
      </c>
      <c r="E19" s="317">
        <v>4191</v>
      </c>
      <c r="F19" s="317">
        <v>4162</v>
      </c>
      <c r="G19" s="317">
        <v>4374</v>
      </c>
      <c r="H19" s="317">
        <v>4432</v>
      </c>
      <c r="I19" s="317">
        <v>4330</v>
      </c>
      <c r="J19" s="317">
        <v>4222</v>
      </c>
      <c r="K19" s="317">
        <v>4019</v>
      </c>
    </row>
    <row r="20" spans="1:11" ht="26.85" customHeight="1">
      <c r="A20" s="319"/>
      <c r="B20" s="320"/>
      <c r="C20" s="315" t="s">
        <v>36</v>
      </c>
      <c r="D20" s="316">
        <v>321</v>
      </c>
      <c r="E20" s="317">
        <v>62</v>
      </c>
      <c r="F20" s="317">
        <v>57</v>
      </c>
      <c r="G20" s="317">
        <v>51</v>
      </c>
      <c r="H20" s="317">
        <v>57</v>
      </c>
      <c r="I20" s="317">
        <v>49</v>
      </c>
      <c r="J20" s="317">
        <v>45</v>
      </c>
      <c r="K20" s="317">
        <v>30</v>
      </c>
    </row>
    <row r="21" spans="1:11" ht="26.85" customHeight="1">
      <c r="A21" s="56"/>
      <c r="B21" s="318" t="s">
        <v>8965</v>
      </c>
      <c r="C21" s="315" t="s">
        <v>6</v>
      </c>
      <c r="D21" s="316">
        <v>23</v>
      </c>
      <c r="E21" s="317">
        <v>7</v>
      </c>
      <c r="F21" s="317">
        <v>10</v>
      </c>
      <c r="G21" s="317">
        <v>6</v>
      </c>
      <c r="H21" s="321" t="s">
        <v>8970</v>
      </c>
      <c r="I21" s="321" t="s">
        <v>8970</v>
      </c>
      <c r="J21" s="321" t="s">
        <v>8970</v>
      </c>
      <c r="K21" s="317">
        <v>5</v>
      </c>
    </row>
    <row r="22" spans="1:11" ht="26.85" customHeight="1">
      <c r="A22" s="56"/>
      <c r="B22" s="318"/>
      <c r="C22" s="315" t="s">
        <v>35</v>
      </c>
      <c r="D22" s="322" t="s">
        <v>8970</v>
      </c>
      <c r="E22" s="321" t="s">
        <v>8970</v>
      </c>
      <c r="F22" s="321" t="s">
        <v>8970</v>
      </c>
      <c r="G22" s="321" t="s">
        <v>8970</v>
      </c>
      <c r="H22" s="321" t="s">
        <v>8970</v>
      </c>
      <c r="I22" s="321" t="s">
        <v>8970</v>
      </c>
      <c r="J22" s="321" t="s">
        <v>8970</v>
      </c>
      <c r="K22" s="321" t="s">
        <v>8970</v>
      </c>
    </row>
    <row r="23" spans="1:11" ht="26.85" customHeight="1">
      <c r="A23" s="56"/>
      <c r="B23" s="318"/>
      <c r="C23" s="315" t="s">
        <v>259</v>
      </c>
      <c r="D23" s="316">
        <v>11</v>
      </c>
      <c r="E23" s="317">
        <v>2</v>
      </c>
      <c r="F23" s="317">
        <v>4</v>
      </c>
      <c r="G23" s="317">
        <v>5</v>
      </c>
      <c r="H23" s="321" t="s">
        <v>8970</v>
      </c>
      <c r="I23" s="321" t="s">
        <v>8970</v>
      </c>
      <c r="J23" s="321" t="s">
        <v>8970</v>
      </c>
      <c r="K23" s="317">
        <v>3</v>
      </c>
    </row>
    <row r="24" spans="1:11" ht="26.85" customHeight="1">
      <c r="A24" s="56"/>
      <c r="B24" s="318"/>
      <c r="C24" s="315" t="s">
        <v>260</v>
      </c>
      <c r="D24" s="316">
        <v>10</v>
      </c>
      <c r="E24" s="317">
        <v>4</v>
      </c>
      <c r="F24" s="317">
        <v>6</v>
      </c>
      <c r="G24" s="317" t="s">
        <v>8970</v>
      </c>
      <c r="H24" s="321" t="s">
        <v>8970</v>
      </c>
      <c r="I24" s="321" t="s">
        <v>8970</v>
      </c>
      <c r="J24" s="321" t="s">
        <v>8970</v>
      </c>
      <c r="K24" s="317">
        <v>2</v>
      </c>
    </row>
    <row r="25" spans="1:11" ht="26.85" customHeight="1">
      <c r="A25" s="319"/>
      <c r="B25" s="320"/>
      <c r="C25" s="315" t="s">
        <v>36</v>
      </c>
      <c r="D25" s="316">
        <v>2</v>
      </c>
      <c r="E25" s="321">
        <v>1</v>
      </c>
      <c r="F25" s="317" t="s">
        <v>8970</v>
      </c>
      <c r="G25" s="317">
        <v>1</v>
      </c>
      <c r="H25" s="321" t="s">
        <v>8970</v>
      </c>
      <c r="I25" s="321" t="s">
        <v>8970</v>
      </c>
      <c r="J25" s="321" t="s">
        <v>8970</v>
      </c>
      <c r="K25" s="321" t="s">
        <v>8970</v>
      </c>
    </row>
    <row r="26" spans="1:11" ht="26.85" customHeight="1">
      <c r="A26" s="56"/>
      <c r="B26" s="318" t="s">
        <v>9586</v>
      </c>
      <c r="C26" s="315" t="s">
        <v>6</v>
      </c>
      <c r="D26" s="316">
        <v>7</v>
      </c>
      <c r="E26" s="317">
        <v>1</v>
      </c>
      <c r="F26" s="317">
        <v>5</v>
      </c>
      <c r="G26" s="317">
        <v>1</v>
      </c>
      <c r="H26" s="321" t="s">
        <v>8970</v>
      </c>
      <c r="I26" s="321" t="s">
        <v>8970</v>
      </c>
      <c r="J26" s="321" t="s">
        <v>8970</v>
      </c>
      <c r="K26" s="317">
        <v>2</v>
      </c>
    </row>
    <row r="27" spans="1:11" ht="26.85" customHeight="1">
      <c r="A27" s="56"/>
      <c r="B27" s="318"/>
      <c r="C27" s="315" t="s">
        <v>35</v>
      </c>
      <c r="D27" s="322" t="s">
        <v>8970</v>
      </c>
      <c r="E27" s="321" t="s">
        <v>8970</v>
      </c>
      <c r="F27" s="321" t="s">
        <v>8970</v>
      </c>
      <c r="G27" s="321" t="s">
        <v>8970</v>
      </c>
      <c r="H27" s="321" t="s">
        <v>8970</v>
      </c>
      <c r="I27" s="321" t="s">
        <v>8970</v>
      </c>
      <c r="J27" s="321" t="s">
        <v>8970</v>
      </c>
      <c r="K27" s="321" t="s">
        <v>8970</v>
      </c>
    </row>
    <row r="28" spans="1:11" ht="26.85" customHeight="1">
      <c r="A28" s="56"/>
      <c r="B28" s="318"/>
      <c r="C28" s="315" t="s">
        <v>259</v>
      </c>
      <c r="D28" s="316">
        <v>4</v>
      </c>
      <c r="E28" s="317" t="s">
        <v>8970</v>
      </c>
      <c r="F28" s="321">
        <v>3</v>
      </c>
      <c r="G28" s="317">
        <v>1</v>
      </c>
      <c r="H28" s="321" t="s">
        <v>8970</v>
      </c>
      <c r="I28" s="321" t="s">
        <v>8970</v>
      </c>
      <c r="J28" s="321" t="s">
        <v>8970</v>
      </c>
      <c r="K28" s="321">
        <v>1</v>
      </c>
    </row>
    <row r="29" spans="1:11" ht="26.85" customHeight="1">
      <c r="A29" s="56"/>
      <c r="B29" s="318"/>
      <c r="C29" s="315" t="s">
        <v>260</v>
      </c>
      <c r="D29" s="316">
        <v>3</v>
      </c>
      <c r="E29" s="321">
        <v>1</v>
      </c>
      <c r="F29" s="317">
        <v>2</v>
      </c>
      <c r="G29" s="321" t="s">
        <v>8970</v>
      </c>
      <c r="H29" s="321" t="s">
        <v>8970</v>
      </c>
      <c r="I29" s="321" t="s">
        <v>8970</v>
      </c>
      <c r="J29" s="321" t="s">
        <v>8970</v>
      </c>
      <c r="K29" s="317">
        <v>1</v>
      </c>
    </row>
    <row r="30" spans="1:11" ht="26.85" customHeight="1">
      <c r="A30" s="323"/>
      <c r="B30" s="324"/>
      <c r="C30" s="325" t="s">
        <v>36</v>
      </c>
      <c r="D30" s="326" t="s">
        <v>8970</v>
      </c>
      <c r="E30" s="327" t="s">
        <v>8970</v>
      </c>
      <c r="F30" s="327" t="s">
        <v>8970</v>
      </c>
      <c r="G30" s="327" t="s">
        <v>8970</v>
      </c>
      <c r="H30" s="327" t="s">
        <v>8970</v>
      </c>
      <c r="I30" s="327" t="s">
        <v>8970</v>
      </c>
      <c r="J30" s="327" t="s">
        <v>8970</v>
      </c>
      <c r="K30" s="327" t="s">
        <v>8970</v>
      </c>
    </row>
    <row r="31" spans="1:11">
      <c r="A31" s="133"/>
      <c r="B31" s="133"/>
      <c r="C31" s="133"/>
      <c r="D31" s="133"/>
      <c r="E31" s="133"/>
      <c r="F31" s="133"/>
      <c r="G31" s="133"/>
      <c r="H31" s="133"/>
      <c r="I31" s="133"/>
      <c r="J31" s="133"/>
      <c r="K31" s="133"/>
    </row>
  </sheetData>
  <sheetProtection selectLockedCells="1" selectUnlockedCells="1"/>
  <mergeCells count="7">
    <mergeCell ref="A6:B6"/>
    <mergeCell ref="A1:K1"/>
    <mergeCell ref="A2:K2"/>
    <mergeCell ref="A3:K3"/>
    <mergeCell ref="B4:C4"/>
    <mergeCell ref="D4:J4"/>
    <mergeCell ref="B5:C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5C3C-EE60-4542-97B7-79CC2E96BFD2}">
  <sheetPr>
    <tabColor indexed="31"/>
  </sheetPr>
  <dimension ref="A1:L30"/>
  <sheetViews>
    <sheetView showGridLines="0" zoomScaleNormal="100" zoomScaleSheetLayoutView="100" workbookViewId="0">
      <pane xSplit="3" ySplit="5" topLeftCell="D6" activePane="bottomRight" state="frozen"/>
      <selection activeCell="S168" sqref="S168"/>
      <selection pane="topRight" activeCell="S168" sqref="S168"/>
      <selection pane="bottomLeft" activeCell="S168" sqref="S168"/>
      <selection pane="bottomRight" sqref="A1:K1"/>
    </sheetView>
  </sheetViews>
  <sheetFormatPr defaultColWidth="2.375" defaultRowHeight="14.25" customHeight="1"/>
  <cols>
    <col min="1" max="1" width="2.375" style="39" customWidth="1"/>
    <col min="2" max="2" width="8.25" style="39" customWidth="1"/>
    <col min="3" max="3" width="7.125" style="39" customWidth="1"/>
    <col min="4" max="9" width="9.375" style="39" customWidth="1"/>
    <col min="10" max="10" width="9.125" style="39" customWidth="1"/>
    <col min="11" max="11" width="9.375" style="39" customWidth="1"/>
    <col min="12" max="12" width="5.25" style="39" hidden="1" customWidth="1"/>
    <col min="13" max="254" width="9" style="39" customWidth="1"/>
    <col min="255" max="255" width="2.375" style="39" customWidth="1"/>
    <col min="256" max="16384" width="2.375" style="39"/>
  </cols>
  <sheetData>
    <row r="1" spans="1:12" ht="20.100000000000001" customHeight="1">
      <c r="A1" s="609" t="s">
        <v>8865</v>
      </c>
      <c r="B1" s="610"/>
      <c r="C1" s="610"/>
      <c r="D1" s="610"/>
      <c r="E1" s="610"/>
      <c r="F1" s="610"/>
      <c r="G1" s="610"/>
      <c r="H1" s="610"/>
      <c r="I1" s="610"/>
      <c r="J1" s="610"/>
      <c r="K1" s="610"/>
      <c r="L1" s="51" t="s">
        <v>8962</v>
      </c>
    </row>
    <row r="2" spans="1:12" ht="20.100000000000001" customHeight="1">
      <c r="A2" s="611" t="str">
        <f>LEFT(L1,3)&amp;" 學年度  SY "&amp;VALUE(LEFT(L1,3)+1911)&amp;"-"&amp;+VALUE(LEFT(L1,3)+1912)</f>
        <v>114 學年度  SY 2025-2026</v>
      </c>
      <c r="B2" s="611"/>
      <c r="C2" s="611"/>
      <c r="D2" s="611"/>
      <c r="E2" s="611"/>
      <c r="F2" s="611"/>
      <c r="G2" s="611"/>
      <c r="H2" s="611"/>
      <c r="I2" s="611"/>
      <c r="J2" s="611"/>
      <c r="K2" s="611"/>
    </row>
    <row r="3" spans="1:12" ht="15" customHeight="1">
      <c r="A3" s="612" t="s">
        <v>0</v>
      </c>
      <c r="B3" s="612"/>
      <c r="C3" s="612"/>
      <c r="D3" s="612"/>
      <c r="E3" s="612"/>
      <c r="F3" s="612"/>
      <c r="G3" s="612"/>
      <c r="H3" s="612"/>
      <c r="I3" s="612"/>
      <c r="J3" s="612"/>
      <c r="K3" s="612"/>
    </row>
    <row r="4" spans="1:12" ht="16.5" customHeight="1">
      <c r="A4" s="83"/>
      <c r="B4" s="657"/>
      <c r="C4" s="657"/>
      <c r="D4" s="650" t="s">
        <v>1</v>
      </c>
      <c r="E4" s="650"/>
      <c r="F4" s="650"/>
      <c r="G4" s="650"/>
      <c r="H4" s="650"/>
      <c r="I4" s="650"/>
      <c r="J4" s="650"/>
      <c r="K4" s="134" t="s">
        <v>28</v>
      </c>
    </row>
    <row r="5" spans="1:12" ht="16.5" customHeight="1">
      <c r="A5" s="135"/>
      <c r="B5" s="658"/>
      <c r="C5" s="658"/>
      <c r="D5" s="137" t="s">
        <v>3</v>
      </c>
      <c r="E5" s="137" t="s">
        <v>29</v>
      </c>
      <c r="F5" s="137" t="s">
        <v>30</v>
      </c>
      <c r="G5" s="137" t="s">
        <v>31</v>
      </c>
      <c r="H5" s="137" t="s">
        <v>32</v>
      </c>
      <c r="I5" s="137" t="s">
        <v>3242</v>
      </c>
      <c r="J5" s="137" t="s">
        <v>3243</v>
      </c>
      <c r="K5" s="138" t="s">
        <v>34</v>
      </c>
    </row>
    <row r="6" spans="1:12" ht="26.85" customHeight="1">
      <c r="A6" s="656" t="s">
        <v>7</v>
      </c>
      <c r="B6" s="656"/>
      <c r="C6" s="255" t="s">
        <v>6</v>
      </c>
      <c r="D6" s="300">
        <v>76594</v>
      </c>
      <c r="E6" s="301">
        <v>17067</v>
      </c>
      <c r="F6" s="301">
        <v>16978</v>
      </c>
      <c r="G6" s="301">
        <v>16488</v>
      </c>
      <c r="H6" s="301">
        <v>8992</v>
      </c>
      <c r="I6" s="301">
        <v>8721</v>
      </c>
      <c r="J6" s="301">
        <v>8348</v>
      </c>
      <c r="K6" s="301">
        <v>15062</v>
      </c>
    </row>
    <row r="7" spans="1:12" ht="26.85" customHeight="1">
      <c r="A7" s="257"/>
      <c r="B7" s="258"/>
      <c r="C7" s="255" t="s">
        <v>8</v>
      </c>
      <c r="D7" s="302">
        <v>39245</v>
      </c>
      <c r="E7" s="303">
        <v>8833</v>
      </c>
      <c r="F7" s="303">
        <v>8666</v>
      </c>
      <c r="G7" s="303">
        <v>8450</v>
      </c>
      <c r="H7" s="303">
        <v>4662</v>
      </c>
      <c r="I7" s="303">
        <v>4405</v>
      </c>
      <c r="J7" s="303">
        <v>4229</v>
      </c>
      <c r="K7" s="303">
        <v>7694</v>
      </c>
    </row>
    <row r="8" spans="1:12" ht="26.85" customHeight="1">
      <c r="A8" s="304"/>
      <c r="B8" s="305"/>
      <c r="C8" s="255" t="s">
        <v>9</v>
      </c>
      <c r="D8" s="302">
        <v>37349</v>
      </c>
      <c r="E8" s="303">
        <v>8234</v>
      </c>
      <c r="F8" s="303">
        <v>8312</v>
      </c>
      <c r="G8" s="303">
        <v>8038</v>
      </c>
      <c r="H8" s="303">
        <v>4330</v>
      </c>
      <c r="I8" s="303">
        <v>4316</v>
      </c>
      <c r="J8" s="303">
        <v>4119</v>
      </c>
      <c r="K8" s="303">
        <v>7368</v>
      </c>
    </row>
    <row r="9" spans="1:12" ht="26.85" customHeight="1">
      <c r="A9" s="257"/>
      <c r="B9" s="258" t="s">
        <v>3259</v>
      </c>
      <c r="C9" s="255" t="s">
        <v>6</v>
      </c>
      <c r="D9" s="302">
        <v>24513</v>
      </c>
      <c r="E9" s="303">
        <v>8469</v>
      </c>
      <c r="F9" s="303">
        <v>8408</v>
      </c>
      <c r="G9" s="303">
        <v>7636</v>
      </c>
      <c r="H9" s="306" t="s">
        <v>8970</v>
      </c>
      <c r="I9" s="306" t="s">
        <v>8970</v>
      </c>
      <c r="J9" s="306" t="s">
        <v>8970</v>
      </c>
      <c r="K9" s="303">
        <v>7077</v>
      </c>
    </row>
    <row r="10" spans="1:12" ht="26.85" customHeight="1">
      <c r="A10" s="257"/>
      <c r="B10" s="258"/>
      <c r="C10" s="255" t="s">
        <v>8</v>
      </c>
      <c r="D10" s="302">
        <v>12630</v>
      </c>
      <c r="E10" s="303">
        <v>4392</v>
      </c>
      <c r="F10" s="303">
        <v>4290</v>
      </c>
      <c r="G10" s="303">
        <v>3948</v>
      </c>
      <c r="H10" s="306" t="s">
        <v>8970</v>
      </c>
      <c r="I10" s="306" t="s">
        <v>8970</v>
      </c>
      <c r="J10" s="306" t="s">
        <v>8970</v>
      </c>
      <c r="K10" s="303">
        <v>3553</v>
      </c>
    </row>
    <row r="11" spans="1:12" ht="26.85" customHeight="1">
      <c r="A11" s="304"/>
      <c r="B11" s="305"/>
      <c r="C11" s="255" t="s">
        <v>9</v>
      </c>
      <c r="D11" s="302">
        <v>11883</v>
      </c>
      <c r="E11" s="303">
        <v>4077</v>
      </c>
      <c r="F11" s="303">
        <v>4118</v>
      </c>
      <c r="G11" s="303">
        <v>3688</v>
      </c>
      <c r="H11" s="306" t="s">
        <v>8970</v>
      </c>
      <c r="I11" s="306" t="s">
        <v>8970</v>
      </c>
      <c r="J11" s="306" t="s">
        <v>8970</v>
      </c>
      <c r="K11" s="303">
        <v>3524</v>
      </c>
    </row>
    <row r="12" spans="1:12" ht="26.85" customHeight="1">
      <c r="A12" s="257"/>
      <c r="B12" s="258" t="s">
        <v>3260</v>
      </c>
      <c r="C12" s="255" t="s">
        <v>6</v>
      </c>
      <c r="D12" s="302">
        <v>52051</v>
      </c>
      <c r="E12" s="303">
        <v>8590</v>
      </c>
      <c r="F12" s="303">
        <v>8555</v>
      </c>
      <c r="G12" s="303">
        <v>8845</v>
      </c>
      <c r="H12" s="303">
        <v>8992</v>
      </c>
      <c r="I12" s="303">
        <v>8721</v>
      </c>
      <c r="J12" s="303">
        <v>8348</v>
      </c>
      <c r="K12" s="303">
        <v>7978</v>
      </c>
    </row>
    <row r="13" spans="1:12" ht="26.85" customHeight="1">
      <c r="A13" s="257"/>
      <c r="B13" s="258"/>
      <c r="C13" s="255" t="s">
        <v>8</v>
      </c>
      <c r="D13" s="302">
        <v>26608</v>
      </c>
      <c r="E13" s="303">
        <v>4438</v>
      </c>
      <c r="F13" s="303">
        <v>4374</v>
      </c>
      <c r="G13" s="303">
        <v>4500</v>
      </c>
      <c r="H13" s="303">
        <v>4662</v>
      </c>
      <c r="I13" s="303">
        <v>4405</v>
      </c>
      <c r="J13" s="303">
        <v>4229</v>
      </c>
      <c r="K13" s="303">
        <v>4141</v>
      </c>
    </row>
    <row r="14" spans="1:12" ht="26.85" customHeight="1">
      <c r="A14" s="304"/>
      <c r="B14" s="305"/>
      <c r="C14" s="255" t="s">
        <v>9</v>
      </c>
      <c r="D14" s="302">
        <v>25443</v>
      </c>
      <c r="E14" s="303">
        <v>4152</v>
      </c>
      <c r="F14" s="303">
        <v>4181</v>
      </c>
      <c r="G14" s="303">
        <v>4345</v>
      </c>
      <c r="H14" s="303">
        <v>4330</v>
      </c>
      <c r="I14" s="303">
        <v>4316</v>
      </c>
      <c r="J14" s="303">
        <v>4119</v>
      </c>
      <c r="K14" s="303">
        <v>3837</v>
      </c>
    </row>
    <row r="15" spans="1:12" ht="26.85" customHeight="1">
      <c r="A15" s="257"/>
      <c r="B15" s="258" t="s">
        <v>8965</v>
      </c>
      <c r="C15" s="255" t="s">
        <v>6</v>
      </c>
      <c r="D15" s="302">
        <v>23</v>
      </c>
      <c r="E15" s="303">
        <v>7</v>
      </c>
      <c r="F15" s="303">
        <v>10</v>
      </c>
      <c r="G15" s="303">
        <v>6</v>
      </c>
      <c r="H15" s="306" t="s">
        <v>8970</v>
      </c>
      <c r="I15" s="306" t="s">
        <v>8970</v>
      </c>
      <c r="J15" s="306" t="s">
        <v>8970</v>
      </c>
      <c r="K15" s="303">
        <v>5</v>
      </c>
    </row>
    <row r="16" spans="1:12" ht="26.85" customHeight="1">
      <c r="A16" s="257"/>
      <c r="B16" s="258"/>
      <c r="C16" s="255" t="s">
        <v>8</v>
      </c>
      <c r="D16" s="302">
        <v>7</v>
      </c>
      <c r="E16" s="303">
        <v>3</v>
      </c>
      <c r="F16" s="303">
        <v>2</v>
      </c>
      <c r="G16" s="303">
        <v>2</v>
      </c>
      <c r="H16" s="306" t="s">
        <v>8970</v>
      </c>
      <c r="I16" s="306" t="s">
        <v>8970</v>
      </c>
      <c r="J16" s="306" t="s">
        <v>8970</v>
      </c>
      <c r="K16" s="306" t="s">
        <v>8970</v>
      </c>
    </row>
    <row r="17" spans="1:11" ht="26.85" customHeight="1">
      <c r="A17" s="304"/>
      <c r="B17" s="305"/>
      <c r="C17" s="255" t="s">
        <v>9</v>
      </c>
      <c r="D17" s="302">
        <v>16</v>
      </c>
      <c r="E17" s="303">
        <v>4</v>
      </c>
      <c r="F17" s="303">
        <v>8</v>
      </c>
      <c r="G17" s="303">
        <v>4</v>
      </c>
      <c r="H17" s="306" t="s">
        <v>8970</v>
      </c>
      <c r="I17" s="306" t="s">
        <v>8970</v>
      </c>
      <c r="J17" s="306" t="s">
        <v>8970</v>
      </c>
      <c r="K17" s="303">
        <v>5</v>
      </c>
    </row>
    <row r="18" spans="1:11" ht="26.85" customHeight="1">
      <c r="A18" s="257"/>
      <c r="B18" s="258" t="s">
        <v>9586</v>
      </c>
      <c r="C18" s="255" t="s">
        <v>6</v>
      </c>
      <c r="D18" s="302">
        <v>7</v>
      </c>
      <c r="E18" s="303">
        <v>1</v>
      </c>
      <c r="F18" s="303">
        <v>5</v>
      </c>
      <c r="G18" s="303">
        <v>1</v>
      </c>
      <c r="H18" s="306" t="s">
        <v>8970</v>
      </c>
      <c r="I18" s="306" t="s">
        <v>8970</v>
      </c>
      <c r="J18" s="306" t="s">
        <v>8970</v>
      </c>
      <c r="K18" s="306">
        <v>2</v>
      </c>
    </row>
    <row r="19" spans="1:11" ht="26.85" customHeight="1">
      <c r="A19" s="257"/>
      <c r="B19" s="258"/>
      <c r="C19" s="255" t="s">
        <v>8</v>
      </c>
      <c r="D19" s="307" t="s">
        <v>8970</v>
      </c>
      <c r="E19" s="306" t="s">
        <v>8970</v>
      </c>
      <c r="F19" s="306" t="s">
        <v>8970</v>
      </c>
      <c r="G19" s="306" t="s">
        <v>8970</v>
      </c>
      <c r="H19" s="306" t="s">
        <v>8970</v>
      </c>
      <c r="I19" s="306" t="s">
        <v>8970</v>
      </c>
      <c r="J19" s="306" t="s">
        <v>8970</v>
      </c>
      <c r="K19" s="306" t="s">
        <v>8970</v>
      </c>
    </row>
    <row r="20" spans="1:11" ht="26.85" customHeight="1">
      <c r="A20" s="308"/>
      <c r="B20" s="309"/>
      <c r="C20" s="310" t="s">
        <v>9</v>
      </c>
      <c r="D20" s="311">
        <v>7</v>
      </c>
      <c r="E20" s="312">
        <v>1</v>
      </c>
      <c r="F20" s="312">
        <v>5</v>
      </c>
      <c r="G20" s="312">
        <v>1</v>
      </c>
      <c r="H20" s="313" t="s">
        <v>8970</v>
      </c>
      <c r="I20" s="313" t="s">
        <v>8970</v>
      </c>
      <c r="J20" s="313" t="s">
        <v>8970</v>
      </c>
      <c r="K20" s="313">
        <v>2</v>
      </c>
    </row>
    <row r="21" spans="1:11" ht="26.85" customHeight="1">
      <c r="A21" s="133"/>
      <c r="B21" s="133"/>
      <c r="C21" s="133"/>
      <c r="D21" s="133"/>
      <c r="E21" s="133"/>
      <c r="F21" s="133"/>
      <c r="G21" s="133"/>
      <c r="H21" s="133"/>
      <c r="I21" s="133"/>
      <c r="J21" s="133"/>
      <c r="K21" s="133"/>
    </row>
    <row r="22" spans="1:11" ht="26.85" customHeight="1"/>
    <row r="23" spans="1:11" ht="26.85" customHeight="1"/>
    <row r="24" spans="1:11" ht="26.85" customHeight="1"/>
    <row r="25" spans="1:11" ht="26.85" customHeight="1"/>
    <row r="26" spans="1:11" ht="26.85" customHeight="1"/>
    <row r="27" spans="1:11" ht="26.85" customHeight="1"/>
    <row r="28" spans="1:11" ht="26.85" customHeight="1"/>
    <row r="29" spans="1:11" ht="26.85" customHeight="1"/>
    <row r="30" spans="1:11" ht="26.85" customHeight="1"/>
  </sheetData>
  <sheetProtection selectLockedCells="1" selectUnlockedCells="1"/>
  <mergeCells count="7">
    <mergeCell ref="A6:B6"/>
    <mergeCell ref="A1:K1"/>
    <mergeCell ref="A2:K2"/>
    <mergeCell ref="A3:K3"/>
    <mergeCell ref="B4:C4"/>
    <mergeCell ref="D4:J4"/>
    <mergeCell ref="B5:C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83D2-F822-4CE9-9F17-D4C3998387CF}">
  <sheetPr>
    <tabColor rgb="FFFF9900"/>
  </sheetPr>
  <dimension ref="A1:IV47"/>
  <sheetViews>
    <sheetView showGridLines="0" zoomScaleNormal="100" zoomScaleSheetLayoutView="95" workbookViewId="0">
      <selection sqref="A1:K1"/>
    </sheetView>
  </sheetViews>
  <sheetFormatPr defaultColWidth="9" defaultRowHeight="15" customHeight="1"/>
  <cols>
    <col min="1" max="1" width="10.625" style="156" customWidth="1"/>
    <col min="2" max="6" width="7.375" style="156" customWidth="1"/>
    <col min="7" max="7" width="1.125" style="156" customWidth="1"/>
    <col min="8" max="8" width="18.125" style="156" customWidth="1"/>
    <col min="9" max="9" width="9.125" style="156" customWidth="1"/>
    <col min="10" max="10" width="8.875" style="156" customWidth="1"/>
    <col min="11" max="11" width="8.375" style="156" customWidth="1"/>
    <col min="12" max="12" width="9.125" style="157" hidden="1" customWidth="1"/>
    <col min="13" max="13" width="7.25" style="155" customWidth="1"/>
    <col min="14" max="14" width="7.5" style="155" customWidth="1"/>
    <col min="15" max="15" width="8.25" style="155" customWidth="1"/>
    <col min="16" max="17" width="9.5" style="155" customWidth="1"/>
    <col min="18" max="18" width="8.375" style="155" customWidth="1"/>
    <col min="19" max="19" width="11.25" style="155" customWidth="1"/>
    <col min="20" max="20" width="7.75" style="155" customWidth="1"/>
    <col min="21" max="21" width="6.5" style="155" customWidth="1"/>
    <col min="22" max="22" width="13.25" style="155" customWidth="1"/>
    <col min="23" max="23" width="15" style="155" customWidth="1"/>
    <col min="24" max="24" width="7.5" style="155" customWidth="1"/>
    <col min="25" max="26" width="9" style="155" customWidth="1"/>
    <col min="27" max="253" width="9" style="156" customWidth="1"/>
    <col min="254" max="254" width="10.625" style="156" customWidth="1"/>
    <col min="255" max="256" width="7.875" style="156" customWidth="1"/>
    <col min="257" max="16384" width="9" style="221"/>
  </cols>
  <sheetData>
    <row r="1" spans="1:31" s="156" customFormat="1" ht="24" customHeight="1">
      <c r="A1" s="659" t="s">
        <v>8866</v>
      </c>
      <c r="B1" s="660"/>
      <c r="C1" s="660"/>
      <c r="D1" s="660"/>
      <c r="E1" s="660"/>
      <c r="F1" s="660"/>
      <c r="G1" s="660"/>
      <c r="H1" s="660"/>
      <c r="I1" s="660"/>
      <c r="J1" s="660"/>
      <c r="K1" s="660"/>
      <c r="L1" s="154" t="s">
        <v>8963</v>
      </c>
      <c r="M1" s="155"/>
      <c r="N1" s="155"/>
      <c r="O1" s="155"/>
      <c r="P1" s="155"/>
      <c r="Q1" s="155"/>
      <c r="R1" s="155"/>
      <c r="S1" s="155"/>
      <c r="T1" s="155"/>
      <c r="U1" s="155"/>
      <c r="V1" s="155"/>
      <c r="W1" s="155"/>
      <c r="X1" s="155"/>
      <c r="Y1" s="155"/>
      <c r="Z1" s="155"/>
    </row>
    <row r="2" spans="1:31" s="156" customFormat="1" ht="18.75" customHeight="1">
      <c r="A2" s="661" t="str">
        <f>LEFT(L1,3)&amp;" 學年度  SY "&amp;VALUE(LEFT(L1,3)+1911)&amp;"-"&amp;+VALUE(LEFT(L1,3)+1912)</f>
        <v>114 學年度  SY 2025-2026</v>
      </c>
      <c r="B2" s="661"/>
      <c r="C2" s="661"/>
      <c r="D2" s="661"/>
      <c r="E2" s="661"/>
      <c r="F2" s="661"/>
      <c r="G2" s="661"/>
      <c r="H2" s="661"/>
      <c r="I2" s="661"/>
      <c r="J2" s="661"/>
      <c r="K2" s="661"/>
      <c r="L2" s="157"/>
      <c r="M2" s="155"/>
      <c r="N2" s="155"/>
      <c r="O2" s="155"/>
      <c r="P2" s="155"/>
      <c r="Q2" s="155"/>
      <c r="R2" s="155"/>
      <c r="S2" s="155"/>
      <c r="T2" s="155"/>
      <c r="U2" s="155"/>
      <c r="V2" s="155"/>
      <c r="W2" s="155"/>
      <c r="X2" s="155"/>
      <c r="Y2" s="155"/>
      <c r="Z2" s="155"/>
    </row>
    <row r="3" spans="1:31" s="156" customFormat="1" ht="21.75" customHeight="1">
      <c r="L3" s="157"/>
      <c r="M3" s="155"/>
      <c r="N3" s="155"/>
      <c r="O3" s="155"/>
      <c r="P3" s="155"/>
      <c r="Q3" s="155"/>
      <c r="R3" s="155"/>
      <c r="S3" s="155"/>
      <c r="T3" s="155"/>
      <c r="U3" s="155"/>
      <c r="V3" s="155"/>
      <c r="W3" s="155"/>
      <c r="X3" s="155"/>
      <c r="Y3" s="155"/>
      <c r="Z3" s="155"/>
    </row>
    <row r="4" spans="1:31" s="156" customFormat="1" ht="21.75" customHeight="1">
      <c r="L4" s="157"/>
      <c r="M4" s="155"/>
      <c r="N4" s="155"/>
      <c r="O4" s="155"/>
      <c r="P4" s="155"/>
      <c r="Q4" s="155"/>
      <c r="R4" s="155"/>
      <c r="S4" s="155"/>
      <c r="T4" s="155"/>
      <c r="U4" s="155"/>
      <c r="V4" s="155"/>
      <c r="W4" s="155"/>
      <c r="X4" s="155"/>
      <c r="Y4" s="155"/>
      <c r="Z4" s="155"/>
    </row>
    <row r="5" spans="1:31" s="156" customFormat="1" ht="21.75" customHeight="1">
      <c r="L5" s="157"/>
      <c r="M5" s="155"/>
      <c r="N5" s="155"/>
      <c r="O5" s="155"/>
      <c r="P5" s="155"/>
      <c r="Q5" s="155"/>
      <c r="R5" s="155"/>
      <c r="S5" s="155"/>
      <c r="T5" s="155"/>
      <c r="U5" s="155"/>
      <c r="V5" s="155"/>
      <c r="W5" s="155"/>
      <c r="X5" s="155"/>
      <c r="Y5" s="155"/>
      <c r="Z5" s="155"/>
    </row>
    <row r="6" spans="1:31" s="156" customFormat="1" ht="21.75" customHeight="1">
      <c r="L6" s="157"/>
      <c r="M6" s="155"/>
      <c r="N6" s="155"/>
      <c r="O6" s="155"/>
      <c r="P6" s="155"/>
      <c r="Q6" s="155"/>
      <c r="R6" s="155"/>
      <c r="S6" s="155"/>
      <c r="T6" s="155"/>
      <c r="U6" s="155"/>
      <c r="V6" s="155"/>
      <c r="W6" s="155"/>
      <c r="X6" s="155"/>
      <c r="Y6" s="155"/>
      <c r="Z6" s="155"/>
    </row>
    <row r="7" spans="1:31" s="156" customFormat="1" ht="21.75" customHeight="1">
      <c r="L7" s="157"/>
      <c r="M7" s="155"/>
      <c r="N7" s="155"/>
      <c r="O7" s="155"/>
      <c r="P7" s="155"/>
      <c r="Q7" s="155"/>
      <c r="R7" s="155"/>
      <c r="S7" s="155"/>
      <c r="T7" s="155"/>
      <c r="U7" s="155"/>
      <c r="V7" s="155"/>
      <c r="W7" s="155"/>
      <c r="X7" s="155"/>
      <c r="Y7" s="155"/>
      <c r="Z7" s="155"/>
    </row>
    <row r="8" spans="1:31" s="156" customFormat="1" ht="21.75" customHeight="1">
      <c r="L8" s="157"/>
      <c r="M8" s="155"/>
      <c r="N8" s="157"/>
      <c r="O8" s="157"/>
      <c r="P8" s="157"/>
      <c r="Q8" s="157"/>
      <c r="R8" s="157"/>
      <c r="S8" s="157"/>
      <c r="T8" s="157"/>
      <c r="U8" s="157"/>
      <c r="V8" s="157"/>
      <c r="W8" s="157"/>
      <c r="X8" s="157"/>
      <c r="Y8" s="155"/>
      <c r="Z8" s="155"/>
    </row>
    <row r="9" spans="1:31" s="156" customFormat="1" ht="21.75" customHeight="1">
      <c r="L9" s="157"/>
      <c r="M9" s="155"/>
      <c r="N9" s="157"/>
      <c r="O9" s="157"/>
      <c r="P9" s="157"/>
      <c r="Q9" s="157"/>
      <c r="R9" s="157"/>
      <c r="S9" s="157"/>
      <c r="T9" s="157"/>
      <c r="U9" s="157"/>
      <c r="V9" s="157"/>
      <c r="W9" s="157"/>
      <c r="X9" s="157"/>
      <c r="Y9" s="155"/>
      <c r="Z9" s="155"/>
    </row>
    <row r="10" spans="1:31" s="156" customFormat="1" ht="21.75" customHeight="1">
      <c r="L10" s="157"/>
      <c r="M10" s="155"/>
      <c r="N10" s="157"/>
      <c r="O10" s="157"/>
      <c r="P10" s="157"/>
      <c r="Q10" s="157"/>
      <c r="R10" s="157"/>
      <c r="S10" s="157"/>
      <c r="T10" s="157"/>
      <c r="U10" s="157"/>
      <c r="V10" s="157"/>
      <c r="W10" s="157"/>
      <c r="X10" s="157"/>
      <c r="Y10" s="155"/>
      <c r="Z10" s="155"/>
    </row>
    <row r="11" spans="1:31" s="156" customFormat="1" ht="21.75" customHeight="1">
      <c r="L11" s="157"/>
      <c r="M11" s="155"/>
      <c r="N11" s="157"/>
      <c r="O11" s="157"/>
      <c r="P11" s="157"/>
      <c r="Q11" s="157"/>
      <c r="R11" s="157"/>
      <c r="S11" s="157"/>
      <c r="T11" s="157"/>
      <c r="U11" s="157"/>
      <c r="V11" s="157"/>
      <c r="W11" s="157"/>
      <c r="X11" s="157"/>
      <c r="Y11" s="155"/>
      <c r="Z11" s="155"/>
    </row>
    <row r="12" spans="1:31" s="156" customFormat="1" ht="21.75" customHeight="1">
      <c r="L12" s="158"/>
      <c r="M12" s="159"/>
      <c r="N12" s="159"/>
      <c r="O12" s="159"/>
      <c r="P12" s="159"/>
      <c r="Q12" s="159"/>
      <c r="R12" s="159"/>
      <c r="S12" s="159"/>
      <c r="T12" s="159"/>
      <c r="U12" s="159"/>
      <c r="V12" s="158"/>
      <c r="W12" s="157"/>
      <c r="X12" s="157"/>
      <c r="Y12" s="155"/>
      <c r="Z12" s="155"/>
    </row>
    <row r="13" spans="1:31" s="156" customFormat="1" ht="21.75" customHeight="1">
      <c r="L13" s="159"/>
      <c r="M13" s="159"/>
      <c r="N13" s="159"/>
      <c r="O13" s="159"/>
      <c r="P13" s="159"/>
      <c r="Q13" s="159"/>
      <c r="R13" s="159"/>
      <c r="S13" s="159"/>
      <c r="T13" s="159"/>
      <c r="U13" s="159"/>
      <c r="V13" s="158"/>
      <c r="W13" s="157"/>
      <c r="X13" s="157"/>
      <c r="Y13" s="155"/>
      <c r="Z13" s="155"/>
      <c r="AA13" s="157"/>
    </row>
    <row r="14" spans="1:31" s="156" customFormat="1" ht="30" customHeight="1">
      <c r="L14" s="159"/>
      <c r="M14" s="160"/>
      <c r="N14" s="161"/>
      <c r="O14" s="161"/>
      <c r="P14" s="160"/>
      <c r="Q14" s="160"/>
      <c r="R14" s="160"/>
      <c r="S14" s="160"/>
      <c r="T14" s="162"/>
      <c r="U14" s="160"/>
      <c r="V14" s="163"/>
      <c r="W14" s="164"/>
      <c r="X14" s="164"/>
      <c r="Y14" s="155"/>
      <c r="Z14" s="155"/>
      <c r="AA14" s="157"/>
      <c r="AB14" s="155"/>
      <c r="AC14" s="155"/>
      <c r="AD14" s="155"/>
      <c r="AE14" s="155"/>
    </row>
    <row r="15" spans="1:31" s="156" customFormat="1" ht="18.75" customHeight="1">
      <c r="F15" s="165" t="s">
        <v>0</v>
      </c>
      <c r="K15" s="165" t="s">
        <v>0</v>
      </c>
      <c r="L15" s="159"/>
      <c r="M15" s="166" t="s">
        <v>8867</v>
      </c>
      <c r="N15" s="166" t="s">
        <v>8868</v>
      </c>
      <c r="O15" s="166" t="s">
        <v>8869</v>
      </c>
      <c r="P15" s="166" t="s">
        <v>8870</v>
      </c>
      <c r="Q15" s="166" t="s">
        <v>8871</v>
      </c>
      <c r="R15" s="166" t="s">
        <v>8872</v>
      </c>
      <c r="S15" s="279" t="s">
        <v>8969</v>
      </c>
      <c r="T15" s="166" t="s">
        <v>8873</v>
      </c>
      <c r="U15" s="166" t="s">
        <v>8874</v>
      </c>
      <c r="V15" s="167"/>
      <c r="W15" s="168"/>
      <c r="X15" s="168"/>
      <c r="Y15" s="155"/>
      <c r="Z15" s="155"/>
      <c r="AA15" s="157"/>
      <c r="AB15" s="155"/>
      <c r="AC15" s="155"/>
      <c r="AD15" s="155"/>
      <c r="AE15" s="155"/>
    </row>
    <row r="16" spans="1:31" ht="15" customHeight="1" thickBot="1">
      <c r="A16" s="662" t="s">
        <v>8875</v>
      </c>
      <c r="B16" s="665" t="s">
        <v>8876</v>
      </c>
      <c r="C16" s="665" t="s">
        <v>8877</v>
      </c>
      <c r="D16" s="668" t="s">
        <v>8878</v>
      </c>
      <c r="E16" s="671" t="s">
        <v>8964</v>
      </c>
      <c r="F16" s="672" t="s">
        <v>8965</v>
      </c>
      <c r="G16" s="169"/>
      <c r="H16" s="675" t="s">
        <v>8879</v>
      </c>
      <c r="I16" s="677" t="s">
        <v>6</v>
      </c>
      <c r="J16" s="679" t="s">
        <v>8880</v>
      </c>
      <c r="K16" s="680" t="s">
        <v>8881</v>
      </c>
      <c r="L16" s="159"/>
      <c r="M16" s="161">
        <f>I29</f>
        <v>25613</v>
      </c>
      <c r="N16" s="161">
        <f>I21</f>
        <v>20398</v>
      </c>
      <c r="O16" s="161">
        <f>I28</f>
        <v>52051</v>
      </c>
      <c r="P16" s="161">
        <f>I27</f>
        <v>24513</v>
      </c>
      <c r="Q16" s="161">
        <f>I19</f>
        <v>27328</v>
      </c>
      <c r="R16" s="161">
        <f>I37</f>
        <v>279</v>
      </c>
      <c r="S16" s="161">
        <f>I38</f>
        <v>30</v>
      </c>
      <c r="T16" s="162">
        <f>I36</f>
        <v>32</v>
      </c>
      <c r="U16" s="161">
        <f>I41</f>
        <v>1702</v>
      </c>
      <c r="V16" s="170"/>
      <c r="W16" s="171"/>
      <c r="X16" s="171"/>
      <c r="AA16" s="157"/>
      <c r="AB16" s="155"/>
      <c r="AC16" s="155"/>
      <c r="AD16" s="155"/>
      <c r="AE16" s="155"/>
    </row>
    <row r="17" spans="1:24" ht="15" customHeight="1" thickBot="1">
      <c r="A17" s="663"/>
      <c r="B17" s="666"/>
      <c r="C17" s="666"/>
      <c r="D17" s="669"/>
      <c r="E17" s="669"/>
      <c r="F17" s="673"/>
      <c r="G17" s="169"/>
      <c r="H17" s="676"/>
      <c r="I17" s="678"/>
      <c r="J17" s="678"/>
      <c r="K17" s="681"/>
      <c r="L17" s="159"/>
      <c r="M17" s="159"/>
      <c r="N17" s="159"/>
      <c r="O17" s="159"/>
      <c r="P17" s="159"/>
      <c r="Q17" s="159"/>
      <c r="R17" s="159"/>
      <c r="S17" s="159"/>
      <c r="T17" s="159"/>
      <c r="U17" s="159"/>
      <c r="V17" s="159"/>
      <c r="W17" s="157"/>
      <c r="X17" s="157"/>
    </row>
    <row r="18" spans="1:24" ht="15" customHeight="1">
      <c r="A18" s="664"/>
      <c r="B18" s="667"/>
      <c r="C18" s="667"/>
      <c r="D18" s="670"/>
      <c r="E18" s="670"/>
      <c r="F18" s="674"/>
      <c r="G18" s="169"/>
      <c r="H18" s="172" t="s">
        <v>8882</v>
      </c>
      <c r="I18" s="173">
        <v>151946</v>
      </c>
      <c r="J18" s="174">
        <v>75735</v>
      </c>
      <c r="K18" s="175">
        <v>76211</v>
      </c>
      <c r="L18" s="159"/>
      <c r="M18" s="159"/>
      <c r="N18" s="159"/>
      <c r="O18" s="159"/>
      <c r="P18" s="159"/>
      <c r="Q18" s="159"/>
      <c r="R18" s="159"/>
      <c r="S18" s="159"/>
      <c r="T18" s="159"/>
      <c r="U18" s="159"/>
      <c r="V18" s="159"/>
      <c r="W18" s="157"/>
      <c r="X18" s="157"/>
    </row>
    <row r="19" spans="1:24" ht="15" customHeight="1">
      <c r="A19" s="684" t="s">
        <v>8882</v>
      </c>
      <c r="B19" s="686">
        <v>52051</v>
      </c>
      <c r="C19" s="688">
        <v>24513</v>
      </c>
      <c r="D19" s="688">
        <v>20398</v>
      </c>
      <c r="E19" s="688">
        <v>7</v>
      </c>
      <c r="F19" s="682">
        <v>23</v>
      </c>
      <c r="G19" s="169"/>
      <c r="H19" s="176" t="s">
        <v>8883</v>
      </c>
      <c r="I19" s="177">
        <v>27328</v>
      </c>
      <c r="J19" s="178">
        <v>14139</v>
      </c>
      <c r="K19" s="179">
        <v>13189</v>
      </c>
      <c r="L19" s="159"/>
      <c r="M19" s="159"/>
      <c r="N19" s="159"/>
      <c r="O19" s="159"/>
      <c r="P19" s="159"/>
      <c r="Q19" s="159"/>
      <c r="R19" s="159"/>
      <c r="S19" s="159"/>
      <c r="T19" s="159"/>
      <c r="U19" s="159"/>
      <c r="V19" s="159"/>
      <c r="W19" s="157"/>
      <c r="X19" s="157"/>
    </row>
    <row r="20" spans="1:24" ht="15" customHeight="1">
      <c r="A20" s="685"/>
      <c r="B20" s="687"/>
      <c r="C20" s="689"/>
      <c r="D20" s="689"/>
      <c r="E20" s="689"/>
      <c r="F20" s="683"/>
      <c r="G20" s="169"/>
      <c r="H20" s="176" t="s">
        <v>8884</v>
      </c>
      <c r="I20" s="177">
        <v>96962</v>
      </c>
      <c r="J20" s="178">
        <v>50192</v>
      </c>
      <c r="K20" s="179">
        <v>46770</v>
      </c>
      <c r="L20" s="159"/>
      <c r="M20" s="159"/>
      <c r="N20" s="159"/>
      <c r="O20" s="159"/>
      <c r="P20" s="159"/>
      <c r="Q20" s="159"/>
      <c r="R20" s="159"/>
      <c r="S20" s="159"/>
      <c r="T20" s="159"/>
      <c r="U20" s="159"/>
      <c r="V20" s="159"/>
      <c r="W20" s="157"/>
      <c r="X20" s="157"/>
    </row>
    <row r="21" spans="1:24" ht="15" customHeight="1">
      <c r="A21" s="180" t="s">
        <v>8885</v>
      </c>
      <c r="B21" s="181">
        <v>51965</v>
      </c>
      <c r="C21" s="182">
        <v>24482</v>
      </c>
      <c r="D21" s="182">
        <v>20365</v>
      </c>
      <c r="E21" s="182">
        <v>7</v>
      </c>
      <c r="F21" s="183">
        <v>23</v>
      </c>
      <c r="G21" s="169"/>
      <c r="H21" s="184" t="s">
        <v>8886</v>
      </c>
      <c r="I21" s="177">
        <v>20398</v>
      </c>
      <c r="J21" s="185">
        <v>10954</v>
      </c>
      <c r="K21" s="186">
        <v>9444</v>
      </c>
      <c r="M21" s="157"/>
      <c r="N21" s="157"/>
      <c r="O21" s="157"/>
      <c r="P21" s="157"/>
      <c r="Q21" s="157"/>
      <c r="R21" s="157"/>
      <c r="S21" s="157"/>
      <c r="T21" s="157"/>
      <c r="U21" s="157"/>
      <c r="V21" s="157"/>
      <c r="W21" s="157"/>
      <c r="X21" s="157"/>
    </row>
    <row r="22" spans="1:24" ht="15" customHeight="1">
      <c r="A22" s="187" t="s">
        <v>8887</v>
      </c>
      <c r="B22" s="188">
        <v>6143</v>
      </c>
      <c r="C22" s="189">
        <v>2740</v>
      </c>
      <c r="D22" s="190">
        <v>1996</v>
      </c>
      <c r="E22" s="191">
        <v>2</v>
      </c>
      <c r="F22" s="192">
        <v>4</v>
      </c>
      <c r="G22" s="169"/>
      <c r="H22" s="184" t="s">
        <v>8888</v>
      </c>
      <c r="I22" s="177">
        <v>7745</v>
      </c>
      <c r="J22" s="185">
        <v>4147</v>
      </c>
      <c r="K22" s="186">
        <v>3598</v>
      </c>
      <c r="L22" s="193"/>
    </row>
    <row r="23" spans="1:24" ht="15" customHeight="1">
      <c r="A23" s="187" t="s">
        <v>8889</v>
      </c>
      <c r="B23" s="188">
        <v>1759</v>
      </c>
      <c r="C23" s="189">
        <v>936</v>
      </c>
      <c r="D23" s="190">
        <v>1393</v>
      </c>
      <c r="E23" s="194">
        <v>0</v>
      </c>
      <c r="F23" s="192">
        <v>1</v>
      </c>
      <c r="G23" s="169"/>
      <c r="H23" s="184" t="s">
        <v>8890</v>
      </c>
      <c r="I23" s="177">
        <v>8556</v>
      </c>
      <c r="J23" s="185">
        <v>4677</v>
      </c>
      <c r="K23" s="186">
        <v>3879</v>
      </c>
    </row>
    <row r="24" spans="1:24" ht="15" customHeight="1">
      <c r="A24" s="187" t="s">
        <v>8891</v>
      </c>
      <c r="B24" s="195">
        <v>8687</v>
      </c>
      <c r="C24" s="191">
        <v>3957</v>
      </c>
      <c r="D24" s="196">
        <v>3101</v>
      </c>
      <c r="E24" s="191">
        <v>1</v>
      </c>
      <c r="F24" s="192">
        <v>3</v>
      </c>
      <c r="G24" s="169"/>
      <c r="H24" s="184" t="s">
        <v>8892</v>
      </c>
      <c r="I24" s="177">
        <v>1817</v>
      </c>
      <c r="J24" s="185">
        <v>923</v>
      </c>
      <c r="K24" s="186">
        <v>894</v>
      </c>
    </row>
    <row r="25" spans="1:24" ht="15" customHeight="1">
      <c r="A25" s="187" t="s">
        <v>8893</v>
      </c>
      <c r="B25" s="195">
        <v>4341</v>
      </c>
      <c r="C25" s="191">
        <v>2041</v>
      </c>
      <c r="D25" s="190">
        <v>1998</v>
      </c>
      <c r="E25" s="191">
        <v>0</v>
      </c>
      <c r="F25" s="197">
        <v>2</v>
      </c>
      <c r="G25" s="169"/>
      <c r="H25" s="184" t="s">
        <v>8894</v>
      </c>
      <c r="I25" s="177">
        <v>1015</v>
      </c>
      <c r="J25" s="185">
        <v>584</v>
      </c>
      <c r="K25" s="186">
        <v>431</v>
      </c>
    </row>
    <row r="26" spans="1:24" ht="15" customHeight="1">
      <c r="A26" s="187" t="s">
        <v>8895</v>
      </c>
      <c r="B26" s="195">
        <v>1233</v>
      </c>
      <c r="C26" s="191">
        <v>595</v>
      </c>
      <c r="D26" s="190">
        <v>461</v>
      </c>
      <c r="E26" s="194">
        <v>0</v>
      </c>
      <c r="F26" s="198">
        <v>1</v>
      </c>
      <c r="G26" s="169"/>
      <c r="H26" s="184" t="s">
        <v>8896</v>
      </c>
      <c r="I26" s="177">
        <v>1265</v>
      </c>
      <c r="J26" s="185">
        <v>623</v>
      </c>
      <c r="K26" s="186">
        <v>642</v>
      </c>
    </row>
    <row r="27" spans="1:24" ht="15" customHeight="1">
      <c r="A27" s="187" t="s">
        <v>8897</v>
      </c>
      <c r="B27" s="195">
        <v>3683</v>
      </c>
      <c r="C27" s="191">
        <v>1866</v>
      </c>
      <c r="D27" s="190">
        <v>1699</v>
      </c>
      <c r="E27" s="191">
        <v>1</v>
      </c>
      <c r="F27" s="197">
        <v>1</v>
      </c>
      <c r="G27" s="169"/>
      <c r="H27" s="184" t="s">
        <v>8898</v>
      </c>
      <c r="I27" s="177">
        <v>24513</v>
      </c>
      <c r="J27" s="190">
        <v>12630</v>
      </c>
      <c r="K27" s="199">
        <v>11883</v>
      </c>
    </row>
    <row r="28" spans="1:24" ht="15" customHeight="1">
      <c r="A28" s="187" t="s">
        <v>8899</v>
      </c>
      <c r="B28" s="195">
        <v>1885</v>
      </c>
      <c r="C28" s="191">
        <v>880</v>
      </c>
      <c r="D28" s="190">
        <v>673</v>
      </c>
      <c r="E28" s="194">
        <v>0</v>
      </c>
      <c r="F28" s="198">
        <v>0</v>
      </c>
      <c r="G28" s="169"/>
      <c r="H28" s="184" t="s">
        <v>8900</v>
      </c>
      <c r="I28" s="177">
        <v>52051</v>
      </c>
      <c r="J28" s="190">
        <v>26608</v>
      </c>
      <c r="K28" s="199">
        <v>25443</v>
      </c>
    </row>
    <row r="29" spans="1:24" ht="15" customHeight="1">
      <c r="A29" s="187" t="s">
        <v>8901</v>
      </c>
      <c r="B29" s="195">
        <v>2182</v>
      </c>
      <c r="C29" s="191">
        <v>967</v>
      </c>
      <c r="D29" s="190">
        <v>616</v>
      </c>
      <c r="E29" s="194">
        <v>0</v>
      </c>
      <c r="F29" s="198">
        <v>1</v>
      </c>
      <c r="G29" s="169"/>
      <c r="H29" s="176" t="s">
        <v>8902</v>
      </c>
      <c r="I29" s="177">
        <v>25613</v>
      </c>
      <c r="J29" s="178">
        <v>10699</v>
      </c>
      <c r="K29" s="179">
        <v>14914</v>
      </c>
    </row>
    <row r="30" spans="1:24" ht="15" customHeight="1">
      <c r="A30" s="187" t="s">
        <v>8903</v>
      </c>
      <c r="B30" s="195">
        <v>1184</v>
      </c>
      <c r="C30" s="191">
        <v>533</v>
      </c>
      <c r="D30" s="190">
        <v>349</v>
      </c>
      <c r="E30" s="194">
        <v>0</v>
      </c>
      <c r="F30" s="198">
        <v>0</v>
      </c>
      <c r="G30" s="169"/>
      <c r="H30" s="200" t="s">
        <v>1084</v>
      </c>
      <c r="I30" s="177">
        <v>255</v>
      </c>
      <c r="J30" s="190">
        <v>140</v>
      </c>
      <c r="K30" s="199">
        <v>115</v>
      </c>
    </row>
    <row r="31" spans="1:24" ht="15" customHeight="1">
      <c r="A31" s="187" t="s">
        <v>8904</v>
      </c>
      <c r="B31" s="195">
        <v>825</v>
      </c>
      <c r="C31" s="191">
        <v>328</v>
      </c>
      <c r="D31" s="190">
        <v>275</v>
      </c>
      <c r="E31" s="194">
        <v>0</v>
      </c>
      <c r="F31" s="197">
        <v>1</v>
      </c>
      <c r="G31" s="169"/>
      <c r="H31" s="200" t="s">
        <v>8905</v>
      </c>
      <c r="I31" s="177">
        <v>2589</v>
      </c>
      <c r="J31" s="190">
        <v>992</v>
      </c>
      <c r="K31" s="199">
        <v>1597</v>
      </c>
    </row>
    <row r="32" spans="1:24" ht="15" customHeight="1">
      <c r="A32" s="187" t="s">
        <v>8906</v>
      </c>
      <c r="B32" s="195">
        <v>2585</v>
      </c>
      <c r="C32" s="191">
        <v>1181</v>
      </c>
      <c r="D32" s="190">
        <v>721</v>
      </c>
      <c r="E32" s="191">
        <v>0</v>
      </c>
      <c r="F32" s="197">
        <v>0</v>
      </c>
      <c r="G32" s="169"/>
      <c r="H32" s="200" t="s">
        <v>8907</v>
      </c>
      <c r="I32" s="177">
        <v>19014</v>
      </c>
      <c r="J32" s="190">
        <v>8907</v>
      </c>
      <c r="K32" s="199">
        <v>10107</v>
      </c>
    </row>
    <row r="33" spans="1:11" ht="15" customHeight="1">
      <c r="A33" s="187" t="s">
        <v>8908</v>
      </c>
      <c r="B33" s="195">
        <v>341</v>
      </c>
      <c r="C33" s="191">
        <v>184</v>
      </c>
      <c r="D33" s="190">
        <v>177</v>
      </c>
      <c r="E33" s="194">
        <v>0</v>
      </c>
      <c r="F33" s="197">
        <v>1</v>
      </c>
      <c r="G33" s="169"/>
      <c r="H33" s="201" t="s">
        <v>8909</v>
      </c>
      <c r="I33" s="177">
        <v>3755</v>
      </c>
      <c r="J33" s="202">
        <v>660</v>
      </c>
      <c r="K33" s="203">
        <v>3095</v>
      </c>
    </row>
    <row r="34" spans="1:11" ht="15" customHeight="1">
      <c r="A34" s="187" t="s">
        <v>8910</v>
      </c>
      <c r="B34" s="195">
        <v>467</v>
      </c>
      <c r="C34" s="191">
        <v>208</v>
      </c>
      <c r="D34" s="190">
        <v>58</v>
      </c>
      <c r="E34" s="194">
        <v>0</v>
      </c>
      <c r="F34" s="198">
        <v>0</v>
      </c>
      <c r="G34" s="169"/>
      <c r="H34" s="200" t="s">
        <v>8911</v>
      </c>
      <c r="I34" s="177">
        <v>288</v>
      </c>
      <c r="J34" s="190">
        <v>108</v>
      </c>
      <c r="K34" s="199">
        <v>180</v>
      </c>
    </row>
    <row r="35" spans="1:11" ht="15" customHeight="1">
      <c r="A35" s="187" t="s">
        <v>8912</v>
      </c>
      <c r="B35" s="195">
        <v>4292</v>
      </c>
      <c r="C35" s="191">
        <v>2071</v>
      </c>
      <c r="D35" s="190">
        <v>1462</v>
      </c>
      <c r="E35" s="194">
        <v>1</v>
      </c>
      <c r="F35" s="197">
        <v>2</v>
      </c>
      <c r="G35" s="169"/>
      <c r="H35" s="200" t="s">
        <v>8913</v>
      </c>
      <c r="I35" s="177">
        <v>3467</v>
      </c>
      <c r="J35" s="190">
        <v>552</v>
      </c>
      <c r="K35" s="199">
        <v>2915</v>
      </c>
    </row>
    <row r="36" spans="1:11" ht="15" customHeight="1">
      <c r="A36" s="187" t="s">
        <v>8914</v>
      </c>
      <c r="B36" s="195">
        <v>4585</v>
      </c>
      <c r="C36" s="191">
        <v>2281</v>
      </c>
      <c r="D36" s="190">
        <v>1737</v>
      </c>
      <c r="E36" s="204">
        <v>0</v>
      </c>
      <c r="F36" s="197">
        <v>2</v>
      </c>
      <c r="G36" s="169"/>
      <c r="H36" s="176" t="s">
        <v>8915</v>
      </c>
      <c r="I36" s="177">
        <v>32</v>
      </c>
      <c r="J36" s="178">
        <v>15</v>
      </c>
      <c r="K36" s="179">
        <v>17</v>
      </c>
    </row>
    <row r="37" spans="1:11" ht="15" customHeight="1">
      <c r="A37" s="187" t="s">
        <v>8916</v>
      </c>
      <c r="B37" s="195">
        <v>6047</v>
      </c>
      <c r="C37" s="191">
        <v>2855</v>
      </c>
      <c r="D37" s="190">
        <v>2734</v>
      </c>
      <c r="E37" s="191">
        <v>0</v>
      </c>
      <c r="F37" s="197">
        <v>4</v>
      </c>
      <c r="G37" s="169"/>
      <c r="H37" s="205" t="s">
        <v>8917</v>
      </c>
      <c r="I37" s="177">
        <v>279</v>
      </c>
      <c r="J37" s="178">
        <v>166</v>
      </c>
      <c r="K37" s="179">
        <v>113</v>
      </c>
    </row>
    <row r="38" spans="1:11" ht="15" customHeight="1">
      <c r="A38" s="187" t="s">
        <v>8918</v>
      </c>
      <c r="B38" s="195">
        <v>53</v>
      </c>
      <c r="C38" s="191">
        <v>24</v>
      </c>
      <c r="D38" s="190">
        <v>14</v>
      </c>
      <c r="E38" s="194">
        <v>0</v>
      </c>
      <c r="F38" s="198">
        <v>0</v>
      </c>
      <c r="G38" s="169"/>
      <c r="H38" s="277" t="s">
        <v>8966</v>
      </c>
      <c r="I38" s="177">
        <v>30</v>
      </c>
      <c r="J38" s="178">
        <v>7</v>
      </c>
      <c r="K38" s="179">
        <v>23</v>
      </c>
    </row>
    <row r="39" spans="1:11" ht="15" customHeight="1">
      <c r="A39" s="187" t="s">
        <v>8919</v>
      </c>
      <c r="B39" s="195">
        <v>866</v>
      </c>
      <c r="C39" s="191">
        <v>399</v>
      </c>
      <c r="D39" s="190">
        <v>244</v>
      </c>
      <c r="E39" s="191">
        <v>2</v>
      </c>
      <c r="F39" s="197">
        <v>0</v>
      </c>
      <c r="G39" s="169"/>
      <c r="H39" s="278" t="s">
        <v>8967</v>
      </c>
      <c r="I39" s="177">
        <v>23</v>
      </c>
      <c r="J39" s="190">
        <v>7</v>
      </c>
      <c r="K39" s="199">
        <v>16</v>
      </c>
    </row>
    <row r="40" spans="1:11" ht="15" customHeight="1">
      <c r="A40" s="187" t="s">
        <v>8920</v>
      </c>
      <c r="B40" s="195">
        <v>638</v>
      </c>
      <c r="C40" s="191">
        <v>321</v>
      </c>
      <c r="D40" s="190">
        <v>446</v>
      </c>
      <c r="E40" s="194">
        <v>0</v>
      </c>
      <c r="F40" s="198">
        <v>0</v>
      </c>
      <c r="G40" s="169"/>
      <c r="H40" s="278" t="s">
        <v>8968</v>
      </c>
      <c r="I40" s="177">
        <v>7</v>
      </c>
      <c r="J40" s="206">
        <v>0</v>
      </c>
      <c r="K40" s="199">
        <v>7</v>
      </c>
    </row>
    <row r="41" spans="1:11" ht="15" customHeight="1">
      <c r="A41" s="187" t="s">
        <v>8921</v>
      </c>
      <c r="B41" s="195">
        <v>169</v>
      </c>
      <c r="C41" s="191">
        <v>115</v>
      </c>
      <c r="D41" s="190">
        <v>211</v>
      </c>
      <c r="E41" s="194">
        <v>0</v>
      </c>
      <c r="F41" s="198">
        <v>0</v>
      </c>
      <c r="G41" s="169"/>
      <c r="H41" s="176" t="s">
        <v>8922</v>
      </c>
      <c r="I41" s="177">
        <v>1702</v>
      </c>
      <c r="J41" s="178">
        <v>517</v>
      </c>
      <c r="K41" s="179">
        <v>1185</v>
      </c>
    </row>
    <row r="42" spans="1:11" ht="15" customHeight="1">
      <c r="A42" s="207" t="s">
        <v>8923</v>
      </c>
      <c r="B42" s="188">
        <v>86</v>
      </c>
      <c r="C42" s="189">
        <v>31</v>
      </c>
      <c r="D42" s="189">
        <v>33</v>
      </c>
      <c r="E42" s="208">
        <v>0</v>
      </c>
      <c r="F42" s="209">
        <v>0</v>
      </c>
      <c r="G42" s="169"/>
      <c r="H42" s="210" t="s">
        <v>1086</v>
      </c>
      <c r="I42" s="177">
        <v>1034</v>
      </c>
      <c r="J42" s="190">
        <v>313</v>
      </c>
      <c r="K42" s="199">
        <v>721</v>
      </c>
    </row>
    <row r="43" spans="1:11" ht="15" customHeight="1">
      <c r="A43" s="187" t="s">
        <v>8924</v>
      </c>
      <c r="B43" s="211">
        <v>68</v>
      </c>
      <c r="C43" s="190">
        <v>26</v>
      </c>
      <c r="D43" s="190">
        <v>19</v>
      </c>
      <c r="E43" s="208">
        <v>0</v>
      </c>
      <c r="F43" s="209">
        <v>0</v>
      </c>
      <c r="G43" s="169"/>
      <c r="H43" s="200" t="s">
        <v>8925</v>
      </c>
      <c r="I43" s="177">
        <v>156</v>
      </c>
      <c r="J43" s="190">
        <v>61</v>
      </c>
      <c r="K43" s="199">
        <v>95</v>
      </c>
    </row>
    <row r="44" spans="1:11" ht="15" customHeight="1">
      <c r="A44" s="212" t="s">
        <v>8926</v>
      </c>
      <c r="B44" s="213">
        <v>18</v>
      </c>
      <c r="C44" s="214">
        <v>5</v>
      </c>
      <c r="D44" s="214">
        <v>14</v>
      </c>
      <c r="E44" s="215">
        <v>0</v>
      </c>
      <c r="F44" s="216">
        <v>0</v>
      </c>
      <c r="G44" s="169"/>
      <c r="H44" s="217" t="s">
        <v>8927</v>
      </c>
      <c r="I44" s="218">
        <v>512</v>
      </c>
      <c r="J44" s="219">
        <v>143</v>
      </c>
      <c r="K44" s="220">
        <v>369</v>
      </c>
    </row>
    <row r="45" spans="1:11" ht="16.5">
      <c r="G45" s="169"/>
    </row>
    <row r="46" spans="1:11" ht="16.5">
      <c r="G46" s="169"/>
    </row>
    <row r="47" spans="1:11" ht="16.5">
      <c r="G47" s="169"/>
    </row>
  </sheetData>
  <sheetProtection selectLockedCells="1" selectUnlockedCells="1"/>
  <mergeCells count="18">
    <mergeCell ref="F19:F20"/>
    <mergeCell ref="A19:A20"/>
    <mergeCell ref="B19:B20"/>
    <mergeCell ref="C19:C20"/>
    <mergeCell ref="D19:D20"/>
    <mergeCell ref="E19:E20"/>
    <mergeCell ref="A1:K1"/>
    <mergeCell ref="A2:K2"/>
    <mergeCell ref="A16:A18"/>
    <mergeCell ref="B16:B18"/>
    <mergeCell ref="C16:C18"/>
    <mergeCell ref="D16:D18"/>
    <mergeCell ref="E16:E18"/>
    <mergeCell ref="F16:F18"/>
    <mergeCell ref="H16:H17"/>
    <mergeCell ref="I16:I17"/>
    <mergeCell ref="J16:J17"/>
    <mergeCell ref="K16:K17"/>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534A-C2F8-4FDE-A133-809AF86EE383}">
  <dimension ref="A1:IV59"/>
  <sheetViews>
    <sheetView showGridLines="0" zoomScaleNormal="100" zoomScaleSheetLayoutView="100" workbookViewId="0">
      <pane xSplit="3" ySplit="4" topLeftCell="D5" activePane="bottomRight" state="frozen"/>
      <selection activeCell="S168" sqref="S168"/>
      <selection pane="topRight" activeCell="S168" sqref="S168"/>
      <selection pane="bottomLeft" activeCell="S168" sqref="S168"/>
      <selection pane="bottomRight" sqref="A1:K1"/>
    </sheetView>
  </sheetViews>
  <sheetFormatPr defaultColWidth="9" defaultRowHeight="14.25" customHeight="1"/>
  <cols>
    <col min="1" max="1" width="2.625" style="39" customWidth="1"/>
    <col min="2" max="2" width="12.625" style="39" customWidth="1"/>
    <col min="3" max="3" width="3.625" style="39" customWidth="1"/>
    <col min="4" max="11" width="9.125" style="39" customWidth="1"/>
    <col min="12" max="12" width="9" style="39" hidden="1" customWidth="1"/>
    <col min="13" max="250" width="9" style="39" customWidth="1"/>
    <col min="251" max="251" width="2.375" style="39" customWidth="1"/>
    <col min="252" max="252" width="9" style="39" customWidth="1"/>
    <col min="253" max="253" width="3.25" style="39" customWidth="1"/>
    <col min="254" max="256" width="6.625" style="39" customWidth="1"/>
  </cols>
  <sheetData>
    <row r="1" spans="1:12" ht="18.399999999999999" customHeight="1">
      <c r="A1" s="690" t="s">
        <v>9588</v>
      </c>
      <c r="B1" s="691"/>
      <c r="C1" s="691"/>
      <c r="D1" s="691"/>
      <c r="E1" s="691"/>
      <c r="F1" s="691"/>
      <c r="G1" s="691"/>
      <c r="H1" s="691"/>
      <c r="I1" s="691"/>
      <c r="J1" s="691"/>
      <c r="K1" s="691"/>
      <c r="L1" s="51" t="s">
        <v>8962</v>
      </c>
    </row>
    <row r="2" spans="1:12" ht="18.399999999999999" customHeight="1">
      <c r="A2" s="692" t="str">
        <f>LEFT(L1,3)&amp;" 學年度  SY "&amp;VALUE(LEFT(L1,3)+1911)&amp;"-"&amp;+VALUE(LEFT(L1,3)+1912)</f>
        <v>114 學年度  SY 2025-2026</v>
      </c>
      <c r="B2" s="692"/>
      <c r="C2" s="692"/>
      <c r="D2" s="692"/>
      <c r="E2" s="692"/>
      <c r="F2" s="692"/>
      <c r="G2" s="692"/>
      <c r="H2" s="692"/>
      <c r="I2" s="692"/>
      <c r="J2" s="692"/>
      <c r="K2" s="692"/>
    </row>
    <row r="3" spans="1:12" ht="14.1" customHeight="1">
      <c r="A3" s="612" t="s">
        <v>0</v>
      </c>
      <c r="B3" s="612"/>
      <c r="C3" s="612"/>
      <c r="D3" s="612"/>
      <c r="E3" s="612"/>
      <c r="F3" s="612"/>
      <c r="G3" s="612"/>
      <c r="H3" s="612"/>
      <c r="I3" s="612"/>
      <c r="J3" s="612"/>
      <c r="K3" s="612"/>
    </row>
    <row r="4" spans="1:12" ht="32.25" customHeight="1">
      <c r="A4" s="253"/>
      <c r="B4" s="253"/>
      <c r="C4" s="254"/>
      <c r="D4" s="255" t="s">
        <v>3260</v>
      </c>
      <c r="E4" s="255" t="s">
        <v>3259</v>
      </c>
      <c r="F4" s="255" t="s">
        <v>8949</v>
      </c>
      <c r="G4" s="255" t="s">
        <v>8950</v>
      </c>
      <c r="H4" s="255" t="s">
        <v>8951</v>
      </c>
      <c r="I4" s="255" t="s">
        <v>8952</v>
      </c>
      <c r="J4" s="255" t="s">
        <v>8953</v>
      </c>
      <c r="K4" s="256" t="s">
        <v>8954</v>
      </c>
    </row>
    <row r="5" spans="1:12" ht="12.6" customHeight="1">
      <c r="A5" s="257"/>
      <c r="B5" s="258"/>
      <c r="C5" s="153" t="s">
        <v>6</v>
      </c>
      <c r="D5" s="259">
        <v>2308</v>
      </c>
      <c r="E5" s="111">
        <v>567</v>
      </c>
      <c r="F5" s="111">
        <v>462</v>
      </c>
      <c r="G5" s="111">
        <v>10</v>
      </c>
      <c r="H5" s="111">
        <v>8</v>
      </c>
      <c r="I5" s="111">
        <v>144</v>
      </c>
      <c r="J5" s="111">
        <v>2</v>
      </c>
      <c r="K5" s="260">
        <v>0</v>
      </c>
    </row>
    <row r="6" spans="1:12" ht="12.6" customHeight="1">
      <c r="A6" s="639" t="s">
        <v>7</v>
      </c>
      <c r="B6" s="639"/>
      <c r="C6" s="153" t="s">
        <v>8</v>
      </c>
      <c r="D6" s="261">
        <v>810</v>
      </c>
      <c r="E6" s="54">
        <v>267</v>
      </c>
      <c r="F6" s="54">
        <v>222</v>
      </c>
      <c r="G6" s="54">
        <v>2</v>
      </c>
      <c r="H6" s="54">
        <v>2</v>
      </c>
      <c r="I6" s="54">
        <v>80</v>
      </c>
      <c r="J6" s="54">
        <v>2</v>
      </c>
      <c r="K6" s="52">
        <v>0</v>
      </c>
    </row>
    <row r="7" spans="1:12" ht="12.6" customHeight="1">
      <c r="A7" s="262"/>
      <c r="B7" s="263"/>
      <c r="C7" s="153" t="s">
        <v>9</v>
      </c>
      <c r="D7" s="261">
        <v>1498</v>
      </c>
      <c r="E7" s="54">
        <v>300</v>
      </c>
      <c r="F7" s="54">
        <v>240</v>
      </c>
      <c r="G7" s="54">
        <v>8</v>
      </c>
      <c r="H7" s="54">
        <v>6</v>
      </c>
      <c r="I7" s="54">
        <v>64</v>
      </c>
      <c r="J7" s="52">
        <v>0</v>
      </c>
      <c r="K7" s="52">
        <v>0</v>
      </c>
    </row>
    <row r="8" spans="1:12" ht="12.6" customHeight="1">
      <c r="A8" s="264"/>
      <c r="B8" s="265"/>
      <c r="C8" s="153" t="s">
        <v>6</v>
      </c>
      <c r="D8" s="259">
        <v>465</v>
      </c>
      <c r="E8" s="111">
        <v>153</v>
      </c>
      <c r="F8" s="111">
        <v>160</v>
      </c>
      <c r="G8" s="111">
        <v>2</v>
      </c>
      <c r="H8" s="111">
        <v>2</v>
      </c>
      <c r="I8" s="111">
        <v>44</v>
      </c>
      <c r="J8" s="260">
        <v>0</v>
      </c>
      <c r="K8" s="260">
        <v>0</v>
      </c>
    </row>
    <row r="9" spans="1:12" ht="12.6" customHeight="1">
      <c r="A9" s="81"/>
      <c r="B9" s="152" t="s">
        <v>10</v>
      </c>
      <c r="C9" s="153" t="s">
        <v>8</v>
      </c>
      <c r="D9" s="261">
        <v>161</v>
      </c>
      <c r="E9" s="54">
        <v>75</v>
      </c>
      <c r="F9" s="54">
        <v>86</v>
      </c>
      <c r="G9" s="54">
        <v>1</v>
      </c>
      <c r="H9" s="54">
        <v>0</v>
      </c>
      <c r="I9" s="54">
        <v>22</v>
      </c>
      <c r="J9" s="52">
        <v>0</v>
      </c>
      <c r="K9" s="52">
        <v>0</v>
      </c>
    </row>
    <row r="10" spans="1:12" ht="12.6" customHeight="1">
      <c r="A10" s="262"/>
      <c r="B10" s="263"/>
      <c r="C10" s="153" t="s">
        <v>9</v>
      </c>
      <c r="D10" s="261">
        <v>304</v>
      </c>
      <c r="E10" s="54">
        <v>78</v>
      </c>
      <c r="F10" s="54">
        <v>74</v>
      </c>
      <c r="G10" s="54">
        <v>1</v>
      </c>
      <c r="H10" s="54">
        <v>2</v>
      </c>
      <c r="I10" s="54">
        <v>22</v>
      </c>
      <c r="J10" s="52">
        <v>0</v>
      </c>
      <c r="K10" s="52">
        <v>0</v>
      </c>
    </row>
    <row r="11" spans="1:12" ht="12.6" customHeight="1">
      <c r="A11" s="264"/>
      <c r="B11" s="265"/>
      <c r="C11" s="153" t="s">
        <v>6</v>
      </c>
      <c r="D11" s="259">
        <v>538</v>
      </c>
      <c r="E11" s="111">
        <v>101</v>
      </c>
      <c r="F11" s="111">
        <v>88</v>
      </c>
      <c r="G11" s="111">
        <v>1</v>
      </c>
      <c r="H11" s="111">
        <v>0</v>
      </c>
      <c r="I11" s="111">
        <v>23</v>
      </c>
      <c r="J11" s="111">
        <v>2</v>
      </c>
      <c r="K11" s="260">
        <v>0</v>
      </c>
    </row>
    <row r="12" spans="1:12" ht="12.6" customHeight="1">
      <c r="A12" s="81"/>
      <c r="B12" s="152" t="s">
        <v>11</v>
      </c>
      <c r="C12" s="153" t="s">
        <v>8</v>
      </c>
      <c r="D12" s="261">
        <v>196</v>
      </c>
      <c r="E12" s="54">
        <v>44</v>
      </c>
      <c r="F12" s="54">
        <v>41</v>
      </c>
      <c r="G12" s="54">
        <v>1</v>
      </c>
      <c r="H12" s="54">
        <v>0</v>
      </c>
      <c r="I12" s="54">
        <v>17</v>
      </c>
      <c r="J12" s="54">
        <v>2</v>
      </c>
      <c r="K12" s="52">
        <v>0</v>
      </c>
    </row>
    <row r="13" spans="1:12" ht="12.6" customHeight="1">
      <c r="A13" s="262"/>
      <c r="B13" s="263"/>
      <c r="C13" s="153" t="s">
        <v>9</v>
      </c>
      <c r="D13" s="261">
        <v>342</v>
      </c>
      <c r="E13" s="54">
        <v>57</v>
      </c>
      <c r="F13" s="54">
        <v>47</v>
      </c>
      <c r="G13" s="52">
        <v>0</v>
      </c>
      <c r="H13" s="54">
        <v>0</v>
      </c>
      <c r="I13" s="54">
        <v>6</v>
      </c>
      <c r="J13" s="52">
        <v>0</v>
      </c>
      <c r="K13" s="52">
        <v>0</v>
      </c>
    </row>
    <row r="14" spans="1:12" ht="12.6" customHeight="1">
      <c r="A14" s="264"/>
      <c r="B14" s="265"/>
      <c r="C14" s="153" t="s">
        <v>6</v>
      </c>
      <c r="D14" s="259">
        <v>506</v>
      </c>
      <c r="E14" s="111">
        <v>118</v>
      </c>
      <c r="F14" s="111">
        <v>84</v>
      </c>
      <c r="G14" s="111">
        <v>2</v>
      </c>
      <c r="H14" s="111">
        <v>2</v>
      </c>
      <c r="I14" s="111">
        <v>34</v>
      </c>
      <c r="J14" s="260">
        <v>0</v>
      </c>
      <c r="K14" s="260">
        <v>0</v>
      </c>
    </row>
    <row r="15" spans="1:12" ht="12.6" customHeight="1">
      <c r="A15" s="81"/>
      <c r="B15" s="152" t="s">
        <v>12</v>
      </c>
      <c r="C15" s="153" t="s">
        <v>8</v>
      </c>
      <c r="D15" s="261">
        <v>173</v>
      </c>
      <c r="E15" s="54">
        <v>52</v>
      </c>
      <c r="F15" s="54">
        <v>31</v>
      </c>
      <c r="G15" s="52">
        <v>0</v>
      </c>
      <c r="H15" s="54">
        <v>1</v>
      </c>
      <c r="I15" s="54">
        <v>18</v>
      </c>
      <c r="J15" s="52">
        <v>0</v>
      </c>
      <c r="K15" s="52">
        <v>0</v>
      </c>
    </row>
    <row r="16" spans="1:12" ht="12.6" customHeight="1">
      <c r="A16" s="262"/>
      <c r="B16" s="263"/>
      <c r="C16" s="153" t="s">
        <v>9</v>
      </c>
      <c r="D16" s="261">
        <v>333</v>
      </c>
      <c r="E16" s="54">
        <v>66</v>
      </c>
      <c r="F16" s="54">
        <v>53</v>
      </c>
      <c r="G16" s="54">
        <v>2</v>
      </c>
      <c r="H16" s="54">
        <v>1</v>
      </c>
      <c r="I16" s="54">
        <v>16</v>
      </c>
      <c r="J16" s="52">
        <v>0</v>
      </c>
      <c r="K16" s="52">
        <v>0</v>
      </c>
    </row>
    <row r="17" spans="1:11" ht="12.6" customHeight="1">
      <c r="A17" s="264"/>
      <c r="B17" s="265"/>
      <c r="C17" s="153" t="s">
        <v>6</v>
      </c>
      <c r="D17" s="259">
        <v>322</v>
      </c>
      <c r="E17" s="111">
        <v>77</v>
      </c>
      <c r="F17" s="111">
        <v>48</v>
      </c>
      <c r="G17" s="111">
        <v>2</v>
      </c>
      <c r="H17" s="111">
        <v>3</v>
      </c>
      <c r="I17" s="111">
        <v>15</v>
      </c>
      <c r="J17" s="260">
        <v>0</v>
      </c>
      <c r="K17" s="260">
        <v>0</v>
      </c>
    </row>
    <row r="18" spans="1:11" ht="12.6" customHeight="1">
      <c r="A18" s="81"/>
      <c r="B18" s="152" t="s">
        <v>13</v>
      </c>
      <c r="C18" s="153" t="s">
        <v>8</v>
      </c>
      <c r="D18" s="261">
        <v>111</v>
      </c>
      <c r="E18" s="54">
        <v>35</v>
      </c>
      <c r="F18" s="54">
        <v>28</v>
      </c>
      <c r="G18" s="52">
        <v>0</v>
      </c>
      <c r="H18" s="54">
        <v>1</v>
      </c>
      <c r="I18" s="54">
        <v>9</v>
      </c>
      <c r="J18" s="52">
        <v>0</v>
      </c>
      <c r="K18" s="52">
        <v>0</v>
      </c>
    </row>
    <row r="19" spans="1:11" ht="12.6" customHeight="1">
      <c r="A19" s="262"/>
      <c r="B19" s="263"/>
      <c r="C19" s="153" t="s">
        <v>9</v>
      </c>
      <c r="D19" s="261">
        <v>211</v>
      </c>
      <c r="E19" s="54">
        <v>42</v>
      </c>
      <c r="F19" s="54">
        <v>20</v>
      </c>
      <c r="G19" s="54">
        <v>2</v>
      </c>
      <c r="H19" s="54">
        <v>2</v>
      </c>
      <c r="I19" s="54">
        <v>6</v>
      </c>
      <c r="J19" s="52">
        <v>0</v>
      </c>
      <c r="K19" s="52">
        <v>0</v>
      </c>
    </row>
    <row r="20" spans="1:11" ht="12.6" customHeight="1">
      <c r="A20" s="264"/>
      <c r="B20" s="265"/>
      <c r="C20" s="153" t="s">
        <v>6</v>
      </c>
      <c r="D20" s="259">
        <v>70</v>
      </c>
      <c r="E20" s="111">
        <v>19</v>
      </c>
      <c r="F20" s="111">
        <v>16</v>
      </c>
      <c r="G20" s="111">
        <v>1</v>
      </c>
      <c r="H20" s="260">
        <v>0</v>
      </c>
      <c r="I20" s="111">
        <v>3</v>
      </c>
      <c r="J20" s="260">
        <v>0</v>
      </c>
      <c r="K20" s="260">
        <v>0</v>
      </c>
    </row>
    <row r="21" spans="1:11" ht="12.6" customHeight="1">
      <c r="A21" s="81"/>
      <c r="B21" s="152" t="s">
        <v>14</v>
      </c>
      <c r="C21" s="153" t="s">
        <v>8</v>
      </c>
      <c r="D21" s="261">
        <v>25</v>
      </c>
      <c r="E21" s="54">
        <v>9</v>
      </c>
      <c r="F21" s="54">
        <v>6</v>
      </c>
      <c r="G21" s="52">
        <v>0</v>
      </c>
      <c r="H21" s="52">
        <v>0</v>
      </c>
      <c r="I21" s="54">
        <v>2</v>
      </c>
      <c r="J21" s="52">
        <v>0</v>
      </c>
      <c r="K21" s="52">
        <v>0</v>
      </c>
    </row>
    <row r="22" spans="1:11" ht="12.6" customHeight="1">
      <c r="A22" s="262"/>
      <c r="B22" s="263"/>
      <c r="C22" s="153" t="s">
        <v>9</v>
      </c>
      <c r="D22" s="261">
        <v>45</v>
      </c>
      <c r="E22" s="54">
        <v>10</v>
      </c>
      <c r="F22" s="54">
        <v>10</v>
      </c>
      <c r="G22" s="54">
        <v>1</v>
      </c>
      <c r="H22" s="52">
        <v>0</v>
      </c>
      <c r="I22" s="54">
        <v>1</v>
      </c>
      <c r="J22" s="52">
        <v>0</v>
      </c>
      <c r="K22" s="52">
        <v>0</v>
      </c>
    </row>
    <row r="23" spans="1:11" ht="12.6" customHeight="1">
      <c r="A23" s="264"/>
      <c r="B23" s="265"/>
      <c r="C23" s="153" t="s">
        <v>6</v>
      </c>
      <c r="D23" s="259">
        <v>44</v>
      </c>
      <c r="E23" s="111">
        <v>8</v>
      </c>
      <c r="F23" s="111">
        <v>5</v>
      </c>
      <c r="G23" s="111">
        <v>0</v>
      </c>
      <c r="H23" s="260">
        <v>0</v>
      </c>
      <c r="I23" s="111">
        <v>1</v>
      </c>
      <c r="J23" s="260">
        <v>0</v>
      </c>
      <c r="K23" s="260">
        <v>0</v>
      </c>
    </row>
    <row r="24" spans="1:11" ht="12.6" customHeight="1">
      <c r="A24" s="81"/>
      <c r="B24" s="152" t="s">
        <v>15</v>
      </c>
      <c r="C24" s="153" t="s">
        <v>8</v>
      </c>
      <c r="D24" s="261">
        <v>12</v>
      </c>
      <c r="E24" s="52">
        <v>3</v>
      </c>
      <c r="F24" s="54">
        <v>3</v>
      </c>
      <c r="G24" s="52">
        <v>0</v>
      </c>
      <c r="H24" s="52">
        <v>0</v>
      </c>
      <c r="I24" s="54">
        <v>1</v>
      </c>
      <c r="J24" s="52">
        <v>0</v>
      </c>
      <c r="K24" s="52">
        <v>0</v>
      </c>
    </row>
    <row r="25" spans="1:11" ht="12.6" customHeight="1">
      <c r="A25" s="262"/>
      <c r="B25" s="263"/>
      <c r="C25" s="153" t="s">
        <v>9</v>
      </c>
      <c r="D25" s="261">
        <v>32</v>
      </c>
      <c r="E25" s="54">
        <v>5</v>
      </c>
      <c r="F25" s="54">
        <v>2</v>
      </c>
      <c r="G25" s="54">
        <v>0</v>
      </c>
      <c r="H25" s="52">
        <v>0</v>
      </c>
      <c r="I25" s="52">
        <v>0</v>
      </c>
      <c r="J25" s="52">
        <v>0</v>
      </c>
      <c r="K25" s="52">
        <v>0</v>
      </c>
    </row>
    <row r="26" spans="1:11" ht="12.6" customHeight="1">
      <c r="A26" s="264"/>
      <c r="B26" s="265"/>
      <c r="C26" s="153" t="s">
        <v>6</v>
      </c>
      <c r="D26" s="259">
        <v>66</v>
      </c>
      <c r="E26" s="111">
        <v>12</v>
      </c>
      <c r="F26" s="111">
        <v>12</v>
      </c>
      <c r="G26" s="260">
        <v>0</v>
      </c>
      <c r="H26" s="260">
        <v>0</v>
      </c>
      <c r="I26" s="111">
        <v>5</v>
      </c>
      <c r="J26" s="260">
        <v>0</v>
      </c>
      <c r="K26" s="260">
        <v>0</v>
      </c>
    </row>
    <row r="27" spans="1:11" ht="12.6" customHeight="1">
      <c r="A27" s="81"/>
      <c r="B27" s="152" t="s">
        <v>16</v>
      </c>
      <c r="C27" s="153" t="s">
        <v>8</v>
      </c>
      <c r="D27" s="261">
        <v>21</v>
      </c>
      <c r="E27" s="54">
        <v>4</v>
      </c>
      <c r="F27" s="54">
        <v>6</v>
      </c>
      <c r="G27" s="52">
        <v>0</v>
      </c>
      <c r="H27" s="52">
        <v>0</v>
      </c>
      <c r="I27" s="54">
        <v>3</v>
      </c>
      <c r="J27" s="52">
        <v>0</v>
      </c>
      <c r="K27" s="52">
        <v>0</v>
      </c>
    </row>
    <row r="28" spans="1:11" ht="12.6" customHeight="1">
      <c r="A28" s="262"/>
      <c r="B28" s="263"/>
      <c r="C28" s="153" t="s">
        <v>9</v>
      </c>
      <c r="D28" s="261">
        <v>45</v>
      </c>
      <c r="E28" s="54">
        <v>8</v>
      </c>
      <c r="F28" s="54">
        <v>6</v>
      </c>
      <c r="G28" s="52">
        <v>0</v>
      </c>
      <c r="H28" s="52">
        <v>0</v>
      </c>
      <c r="I28" s="54">
        <v>2</v>
      </c>
      <c r="J28" s="52">
        <v>0</v>
      </c>
      <c r="K28" s="52">
        <v>0</v>
      </c>
    </row>
    <row r="29" spans="1:11" ht="12.6" customHeight="1">
      <c r="A29" s="264"/>
      <c r="B29" s="265"/>
      <c r="C29" s="153" t="s">
        <v>6</v>
      </c>
      <c r="D29" s="259">
        <v>29</v>
      </c>
      <c r="E29" s="111">
        <v>8</v>
      </c>
      <c r="F29" s="111">
        <v>7</v>
      </c>
      <c r="G29" s="260">
        <v>0</v>
      </c>
      <c r="H29" s="260">
        <v>0</v>
      </c>
      <c r="I29" s="111">
        <v>3</v>
      </c>
      <c r="J29" s="260">
        <v>0</v>
      </c>
      <c r="K29" s="260">
        <v>0</v>
      </c>
    </row>
    <row r="30" spans="1:11" ht="12.6" customHeight="1">
      <c r="A30" s="81"/>
      <c r="B30" s="152" t="s">
        <v>17</v>
      </c>
      <c r="C30" s="153" t="s">
        <v>8</v>
      </c>
      <c r="D30" s="261">
        <v>10</v>
      </c>
      <c r="E30" s="54">
        <v>3</v>
      </c>
      <c r="F30" s="54">
        <v>2</v>
      </c>
      <c r="G30" s="52">
        <v>0</v>
      </c>
      <c r="H30" s="52">
        <v>0</v>
      </c>
      <c r="I30" s="54">
        <v>1</v>
      </c>
      <c r="J30" s="52">
        <v>0</v>
      </c>
      <c r="K30" s="52">
        <v>0</v>
      </c>
    </row>
    <row r="31" spans="1:11" ht="12.6" customHeight="1">
      <c r="A31" s="262"/>
      <c r="B31" s="263"/>
      <c r="C31" s="153" t="s">
        <v>9</v>
      </c>
      <c r="D31" s="261">
        <v>19</v>
      </c>
      <c r="E31" s="54">
        <v>5</v>
      </c>
      <c r="F31" s="54">
        <v>5</v>
      </c>
      <c r="G31" s="52">
        <v>0</v>
      </c>
      <c r="H31" s="52">
        <v>0</v>
      </c>
      <c r="I31" s="54">
        <v>2</v>
      </c>
      <c r="J31" s="52">
        <v>0</v>
      </c>
      <c r="K31" s="52">
        <v>0</v>
      </c>
    </row>
    <row r="32" spans="1:11" ht="12.6" customHeight="1">
      <c r="A32" s="264"/>
      <c r="B32" s="265"/>
      <c r="C32" s="153" t="s">
        <v>6</v>
      </c>
      <c r="D32" s="259">
        <v>12</v>
      </c>
      <c r="E32" s="111">
        <v>3</v>
      </c>
      <c r="F32" s="111">
        <v>7</v>
      </c>
      <c r="G32" s="260">
        <v>0</v>
      </c>
      <c r="H32" s="260">
        <v>0</v>
      </c>
      <c r="I32" s="260">
        <v>0</v>
      </c>
      <c r="J32" s="260">
        <v>0</v>
      </c>
      <c r="K32" s="260">
        <v>0</v>
      </c>
    </row>
    <row r="33" spans="1:11" ht="12.6" customHeight="1">
      <c r="A33" s="81"/>
      <c r="B33" s="152" t="s">
        <v>18</v>
      </c>
      <c r="C33" s="153" t="s">
        <v>8</v>
      </c>
      <c r="D33" s="261">
        <v>7</v>
      </c>
      <c r="E33" s="54">
        <v>2</v>
      </c>
      <c r="F33" s="54">
        <v>2</v>
      </c>
      <c r="G33" s="52">
        <v>0</v>
      </c>
      <c r="H33" s="52">
        <v>0</v>
      </c>
      <c r="I33" s="52">
        <v>0</v>
      </c>
      <c r="J33" s="52">
        <v>0</v>
      </c>
      <c r="K33" s="52">
        <v>0</v>
      </c>
    </row>
    <row r="34" spans="1:11" ht="12.6" customHeight="1">
      <c r="A34" s="262"/>
      <c r="B34" s="263"/>
      <c r="C34" s="153" t="s">
        <v>9</v>
      </c>
      <c r="D34" s="261">
        <v>5</v>
      </c>
      <c r="E34" s="52">
        <v>1</v>
      </c>
      <c r="F34" s="54">
        <v>5</v>
      </c>
      <c r="G34" s="52">
        <v>0</v>
      </c>
      <c r="H34" s="52">
        <v>0</v>
      </c>
      <c r="I34" s="52">
        <v>0</v>
      </c>
      <c r="J34" s="52">
        <v>0</v>
      </c>
      <c r="K34" s="52">
        <v>0</v>
      </c>
    </row>
    <row r="35" spans="1:11" ht="12.6" customHeight="1">
      <c r="A35" s="264"/>
      <c r="B35" s="265"/>
      <c r="C35" s="153" t="s">
        <v>6</v>
      </c>
      <c r="D35" s="259">
        <v>4</v>
      </c>
      <c r="E35" s="111">
        <v>2</v>
      </c>
      <c r="F35" s="111">
        <v>0</v>
      </c>
      <c r="G35" s="260">
        <v>0</v>
      </c>
      <c r="H35" s="260">
        <v>0</v>
      </c>
      <c r="I35" s="260">
        <v>0</v>
      </c>
      <c r="J35" s="260">
        <v>0</v>
      </c>
      <c r="K35" s="260">
        <v>0</v>
      </c>
    </row>
    <row r="36" spans="1:11" ht="12.6" customHeight="1">
      <c r="A36" s="81"/>
      <c r="B36" s="152" t="s">
        <v>19</v>
      </c>
      <c r="C36" s="153" t="s">
        <v>8</v>
      </c>
      <c r="D36" s="261">
        <v>1</v>
      </c>
      <c r="E36" s="54">
        <v>1</v>
      </c>
      <c r="F36" s="52">
        <v>0</v>
      </c>
      <c r="G36" s="52">
        <v>0</v>
      </c>
      <c r="H36" s="52">
        <v>0</v>
      </c>
      <c r="I36" s="52">
        <v>0</v>
      </c>
      <c r="J36" s="52">
        <v>0</v>
      </c>
      <c r="K36" s="52">
        <v>0</v>
      </c>
    </row>
    <row r="37" spans="1:11" ht="12.6" customHeight="1">
      <c r="A37" s="262"/>
      <c r="B37" s="263"/>
      <c r="C37" s="153" t="s">
        <v>9</v>
      </c>
      <c r="D37" s="261">
        <v>3</v>
      </c>
      <c r="E37" s="54">
        <v>1</v>
      </c>
      <c r="F37" s="54">
        <v>0</v>
      </c>
      <c r="G37" s="52">
        <v>0</v>
      </c>
      <c r="H37" s="52">
        <v>0</v>
      </c>
      <c r="I37" s="52">
        <v>0</v>
      </c>
      <c r="J37" s="52">
        <v>0</v>
      </c>
      <c r="K37" s="52">
        <v>0</v>
      </c>
    </row>
    <row r="38" spans="1:11" ht="12.6" customHeight="1">
      <c r="A38" s="264"/>
      <c r="B38" s="265"/>
      <c r="C38" s="153" t="s">
        <v>6</v>
      </c>
      <c r="D38" s="259">
        <v>8</v>
      </c>
      <c r="E38" s="111">
        <v>1</v>
      </c>
      <c r="F38" s="111">
        <v>1</v>
      </c>
      <c r="G38" s="260">
        <v>0</v>
      </c>
      <c r="H38" s="260">
        <v>0</v>
      </c>
      <c r="I38" s="111">
        <v>1</v>
      </c>
      <c r="J38" s="260">
        <v>0</v>
      </c>
      <c r="K38" s="260">
        <v>0</v>
      </c>
    </row>
    <row r="39" spans="1:11" ht="12.6" customHeight="1">
      <c r="A39" s="81"/>
      <c r="B39" s="152" t="s">
        <v>20</v>
      </c>
      <c r="C39" s="153" t="s">
        <v>8</v>
      </c>
      <c r="D39" s="261">
        <v>3</v>
      </c>
      <c r="E39" s="54">
        <v>1</v>
      </c>
      <c r="F39" s="52">
        <v>0</v>
      </c>
      <c r="G39" s="52">
        <v>0</v>
      </c>
      <c r="H39" s="52">
        <v>0</v>
      </c>
      <c r="I39" s="54">
        <v>1</v>
      </c>
      <c r="J39" s="52">
        <v>0</v>
      </c>
      <c r="K39" s="52">
        <v>0</v>
      </c>
    </row>
    <row r="40" spans="1:11" ht="12.6" customHeight="1">
      <c r="A40" s="262"/>
      <c r="B40" s="263"/>
      <c r="C40" s="153" t="s">
        <v>9</v>
      </c>
      <c r="D40" s="261">
        <v>5</v>
      </c>
      <c r="E40" s="52">
        <v>0</v>
      </c>
      <c r="F40" s="54">
        <v>1</v>
      </c>
      <c r="G40" s="52">
        <v>0</v>
      </c>
      <c r="H40" s="52">
        <v>0</v>
      </c>
      <c r="I40" s="52">
        <v>0</v>
      </c>
      <c r="J40" s="52">
        <v>0</v>
      </c>
      <c r="K40" s="52">
        <v>0</v>
      </c>
    </row>
    <row r="41" spans="1:11" ht="12.6" customHeight="1">
      <c r="A41" s="264"/>
      <c r="B41" s="265"/>
      <c r="C41" s="153" t="s">
        <v>6</v>
      </c>
      <c r="D41" s="259">
        <v>138</v>
      </c>
      <c r="E41" s="111">
        <v>41</v>
      </c>
      <c r="F41" s="111">
        <v>21</v>
      </c>
      <c r="G41" s="111">
        <v>1</v>
      </c>
      <c r="H41" s="111">
        <v>1</v>
      </c>
      <c r="I41" s="111">
        <v>10</v>
      </c>
      <c r="J41" s="260">
        <v>0</v>
      </c>
      <c r="K41" s="260">
        <v>0</v>
      </c>
    </row>
    <row r="42" spans="1:11" ht="12.6" customHeight="1">
      <c r="A42" s="81"/>
      <c r="B42" s="152" t="s">
        <v>21</v>
      </c>
      <c r="C42" s="153" t="s">
        <v>8</v>
      </c>
      <c r="D42" s="261">
        <v>56</v>
      </c>
      <c r="E42" s="54">
        <v>26</v>
      </c>
      <c r="F42" s="54">
        <v>12</v>
      </c>
      <c r="G42" s="52">
        <v>0</v>
      </c>
      <c r="H42" s="52">
        <v>0</v>
      </c>
      <c r="I42" s="54">
        <v>2</v>
      </c>
      <c r="J42" s="52">
        <v>0</v>
      </c>
      <c r="K42" s="52">
        <v>0</v>
      </c>
    </row>
    <row r="43" spans="1:11" ht="12.6" customHeight="1">
      <c r="A43" s="262"/>
      <c r="B43" s="263"/>
      <c r="C43" s="153" t="s">
        <v>9</v>
      </c>
      <c r="D43" s="261">
        <v>82</v>
      </c>
      <c r="E43" s="54">
        <v>15</v>
      </c>
      <c r="F43" s="54">
        <v>9</v>
      </c>
      <c r="G43" s="54">
        <v>1</v>
      </c>
      <c r="H43" s="54">
        <v>1</v>
      </c>
      <c r="I43" s="54">
        <v>8</v>
      </c>
      <c r="J43" s="52">
        <v>0</v>
      </c>
      <c r="K43" s="52">
        <v>0</v>
      </c>
    </row>
    <row r="44" spans="1:11" ht="12.6" customHeight="1">
      <c r="A44" s="264"/>
      <c r="B44" s="265"/>
      <c r="C44" s="153" t="s">
        <v>6</v>
      </c>
      <c r="D44" s="259">
        <v>8</v>
      </c>
      <c r="E44" s="111">
        <v>2</v>
      </c>
      <c r="F44" s="260">
        <v>0</v>
      </c>
      <c r="G44" s="260">
        <v>0</v>
      </c>
      <c r="H44" s="260">
        <v>0</v>
      </c>
      <c r="I44" s="260">
        <v>0</v>
      </c>
      <c r="J44" s="260">
        <v>0</v>
      </c>
      <c r="K44" s="260">
        <v>0</v>
      </c>
    </row>
    <row r="45" spans="1:11" ht="12.6" customHeight="1">
      <c r="A45" s="81"/>
      <c r="B45" s="152" t="s">
        <v>22</v>
      </c>
      <c r="C45" s="153" t="s">
        <v>8</v>
      </c>
      <c r="D45" s="261">
        <v>3</v>
      </c>
      <c r="E45" s="54">
        <v>2</v>
      </c>
      <c r="F45" s="52">
        <v>0</v>
      </c>
      <c r="G45" s="52">
        <v>0</v>
      </c>
      <c r="H45" s="52">
        <v>0</v>
      </c>
      <c r="I45" s="52">
        <v>0</v>
      </c>
      <c r="J45" s="52">
        <v>0</v>
      </c>
      <c r="K45" s="52">
        <v>0</v>
      </c>
    </row>
    <row r="46" spans="1:11" ht="12.6" customHeight="1">
      <c r="A46" s="262"/>
      <c r="B46" s="263"/>
      <c r="C46" s="153" t="s">
        <v>9</v>
      </c>
      <c r="D46" s="261">
        <v>5</v>
      </c>
      <c r="E46" s="52">
        <v>0</v>
      </c>
      <c r="F46" s="52">
        <v>0</v>
      </c>
      <c r="G46" s="52">
        <v>0</v>
      </c>
      <c r="H46" s="52">
        <v>0</v>
      </c>
      <c r="I46" s="52">
        <v>0</v>
      </c>
      <c r="J46" s="52">
        <v>0</v>
      </c>
      <c r="K46" s="52">
        <v>0</v>
      </c>
    </row>
    <row r="47" spans="1:11" ht="12.6" customHeight="1">
      <c r="A47" s="264"/>
      <c r="B47" s="265"/>
      <c r="C47" s="153" t="s">
        <v>6</v>
      </c>
      <c r="D47" s="259">
        <v>92</v>
      </c>
      <c r="E47" s="111">
        <v>18</v>
      </c>
      <c r="F47" s="111">
        <v>12</v>
      </c>
      <c r="G47" s="111">
        <v>1</v>
      </c>
      <c r="H47" s="260">
        <v>0</v>
      </c>
      <c r="I47" s="111">
        <v>4</v>
      </c>
      <c r="J47" s="260">
        <v>0</v>
      </c>
      <c r="K47" s="260">
        <v>0</v>
      </c>
    </row>
    <row r="48" spans="1:11" ht="12.6" customHeight="1">
      <c r="A48" s="81"/>
      <c r="B48" s="152" t="s">
        <v>23</v>
      </c>
      <c r="C48" s="153" t="s">
        <v>8</v>
      </c>
      <c r="D48" s="261">
        <v>28</v>
      </c>
      <c r="E48" s="54">
        <v>8</v>
      </c>
      <c r="F48" s="54">
        <v>5</v>
      </c>
      <c r="G48" s="52">
        <v>0</v>
      </c>
      <c r="H48" s="52">
        <v>0</v>
      </c>
      <c r="I48" s="54">
        <v>3</v>
      </c>
      <c r="J48" s="52">
        <v>0</v>
      </c>
      <c r="K48" s="52">
        <v>0</v>
      </c>
    </row>
    <row r="49" spans="1:11" ht="12.6" customHeight="1">
      <c r="A49" s="262"/>
      <c r="B49" s="263"/>
      <c r="C49" s="153" t="s">
        <v>9</v>
      </c>
      <c r="D49" s="261">
        <v>64</v>
      </c>
      <c r="E49" s="54">
        <v>10</v>
      </c>
      <c r="F49" s="54">
        <v>7</v>
      </c>
      <c r="G49" s="54">
        <v>1</v>
      </c>
      <c r="H49" s="52">
        <v>0</v>
      </c>
      <c r="I49" s="54">
        <v>1</v>
      </c>
      <c r="J49" s="52">
        <v>0</v>
      </c>
      <c r="K49" s="52">
        <v>0</v>
      </c>
    </row>
    <row r="50" spans="1:11" ht="12.6" customHeight="1">
      <c r="A50" s="264"/>
      <c r="B50" s="265"/>
      <c r="C50" s="153" t="s">
        <v>6</v>
      </c>
      <c r="D50" s="259">
        <v>2</v>
      </c>
      <c r="E50" s="111">
        <v>1</v>
      </c>
      <c r="F50" s="260">
        <v>0</v>
      </c>
      <c r="G50" s="260">
        <v>0</v>
      </c>
      <c r="H50" s="260">
        <v>0</v>
      </c>
      <c r="I50" s="260">
        <v>0</v>
      </c>
      <c r="J50" s="260">
        <v>0</v>
      </c>
      <c r="K50" s="260">
        <v>0</v>
      </c>
    </row>
    <row r="51" spans="1:11" ht="12.6" customHeight="1">
      <c r="A51" s="81"/>
      <c r="B51" s="152" t="s">
        <v>24</v>
      </c>
      <c r="C51" s="153" t="s">
        <v>8</v>
      </c>
      <c r="D51" s="261">
        <v>1</v>
      </c>
      <c r="E51" s="54">
        <v>1</v>
      </c>
      <c r="F51" s="52">
        <v>0</v>
      </c>
      <c r="G51" s="52">
        <v>0</v>
      </c>
      <c r="H51" s="52">
        <v>0</v>
      </c>
      <c r="I51" s="52">
        <v>0</v>
      </c>
      <c r="J51" s="52">
        <v>0</v>
      </c>
      <c r="K51" s="52">
        <v>0</v>
      </c>
    </row>
    <row r="52" spans="1:11" ht="12.6" customHeight="1">
      <c r="A52" s="262"/>
      <c r="B52" s="263"/>
      <c r="C52" s="153" t="s">
        <v>9</v>
      </c>
      <c r="D52" s="261">
        <v>1</v>
      </c>
      <c r="E52" s="52">
        <v>0</v>
      </c>
      <c r="F52" s="52">
        <v>0</v>
      </c>
      <c r="G52" s="52">
        <v>0</v>
      </c>
      <c r="H52" s="52">
        <v>0</v>
      </c>
      <c r="I52" s="52">
        <v>0</v>
      </c>
      <c r="J52" s="52">
        <v>0</v>
      </c>
      <c r="K52" s="52">
        <v>0</v>
      </c>
    </row>
    <row r="53" spans="1:11" ht="12.6" customHeight="1">
      <c r="A53" s="264"/>
      <c r="B53" s="265"/>
      <c r="C53" s="153" t="s">
        <v>6</v>
      </c>
      <c r="D53" s="259">
        <v>3</v>
      </c>
      <c r="E53" s="111">
        <v>3</v>
      </c>
      <c r="F53" s="111">
        <v>1</v>
      </c>
      <c r="G53" s="260">
        <v>0</v>
      </c>
      <c r="H53" s="260">
        <v>0</v>
      </c>
      <c r="I53" s="260">
        <v>0</v>
      </c>
      <c r="J53" s="260">
        <v>0</v>
      </c>
      <c r="K53" s="260">
        <v>0</v>
      </c>
    </row>
    <row r="54" spans="1:11" ht="12.6" customHeight="1">
      <c r="A54" s="81"/>
      <c r="B54" s="152" t="s">
        <v>25</v>
      </c>
      <c r="C54" s="153" t="s">
        <v>8</v>
      </c>
      <c r="D54" s="261">
        <v>1</v>
      </c>
      <c r="E54" s="54">
        <v>1</v>
      </c>
      <c r="F54" s="52">
        <v>0</v>
      </c>
      <c r="G54" s="52">
        <v>0</v>
      </c>
      <c r="H54" s="52">
        <v>0</v>
      </c>
      <c r="I54" s="52">
        <v>0</v>
      </c>
      <c r="J54" s="52">
        <v>0</v>
      </c>
      <c r="K54" s="52">
        <v>0</v>
      </c>
    </row>
    <row r="55" spans="1:11" ht="12.6" customHeight="1">
      <c r="A55" s="262"/>
      <c r="B55" s="263"/>
      <c r="C55" s="153" t="s">
        <v>9</v>
      </c>
      <c r="D55" s="261">
        <v>2</v>
      </c>
      <c r="E55" s="52">
        <v>2</v>
      </c>
      <c r="F55" s="54">
        <v>1</v>
      </c>
      <c r="G55" s="52">
        <v>0</v>
      </c>
      <c r="H55" s="52">
        <v>0</v>
      </c>
      <c r="I55" s="52">
        <v>0</v>
      </c>
      <c r="J55" s="52">
        <v>0</v>
      </c>
      <c r="K55" s="52">
        <v>0</v>
      </c>
    </row>
    <row r="56" spans="1:11" ht="12.6" customHeight="1">
      <c r="A56" s="264"/>
      <c r="B56" s="265"/>
      <c r="C56" s="153" t="s">
        <v>6</v>
      </c>
      <c r="D56" s="259">
        <v>1</v>
      </c>
      <c r="E56" s="260">
        <v>0</v>
      </c>
      <c r="F56" s="260">
        <v>0</v>
      </c>
      <c r="G56" s="260">
        <v>0</v>
      </c>
      <c r="H56" s="260">
        <v>0</v>
      </c>
      <c r="I56" s="260">
        <v>1</v>
      </c>
      <c r="J56" s="260">
        <v>0</v>
      </c>
      <c r="K56" s="260">
        <v>0</v>
      </c>
    </row>
    <row r="57" spans="1:11" ht="12.6" customHeight="1">
      <c r="A57" s="81"/>
      <c r="B57" s="152" t="s">
        <v>26</v>
      </c>
      <c r="C57" s="153" t="s">
        <v>8</v>
      </c>
      <c r="D57" s="261">
        <v>1</v>
      </c>
      <c r="E57" s="52">
        <v>0</v>
      </c>
      <c r="F57" s="52">
        <v>0</v>
      </c>
      <c r="G57" s="52">
        <v>0</v>
      </c>
      <c r="H57" s="52">
        <v>0</v>
      </c>
      <c r="I57" s="52">
        <v>1</v>
      </c>
      <c r="J57" s="52">
        <v>0</v>
      </c>
      <c r="K57" s="52">
        <v>0</v>
      </c>
    </row>
    <row r="58" spans="1:11" ht="12.6" customHeight="1">
      <c r="A58" s="262"/>
      <c r="B58" s="263"/>
      <c r="C58" s="153" t="s">
        <v>9</v>
      </c>
      <c r="D58" s="261">
        <v>0</v>
      </c>
      <c r="E58" s="52">
        <v>0</v>
      </c>
      <c r="F58" s="52">
        <v>0</v>
      </c>
      <c r="G58" s="52">
        <v>0</v>
      </c>
      <c r="H58" s="52">
        <v>0</v>
      </c>
      <c r="I58" s="52">
        <v>0</v>
      </c>
      <c r="J58" s="52">
        <v>0</v>
      </c>
      <c r="K58" s="52">
        <v>0</v>
      </c>
    </row>
    <row r="59" spans="1:11" ht="14.1" customHeight="1">
      <c r="A59" s="693" t="s">
        <v>8955</v>
      </c>
      <c r="B59" s="693"/>
      <c r="C59" s="693"/>
      <c r="D59" s="693"/>
      <c r="E59" s="693"/>
      <c r="F59" s="693"/>
      <c r="G59" s="693"/>
      <c r="H59" s="693"/>
      <c r="I59" s="693"/>
      <c r="J59" s="693"/>
      <c r="K59" s="693"/>
    </row>
  </sheetData>
  <sheetProtection selectLockedCells="1" selectUnlockedCells="1"/>
  <mergeCells count="5">
    <mergeCell ref="A1:K1"/>
    <mergeCell ref="A2:K2"/>
    <mergeCell ref="A3:K3"/>
    <mergeCell ref="A6:B6"/>
    <mergeCell ref="A59:K59"/>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74D3-AFF1-49C7-911B-D0742AEB0034}">
  <sheetPr>
    <tabColor rgb="FFFF6600"/>
  </sheetPr>
  <dimension ref="A1:IV21"/>
  <sheetViews>
    <sheetView showGridLines="0" zoomScaleNormal="100" zoomScaleSheetLayoutView="100" workbookViewId="0">
      <pane ySplit="5" topLeftCell="A6" activePane="bottomLeft" state="frozen"/>
      <selection activeCell="S168" sqref="S168"/>
      <selection pane="bottomLeft" sqref="A1:F1"/>
    </sheetView>
  </sheetViews>
  <sheetFormatPr defaultColWidth="9" defaultRowHeight="15" customHeight="1"/>
  <cols>
    <col min="1" max="1" width="21.625" style="223" customWidth="1"/>
    <col min="2" max="5" width="14.125" style="223" customWidth="1"/>
    <col min="6" max="6" width="14.125" style="252" customWidth="1"/>
    <col min="7" max="7" width="9" style="223" hidden="1" customWidth="1"/>
    <col min="8" max="8" width="13.375" style="223" customWidth="1"/>
    <col min="9" max="9" width="13.75" style="223" customWidth="1"/>
    <col min="10" max="10" width="9" style="224" customWidth="1"/>
    <col min="11" max="11" width="9" style="223" customWidth="1"/>
    <col min="12" max="12" width="9" style="224" customWidth="1"/>
    <col min="13" max="256" width="9" style="223" customWidth="1"/>
  </cols>
  <sheetData>
    <row r="1" spans="1:11" ht="24" customHeight="1">
      <c r="A1" s="696" t="s">
        <v>8928</v>
      </c>
      <c r="B1" s="697"/>
      <c r="C1" s="697"/>
      <c r="D1" s="697"/>
      <c r="E1" s="697"/>
      <c r="F1" s="697"/>
      <c r="G1" s="222" t="s">
        <v>8962</v>
      </c>
    </row>
    <row r="2" spans="1:11" ht="18.75" customHeight="1">
      <c r="A2" s="698" t="str">
        <f>LEFT(G1,3)&amp;"學年度 SY"&amp;VALUE(LEFT(G1,3)+1911)&amp;"-"&amp;+VALUE(LEFT(G1,3)+1912)</f>
        <v>114學年度 SY2025-2026</v>
      </c>
      <c r="B2" s="698"/>
      <c r="C2" s="698"/>
      <c r="D2" s="698"/>
      <c r="E2" s="698"/>
      <c r="F2" s="698"/>
    </row>
    <row r="3" spans="1:11" ht="18.75" customHeight="1">
      <c r="A3" s="699" t="s">
        <v>8929</v>
      </c>
      <c r="B3" s="699"/>
      <c r="C3" s="699"/>
      <c r="D3" s="699"/>
      <c r="E3" s="699"/>
      <c r="F3" s="699"/>
      <c r="G3" s="105"/>
      <c r="H3" s="105"/>
      <c r="I3" s="105"/>
      <c r="J3" s="105"/>
      <c r="K3" s="105"/>
    </row>
    <row r="4" spans="1:11" ht="38.1" customHeight="1" thickBot="1">
      <c r="A4" s="700"/>
      <c r="B4" s="702" t="s">
        <v>8930</v>
      </c>
      <c r="C4" s="703"/>
      <c r="D4" s="704" t="s">
        <v>8931</v>
      </c>
      <c r="E4" s="704"/>
      <c r="F4" s="705" t="s">
        <v>8932</v>
      </c>
    </row>
    <row r="5" spans="1:11" ht="38.1" customHeight="1">
      <c r="A5" s="701"/>
      <c r="B5" s="225" t="s">
        <v>8933</v>
      </c>
      <c r="C5" s="226" t="s">
        <v>8934</v>
      </c>
      <c r="D5" s="227" t="s">
        <v>8935</v>
      </c>
      <c r="E5" s="228" t="s">
        <v>8936</v>
      </c>
      <c r="F5" s="706"/>
    </row>
    <row r="6" spans="1:11" ht="42.6" customHeight="1">
      <c r="A6" s="229" t="s">
        <v>8937</v>
      </c>
      <c r="B6" s="230">
        <v>3928628</v>
      </c>
      <c r="C6" s="231">
        <v>100</v>
      </c>
      <c r="D6" s="232">
        <v>151946</v>
      </c>
      <c r="E6" s="231">
        <v>100</v>
      </c>
      <c r="F6" s="233">
        <v>3.87</v>
      </c>
      <c r="H6" s="234"/>
      <c r="I6" s="224"/>
      <c r="J6" s="223"/>
      <c r="K6" s="224"/>
    </row>
    <row r="7" spans="1:11" ht="42.6" customHeight="1">
      <c r="A7" s="235" t="s">
        <v>8938</v>
      </c>
      <c r="B7" s="236">
        <v>208141</v>
      </c>
      <c r="C7" s="237">
        <v>5.3</v>
      </c>
      <c r="D7" s="238">
        <v>2844</v>
      </c>
      <c r="E7" s="237">
        <v>1.87</v>
      </c>
      <c r="F7" s="239">
        <v>1.37</v>
      </c>
      <c r="H7" s="234"/>
      <c r="I7" s="224"/>
      <c r="J7" s="223"/>
      <c r="K7" s="224"/>
    </row>
    <row r="8" spans="1:11" ht="42.6" customHeight="1">
      <c r="A8" s="235" t="s">
        <v>8939</v>
      </c>
      <c r="B8" s="236">
        <v>777654</v>
      </c>
      <c r="C8" s="237">
        <v>19.79</v>
      </c>
      <c r="D8" s="238">
        <v>19014</v>
      </c>
      <c r="E8" s="237">
        <v>12.51</v>
      </c>
      <c r="F8" s="239">
        <v>2.4500000000000002</v>
      </c>
      <c r="H8" s="234"/>
      <c r="I8" s="224"/>
      <c r="J8" s="223"/>
      <c r="K8" s="224"/>
    </row>
    <row r="9" spans="1:11" ht="42.6" customHeight="1">
      <c r="A9" s="240" t="s">
        <v>8940</v>
      </c>
      <c r="B9" s="236">
        <v>71049</v>
      </c>
      <c r="C9" s="237">
        <v>1.81</v>
      </c>
      <c r="D9" s="238">
        <v>3755</v>
      </c>
      <c r="E9" s="237">
        <v>2.4700000000000002</v>
      </c>
      <c r="F9" s="239">
        <v>5.29</v>
      </c>
      <c r="H9" s="234"/>
      <c r="I9" s="224"/>
      <c r="J9" s="223"/>
      <c r="K9" s="224"/>
    </row>
    <row r="10" spans="1:11" ht="42.6" customHeight="1">
      <c r="A10" s="241" t="s">
        <v>8941</v>
      </c>
      <c r="B10" s="236">
        <v>507</v>
      </c>
      <c r="C10" s="237">
        <v>0.01</v>
      </c>
      <c r="D10" s="238">
        <v>32</v>
      </c>
      <c r="E10" s="237">
        <v>0.02</v>
      </c>
      <c r="F10" s="239">
        <v>6.31</v>
      </c>
      <c r="H10" s="234"/>
      <c r="I10" s="224"/>
      <c r="J10" s="223"/>
      <c r="K10" s="224"/>
    </row>
    <row r="11" spans="1:11" ht="42.6" customHeight="1">
      <c r="A11" s="235" t="s">
        <v>8942</v>
      </c>
      <c r="B11" s="236">
        <v>22655</v>
      </c>
      <c r="C11" s="237">
        <v>0.57999999999999996</v>
      </c>
      <c r="D11" s="238">
        <v>1702</v>
      </c>
      <c r="E11" s="237">
        <v>1.1200000000000001</v>
      </c>
      <c r="F11" s="239">
        <v>7.51</v>
      </c>
      <c r="H11" s="234"/>
      <c r="I11" s="224"/>
      <c r="J11" s="223"/>
      <c r="K11" s="224"/>
    </row>
    <row r="12" spans="1:11" ht="42.6" customHeight="1">
      <c r="A12" s="235" t="s">
        <v>8943</v>
      </c>
      <c r="B12" s="236">
        <v>532256</v>
      </c>
      <c r="C12" s="237">
        <v>13.55</v>
      </c>
      <c r="D12" s="238">
        <v>20398</v>
      </c>
      <c r="E12" s="237">
        <v>13.42</v>
      </c>
      <c r="F12" s="239">
        <v>3.83</v>
      </c>
      <c r="H12" s="234"/>
      <c r="I12" s="224"/>
      <c r="J12" s="223"/>
      <c r="K12" s="224"/>
    </row>
    <row r="13" spans="1:11" s="224" customFormat="1" ht="42.6" customHeight="1">
      <c r="A13" s="235" t="s">
        <v>8944</v>
      </c>
      <c r="B13" s="236">
        <v>605348</v>
      </c>
      <c r="C13" s="237">
        <v>15.41</v>
      </c>
      <c r="D13" s="238">
        <v>24513</v>
      </c>
      <c r="E13" s="237">
        <v>16.13</v>
      </c>
      <c r="F13" s="239">
        <v>4.05</v>
      </c>
      <c r="G13" s="223"/>
      <c r="H13" s="234"/>
      <c r="J13" s="223"/>
    </row>
    <row r="14" spans="1:11" s="224" customFormat="1" ht="42.6" customHeight="1">
      <c r="A14" s="240" t="s">
        <v>8945</v>
      </c>
      <c r="B14" s="236">
        <v>1165258</v>
      </c>
      <c r="C14" s="237">
        <v>29.66</v>
      </c>
      <c r="D14" s="238">
        <v>52051</v>
      </c>
      <c r="E14" s="237">
        <v>34.26</v>
      </c>
      <c r="F14" s="239">
        <v>4.47</v>
      </c>
      <c r="G14" s="223"/>
      <c r="H14" s="234"/>
      <c r="J14" s="223"/>
    </row>
    <row r="15" spans="1:11" ht="42.6" customHeight="1">
      <c r="A15" s="240" t="s">
        <v>9589</v>
      </c>
      <c r="B15" s="236">
        <v>3797</v>
      </c>
      <c r="C15" s="237">
        <v>0.1</v>
      </c>
      <c r="D15" s="238">
        <v>23</v>
      </c>
      <c r="E15" s="237">
        <v>0.02</v>
      </c>
      <c r="F15" s="239">
        <v>0.61</v>
      </c>
      <c r="H15" s="234"/>
      <c r="I15" s="224"/>
      <c r="J15" s="223"/>
      <c r="K15" s="224"/>
    </row>
    <row r="16" spans="1:11" ht="42.6" customHeight="1">
      <c r="A16" s="240" t="s">
        <v>9590</v>
      </c>
      <c r="B16" s="236">
        <v>6687</v>
      </c>
      <c r="C16" s="237">
        <v>0.17</v>
      </c>
      <c r="D16" s="238">
        <v>7</v>
      </c>
      <c r="E16" s="237">
        <v>0</v>
      </c>
      <c r="F16" s="239">
        <v>0.1</v>
      </c>
      <c r="H16" s="234"/>
      <c r="I16" s="224"/>
      <c r="J16" s="223"/>
      <c r="K16" s="224"/>
    </row>
    <row r="17" spans="1:12" ht="42.6" customHeight="1">
      <c r="A17" s="240" t="s">
        <v>8946</v>
      </c>
      <c r="B17" s="236">
        <v>531077</v>
      </c>
      <c r="C17" s="237">
        <v>13.52</v>
      </c>
      <c r="D17" s="238">
        <v>27328</v>
      </c>
      <c r="E17" s="237">
        <v>17.989999999999998</v>
      </c>
      <c r="F17" s="239">
        <v>5.15</v>
      </c>
      <c r="H17" s="234"/>
      <c r="I17" s="224"/>
      <c r="J17" s="223"/>
      <c r="K17" s="224"/>
    </row>
    <row r="18" spans="1:12" ht="42.6" customHeight="1" thickBot="1">
      <c r="A18" s="272" t="s">
        <v>8947</v>
      </c>
      <c r="B18" s="273">
        <v>4199</v>
      </c>
      <c r="C18" s="274">
        <v>0.11</v>
      </c>
      <c r="D18" s="275">
        <v>279</v>
      </c>
      <c r="E18" s="274">
        <v>0.18</v>
      </c>
      <c r="F18" s="276">
        <v>6.64</v>
      </c>
      <c r="H18" s="234"/>
      <c r="I18" s="224"/>
      <c r="J18" s="223"/>
      <c r="K18" s="224"/>
    </row>
    <row r="19" spans="1:12" ht="42.6" customHeight="1" thickTop="1">
      <c r="A19" s="242" t="s">
        <v>8948</v>
      </c>
      <c r="B19" s="707">
        <v>23299132</v>
      </c>
      <c r="C19" s="708"/>
      <c r="D19" s="708">
        <v>629456</v>
      </c>
      <c r="E19" s="708"/>
      <c r="F19" s="243">
        <v>2.7</v>
      </c>
      <c r="H19" s="234"/>
      <c r="I19" s="244"/>
      <c r="J19" s="223"/>
    </row>
    <row r="20" spans="1:12" ht="4.5" hidden="1" customHeight="1">
      <c r="A20" s="245"/>
      <c r="B20" s="246"/>
      <c r="C20" s="247"/>
      <c r="D20" s="246"/>
      <c r="E20" s="247"/>
      <c r="F20" s="248"/>
      <c r="H20" s="249"/>
      <c r="I20" s="244"/>
      <c r="J20" s="223"/>
    </row>
    <row r="21" spans="1:12" s="250" customFormat="1" ht="23.25" customHeight="1">
      <c r="A21" s="694" t="s">
        <v>8971</v>
      </c>
      <c r="B21" s="695"/>
      <c r="C21" s="695"/>
      <c r="D21" s="695"/>
      <c r="E21" s="695"/>
      <c r="F21" s="695"/>
      <c r="L21" s="251"/>
    </row>
  </sheetData>
  <sheetProtection selectLockedCells="1" selectUnlockedCells="1"/>
  <mergeCells count="10">
    <mergeCell ref="A21:F21"/>
    <mergeCell ref="A1:F1"/>
    <mergeCell ref="A2:F2"/>
    <mergeCell ref="A3:F3"/>
    <mergeCell ref="A4:A5"/>
    <mergeCell ref="B4:C4"/>
    <mergeCell ref="D4:E4"/>
    <mergeCell ref="F4:F5"/>
    <mergeCell ref="B19:C19"/>
    <mergeCell ref="D19:E19"/>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545E-3775-40C6-AC7F-ED2AB8EB8015}">
  <sheetPr>
    <tabColor rgb="FFFF9900"/>
  </sheetPr>
  <dimension ref="A1:IV165"/>
  <sheetViews>
    <sheetView showGridLines="0" zoomScaleNormal="100" zoomScaleSheetLayoutView="100" workbookViewId="0">
      <pane xSplit="2" ySplit="5" topLeftCell="C7" activePane="bottomRight" state="frozen"/>
      <selection activeCell="E24" sqref="E24"/>
      <selection pane="topRight" activeCell="E24" sqref="E24"/>
      <selection pane="bottomLeft" activeCell="E24" sqref="E24"/>
      <selection pane="bottomRight" sqref="A1:N1"/>
    </sheetView>
  </sheetViews>
  <sheetFormatPr defaultColWidth="9" defaultRowHeight="14.25" customHeight="1"/>
  <cols>
    <col min="1" max="1" width="4.625" style="286" customWidth="1"/>
    <col min="2" max="2" width="23.125" style="286" customWidth="1"/>
    <col min="3" max="6" width="6.125" style="286" customWidth="1"/>
    <col min="7" max="7" width="5.125" style="286" customWidth="1"/>
    <col min="8" max="9" width="5.625" style="286" customWidth="1"/>
    <col min="10" max="10" width="5.125" style="286" customWidth="1"/>
    <col min="11" max="11" width="4.625" style="286" customWidth="1"/>
    <col min="12" max="12" width="5.625" style="286" customWidth="1"/>
    <col min="13" max="14" width="4.625" style="286" customWidth="1"/>
    <col min="15" max="15" width="5.125" style="286" hidden="1" customWidth="1"/>
    <col min="16" max="256" width="9" style="286" customWidth="1"/>
    <col min="257" max="16384" width="9" style="386"/>
  </cols>
  <sheetData>
    <row r="1" spans="1:15" ht="20.100000000000001" customHeight="1">
      <c r="A1" s="571" t="s">
        <v>9210</v>
      </c>
      <c r="B1" s="572"/>
      <c r="C1" s="572"/>
      <c r="D1" s="572"/>
      <c r="E1" s="572"/>
      <c r="F1" s="572"/>
      <c r="G1" s="572"/>
      <c r="H1" s="572"/>
      <c r="I1" s="572"/>
      <c r="J1" s="572"/>
      <c r="K1" s="572"/>
      <c r="L1" s="572"/>
      <c r="M1" s="572"/>
      <c r="N1" s="572"/>
      <c r="O1" s="357" t="s">
        <v>8962</v>
      </c>
    </row>
    <row r="2" spans="1:15" ht="20.100000000000001" customHeight="1">
      <c r="A2" s="573" t="str">
        <f>LEFT(O1,3)&amp;" 學年度  SY "&amp;VALUE(LEFT(O1,3)+1911)&amp;"-"&amp;+VALUE(LEFT(O1,3)+1912)</f>
        <v>114 學年度  SY 2025-2026</v>
      </c>
      <c r="B2" s="573"/>
      <c r="C2" s="573"/>
      <c r="D2" s="573"/>
      <c r="E2" s="573"/>
      <c r="F2" s="573"/>
      <c r="G2" s="573"/>
      <c r="H2" s="573"/>
      <c r="I2" s="573"/>
      <c r="J2" s="573"/>
      <c r="K2" s="573"/>
      <c r="L2" s="573"/>
      <c r="M2" s="573"/>
      <c r="N2" s="573"/>
      <c r="O2" s="358"/>
    </row>
    <row r="3" spans="1:15" s="360" customFormat="1" ht="15" customHeight="1">
      <c r="A3" s="574" t="s">
        <v>0</v>
      </c>
      <c r="B3" s="574"/>
      <c r="C3" s="574"/>
      <c r="D3" s="574"/>
      <c r="E3" s="574"/>
      <c r="F3" s="574"/>
      <c r="G3" s="574"/>
      <c r="H3" s="574"/>
      <c r="I3" s="574"/>
      <c r="J3" s="574"/>
      <c r="K3" s="574"/>
      <c r="L3" s="574"/>
      <c r="M3" s="574"/>
      <c r="N3" s="574"/>
      <c r="O3" s="359"/>
    </row>
    <row r="4" spans="1:15" ht="17.100000000000001" customHeight="1">
      <c r="A4" s="361"/>
      <c r="B4" s="362"/>
      <c r="C4" s="575" t="s">
        <v>1</v>
      </c>
      <c r="D4" s="575"/>
      <c r="E4" s="575"/>
      <c r="F4" s="575"/>
      <c r="G4" s="575"/>
      <c r="H4" s="575"/>
      <c r="I4" s="576" t="s">
        <v>2</v>
      </c>
      <c r="J4" s="576"/>
      <c r="K4" s="576"/>
      <c r="L4" s="576"/>
      <c r="M4" s="576"/>
      <c r="N4" s="576"/>
      <c r="O4" s="363"/>
    </row>
    <row r="5" spans="1:15" ht="17.100000000000001" customHeight="1">
      <c r="A5" s="364"/>
      <c r="B5" s="365"/>
      <c r="C5" s="366" t="s">
        <v>3</v>
      </c>
      <c r="D5" s="366" t="s">
        <v>1084</v>
      </c>
      <c r="E5" s="366" t="s">
        <v>1085</v>
      </c>
      <c r="F5" s="366" t="s">
        <v>1086</v>
      </c>
      <c r="G5" s="366" t="s">
        <v>1087</v>
      </c>
      <c r="H5" s="366" t="s">
        <v>1088</v>
      </c>
      <c r="I5" s="366" t="s">
        <v>3</v>
      </c>
      <c r="J5" s="366" t="s">
        <v>1089</v>
      </c>
      <c r="K5" s="366" t="s">
        <v>1090</v>
      </c>
      <c r="L5" s="366" t="s">
        <v>1091</v>
      </c>
      <c r="M5" s="366" t="s">
        <v>1087</v>
      </c>
      <c r="N5" s="367" t="s">
        <v>1088</v>
      </c>
      <c r="O5" s="363"/>
    </row>
    <row r="6" spans="1:15" ht="17.100000000000001" hidden="1" customHeight="1">
      <c r="A6" s="363"/>
      <c r="B6" s="368"/>
      <c r="C6" s="369"/>
      <c r="D6" s="363"/>
      <c r="E6" s="363"/>
      <c r="F6" s="363"/>
      <c r="G6" s="363"/>
      <c r="H6" s="363"/>
      <c r="I6" s="363"/>
      <c r="J6" s="363"/>
      <c r="K6" s="363"/>
      <c r="L6" s="363"/>
      <c r="M6" s="363"/>
      <c r="N6" s="363"/>
      <c r="O6" s="363"/>
    </row>
    <row r="7" spans="1:15" s="377" customFormat="1" ht="15" customHeight="1">
      <c r="A7" s="370" t="s">
        <v>9211</v>
      </c>
      <c r="B7" s="371"/>
      <c r="C7" s="372">
        <v>27347</v>
      </c>
      <c r="D7" s="373">
        <v>255</v>
      </c>
      <c r="E7" s="373">
        <v>2619</v>
      </c>
      <c r="F7" s="374">
        <v>20206</v>
      </c>
      <c r="G7" s="375">
        <v>800</v>
      </c>
      <c r="H7" s="373">
        <v>3467</v>
      </c>
      <c r="I7" s="373">
        <v>5237</v>
      </c>
      <c r="J7" s="375">
        <v>16</v>
      </c>
      <c r="K7" s="375">
        <v>509</v>
      </c>
      <c r="L7" s="373">
        <v>4035</v>
      </c>
      <c r="M7" s="375">
        <v>230</v>
      </c>
      <c r="N7" s="375">
        <v>447</v>
      </c>
      <c r="O7" s="376"/>
    </row>
    <row r="8" spans="1:15" s="377" customFormat="1" ht="15" customHeight="1">
      <c r="A8" s="370"/>
      <c r="B8" s="371"/>
      <c r="C8" s="376"/>
      <c r="D8" s="376"/>
      <c r="E8" s="376"/>
      <c r="F8" s="376"/>
      <c r="G8" s="376"/>
      <c r="H8" s="376"/>
      <c r="I8" s="376"/>
      <c r="J8" s="376"/>
      <c r="K8" s="376"/>
      <c r="L8" s="376"/>
      <c r="M8" s="376"/>
      <c r="N8" s="376"/>
      <c r="O8" s="376"/>
    </row>
    <row r="9" spans="1:15" s="377" customFormat="1" ht="15" customHeight="1">
      <c r="A9" s="370" t="s">
        <v>9212</v>
      </c>
      <c r="B9" s="371"/>
      <c r="C9" s="372">
        <v>25613</v>
      </c>
      <c r="D9" s="373">
        <v>255</v>
      </c>
      <c r="E9" s="373">
        <v>2589</v>
      </c>
      <c r="F9" s="374">
        <v>19014</v>
      </c>
      <c r="G9" s="375">
        <v>288</v>
      </c>
      <c r="H9" s="373">
        <v>3467</v>
      </c>
      <c r="I9" s="373">
        <v>4887</v>
      </c>
      <c r="J9" s="375">
        <v>16</v>
      </c>
      <c r="K9" s="375">
        <v>503</v>
      </c>
      <c r="L9" s="373">
        <v>3808</v>
      </c>
      <c r="M9" s="375">
        <v>113</v>
      </c>
      <c r="N9" s="375">
        <v>447</v>
      </c>
      <c r="O9" s="376"/>
    </row>
    <row r="10" spans="1:15" s="377" customFormat="1" ht="15" customHeight="1">
      <c r="A10" s="378" t="s">
        <v>9213</v>
      </c>
      <c r="B10" s="371" t="s">
        <v>1092</v>
      </c>
      <c r="C10" s="372">
        <v>248</v>
      </c>
      <c r="D10" s="373">
        <v>5</v>
      </c>
      <c r="E10" s="373">
        <v>49</v>
      </c>
      <c r="F10" s="374">
        <v>194</v>
      </c>
      <c r="G10" s="379">
        <v>0</v>
      </c>
      <c r="H10" s="380">
        <v>0</v>
      </c>
      <c r="I10" s="373">
        <v>37</v>
      </c>
      <c r="J10" s="375">
        <v>1</v>
      </c>
      <c r="K10" s="375">
        <v>8</v>
      </c>
      <c r="L10" s="373">
        <v>28</v>
      </c>
      <c r="M10" s="379">
        <v>0</v>
      </c>
      <c r="N10" s="379">
        <v>0</v>
      </c>
      <c r="O10" s="376"/>
    </row>
    <row r="11" spans="1:15" s="377" customFormat="1" ht="15" customHeight="1">
      <c r="A11" s="378" t="s">
        <v>9214</v>
      </c>
      <c r="B11" s="371" t="s">
        <v>1093</v>
      </c>
      <c r="C11" s="372">
        <v>182</v>
      </c>
      <c r="D11" s="373">
        <v>14</v>
      </c>
      <c r="E11" s="373">
        <v>72</v>
      </c>
      <c r="F11" s="374">
        <v>96</v>
      </c>
      <c r="G11" s="379">
        <v>0</v>
      </c>
      <c r="H11" s="380">
        <v>0</v>
      </c>
      <c r="I11" s="373">
        <v>26</v>
      </c>
      <c r="J11" s="379">
        <v>0</v>
      </c>
      <c r="K11" s="375">
        <v>12</v>
      </c>
      <c r="L11" s="373">
        <v>14</v>
      </c>
      <c r="M11" s="379">
        <v>0</v>
      </c>
      <c r="N11" s="379">
        <v>0</v>
      </c>
      <c r="O11" s="376"/>
    </row>
    <row r="12" spans="1:15" s="377" customFormat="1" ht="15" customHeight="1">
      <c r="A12" s="378" t="s">
        <v>9215</v>
      </c>
      <c r="B12" s="371" t="s">
        <v>1094</v>
      </c>
      <c r="C12" s="372">
        <v>349</v>
      </c>
      <c r="D12" s="373">
        <v>20</v>
      </c>
      <c r="E12" s="373">
        <v>51</v>
      </c>
      <c r="F12" s="374">
        <v>278</v>
      </c>
      <c r="G12" s="379">
        <v>0</v>
      </c>
      <c r="H12" s="380">
        <v>0</v>
      </c>
      <c r="I12" s="373">
        <v>69</v>
      </c>
      <c r="J12" s="375">
        <v>1</v>
      </c>
      <c r="K12" s="375">
        <v>12</v>
      </c>
      <c r="L12" s="373">
        <v>56</v>
      </c>
      <c r="M12" s="379">
        <v>0</v>
      </c>
      <c r="N12" s="379">
        <v>0</v>
      </c>
      <c r="O12" s="376"/>
    </row>
    <row r="13" spans="1:15" s="377" customFormat="1" ht="15" customHeight="1">
      <c r="A13" s="378" t="s">
        <v>9216</v>
      </c>
      <c r="B13" s="371" t="s">
        <v>1095</v>
      </c>
      <c r="C13" s="372">
        <v>326</v>
      </c>
      <c r="D13" s="373">
        <v>15</v>
      </c>
      <c r="E13" s="373">
        <v>82</v>
      </c>
      <c r="F13" s="374">
        <v>229</v>
      </c>
      <c r="G13" s="379">
        <v>0</v>
      </c>
      <c r="H13" s="380">
        <v>0</v>
      </c>
      <c r="I13" s="373">
        <v>53</v>
      </c>
      <c r="J13" s="379">
        <v>0</v>
      </c>
      <c r="K13" s="375">
        <v>15</v>
      </c>
      <c r="L13" s="373">
        <v>38</v>
      </c>
      <c r="M13" s="379">
        <v>0</v>
      </c>
      <c r="N13" s="379">
        <v>0</v>
      </c>
      <c r="O13" s="376"/>
    </row>
    <row r="14" spans="1:15" s="377" customFormat="1" ht="15" customHeight="1">
      <c r="A14" s="378" t="s">
        <v>9217</v>
      </c>
      <c r="B14" s="371" t="s">
        <v>1096</v>
      </c>
      <c r="C14" s="372">
        <v>212</v>
      </c>
      <c r="D14" s="373">
        <v>5</v>
      </c>
      <c r="E14" s="373">
        <v>32</v>
      </c>
      <c r="F14" s="374">
        <v>175</v>
      </c>
      <c r="G14" s="379">
        <v>0</v>
      </c>
      <c r="H14" s="380">
        <v>0</v>
      </c>
      <c r="I14" s="373">
        <v>47</v>
      </c>
      <c r="J14" s="375">
        <v>1</v>
      </c>
      <c r="K14" s="375">
        <v>14</v>
      </c>
      <c r="L14" s="373">
        <v>32</v>
      </c>
      <c r="M14" s="379">
        <v>0</v>
      </c>
      <c r="N14" s="379">
        <v>0</v>
      </c>
      <c r="O14" s="376"/>
    </row>
    <row r="15" spans="1:15" s="377" customFormat="1" ht="15" customHeight="1">
      <c r="A15" s="378" t="s">
        <v>9218</v>
      </c>
      <c r="B15" s="371" t="s">
        <v>1097</v>
      </c>
      <c r="C15" s="372">
        <v>154</v>
      </c>
      <c r="D15" s="373">
        <v>1</v>
      </c>
      <c r="E15" s="380">
        <v>0</v>
      </c>
      <c r="F15" s="374">
        <v>153</v>
      </c>
      <c r="G15" s="379">
        <v>0</v>
      </c>
      <c r="H15" s="380">
        <v>0</v>
      </c>
      <c r="I15" s="373">
        <v>30</v>
      </c>
      <c r="J15" s="375">
        <v>1</v>
      </c>
      <c r="K15" s="375">
        <v>1</v>
      </c>
      <c r="L15" s="373">
        <v>28</v>
      </c>
      <c r="M15" s="379">
        <v>0</v>
      </c>
      <c r="N15" s="379">
        <v>0</v>
      </c>
      <c r="O15" s="376"/>
    </row>
    <row r="16" spans="1:15" s="377" customFormat="1" ht="15" customHeight="1">
      <c r="A16" s="378" t="s">
        <v>9219</v>
      </c>
      <c r="B16" s="371" t="s">
        <v>1098</v>
      </c>
      <c r="C16" s="372">
        <v>151</v>
      </c>
      <c r="D16" s="373">
        <v>11</v>
      </c>
      <c r="E16" s="373">
        <v>52</v>
      </c>
      <c r="F16" s="374">
        <v>88</v>
      </c>
      <c r="G16" s="379">
        <v>0</v>
      </c>
      <c r="H16" s="380">
        <v>0</v>
      </c>
      <c r="I16" s="373">
        <v>24</v>
      </c>
      <c r="J16" s="379">
        <v>0</v>
      </c>
      <c r="K16" s="375">
        <v>10</v>
      </c>
      <c r="L16" s="373">
        <v>14</v>
      </c>
      <c r="M16" s="379">
        <v>0</v>
      </c>
      <c r="N16" s="379">
        <v>0</v>
      </c>
      <c r="O16" s="376"/>
    </row>
    <row r="17" spans="1:15" s="377" customFormat="1" ht="15" customHeight="1">
      <c r="A17" s="378" t="s">
        <v>9220</v>
      </c>
      <c r="B17" s="371" t="s">
        <v>1099</v>
      </c>
      <c r="C17" s="372">
        <v>99</v>
      </c>
      <c r="D17" s="373">
        <v>7</v>
      </c>
      <c r="E17" s="373">
        <v>31</v>
      </c>
      <c r="F17" s="374">
        <v>61</v>
      </c>
      <c r="G17" s="379">
        <v>0</v>
      </c>
      <c r="H17" s="380">
        <v>0</v>
      </c>
      <c r="I17" s="373">
        <v>18</v>
      </c>
      <c r="J17" s="375">
        <v>1</v>
      </c>
      <c r="K17" s="375">
        <v>8</v>
      </c>
      <c r="L17" s="373">
        <v>9</v>
      </c>
      <c r="M17" s="379">
        <v>0</v>
      </c>
      <c r="N17" s="379">
        <v>0</v>
      </c>
      <c r="O17" s="376"/>
    </row>
    <row r="18" spans="1:15" s="377" customFormat="1" ht="15" customHeight="1">
      <c r="A18" s="378" t="s">
        <v>9221</v>
      </c>
      <c r="B18" s="371" t="s">
        <v>1100</v>
      </c>
      <c r="C18" s="372">
        <v>126</v>
      </c>
      <c r="D18" s="373">
        <v>7</v>
      </c>
      <c r="E18" s="373">
        <v>59</v>
      </c>
      <c r="F18" s="374">
        <v>60</v>
      </c>
      <c r="G18" s="379">
        <v>0</v>
      </c>
      <c r="H18" s="380">
        <v>0</v>
      </c>
      <c r="I18" s="373">
        <v>14</v>
      </c>
      <c r="J18" s="379">
        <v>0</v>
      </c>
      <c r="K18" s="375">
        <v>10</v>
      </c>
      <c r="L18" s="373">
        <v>4</v>
      </c>
      <c r="M18" s="379">
        <v>0</v>
      </c>
      <c r="N18" s="379">
        <v>0</v>
      </c>
      <c r="O18" s="376"/>
    </row>
    <row r="19" spans="1:15" s="377" customFormat="1" ht="15" customHeight="1">
      <c r="A19" s="378" t="s">
        <v>9222</v>
      </c>
      <c r="B19" s="371" t="s">
        <v>1101</v>
      </c>
      <c r="C19" s="372">
        <v>145</v>
      </c>
      <c r="D19" s="373">
        <v>2</v>
      </c>
      <c r="E19" s="373">
        <v>22</v>
      </c>
      <c r="F19" s="374">
        <v>121</v>
      </c>
      <c r="G19" s="379">
        <v>0</v>
      </c>
      <c r="H19" s="380">
        <v>0</v>
      </c>
      <c r="I19" s="373">
        <v>17</v>
      </c>
      <c r="J19" s="379">
        <v>0</v>
      </c>
      <c r="K19" s="375">
        <v>3</v>
      </c>
      <c r="L19" s="373">
        <v>14</v>
      </c>
      <c r="M19" s="379">
        <v>0</v>
      </c>
      <c r="N19" s="379">
        <v>0</v>
      </c>
      <c r="O19" s="376"/>
    </row>
    <row r="20" spans="1:15" s="377" customFormat="1" ht="15" customHeight="1">
      <c r="A20" s="378" t="s">
        <v>9223</v>
      </c>
      <c r="B20" s="371" t="s">
        <v>1102</v>
      </c>
      <c r="C20" s="372">
        <v>138</v>
      </c>
      <c r="D20" s="373">
        <v>5</v>
      </c>
      <c r="E20" s="373">
        <v>29</v>
      </c>
      <c r="F20" s="374">
        <v>104</v>
      </c>
      <c r="G20" s="379">
        <v>0</v>
      </c>
      <c r="H20" s="380">
        <v>0</v>
      </c>
      <c r="I20" s="373">
        <v>27</v>
      </c>
      <c r="J20" s="379">
        <v>0</v>
      </c>
      <c r="K20" s="375">
        <v>9</v>
      </c>
      <c r="L20" s="373">
        <v>18</v>
      </c>
      <c r="M20" s="379">
        <v>0</v>
      </c>
      <c r="N20" s="379">
        <v>0</v>
      </c>
      <c r="O20" s="376"/>
    </row>
    <row r="21" spans="1:15" s="377" customFormat="1" ht="15" customHeight="1">
      <c r="A21" s="378" t="s">
        <v>9224</v>
      </c>
      <c r="B21" s="371" t="s">
        <v>1103</v>
      </c>
      <c r="C21" s="372">
        <v>556</v>
      </c>
      <c r="D21" s="373">
        <v>8</v>
      </c>
      <c r="E21" s="373">
        <v>86</v>
      </c>
      <c r="F21" s="374">
        <v>462</v>
      </c>
      <c r="G21" s="379">
        <v>0</v>
      </c>
      <c r="H21" s="380">
        <v>0</v>
      </c>
      <c r="I21" s="373">
        <v>84</v>
      </c>
      <c r="J21" s="379">
        <v>0</v>
      </c>
      <c r="K21" s="375">
        <v>11</v>
      </c>
      <c r="L21" s="373">
        <v>73</v>
      </c>
      <c r="M21" s="379">
        <v>0</v>
      </c>
      <c r="N21" s="379">
        <v>0</v>
      </c>
      <c r="O21" s="376"/>
    </row>
    <row r="22" spans="1:15" s="377" customFormat="1" ht="15" customHeight="1">
      <c r="A22" s="378" t="s">
        <v>9225</v>
      </c>
      <c r="B22" s="371" t="s">
        <v>1104</v>
      </c>
      <c r="C22" s="372">
        <v>243</v>
      </c>
      <c r="D22" s="373">
        <v>3</v>
      </c>
      <c r="E22" s="373">
        <v>30</v>
      </c>
      <c r="F22" s="374">
        <v>210</v>
      </c>
      <c r="G22" s="379">
        <v>0</v>
      </c>
      <c r="H22" s="380">
        <v>0</v>
      </c>
      <c r="I22" s="373">
        <v>20</v>
      </c>
      <c r="J22" s="379">
        <v>0</v>
      </c>
      <c r="K22" s="375">
        <v>5</v>
      </c>
      <c r="L22" s="373">
        <v>15</v>
      </c>
      <c r="M22" s="379">
        <v>0</v>
      </c>
      <c r="N22" s="379">
        <v>0</v>
      </c>
      <c r="O22" s="376"/>
    </row>
    <row r="23" spans="1:15" s="377" customFormat="1" ht="15" customHeight="1">
      <c r="A23" s="378" t="s">
        <v>9226</v>
      </c>
      <c r="B23" s="371" t="s">
        <v>1105</v>
      </c>
      <c r="C23" s="372">
        <v>206</v>
      </c>
      <c r="D23" s="373">
        <v>2</v>
      </c>
      <c r="E23" s="373">
        <v>11</v>
      </c>
      <c r="F23" s="374">
        <v>193</v>
      </c>
      <c r="G23" s="379">
        <v>0</v>
      </c>
      <c r="H23" s="380">
        <v>0</v>
      </c>
      <c r="I23" s="373">
        <v>21</v>
      </c>
      <c r="J23" s="379">
        <v>0</v>
      </c>
      <c r="K23" s="375">
        <v>1</v>
      </c>
      <c r="L23" s="373">
        <v>20</v>
      </c>
      <c r="M23" s="379">
        <v>0</v>
      </c>
      <c r="N23" s="379">
        <v>0</v>
      </c>
      <c r="O23" s="376"/>
    </row>
    <row r="24" spans="1:15" s="377" customFormat="1" ht="15" customHeight="1">
      <c r="A24" s="378" t="s">
        <v>9227</v>
      </c>
      <c r="B24" s="371" t="s">
        <v>1106</v>
      </c>
      <c r="C24" s="372">
        <v>180</v>
      </c>
      <c r="D24" s="373">
        <v>3</v>
      </c>
      <c r="E24" s="373">
        <v>31</v>
      </c>
      <c r="F24" s="374">
        <v>146</v>
      </c>
      <c r="G24" s="379">
        <v>0</v>
      </c>
      <c r="H24" s="380">
        <v>0</v>
      </c>
      <c r="I24" s="373">
        <v>32</v>
      </c>
      <c r="J24" s="379">
        <v>0</v>
      </c>
      <c r="K24" s="375">
        <v>4</v>
      </c>
      <c r="L24" s="373">
        <v>28</v>
      </c>
      <c r="M24" s="379">
        <v>0</v>
      </c>
      <c r="N24" s="379">
        <v>0</v>
      </c>
      <c r="O24" s="376"/>
    </row>
    <row r="25" spans="1:15" s="377" customFormat="1" ht="15" customHeight="1">
      <c r="A25" s="378" t="s">
        <v>9228</v>
      </c>
      <c r="B25" s="371" t="s">
        <v>1107</v>
      </c>
      <c r="C25" s="372">
        <v>102</v>
      </c>
      <c r="D25" s="380">
        <v>0</v>
      </c>
      <c r="E25" s="373">
        <v>3</v>
      </c>
      <c r="F25" s="374">
        <v>99</v>
      </c>
      <c r="G25" s="379">
        <v>0</v>
      </c>
      <c r="H25" s="380">
        <v>0</v>
      </c>
      <c r="I25" s="373">
        <v>11</v>
      </c>
      <c r="J25" s="379">
        <v>0</v>
      </c>
      <c r="K25" s="375">
        <v>2</v>
      </c>
      <c r="L25" s="373">
        <v>9</v>
      </c>
      <c r="M25" s="379">
        <v>0</v>
      </c>
      <c r="N25" s="379">
        <v>0</v>
      </c>
      <c r="O25" s="376"/>
    </row>
    <row r="26" spans="1:15" s="377" customFormat="1" ht="15" customHeight="1">
      <c r="A26" s="378" t="s">
        <v>9229</v>
      </c>
      <c r="B26" s="371" t="s">
        <v>1108</v>
      </c>
      <c r="C26" s="372">
        <v>845</v>
      </c>
      <c r="D26" s="373">
        <v>25</v>
      </c>
      <c r="E26" s="373">
        <v>227</v>
      </c>
      <c r="F26" s="374">
        <v>593</v>
      </c>
      <c r="G26" s="379">
        <v>0</v>
      </c>
      <c r="H26" s="380">
        <v>0</v>
      </c>
      <c r="I26" s="373">
        <v>141</v>
      </c>
      <c r="J26" s="375">
        <v>2</v>
      </c>
      <c r="K26" s="375">
        <v>35</v>
      </c>
      <c r="L26" s="373">
        <v>104</v>
      </c>
      <c r="M26" s="379">
        <v>0</v>
      </c>
      <c r="N26" s="379">
        <v>0</v>
      </c>
      <c r="O26" s="376"/>
    </row>
    <row r="27" spans="1:15" s="377" customFormat="1" ht="15" customHeight="1">
      <c r="A27" s="378" t="s">
        <v>9230</v>
      </c>
      <c r="B27" s="371" t="s">
        <v>1109</v>
      </c>
      <c r="C27" s="372">
        <v>320</v>
      </c>
      <c r="D27" s="373">
        <v>6</v>
      </c>
      <c r="E27" s="373">
        <v>27</v>
      </c>
      <c r="F27" s="374">
        <v>287</v>
      </c>
      <c r="G27" s="379">
        <v>0</v>
      </c>
      <c r="H27" s="380">
        <v>0</v>
      </c>
      <c r="I27" s="373">
        <v>61</v>
      </c>
      <c r="J27" s="375">
        <v>1</v>
      </c>
      <c r="K27" s="375">
        <v>8</v>
      </c>
      <c r="L27" s="373">
        <v>52</v>
      </c>
      <c r="M27" s="379">
        <v>0</v>
      </c>
      <c r="N27" s="379">
        <v>0</v>
      </c>
      <c r="O27" s="376"/>
    </row>
    <row r="28" spans="1:15" s="377" customFormat="1" ht="15" customHeight="1">
      <c r="A28" s="378" t="s">
        <v>9231</v>
      </c>
      <c r="B28" s="371" t="s">
        <v>1110</v>
      </c>
      <c r="C28" s="372">
        <v>127</v>
      </c>
      <c r="D28" s="373">
        <v>2</v>
      </c>
      <c r="E28" s="373">
        <v>26</v>
      </c>
      <c r="F28" s="374">
        <v>99</v>
      </c>
      <c r="G28" s="379">
        <v>0</v>
      </c>
      <c r="H28" s="380">
        <v>0</v>
      </c>
      <c r="I28" s="373">
        <v>21</v>
      </c>
      <c r="J28" s="379">
        <v>0</v>
      </c>
      <c r="K28" s="375">
        <v>8</v>
      </c>
      <c r="L28" s="373">
        <v>13</v>
      </c>
      <c r="M28" s="379">
        <v>0</v>
      </c>
      <c r="N28" s="379">
        <v>0</v>
      </c>
      <c r="O28" s="376"/>
    </row>
    <row r="29" spans="1:15" s="377" customFormat="1" ht="15" customHeight="1">
      <c r="A29" s="378" t="s">
        <v>9232</v>
      </c>
      <c r="B29" s="371" t="s">
        <v>1111</v>
      </c>
      <c r="C29" s="372">
        <v>132</v>
      </c>
      <c r="D29" s="380">
        <v>0</v>
      </c>
      <c r="E29" s="373">
        <v>17</v>
      </c>
      <c r="F29" s="374">
        <v>115</v>
      </c>
      <c r="G29" s="379">
        <v>0</v>
      </c>
      <c r="H29" s="380">
        <v>0</v>
      </c>
      <c r="I29" s="373">
        <v>18</v>
      </c>
      <c r="J29" s="379">
        <v>0</v>
      </c>
      <c r="K29" s="375">
        <v>5</v>
      </c>
      <c r="L29" s="373">
        <v>13</v>
      </c>
      <c r="M29" s="379">
        <v>0</v>
      </c>
      <c r="N29" s="379">
        <v>0</v>
      </c>
      <c r="O29" s="376"/>
    </row>
    <row r="30" spans="1:15" s="377" customFormat="1" ht="15" customHeight="1">
      <c r="A30" s="378" t="s">
        <v>9233</v>
      </c>
      <c r="B30" s="371" t="s">
        <v>1112</v>
      </c>
      <c r="C30" s="372">
        <v>234</v>
      </c>
      <c r="D30" s="373">
        <v>6</v>
      </c>
      <c r="E30" s="373">
        <v>23</v>
      </c>
      <c r="F30" s="374">
        <v>205</v>
      </c>
      <c r="G30" s="379">
        <v>0</v>
      </c>
      <c r="H30" s="380">
        <v>0</v>
      </c>
      <c r="I30" s="373">
        <v>51</v>
      </c>
      <c r="J30" s="379">
        <v>0</v>
      </c>
      <c r="K30" s="375">
        <v>11</v>
      </c>
      <c r="L30" s="373">
        <v>40</v>
      </c>
      <c r="M30" s="379">
        <v>0</v>
      </c>
      <c r="N30" s="379">
        <v>0</v>
      </c>
      <c r="O30" s="376"/>
    </row>
    <row r="31" spans="1:15" s="377" customFormat="1" ht="15" customHeight="1">
      <c r="A31" s="378" t="s">
        <v>9234</v>
      </c>
      <c r="B31" s="371" t="s">
        <v>1113</v>
      </c>
      <c r="C31" s="372">
        <v>123</v>
      </c>
      <c r="D31" s="373">
        <v>2</v>
      </c>
      <c r="E31" s="373">
        <v>17</v>
      </c>
      <c r="F31" s="374">
        <v>101</v>
      </c>
      <c r="G31" s="379">
        <v>0</v>
      </c>
      <c r="H31" s="373">
        <v>3</v>
      </c>
      <c r="I31" s="373">
        <v>18</v>
      </c>
      <c r="J31" s="379">
        <v>0</v>
      </c>
      <c r="K31" s="375">
        <v>5</v>
      </c>
      <c r="L31" s="373">
        <v>13</v>
      </c>
      <c r="M31" s="379">
        <v>0</v>
      </c>
      <c r="N31" s="379">
        <v>0</v>
      </c>
      <c r="O31" s="376"/>
    </row>
    <row r="32" spans="1:15" s="377" customFormat="1" ht="15" customHeight="1">
      <c r="A32" s="378" t="s">
        <v>9235</v>
      </c>
      <c r="B32" s="371" t="s">
        <v>1114</v>
      </c>
      <c r="C32" s="372">
        <v>81</v>
      </c>
      <c r="D32" s="373">
        <v>4</v>
      </c>
      <c r="E32" s="373">
        <v>28</v>
      </c>
      <c r="F32" s="374">
        <v>49</v>
      </c>
      <c r="G32" s="379">
        <v>0</v>
      </c>
      <c r="H32" s="380">
        <v>0</v>
      </c>
      <c r="I32" s="373">
        <v>18</v>
      </c>
      <c r="J32" s="379">
        <v>0</v>
      </c>
      <c r="K32" s="375">
        <v>4</v>
      </c>
      <c r="L32" s="373">
        <v>14</v>
      </c>
      <c r="M32" s="379">
        <v>0</v>
      </c>
      <c r="N32" s="379">
        <v>0</v>
      </c>
      <c r="O32" s="376"/>
    </row>
    <row r="33" spans="1:15" s="377" customFormat="1" ht="15" customHeight="1">
      <c r="A33" s="378" t="s">
        <v>9236</v>
      </c>
      <c r="B33" s="371" t="s">
        <v>1115</v>
      </c>
      <c r="C33" s="372">
        <v>136</v>
      </c>
      <c r="D33" s="373">
        <v>1</v>
      </c>
      <c r="E33" s="373">
        <v>7</v>
      </c>
      <c r="F33" s="374">
        <v>128</v>
      </c>
      <c r="G33" s="379">
        <v>0</v>
      </c>
      <c r="H33" s="380">
        <v>0</v>
      </c>
      <c r="I33" s="373">
        <v>17</v>
      </c>
      <c r="J33" s="379">
        <v>0</v>
      </c>
      <c r="K33" s="375">
        <v>1</v>
      </c>
      <c r="L33" s="373">
        <v>16</v>
      </c>
      <c r="M33" s="379">
        <v>0</v>
      </c>
      <c r="N33" s="379">
        <v>0</v>
      </c>
      <c r="O33" s="376"/>
    </row>
    <row r="34" spans="1:15" s="377" customFormat="1" ht="15" customHeight="1">
      <c r="A34" s="378" t="s">
        <v>9237</v>
      </c>
      <c r="B34" s="371" t="s">
        <v>1116</v>
      </c>
      <c r="C34" s="372">
        <v>704</v>
      </c>
      <c r="D34" s="373">
        <v>8</v>
      </c>
      <c r="E34" s="373">
        <v>155</v>
      </c>
      <c r="F34" s="374">
        <v>541</v>
      </c>
      <c r="G34" s="379">
        <v>0</v>
      </c>
      <c r="H34" s="380">
        <v>0</v>
      </c>
      <c r="I34" s="373">
        <v>150</v>
      </c>
      <c r="J34" s="375">
        <v>1</v>
      </c>
      <c r="K34" s="375">
        <v>27</v>
      </c>
      <c r="L34" s="373">
        <v>122</v>
      </c>
      <c r="M34" s="379">
        <v>0</v>
      </c>
      <c r="N34" s="379">
        <v>0</v>
      </c>
      <c r="O34" s="376"/>
    </row>
    <row r="35" spans="1:15" s="377" customFormat="1" ht="15" customHeight="1">
      <c r="A35" s="378" t="s">
        <v>9238</v>
      </c>
      <c r="B35" s="371" t="s">
        <v>1117</v>
      </c>
      <c r="C35" s="372">
        <v>151</v>
      </c>
      <c r="D35" s="373">
        <v>1</v>
      </c>
      <c r="E35" s="373">
        <v>12</v>
      </c>
      <c r="F35" s="374">
        <v>138</v>
      </c>
      <c r="G35" s="379">
        <v>0</v>
      </c>
      <c r="H35" s="380">
        <v>0</v>
      </c>
      <c r="I35" s="373">
        <v>33</v>
      </c>
      <c r="J35" s="379">
        <v>0</v>
      </c>
      <c r="K35" s="375">
        <v>4</v>
      </c>
      <c r="L35" s="373">
        <v>29</v>
      </c>
      <c r="M35" s="379">
        <v>0</v>
      </c>
      <c r="N35" s="379">
        <v>0</v>
      </c>
      <c r="O35" s="376"/>
    </row>
    <row r="36" spans="1:15" s="377" customFormat="1" ht="15" customHeight="1">
      <c r="A36" s="378" t="s">
        <v>9239</v>
      </c>
      <c r="B36" s="371" t="s">
        <v>1118</v>
      </c>
      <c r="C36" s="372">
        <v>106</v>
      </c>
      <c r="D36" s="380">
        <v>0</v>
      </c>
      <c r="E36" s="373">
        <v>2</v>
      </c>
      <c r="F36" s="374">
        <v>104</v>
      </c>
      <c r="G36" s="379">
        <v>0</v>
      </c>
      <c r="H36" s="380">
        <v>0</v>
      </c>
      <c r="I36" s="373">
        <v>19</v>
      </c>
      <c r="J36" s="379">
        <v>0</v>
      </c>
      <c r="K36" s="379">
        <v>0</v>
      </c>
      <c r="L36" s="373">
        <v>19</v>
      </c>
      <c r="M36" s="379">
        <v>0</v>
      </c>
      <c r="N36" s="379">
        <v>0</v>
      </c>
      <c r="O36" s="376"/>
    </row>
    <row r="37" spans="1:15" s="377" customFormat="1" ht="15" customHeight="1">
      <c r="A37" s="378" t="s">
        <v>9240</v>
      </c>
      <c r="B37" s="371" t="s">
        <v>1119</v>
      </c>
      <c r="C37" s="372">
        <v>166</v>
      </c>
      <c r="D37" s="380">
        <v>0</v>
      </c>
      <c r="E37" s="373">
        <v>8</v>
      </c>
      <c r="F37" s="374">
        <v>153</v>
      </c>
      <c r="G37" s="379">
        <v>0</v>
      </c>
      <c r="H37" s="373">
        <v>5</v>
      </c>
      <c r="I37" s="373">
        <v>32</v>
      </c>
      <c r="J37" s="379">
        <v>0</v>
      </c>
      <c r="K37" s="375">
        <v>1</v>
      </c>
      <c r="L37" s="373">
        <v>31</v>
      </c>
      <c r="M37" s="379">
        <v>0</v>
      </c>
      <c r="N37" s="379">
        <v>0</v>
      </c>
      <c r="O37" s="376"/>
    </row>
    <row r="38" spans="1:15" s="377" customFormat="1" ht="15" customHeight="1">
      <c r="A38" s="378" t="s">
        <v>9241</v>
      </c>
      <c r="B38" s="371" t="s">
        <v>1120</v>
      </c>
      <c r="C38" s="372">
        <v>62</v>
      </c>
      <c r="D38" s="373">
        <v>2</v>
      </c>
      <c r="E38" s="373">
        <v>19</v>
      </c>
      <c r="F38" s="374">
        <v>41</v>
      </c>
      <c r="G38" s="379">
        <v>0</v>
      </c>
      <c r="H38" s="380">
        <v>0</v>
      </c>
      <c r="I38" s="373">
        <v>7</v>
      </c>
      <c r="J38" s="379">
        <v>0</v>
      </c>
      <c r="K38" s="379">
        <v>0</v>
      </c>
      <c r="L38" s="373">
        <v>7</v>
      </c>
      <c r="M38" s="379">
        <v>0</v>
      </c>
      <c r="N38" s="379">
        <v>0</v>
      </c>
      <c r="O38" s="376"/>
    </row>
    <row r="39" spans="1:15" s="377" customFormat="1" ht="15" customHeight="1">
      <c r="A39" s="378" t="s">
        <v>9242</v>
      </c>
      <c r="B39" s="371" t="s">
        <v>1121</v>
      </c>
      <c r="C39" s="372">
        <v>100</v>
      </c>
      <c r="D39" s="373">
        <v>5</v>
      </c>
      <c r="E39" s="373">
        <v>20</v>
      </c>
      <c r="F39" s="374">
        <v>75</v>
      </c>
      <c r="G39" s="379">
        <v>0</v>
      </c>
      <c r="H39" s="380">
        <v>0</v>
      </c>
      <c r="I39" s="373">
        <v>25</v>
      </c>
      <c r="J39" s="379">
        <v>0</v>
      </c>
      <c r="K39" s="375">
        <v>2</v>
      </c>
      <c r="L39" s="373">
        <v>23</v>
      </c>
      <c r="M39" s="379">
        <v>0</v>
      </c>
      <c r="N39" s="379">
        <v>0</v>
      </c>
      <c r="O39" s="376"/>
    </row>
    <row r="40" spans="1:15" s="377" customFormat="1" ht="15" customHeight="1">
      <c r="A40" s="378" t="s">
        <v>9243</v>
      </c>
      <c r="B40" s="371" t="s">
        <v>1122</v>
      </c>
      <c r="C40" s="372">
        <v>177</v>
      </c>
      <c r="D40" s="373">
        <v>3</v>
      </c>
      <c r="E40" s="373">
        <v>61</v>
      </c>
      <c r="F40" s="374">
        <v>113</v>
      </c>
      <c r="G40" s="379">
        <v>0</v>
      </c>
      <c r="H40" s="380">
        <v>0</v>
      </c>
      <c r="I40" s="373">
        <v>30</v>
      </c>
      <c r="J40" s="379">
        <v>0</v>
      </c>
      <c r="K40" s="375">
        <v>7</v>
      </c>
      <c r="L40" s="373">
        <v>23</v>
      </c>
      <c r="M40" s="379">
        <v>0</v>
      </c>
      <c r="N40" s="379">
        <v>0</v>
      </c>
      <c r="O40" s="376"/>
    </row>
    <row r="41" spans="1:15" s="377" customFormat="1" ht="15" customHeight="1">
      <c r="A41" s="378" t="s">
        <v>9244</v>
      </c>
      <c r="B41" s="371" t="s">
        <v>1123</v>
      </c>
      <c r="C41" s="372">
        <v>231</v>
      </c>
      <c r="D41" s="373">
        <v>5</v>
      </c>
      <c r="E41" s="373">
        <v>121</v>
      </c>
      <c r="F41" s="374">
        <v>105</v>
      </c>
      <c r="G41" s="379">
        <v>0</v>
      </c>
      <c r="H41" s="380">
        <v>0</v>
      </c>
      <c r="I41" s="373">
        <v>36</v>
      </c>
      <c r="J41" s="379">
        <v>0</v>
      </c>
      <c r="K41" s="375">
        <v>24</v>
      </c>
      <c r="L41" s="373">
        <v>12</v>
      </c>
      <c r="M41" s="379">
        <v>0</v>
      </c>
      <c r="N41" s="379">
        <v>0</v>
      </c>
      <c r="O41" s="376"/>
    </row>
    <row r="42" spans="1:15" s="377" customFormat="1" ht="15" customHeight="1">
      <c r="A42" s="378" t="s">
        <v>9245</v>
      </c>
      <c r="B42" s="371" t="s">
        <v>1124</v>
      </c>
      <c r="C42" s="372">
        <v>23</v>
      </c>
      <c r="D42" s="380">
        <v>0</v>
      </c>
      <c r="E42" s="373">
        <v>2</v>
      </c>
      <c r="F42" s="374">
        <v>20</v>
      </c>
      <c r="G42" s="379">
        <v>0</v>
      </c>
      <c r="H42" s="373">
        <v>1</v>
      </c>
      <c r="I42" s="373">
        <v>2</v>
      </c>
      <c r="J42" s="379">
        <v>0</v>
      </c>
      <c r="K42" s="379">
        <v>0</v>
      </c>
      <c r="L42" s="373">
        <v>2</v>
      </c>
      <c r="M42" s="379">
        <v>0</v>
      </c>
      <c r="N42" s="379">
        <v>0</v>
      </c>
      <c r="O42" s="376"/>
    </row>
    <row r="43" spans="1:15" s="377" customFormat="1" ht="15" customHeight="1">
      <c r="A43" s="378" t="s">
        <v>9246</v>
      </c>
      <c r="B43" s="371" t="s">
        <v>1125</v>
      </c>
      <c r="C43" s="372">
        <v>151</v>
      </c>
      <c r="D43" s="380">
        <v>0</v>
      </c>
      <c r="E43" s="373">
        <v>2</v>
      </c>
      <c r="F43" s="374">
        <v>148</v>
      </c>
      <c r="G43" s="375">
        <v>1</v>
      </c>
      <c r="H43" s="380">
        <v>0</v>
      </c>
      <c r="I43" s="373">
        <v>23</v>
      </c>
      <c r="J43" s="379">
        <v>0</v>
      </c>
      <c r="K43" s="379">
        <v>0</v>
      </c>
      <c r="L43" s="373">
        <v>21</v>
      </c>
      <c r="M43" s="375">
        <v>2</v>
      </c>
      <c r="N43" s="379">
        <v>0</v>
      </c>
      <c r="O43" s="376"/>
    </row>
    <row r="44" spans="1:15" s="377" customFormat="1" ht="15" customHeight="1">
      <c r="A44" s="378" t="s">
        <v>9247</v>
      </c>
      <c r="B44" s="371" t="s">
        <v>1126</v>
      </c>
      <c r="C44" s="372">
        <v>492</v>
      </c>
      <c r="D44" s="373">
        <v>1</v>
      </c>
      <c r="E44" s="373">
        <v>33</v>
      </c>
      <c r="F44" s="374">
        <v>458</v>
      </c>
      <c r="G44" s="379">
        <v>0</v>
      </c>
      <c r="H44" s="380">
        <v>0</v>
      </c>
      <c r="I44" s="373">
        <v>66</v>
      </c>
      <c r="J44" s="379">
        <v>0</v>
      </c>
      <c r="K44" s="375">
        <v>6</v>
      </c>
      <c r="L44" s="373">
        <v>60</v>
      </c>
      <c r="M44" s="379">
        <v>0</v>
      </c>
      <c r="N44" s="379">
        <v>0</v>
      </c>
      <c r="O44" s="376"/>
    </row>
    <row r="45" spans="1:15" s="377" customFormat="1" ht="15" customHeight="1">
      <c r="A45" s="378" t="s">
        <v>9248</v>
      </c>
      <c r="B45" s="371" t="s">
        <v>1127</v>
      </c>
      <c r="C45" s="372">
        <v>115</v>
      </c>
      <c r="D45" s="373">
        <v>1</v>
      </c>
      <c r="E45" s="373">
        <v>19</v>
      </c>
      <c r="F45" s="374">
        <v>95</v>
      </c>
      <c r="G45" s="379">
        <v>0</v>
      </c>
      <c r="H45" s="380">
        <v>0</v>
      </c>
      <c r="I45" s="373">
        <v>29</v>
      </c>
      <c r="J45" s="379">
        <v>0</v>
      </c>
      <c r="K45" s="375">
        <v>3</v>
      </c>
      <c r="L45" s="373">
        <v>26</v>
      </c>
      <c r="M45" s="379">
        <v>0</v>
      </c>
      <c r="N45" s="379">
        <v>0</v>
      </c>
      <c r="O45" s="376"/>
    </row>
    <row r="46" spans="1:15" s="377" customFormat="1" ht="15" customHeight="1">
      <c r="A46" s="378" t="s">
        <v>9249</v>
      </c>
      <c r="B46" s="371" t="s">
        <v>1128</v>
      </c>
      <c r="C46" s="372">
        <v>102</v>
      </c>
      <c r="D46" s="380">
        <v>0</v>
      </c>
      <c r="E46" s="373">
        <v>3</v>
      </c>
      <c r="F46" s="374">
        <v>90</v>
      </c>
      <c r="G46" s="379">
        <v>0</v>
      </c>
      <c r="H46" s="373">
        <v>9</v>
      </c>
      <c r="I46" s="373">
        <v>19</v>
      </c>
      <c r="J46" s="379">
        <v>0</v>
      </c>
      <c r="K46" s="379">
        <v>0</v>
      </c>
      <c r="L46" s="373">
        <v>18</v>
      </c>
      <c r="M46" s="379">
        <v>0</v>
      </c>
      <c r="N46" s="375">
        <v>1</v>
      </c>
      <c r="O46" s="376"/>
    </row>
    <row r="47" spans="1:15" s="377" customFormat="1" ht="15" customHeight="1">
      <c r="A47" s="378" t="s">
        <v>9250</v>
      </c>
      <c r="B47" s="371" t="s">
        <v>1129</v>
      </c>
      <c r="C47" s="372">
        <v>52</v>
      </c>
      <c r="D47" s="380">
        <v>0</v>
      </c>
      <c r="E47" s="373">
        <v>3</v>
      </c>
      <c r="F47" s="374">
        <v>49</v>
      </c>
      <c r="G47" s="379">
        <v>0</v>
      </c>
      <c r="H47" s="380">
        <v>0</v>
      </c>
      <c r="I47" s="373">
        <v>12</v>
      </c>
      <c r="J47" s="379">
        <v>0</v>
      </c>
      <c r="K47" s="375">
        <v>1</v>
      </c>
      <c r="L47" s="373">
        <v>11</v>
      </c>
      <c r="M47" s="379">
        <v>0</v>
      </c>
      <c r="N47" s="379">
        <v>0</v>
      </c>
      <c r="O47" s="376"/>
    </row>
    <row r="48" spans="1:15" s="377" customFormat="1" ht="15" customHeight="1">
      <c r="A48" s="378" t="s">
        <v>9251</v>
      </c>
      <c r="B48" s="371" t="s">
        <v>1130</v>
      </c>
      <c r="C48" s="372">
        <v>256</v>
      </c>
      <c r="D48" s="373">
        <v>3</v>
      </c>
      <c r="E48" s="373">
        <v>24</v>
      </c>
      <c r="F48" s="374">
        <v>229</v>
      </c>
      <c r="G48" s="379">
        <v>0</v>
      </c>
      <c r="H48" s="380">
        <v>0</v>
      </c>
      <c r="I48" s="373">
        <v>38</v>
      </c>
      <c r="J48" s="375">
        <v>1</v>
      </c>
      <c r="K48" s="375">
        <v>4</v>
      </c>
      <c r="L48" s="373">
        <v>33</v>
      </c>
      <c r="M48" s="379">
        <v>0</v>
      </c>
      <c r="N48" s="379">
        <v>0</v>
      </c>
      <c r="O48" s="376"/>
    </row>
    <row r="49" spans="1:15" s="377" customFormat="1" ht="15" customHeight="1">
      <c r="A49" s="378" t="s">
        <v>9252</v>
      </c>
      <c r="B49" s="371" t="s">
        <v>1131</v>
      </c>
      <c r="C49" s="372">
        <v>291</v>
      </c>
      <c r="D49" s="380">
        <v>0</v>
      </c>
      <c r="E49" s="373">
        <v>5</v>
      </c>
      <c r="F49" s="374">
        <v>207</v>
      </c>
      <c r="G49" s="375">
        <v>5</v>
      </c>
      <c r="H49" s="373">
        <v>74</v>
      </c>
      <c r="I49" s="373">
        <v>67</v>
      </c>
      <c r="J49" s="379">
        <v>0</v>
      </c>
      <c r="K49" s="375">
        <v>1</v>
      </c>
      <c r="L49" s="373">
        <v>56</v>
      </c>
      <c r="M49" s="375">
        <v>3</v>
      </c>
      <c r="N49" s="375">
        <v>7</v>
      </c>
      <c r="O49" s="376"/>
    </row>
    <row r="50" spans="1:15" s="377" customFormat="1" ht="15" customHeight="1">
      <c r="A50" s="378" t="s">
        <v>9253</v>
      </c>
      <c r="B50" s="371" t="s">
        <v>1132</v>
      </c>
      <c r="C50" s="372">
        <v>148</v>
      </c>
      <c r="D50" s="380">
        <v>0</v>
      </c>
      <c r="E50" s="373">
        <v>11</v>
      </c>
      <c r="F50" s="374">
        <v>105</v>
      </c>
      <c r="G50" s="375">
        <v>4</v>
      </c>
      <c r="H50" s="373">
        <v>28</v>
      </c>
      <c r="I50" s="373">
        <v>26</v>
      </c>
      <c r="J50" s="379">
        <v>0</v>
      </c>
      <c r="K50" s="379">
        <v>0</v>
      </c>
      <c r="L50" s="373">
        <v>24</v>
      </c>
      <c r="M50" s="375">
        <v>1</v>
      </c>
      <c r="N50" s="375">
        <v>1</v>
      </c>
      <c r="O50" s="376"/>
    </row>
    <row r="51" spans="1:15" s="377" customFormat="1" ht="15" customHeight="1">
      <c r="A51" s="378" t="s">
        <v>9254</v>
      </c>
      <c r="B51" s="371" t="s">
        <v>1133</v>
      </c>
      <c r="C51" s="372">
        <v>505</v>
      </c>
      <c r="D51" s="373">
        <v>7</v>
      </c>
      <c r="E51" s="373">
        <v>117</v>
      </c>
      <c r="F51" s="374">
        <v>381</v>
      </c>
      <c r="G51" s="379">
        <v>0</v>
      </c>
      <c r="H51" s="380">
        <v>0</v>
      </c>
      <c r="I51" s="373">
        <v>80</v>
      </c>
      <c r="J51" s="375">
        <v>1</v>
      </c>
      <c r="K51" s="375">
        <v>14</v>
      </c>
      <c r="L51" s="373">
        <v>65</v>
      </c>
      <c r="M51" s="379">
        <v>0</v>
      </c>
      <c r="N51" s="379">
        <v>0</v>
      </c>
      <c r="O51" s="376"/>
    </row>
    <row r="52" spans="1:15" s="377" customFormat="1" ht="15" customHeight="1">
      <c r="A52" s="378" t="s">
        <v>9255</v>
      </c>
      <c r="B52" s="371" t="s">
        <v>1134</v>
      </c>
      <c r="C52" s="372">
        <v>233</v>
      </c>
      <c r="D52" s="380">
        <v>0</v>
      </c>
      <c r="E52" s="380">
        <v>0</v>
      </c>
      <c r="F52" s="374">
        <v>215</v>
      </c>
      <c r="G52" s="379">
        <v>0</v>
      </c>
      <c r="H52" s="373">
        <v>18</v>
      </c>
      <c r="I52" s="373">
        <v>40</v>
      </c>
      <c r="J52" s="379">
        <v>0</v>
      </c>
      <c r="K52" s="375">
        <v>2</v>
      </c>
      <c r="L52" s="373">
        <v>37</v>
      </c>
      <c r="M52" s="379">
        <v>0</v>
      </c>
      <c r="N52" s="375">
        <v>1</v>
      </c>
      <c r="O52" s="376"/>
    </row>
    <row r="53" spans="1:15" s="377" customFormat="1" ht="15" customHeight="1">
      <c r="A53" s="378" t="s">
        <v>9256</v>
      </c>
      <c r="B53" s="371" t="s">
        <v>1135</v>
      </c>
      <c r="C53" s="372">
        <v>180</v>
      </c>
      <c r="D53" s="373">
        <v>1</v>
      </c>
      <c r="E53" s="373">
        <v>13</v>
      </c>
      <c r="F53" s="374">
        <v>166</v>
      </c>
      <c r="G53" s="379">
        <v>0</v>
      </c>
      <c r="H53" s="380">
        <v>0</v>
      </c>
      <c r="I53" s="373">
        <v>21</v>
      </c>
      <c r="J53" s="379">
        <v>0</v>
      </c>
      <c r="K53" s="375">
        <v>4</v>
      </c>
      <c r="L53" s="373">
        <v>17</v>
      </c>
      <c r="M53" s="379">
        <v>0</v>
      </c>
      <c r="N53" s="379">
        <v>0</v>
      </c>
      <c r="O53" s="376"/>
    </row>
    <row r="54" spans="1:15" s="377" customFormat="1" ht="15" customHeight="1">
      <c r="A54" s="378" t="s">
        <v>9257</v>
      </c>
      <c r="B54" s="371" t="s">
        <v>1136</v>
      </c>
      <c r="C54" s="372">
        <v>526</v>
      </c>
      <c r="D54" s="373">
        <v>6</v>
      </c>
      <c r="E54" s="373">
        <v>108</v>
      </c>
      <c r="F54" s="374">
        <v>412</v>
      </c>
      <c r="G54" s="379">
        <v>0</v>
      </c>
      <c r="H54" s="380">
        <v>0</v>
      </c>
      <c r="I54" s="373">
        <v>73</v>
      </c>
      <c r="J54" s="379">
        <v>0</v>
      </c>
      <c r="K54" s="375">
        <v>14</v>
      </c>
      <c r="L54" s="373">
        <v>59</v>
      </c>
      <c r="M54" s="379">
        <v>0</v>
      </c>
      <c r="N54" s="379">
        <v>0</v>
      </c>
      <c r="O54" s="376"/>
    </row>
    <row r="55" spans="1:15" s="377" customFormat="1" ht="15" customHeight="1">
      <c r="A55" s="378" t="s">
        <v>9258</v>
      </c>
      <c r="B55" s="371" t="s">
        <v>1137</v>
      </c>
      <c r="C55" s="372">
        <v>110</v>
      </c>
      <c r="D55" s="380">
        <v>0</v>
      </c>
      <c r="E55" s="380">
        <v>0</v>
      </c>
      <c r="F55" s="374">
        <v>110</v>
      </c>
      <c r="G55" s="379">
        <v>0</v>
      </c>
      <c r="H55" s="380">
        <v>0</v>
      </c>
      <c r="I55" s="373">
        <v>18</v>
      </c>
      <c r="J55" s="379">
        <v>0</v>
      </c>
      <c r="K55" s="379">
        <v>0</v>
      </c>
      <c r="L55" s="373">
        <v>18</v>
      </c>
      <c r="M55" s="379">
        <v>0</v>
      </c>
      <c r="N55" s="379">
        <v>0</v>
      </c>
      <c r="O55" s="376"/>
    </row>
    <row r="56" spans="1:15" s="377" customFormat="1" ht="15" customHeight="1">
      <c r="A56" s="378" t="s">
        <v>9259</v>
      </c>
      <c r="B56" s="371" t="s">
        <v>1138</v>
      </c>
      <c r="C56" s="372">
        <v>217</v>
      </c>
      <c r="D56" s="373">
        <v>2</v>
      </c>
      <c r="E56" s="373">
        <v>19</v>
      </c>
      <c r="F56" s="374">
        <v>196</v>
      </c>
      <c r="G56" s="379">
        <v>0</v>
      </c>
      <c r="H56" s="380">
        <v>0</v>
      </c>
      <c r="I56" s="373">
        <v>33</v>
      </c>
      <c r="J56" s="379">
        <v>0</v>
      </c>
      <c r="K56" s="375">
        <v>9</v>
      </c>
      <c r="L56" s="373">
        <v>24</v>
      </c>
      <c r="M56" s="379">
        <v>0</v>
      </c>
      <c r="N56" s="379">
        <v>0</v>
      </c>
      <c r="O56" s="376"/>
    </row>
    <row r="57" spans="1:15" s="377" customFormat="1" ht="15" customHeight="1">
      <c r="A57" s="378" t="s">
        <v>9260</v>
      </c>
      <c r="B57" s="371" t="s">
        <v>1139</v>
      </c>
      <c r="C57" s="372">
        <v>260</v>
      </c>
      <c r="D57" s="373">
        <v>1</v>
      </c>
      <c r="E57" s="373">
        <v>4</v>
      </c>
      <c r="F57" s="374">
        <v>255</v>
      </c>
      <c r="G57" s="379">
        <v>0</v>
      </c>
      <c r="H57" s="380">
        <v>0</v>
      </c>
      <c r="I57" s="373">
        <v>55</v>
      </c>
      <c r="J57" s="379">
        <v>0</v>
      </c>
      <c r="K57" s="375">
        <v>1</v>
      </c>
      <c r="L57" s="373">
        <v>54</v>
      </c>
      <c r="M57" s="379">
        <v>0</v>
      </c>
      <c r="N57" s="379">
        <v>0</v>
      </c>
      <c r="O57" s="376"/>
    </row>
    <row r="58" spans="1:15" s="377" customFormat="1" ht="15" customHeight="1">
      <c r="A58" s="378" t="s">
        <v>9261</v>
      </c>
      <c r="B58" s="371" t="s">
        <v>1140</v>
      </c>
      <c r="C58" s="372">
        <v>367</v>
      </c>
      <c r="D58" s="373">
        <v>2</v>
      </c>
      <c r="E58" s="373">
        <v>18</v>
      </c>
      <c r="F58" s="374">
        <v>347</v>
      </c>
      <c r="G58" s="379">
        <v>0</v>
      </c>
      <c r="H58" s="380">
        <v>0</v>
      </c>
      <c r="I58" s="373">
        <v>40</v>
      </c>
      <c r="J58" s="379">
        <v>0</v>
      </c>
      <c r="K58" s="379">
        <v>0</v>
      </c>
      <c r="L58" s="373">
        <v>40</v>
      </c>
      <c r="M58" s="379">
        <v>0</v>
      </c>
      <c r="N58" s="379">
        <v>0</v>
      </c>
      <c r="O58" s="376"/>
    </row>
    <row r="59" spans="1:15" s="377" customFormat="1" ht="15" customHeight="1">
      <c r="A59" s="378" t="s">
        <v>9262</v>
      </c>
      <c r="B59" s="371" t="s">
        <v>1141</v>
      </c>
      <c r="C59" s="372">
        <v>167</v>
      </c>
      <c r="D59" s="373">
        <v>1</v>
      </c>
      <c r="E59" s="373">
        <v>14</v>
      </c>
      <c r="F59" s="374">
        <v>152</v>
      </c>
      <c r="G59" s="379">
        <v>0</v>
      </c>
      <c r="H59" s="380">
        <v>0</v>
      </c>
      <c r="I59" s="373">
        <v>24</v>
      </c>
      <c r="J59" s="379">
        <v>0</v>
      </c>
      <c r="K59" s="375">
        <v>1</v>
      </c>
      <c r="L59" s="373">
        <v>23</v>
      </c>
      <c r="M59" s="379">
        <v>0</v>
      </c>
      <c r="N59" s="379">
        <v>0</v>
      </c>
      <c r="O59" s="376"/>
    </row>
    <row r="60" spans="1:15" s="377" customFormat="1" ht="15" customHeight="1">
      <c r="A60" s="378" t="s">
        <v>9263</v>
      </c>
      <c r="B60" s="371" t="s">
        <v>1142</v>
      </c>
      <c r="C60" s="372">
        <v>250</v>
      </c>
      <c r="D60" s="373">
        <v>10</v>
      </c>
      <c r="E60" s="373">
        <v>69</v>
      </c>
      <c r="F60" s="374">
        <v>171</v>
      </c>
      <c r="G60" s="379">
        <v>0</v>
      </c>
      <c r="H60" s="380">
        <v>0</v>
      </c>
      <c r="I60" s="373">
        <v>36</v>
      </c>
      <c r="J60" s="375">
        <v>1</v>
      </c>
      <c r="K60" s="375">
        <v>9</v>
      </c>
      <c r="L60" s="373">
        <v>26</v>
      </c>
      <c r="M60" s="379">
        <v>0</v>
      </c>
      <c r="N60" s="379">
        <v>0</v>
      </c>
      <c r="O60" s="376"/>
    </row>
    <row r="61" spans="1:15" s="377" customFormat="1" ht="15" customHeight="1">
      <c r="A61" s="378" t="s">
        <v>9264</v>
      </c>
      <c r="B61" s="371" t="s">
        <v>1143</v>
      </c>
      <c r="C61" s="372">
        <v>44</v>
      </c>
      <c r="D61" s="373">
        <v>5</v>
      </c>
      <c r="E61" s="373">
        <v>5</v>
      </c>
      <c r="F61" s="374">
        <v>34</v>
      </c>
      <c r="G61" s="379">
        <v>0</v>
      </c>
      <c r="H61" s="380">
        <v>0</v>
      </c>
      <c r="I61" s="373">
        <v>6</v>
      </c>
      <c r="J61" s="379">
        <v>0</v>
      </c>
      <c r="K61" s="375">
        <v>1</v>
      </c>
      <c r="L61" s="373">
        <v>5</v>
      </c>
      <c r="M61" s="379">
        <v>0</v>
      </c>
      <c r="N61" s="379">
        <v>0</v>
      </c>
      <c r="O61" s="376"/>
    </row>
    <row r="62" spans="1:15" s="377" customFormat="1" ht="15" customHeight="1">
      <c r="A62" s="378" t="s">
        <v>9265</v>
      </c>
      <c r="B62" s="371" t="s">
        <v>1144</v>
      </c>
      <c r="C62" s="372">
        <v>93</v>
      </c>
      <c r="D62" s="373">
        <v>4</v>
      </c>
      <c r="E62" s="373">
        <v>6</v>
      </c>
      <c r="F62" s="374">
        <v>83</v>
      </c>
      <c r="G62" s="379">
        <v>0</v>
      </c>
      <c r="H62" s="380">
        <v>0</v>
      </c>
      <c r="I62" s="373">
        <v>18</v>
      </c>
      <c r="J62" s="379">
        <v>0</v>
      </c>
      <c r="K62" s="375">
        <v>3</v>
      </c>
      <c r="L62" s="373">
        <v>15</v>
      </c>
      <c r="M62" s="379">
        <v>0</v>
      </c>
      <c r="N62" s="379">
        <v>0</v>
      </c>
      <c r="O62" s="376"/>
    </row>
    <row r="63" spans="1:15" s="377" customFormat="1" ht="15" customHeight="1">
      <c r="A63" s="378" t="s">
        <v>9266</v>
      </c>
      <c r="B63" s="371" t="s">
        <v>1145</v>
      </c>
      <c r="C63" s="372">
        <v>28</v>
      </c>
      <c r="D63" s="373">
        <v>1</v>
      </c>
      <c r="E63" s="373">
        <v>1</v>
      </c>
      <c r="F63" s="374">
        <v>26</v>
      </c>
      <c r="G63" s="379">
        <v>0</v>
      </c>
      <c r="H63" s="380">
        <v>0</v>
      </c>
      <c r="I63" s="373">
        <v>14</v>
      </c>
      <c r="J63" s="379">
        <v>0</v>
      </c>
      <c r="K63" s="375">
        <v>1</v>
      </c>
      <c r="L63" s="373">
        <v>13</v>
      </c>
      <c r="M63" s="379">
        <v>0</v>
      </c>
      <c r="N63" s="379">
        <v>0</v>
      </c>
      <c r="O63" s="376"/>
    </row>
    <row r="64" spans="1:15" s="377" customFormat="1" ht="15" customHeight="1">
      <c r="A64" s="378" t="s">
        <v>9267</v>
      </c>
      <c r="B64" s="371" t="s">
        <v>1146</v>
      </c>
      <c r="C64" s="372">
        <v>38</v>
      </c>
      <c r="D64" s="373">
        <v>5</v>
      </c>
      <c r="E64" s="373">
        <v>8</v>
      </c>
      <c r="F64" s="374">
        <v>25</v>
      </c>
      <c r="G64" s="379">
        <v>0</v>
      </c>
      <c r="H64" s="380">
        <v>0</v>
      </c>
      <c r="I64" s="373">
        <v>24</v>
      </c>
      <c r="J64" s="379">
        <v>0</v>
      </c>
      <c r="K64" s="375">
        <v>15</v>
      </c>
      <c r="L64" s="373">
        <v>9</v>
      </c>
      <c r="M64" s="379">
        <v>0</v>
      </c>
      <c r="N64" s="379">
        <v>0</v>
      </c>
      <c r="O64" s="376"/>
    </row>
    <row r="65" spans="1:15" s="377" customFormat="1" ht="15" customHeight="1">
      <c r="A65" s="378" t="s">
        <v>9268</v>
      </c>
      <c r="B65" s="371" t="s">
        <v>1147</v>
      </c>
      <c r="C65" s="372">
        <v>7</v>
      </c>
      <c r="D65" s="380">
        <v>0</v>
      </c>
      <c r="E65" s="373">
        <v>5</v>
      </c>
      <c r="F65" s="374">
        <v>2</v>
      </c>
      <c r="G65" s="379">
        <v>0</v>
      </c>
      <c r="H65" s="380">
        <v>0</v>
      </c>
      <c r="I65" s="380">
        <v>0</v>
      </c>
      <c r="J65" s="379">
        <v>0</v>
      </c>
      <c r="K65" s="379">
        <v>0</v>
      </c>
      <c r="L65" s="380">
        <v>0</v>
      </c>
      <c r="M65" s="379">
        <v>0</v>
      </c>
      <c r="N65" s="379">
        <v>0</v>
      </c>
      <c r="O65" s="376"/>
    </row>
    <row r="66" spans="1:15" s="377" customFormat="1" ht="15" customHeight="1">
      <c r="A66" s="378" t="s">
        <v>9269</v>
      </c>
      <c r="B66" s="371" t="s">
        <v>1148</v>
      </c>
      <c r="C66" s="372">
        <v>290</v>
      </c>
      <c r="D66" s="373">
        <v>1</v>
      </c>
      <c r="E66" s="373">
        <v>6</v>
      </c>
      <c r="F66" s="374">
        <v>283</v>
      </c>
      <c r="G66" s="379">
        <v>0</v>
      </c>
      <c r="H66" s="380">
        <v>0</v>
      </c>
      <c r="I66" s="373">
        <v>75</v>
      </c>
      <c r="J66" s="379">
        <v>0</v>
      </c>
      <c r="K66" s="375">
        <v>2</v>
      </c>
      <c r="L66" s="373">
        <v>73</v>
      </c>
      <c r="M66" s="379">
        <v>0</v>
      </c>
      <c r="N66" s="379">
        <v>0</v>
      </c>
      <c r="O66" s="376"/>
    </row>
    <row r="67" spans="1:15" s="377" customFormat="1" ht="15" customHeight="1">
      <c r="A67" s="378" t="s">
        <v>9270</v>
      </c>
      <c r="B67" s="371" t="s">
        <v>1149</v>
      </c>
      <c r="C67" s="372">
        <v>358</v>
      </c>
      <c r="D67" s="373">
        <v>2</v>
      </c>
      <c r="E67" s="373">
        <v>20</v>
      </c>
      <c r="F67" s="374">
        <v>336</v>
      </c>
      <c r="G67" s="379">
        <v>0</v>
      </c>
      <c r="H67" s="380">
        <v>0</v>
      </c>
      <c r="I67" s="373">
        <v>61</v>
      </c>
      <c r="J67" s="375">
        <v>1</v>
      </c>
      <c r="K67" s="375">
        <v>3</v>
      </c>
      <c r="L67" s="373">
        <v>57</v>
      </c>
      <c r="M67" s="379">
        <v>0</v>
      </c>
      <c r="N67" s="379">
        <v>0</v>
      </c>
      <c r="O67" s="376"/>
    </row>
    <row r="68" spans="1:15" s="377" customFormat="1" ht="15" customHeight="1">
      <c r="A68" s="378" t="s">
        <v>9271</v>
      </c>
      <c r="B68" s="371" t="s">
        <v>1150</v>
      </c>
      <c r="C68" s="372">
        <v>238</v>
      </c>
      <c r="D68" s="380">
        <v>0</v>
      </c>
      <c r="E68" s="373">
        <v>15</v>
      </c>
      <c r="F68" s="374">
        <v>223</v>
      </c>
      <c r="G68" s="379">
        <v>0</v>
      </c>
      <c r="H68" s="380">
        <v>0</v>
      </c>
      <c r="I68" s="373">
        <v>40</v>
      </c>
      <c r="J68" s="379">
        <v>0</v>
      </c>
      <c r="K68" s="375">
        <v>1</v>
      </c>
      <c r="L68" s="373">
        <v>39</v>
      </c>
      <c r="M68" s="379">
        <v>0</v>
      </c>
      <c r="N68" s="379">
        <v>0</v>
      </c>
      <c r="O68" s="376"/>
    </row>
    <row r="69" spans="1:15" s="377" customFormat="1" ht="15" customHeight="1">
      <c r="A69" s="378" t="s">
        <v>9272</v>
      </c>
      <c r="B69" s="371" t="s">
        <v>1151</v>
      </c>
      <c r="C69" s="372">
        <v>174</v>
      </c>
      <c r="D69" s="380">
        <v>0</v>
      </c>
      <c r="E69" s="373">
        <v>2</v>
      </c>
      <c r="F69" s="374">
        <v>172</v>
      </c>
      <c r="G69" s="379">
        <v>0</v>
      </c>
      <c r="H69" s="380">
        <v>0</v>
      </c>
      <c r="I69" s="373">
        <v>29</v>
      </c>
      <c r="J69" s="379">
        <v>0</v>
      </c>
      <c r="K69" s="379">
        <v>0</v>
      </c>
      <c r="L69" s="373">
        <v>29</v>
      </c>
      <c r="M69" s="379">
        <v>0</v>
      </c>
      <c r="N69" s="379">
        <v>0</v>
      </c>
      <c r="O69" s="376"/>
    </row>
    <row r="70" spans="1:15" s="377" customFormat="1" ht="15" customHeight="1">
      <c r="A70" s="378" t="s">
        <v>9273</v>
      </c>
      <c r="B70" s="371" t="s">
        <v>1152</v>
      </c>
      <c r="C70" s="372">
        <v>179</v>
      </c>
      <c r="D70" s="380">
        <v>0</v>
      </c>
      <c r="E70" s="373">
        <v>9</v>
      </c>
      <c r="F70" s="374">
        <v>170</v>
      </c>
      <c r="G70" s="379">
        <v>0</v>
      </c>
      <c r="H70" s="380">
        <v>0</v>
      </c>
      <c r="I70" s="373">
        <v>45</v>
      </c>
      <c r="J70" s="375">
        <v>1</v>
      </c>
      <c r="K70" s="375">
        <v>1</v>
      </c>
      <c r="L70" s="373">
        <v>43</v>
      </c>
      <c r="M70" s="379">
        <v>0</v>
      </c>
      <c r="N70" s="379">
        <v>0</v>
      </c>
      <c r="O70" s="376"/>
    </row>
    <row r="71" spans="1:15" s="377" customFormat="1" ht="15" customHeight="1">
      <c r="A71" s="378" t="s">
        <v>9274</v>
      </c>
      <c r="B71" s="371" t="s">
        <v>1153</v>
      </c>
      <c r="C71" s="372">
        <v>115</v>
      </c>
      <c r="D71" s="373">
        <v>1</v>
      </c>
      <c r="E71" s="373">
        <v>18</v>
      </c>
      <c r="F71" s="374">
        <v>96</v>
      </c>
      <c r="G71" s="379">
        <v>0</v>
      </c>
      <c r="H71" s="380">
        <v>0</v>
      </c>
      <c r="I71" s="373">
        <v>24</v>
      </c>
      <c r="J71" s="379">
        <v>0</v>
      </c>
      <c r="K71" s="375">
        <v>6</v>
      </c>
      <c r="L71" s="373">
        <v>18</v>
      </c>
      <c r="M71" s="379">
        <v>0</v>
      </c>
      <c r="N71" s="379">
        <v>0</v>
      </c>
      <c r="O71" s="376"/>
    </row>
    <row r="72" spans="1:15" s="377" customFormat="1" ht="15" customHeight="1">
      <c r="A72" s="378" t="s">
        <v>9275</v>
      </c>
      <c r="B72" s="371" t="s">
        <v>1154</v>
      </c>
      <c r="C72" s="372">
        <v>96</v>
      </c>
      <c r="D72" s="373">
        <v>1</v>
      </c>
      <c r="E72" s="373">
        <v>15</v>
      </c>
      <c r="F72" s="374">
        <v>80</v>
      </c>
      <c r="G72" s="379">
        <v>0</v>
      </c>
      <c r="H72" s="380">
        <v>0</v>
      </c>
      <c r="I72" s="373">
        <v>15</v>
      </c>
      <c r="J72" s="379">
        <v>0</v>
      </c>
      <c r="K72" s="375">
        <v>4</v>
      </c>
      <c r="L72" s="373">
        <v>11</v>
      </c>
      <c r="M72" s="379">
        <v>0</v>
      </c>
      <c r="N72" s="379">
        <v>0</v>
      </c>
      <c r="O72" s="376"/>
    </row>
    <row r="73" spans="1:15" s="377" customFormat="1" ht="15" customHeight="1">
      <c r="A73" s="378" t="s">
        <v>9276</v>
      </c>
      <c r="B73" s="371" t="s">
        <v>1155</v>
      </c>
      <c r="C73" s="372">
        <v>19</v>
      </c>
      <c r="D73" s="380">
        <v>0</v>
      </c>
      <c r="E73" s="373">
        <v>1</v>
      </c>
      <c r="F73" s="374">
        <v>18</v>
      </c>
      <c r="G73" s="379">
        <v>0</v>
      </c>
      <c r="H73" s="380">
        <v>0</v>
      </c>
      <c r="I73" s="373">
        <v>7</v>
      </c>
      <c r="J73" s="379">
        <v>0</v>
      </c>
      <c r="K73" s="379">
        <v>0</v>
      </c>
      <c r="L73" s="373">
        <v>7</v>
      </c>
      <c r="M73" s="379">
        <v>0</v>
      </c>
      <c r="N73" s="379">
        <v>0</v>
      </c>
      <c r="O73" s="376"/>
    </row>
    <row r="74" spans="1:15" s="377" customFormat="1" ht="15" customHeight="1">
      <c r="A74" s="378" t="s">
        <v>9277</v>
      </c>
      <c r="B74" s="371" t="s">
        <v>1156</v>
      </c>
      <c r="C74" s="372">
        <v>27</v>
      </c>
      <c r="D74" s="373">
        <v>1</v>
      </c>
      <c r="E74" s="380">
        <v>0</v>
      </c>
      <c r="F74" s="374">
        <v>26</v>
      </c>
      <c r="G74" s="379">
        <v>0</v>
      </c>
      <c r="H74" s="380">
        <v>0</v>
      </c>
      <c r="I74" s="373">
        <v>2</v>
      </c>
      <c r="J74" s="379">
        <v>0</v>
      </c>
      <c r="K74" s="379">
        <v>0</v>
      </c>
      <c r="L74" s="373">
        <v>2</v>
      </c>
      <c r="M74" s="379">
        <v>0</v>
      </c>
      <c r="N74" s="379">
        <v>0</v>
      </c>
      <c r="O74" s="376"/>
    </row>
    <row r="75" spans="1:15" s="377" customFormat="1" ht="15" customHeight="1">
      <c r="A75" s="378" t="s">
        <v>9278</v>
      </c>
      <c r="B75" s="371" t="s">
        <v>1157</v>
      </c>
      <c r="C75" s="372">
        <v>197</v>
      </c>
      <c r="D75" s="380">
        <v>0</v>
      </c>
      <c r="E75" s="373">
        <v>10</v>
      </c>
      <c r="F75" s="374">
        <v>180</v>
      </c>
      <c r="G75" s="379">
        <v>0</v>
      </c>
      <c r="H75" s="373">
        <v>7</v>
      </c>
      <c r="I75" s="373">
        <v>37</v>
      </c>
      <c r="J75" s="379">
        <v>0</v>
      </c>
      <c r="K75" s="379">
        <v>0</v>
      </c>
      <c r="L75" s="373">
        <v>36</v>
      </c>
      <c r="M75" s="379">
        <v>0</v>
      </c>
      <c r="N75" s="375">
        <v>1</v>
      </c>
      <c r="O75" s="376"/>
    </row>
    <row r="76" spans="1:15" s="377" customFormat="1" ht="15" customHeight="1">
      <c r="A76" s="378" t="s">
        <v>9279</v>
      </c>
      <c r="B76" s="371" t="s">
        <v>1158</v>
      </c>
      <c r="C76" s="372">
        <v>117</v>
      </c>
      <c r="D76" s="373">
        <v>2</v>
      </c>
      <c r="E76" s="373">
        <v>4</v>
      </c>
      <c r="F76" s="374">
        <v>111</v>
      </c>
      <c r="G76" s="379">
        <v>0</v>
      </c>
      <c r="H76" s="380">
        <v>0</v>
      </c>
      <c r="I76" s="373">
        <v>23</v>
      </c>
      <c r="J76" s="379">
        <v>0</v>
      </c>
      <c r="K76" s="375">
        <v>2</v>
      </c>
      <c r="L76" s="373">
        <v>21</v>
      </c>
      <c r="M76" s="379">
        <v>0</v>
      </c>
      <c r="N76" s="379">
        <v>0</v>
      </c>
      <c r="O76" s="376"/>
    </row>
    <row r="77" spans="1:15" s="377" customFormat="1" ht="15" customHeight="1">
      <c r="A77" s="378" t="s">
        <v>9280</v>
      </c>
      <c r="B77" s="371" t="s">
        <v>1159</v>
      </c>
      <c r="C77" s="372">
        <v>173</v>
      </c>
      <c r="D77" s="380">
        <v>0</v>
      </c>
      <c r="E77" s="373">
        <v>3</v>
      </c>
      <c r="F77" s="374">
        <v>164</v>
      </c>
      <c r="G77" s="379">
        <v>0</v>
      </c>
      <c r="H77" s="373">
        <v>6</v>
      </c>
      <c r="I77" s="373">
        <v>42</v>
      </c>
      <c r="J77" s="379">
        <v>0</v>
      </c>
      <c r="K77" s="379">
        <v>0</v>
      </c>
      <c r="L77" s="373">
        <v>42</v>
      </c>
      <c r="M77" s="379">
        <v>0</v>
      </c>
      <c r="N77" s="379">
        <v>0</v>
      </c>
      <c r="O77" s="376"/>
    </row>
    <row r="78" spans="1:15" s="377" customFormat="1" ht="15" customHeight="1">
      <c r="A78" s="378" t="s">
        <v>9281</v>
      </c>
      <c r="B78" s="371" t="s">
        <v>1160</v>
      </c>
      <c r="C78" s="372">
        <v>279</v>
      </c>
      <c r="D78" s="373">
        <v>1</v>
      </c>
      <c r="E78" s="373">
        <v>9</v>
      </c>
      <c r="F78" s="374">
        <v>255</v>
      </c>
      <c r="G78" s="375">
        <v>14</v>
      </c>
      <c r="H78" s="380">
        <v>0</v>
      </c>
      <c r="I78" s="373">
        <v>70</v>
      </c>
      <c r="J78" s="379">
        <v>0</v>
      </c>
      <c r="K78" s="375">
        <v>4</v>
      </c>
      <c r="L78" s="373">
        <v>63</v>
      </c>
      <c r="M78" s="375">
        <v>3</v>
      </c>
      <c r="N78" s="379">
        <v>0</v>
      </c>
      <c r="O78" s="376"/>
    </row>
    <row r="79" spans="1:15" s="377" customFormat="1" ht="15" customHeight="1">
      <c r="A79" s="378" t="s">
        <v>9282</v>
      </c>
      <c r="B79" s="371" t="s">
        <v>8956</v>
      </c>
      <c r="C79" s="372">
        <v>804</v>
      </c>
      <c r="D79" s="373">
        <v>5</v>
      </c>
      <c r="E79" s="373">
        <v>51</v>
      </c>
      <c r="F79" s="374">
        <v>291</v>
      </c>
      <c r="G79" s="379">
        <v>0</v>
      </c>
      <c r="H79" s="373">
        <v>457</v>
      </c>
      <c r="I79" s="373">
        <v>181</v>
      </c>
      <c r="J79" s="379">
        <v>0</v>
      </c>
      <c r="K79" s="375">
        <v>6</v>
      </c>
      <c r="L79" s="373">
        <v>97</v>
      </c>
      <c r="M79" s="379">
        <v>0</v>
      </c>
      <c r="N79" s="375">
        <v>78</v>
      </c>
      <c r="O79" s="376"/>
    </row>
    <row r="80" spans="1:15" s="377" customFormat="1" ht="15" customHeight="1">
      <c r="A80" s="378" t="s">
        <v>9283</v>
      </c>
      <c r="B80" s="371" t="s">
        <v>1161</v>
      </c>
      <c r="C80" s="372">
        <v>66</v>
      </c>
      <c r="D80" s="380">
        <v>0</v>
      </c>
      <c r="E80" s="380">
        <v>0</v>
      </c>
      <c r="F80" s="374">
        <v>66</v>
      </c>
      <c r="G80" s="379">
        <v>0</v>
      </c>
      <c r="H80" s="380">
        <v>0</v>
      </c>
      <c r="I80" s="373">
        <v>8</v>
      </c>
      <c r="J80" s="379">
        <v>0</v>
      </c>
      <c r="K80" s="379">
        <v>0</v>
      </c>
      <c r="L80" s="373">
        <v>8</v>
      </c>
      <c r="M80" s="379">
        <v>0</v>
      </c>
      <c r="N80" s="379">
        <v>0</v>
      </c>
      <c r="O80" s="376"/>
    </row>
    <row r="81" spans="1:15" s="377" customFormat="1" ht="15" customHeight="1">
      <c r="A81" s="378" t="s">
        <v>9284</v>
      </c>
      <c r="B81" s="371" t="s">
        <v>1162</v>
      </c>
      <c r="C81" s="372">
        <v>168</v>
      </c>
      <c r="D81" s="373">
        <v>2</v>
      </c>
      <c r="E81" s="373">
        <v>6</v>
      </c>
      <c r="F81" s="374">
        <v>160</v>
      </c>
      <c r="G81" s="379">
        <v>0</v>
      </c>
      <c r="H81" s="380">
        <v>0</v>
      </c>
      <c r="I81" s="373">
        <v>28</v>
      </c>
      <c r="J81" s="379">
        <v>0</v>
      </c>
      <c r="K81" s="375">
        <v>2</v>
      </c>
      <c r="L81" s="373">
        <v>26</v>
      </c>
      <c r="M81" s="379">
        <v>0</v>
      </c>
      <c r="N81" s="379">
        <v>0</v>
      </c>
      <c r="O81" s="376"/>
    </row>
    <row r="82" spans="1:15" s="377" customFormat="1" ht="15" customHeight="1">
      <c r="A82" s="378" t="s">
        <v>9285</v>
      </c>
      <c r="B82" s="371" t="s">
        <v>1163</v>
      </c>
      <c r="C82" s="372">
        <v>174</v>
      </c>
      <c r="D82" s="380">
        <v>0</v>
      </c>
      <c r="E82" s="373">
        <v>6</v>
      </c>
      <c r="F82" s="374">
        <v>157</v>
      </c>
      <c r="G82" s="379">
        <v>0</v>
      </c>
      <c r="H82" s="373">
        <v>11</v>
      </c>
      <c r="I82" s="373">
        <v>16</v>
      </c>
      <c r="J82" s="379">
        <v>0</v>
      </c>
      <c r="K82" s="375">
        <v>2</v>
      </c>
      <c r="L82" s="373">
        <v>14</v>
      </c>
      <c r="M82" s="379">
        <v>0</v>
      </c>
      <c r="N82" s="379">
        <v>0</v>
      </c>
      <c r="O82" s="376"/>
    </row>
    <row r="83" spans="1:15" s="377" customFormat="1" ht="15" customHeight="1">
      <c r="A83" s="378" t="s">
        <v>9286</v>
      </c>
      <c r="B83" s="371" t="s">
        <v>1164</v>
      </c>
      <c r="C83" s="372">
        <v>264</v>
      </c>
      <c r="D83" s="380">
        <v>0</v>
      </c>
      <c r="E83" s="373">
        <v>7</v>
      </c>
      <c r="F83" s="374">
        <v>154</v>
      </c>
      <c r="G83" s="379">
        <v>0</v>
      </c>
      <c r="H83" s="373">
        <v>103</v>
      </c>
      <c r="I83" s="373">
        <v>56</v>
      </c>
      <c r="J83" s="379">
        <v>0</v>
      </c>
      <c r="K83" s="379">
        <v>0</v>
      </c>
      <c r="L83" s="373">
        <v>40</v>
      </c>
      <c r="M83" s="379">
        <v>0</v>
      </c>
      <c r="N83" s="375">
        <v>16</v>
      </c>
      <c r="O83" s="376"/>
    </row>
    <row r="84" spans="1:15" s="377" customFormat="1" ht="15" customHeight="1">
      <c r="A84" s="378" t="s">
        <v>9287</v>
      </c>
      <c r="B84" s="371" t="s">
        <v>1165</v>
      </c>
      <c r="C84" s="372">
        <v>263</v>
      </c>
      <c r="D84" s="380">
        <v>0</v>
      </c>
      <c r="E84" s="373">
        <v>29</v>
      </c>
      <c r="F84" s="374">
        <v>232</v>
      </c>
      <c r="G84" s="375">
        <v>2</v>
      </c>
      <c r="H84" s="380">
        <v>0</v>
      </c>
      <c r="I84" s="373">
        <v>62</v>
      </c>
      <c r="J84" s="379">
        <v>0</v>
      </c>
      <c r="K84" s="375">
        <v>10</v>
      </c>
      <c r="L84" s="373">
        <v>51</v>
      </c>
      <c r="M84" s="375">
        <v>1</v>
      </c>
      <c r="N84" s="379">
        <v>0</v>
      </c>
      <c r="O84" s="376"/>
    </row>
    <row r="85" spans="1:15" s="377" customFormat="1" ht="15" customHeight="1">
      <c r="A85" s="378" t="s">
        <v>9288</v>
      </c>
      <c r="B85" s="371" t="s">
        <v>1166</v>
      </c>
      <c r="C85" s="372">
        <v>104</v>
      </c>
      <c r="D85" s="373">
        <v>3</v>
      </c>
      <c r="E85" s="373">
        <v>12</v>
      </c>
      <c r="F85" s="374">
        <v>89</v>
      </c>
      <c r="G85" s="379">
        <v>0</v>
      </c>
      <c r="H85" s="380">
        <v>0</v>
      </c>
      <c r="I85" s="373">
        <v>14</v>
      </c>
      <c r="J85" s="379">
        <v>0</v>
      </c>
      <c r="K85" s="375">
        <v>1</v>
      </c>
      <c r="L85" s="373">
        <v>13</v>
      </c>
      <c r="M85" s="379">
        <v>0</v>
      </c>
      <c r="N85" s="379">
        <v>0</v>
      </c>
      <c r="O85" s="376"/>
    </row>
    <row r="86" spans="1:15" s="377" customFormat="1" ht="15" customHeight="1">
      <c r="A86" s="378" t="s">
        <v>9289</v>
      </c>
      <c r="B86" s="371" t="s">
        <v>1167</v>
      </c>
      <c r="C86" s="372">
        <v>250</v>
      </c>
      <c r="D86" s="373">
        <v>2</v>
      </c>
      <c r="E86" s="373">
        <v>8</v>
      </c>
      <c r="F86" s="374">
        <v>214</v>
      </c>
      <c r="G86" s="375">
        <v>4</v>
      </c>
      <c r="H86" s="373">
        <v>22</v>
      </c>
      <c r="I86" s="373">
        <v>41</v>
      </c>
      <c r="J86" s="379">
        <v>0</v>
      </c>
      <c r="K86" s="375">
        <v>1</v>
      </c>
      <c r="L86" s="373">
        <v>37</v>
      </c>
      <c r="M86" s="375">
        <v>1</v>
      </c>
      <c r="N86" s="375">
        <v>2</v>
      </c>
      <c r="O86" s="376"/>
    </row>
    <row r="87" spans="1:15" s="377" customFormat="1" ht="15" customHeight="1">
      <c r="A87" s="378" t="s">
        <v>9290</v>
      </c>
      <c r="B87" s="371" t="s">
        <v>1168</v>
      </c>
      <c r="C87" s="372">
        <v>295</v>
      </c>
      <c r="D87" s="373">
        <v>2</v>
      </c>
      <c r="E87" s="373">
        <v>8</v>
      </c>
      <c r="F87" s="374">
        <v>285</v>
      </c>
      <c r="G87" s="379">
        <v>0</v>
      </c>
      <c r="H87" s="380">
        <v>0</v>
      </c>
      <c r="I87" s="373">
        <v>37</v>
      </c>
      <c r="J87" s="379">
        <v>0</v>
      </c>
      <c r="K87" s="375">
        <v>2</v>
      </c>
      <c r="L87" s="373">
        <v>35</v>
      </c>
      <c r="M87" s="379">
        <v>0</v>
      </c>
      <c r="N87" s="379">
        <v>0</v>
      </c>
      <c r="O87" s="376"/>
    </row>
    <row r="88" spans="1:15" s="377" customFormat="1" ht="15" customHeight="1">
      <c r="A88" s="378" t="s">
        <v>9291</v>
      </c>
      <c r="B88" s="371" t="s">
        <v>1169</v>
      </c>
      <c r="C88" s="372">
        <v>273</v>
      </c>
      <c r="D88" s="380">
        <v>0</v>
      </c>
      <c r="E88" s="373">
        <v>13</v>
      </c>
      <c r="F88" s="374">
        <v>260</v>
      </c>
      <c r="G88" s="379">
        <v>0</v>
      </c>
      <c r="H88" s="380">
        <v>0</v>
      </c>
      <c r="I88" s="373">
        <v>64</v>
      </c>
      <c r="J88" s="379">
        <v>0</v>
      </c>
      <c r="K88" s="375">
        <v>2</v>
      </c>
      <c r="L88" s="373">
        <v>62</v>
      </c>
      <c r="M88" s="379">
        <v>0</v>
      </c>
      <c r="N88" s="379">
        <v>0</v>
      </c>
      <c r="O88" s="376"/>
    </row>
    <row r="89" spans="1:15" s="377" customFormat="1" ht="15" customHeight="1">
      <c r="A89" s="378" t="s">
        <v>9292</v>
      </c>
      <c r="B89" s="371" t="s">
        <v>1170</v>
      </c>
      <c r="C89" s="372">
        <v>342</v>
      </c>
      <c r="D89" s="380">
        <v>0</v>
      </c>
      <c r="E89" s="373">
        <v>11</v>
      </c>
      <c r="F89" s="374">
        <v>304</v>
      </c>
      <c r="G89" s="375">
        <v>21</v>
      </c>
      <c r="H89" s="373">
        <v>6</v>
      </c>
      <c r="I89" s="373">
        <v>103</v>
      </c>
      <c r="J89" s="379">
        <v>0</v>
      </c>
      <c r="K89" s="379">
        <v>0</v>
      </c>
      <c r="L89" s="373">
        <v>90</v>
      </c>
      <c r="M89" s="375">
        <v>13</v>
      </c>
      <c r="N89" s="379">
        <v>0</v>
      </c>
      <c r="O89" s="376"/>
    </row>
    <row r="90" spans="1:15" s="377" customFormat="1" ht="15" customHeight="1">
      <c r="A90" s="378" t="s">
        <v>9293</v>
      </c>
      <c r="B90" s="371" t="s">
        <v>1171</v>
      </c>
      <c r="C90" s="372">
        <v>377</v>
      </c>
      <c r="D90" s="380">
        <v>0</v>
      </c>
      <c r="E90" s="373">
        <v>10</v>
      </c>
      <c r="F90" s="374">
        <v>367</v>
      </c>
      <c r="G90" s="379">
        <v>0</v>
      </c>
      <c r="H90" s="380">
        <v>0</v>
      </c>
      <c r="I90" s="373">
        <v>53</v>
      </c>
      <c r="J90" s="379">
        <v>0</v>
      </c>
      <c r="K90" s="375">
        <v>2</v>
      </c>
      <c r="L90" s="373">
        <v>51</v>
      </c>
      <c r="M90" s="379">
        <v>0</v>
      </c>
      <c r="N90" s="379">
        <v>0</v>
      </c>
      <c r="O90" s="376"/>
    </row>
    <row r="91" spans="1:15" s="377" customFormat="1" ht="15" customHeight="1">
      <c r="A91" s="378" t="s">
        <v>9294</v>
      </c>
      <c r="B91" s="371" t="s">
        <v>1172</v>
      </c>
      <c r="C91" s="372">
        <v>36</v>
      </c>
      <c r="D91" s="380">
        <v>0</v>
      </c>
      <c r="E91" s="373">
        <v>9</v>
      </c>
      <c r="F91" s="374">
        <v>27</v>
      </c>
      <c r="G91" s="379">
        <v>0</v>
      </c>
      <c r="H91" s="380">
        <v>0</v>
      </c>
      <c r="I91" s="373">
        <v>8</v>
      </c>
      <c r="J91" s="379">
        <v>0</v>
      </c>
      <c r="K91" s="375">
        <v>2</v>
      </c>
      <c r="L91" s="373">
        <v>6</v>
      </c>
      <c r="M91" s="379">
        <v>0</v>
      </c>
      <c r="N91" s="379">
        <v>0</v>
      </c>
      <c r="O91" s="376"/>
    </row>
    <row r="92" spans="1:15" s="377" customFormat="1" ht="15" customHeight="1">
      <c r="A92" s="378" t="s">
        <v>9295</v>
      </c>
      <c r="B92" s="371" t="s">
        <v>1173</v>
      </c>
      <c r="C92" s="372">
        <v>27</v>
      </c>
      <c r="D92" s="380">
        <v>0</v>
      </c>
      <c r="E92" s="373">
        <v>1</v>
      </c>
      <c r="F92" s="374">
        <v>25</v>
      </c>
      <c r="G92" s="375">
        <v>1</v>
      </c>
      <c r="H92" s="380">
        <v>0</v>
      </c>
      <c r="I92" s="373">
        <v>9</v>
      </c>
      <c r="J92" s="379">
        <v>0</v>
      </c>
      <c r="K92" s="379">
        <v>0</v>
      </c>
      <c r="L92" s="373">
        <v>7</v>
      </c>
      <c r="M92" s="375">
        <v>2</v>
      </c>
      <c r="N92" s="379">
        <v>0</v>
      </c>
      <c r="O92" s="376"/>
    </row>
    <row r="93" spans="1:15" s="377" customFormat="1" ht="15" customHeight="1">
      <c r="A93" s="378" t="s">
        <v>9296</v>
      </c>
      <c r="B93" s="371" t="s">
        <v>1174</v>
      </c>
      <c r="C93" s="372">
        <v>49</v>
      </c>
      <c r="D93" s="380">
        <v>0</v>
      </c>
      <c r="E93" s="373">
        <v>2</v>
      </c>
      <c r="F93" s="374">
        <v>47</v>
      </c>
      <c r="G93" s="379">
        <v>0</v>
      </c>
      <c r="H93" s="380">
        <v>0</v>
      </c>
      <c r="I93" s="373">
        <v>8</v>
      </c>
      <c r="J93" s="379">
        <v>0</v>
      </c>
      <c r="K93" s="375">
        <v>1</v>
      </c>
      <c r="L93" s="373">
        <v>7</v>
      </c>
      <c r="M93" s="379">
        <v>0</v>
      </c>
      <c r="N93" s="379">
        <v>0</v>
      </c>
      <c r="O93" s="376"/>
    </row>
    <row r="94" spans="1:15" s="377" customFormat="1" ht="15" customHeight="1">
      <c r="A94" s="378" t="s">
        <v>9297</v>
      </c>
      <c r="B94" s="371" t="s">
        <v>8957</v>
      </c>
      <c r="C94" s="372">
        <v>72</v>
      </c>
      <c r="D94" s="380">
        <v>0</v>
      </c>
      <c r="E94" s="380">
        <v>0</v>
      </c>
      <c r="F94" s="374">
        <v>72</v>
      </c>
      <c r="G94" s="379">
        <v>0</v>
      </c>
      <c r="H94" s="380">
        <v>0</v>
      </c>
      <c r="I94" s="373">
        <v>10</v>
      </c>
      <c r="J94" s="379">
        <v>0</v>
      </c>
      <c r="K94" s="379">
        <v>0</v>
      </c>
      <c r="L94" s="373">
        <v>9</v>
      </c>
      <c r="M94" s="375">
        <v>1</v>
      </c>
      <c r="N94" s="379">
        <v>0</v>
      </c>
      <c r="O94" s="376"/>
    </row>
    <row r="95" spans="1:15" s="377" customFormat="1" ht="15" customHeight="1">
      <c r="A95" s="378" t="s">
        <v>9298</v>
      </c>
      <c r="B95" s="371" t="s">
        <v>1175</v>
      </c>
      <c r="C95" s="372">
        <v>459</v>
      </c>
      <c r="D95" s="380">
        <v>0</v>
      </c>
      <c r="E95" s="373">
        <v>35</v>
      </c>
      <c r="F95" s="374">
        <v>387</v>
      </c>
      <c r="G95" s="375">
        <v>21</v>
      </c>
      <c r="H95" s="373">
        <v>16</v>
      </c>
      <c r="I95" s="373">
        <v>138</v>
      </c>
      <c r="J95" s="379">
        <v>0</v>
      </c>
      <c r="K95" s="375">
        <v>12</v>
      </c>
      <c r="L95" s="373">
        <v>123</v>
      </c>
      <c r="M95" s="375">
        <v>3</v>
      </c>
      <c r="N95" s="379">
        <v>0</v>
      </c>
      <c r="O95" s="376"/>
    </row>
    <row r="96" spans="1:15" s="377" customFormat="1" ht="15" customHeight="1">
      <c r="A96" s="378" t="s">
        <v>9299</v>
      </c>
      <c r="B96" s="371" t="s">
        <v>1176</v>
      </c>
      <c r="C96" s="372">
        <v>14</v>
      </c>
      <c r="D96" s="380">
        <v>0</v>
      </c>
      <c r="E96" s="380">
        <v>0</v>
      </c>
      <c r="F96" s="374">
        <v>14</v>
      </c>
      <c r="G96" s="379">
        <v>0</v>
      </c>
      <c r="H96" s="380">
        <v>0</v>
      </c>
      <c r="I96" s="373">
        <v>5</v>
      </c>
      <c r="J96" s="379">
        <v>0</v>
      </c>
      <c r="K96" s="379">
        <v>0</v>
      </c>
      <c r="L96" s="373">
        <v>3</v>
      </c>
      <c r="M96" s="375">
        <v>1</v>
      </c>
      <c r="N96" s="375">
        <v>1</v>
      </c>
      <c r="O96" s="376"/>
    </row>
    <row r="97" spans="1:15" s="377" customFormat="1" ht="15" customHeight="1">
      <c r="A97" s="378" t="s">
        <v>9300</v>
      </c>
      <c r="B97" s="371" t="s">
        <v>1177</v>
      </c>
      <c r="C97" s="372">
        <v>240</v>
      </c>
      <c r="D97" s="380">
        <v>0</v>
      </c>
      <c r="E97" s="373">
        <v>6</v>
      </c>
      <c r="F97" s="374">
        <v>234</v>
      </c>
      <c r="G97" s="379">
        <v>0</v>
      </c>
      <c r="H97" s="380">
        <v>0</v>
      </c>
      <c r="I97" s="373">
        <v>35</v>
      </c>
      <c r="J97" s="379">
        <v>0</v>
      </c>
      <c r="K97" s="375">
        <v>1</v>
      </c>
      <c r="L97" s="373">
        <v>34</v>
      </c>
      <c r="M97" s="379">
        <v>0</v>
      </c>
      <c r="N97" s="379">
        <v>0</v>
      </c>
      <c r="O97" s="376"/>
    </row>
    <row r="98" spans="1:15" s="377" customFormat="1" ht="15" customHeight="1">
      <c r="A98" s="378" t="s">
        <v>9301</v>
      </c>
      <c r="B98" s="371" t="s">
        <v>1178</v>
      </c>
      <c r="C98" s="372">
        <v>63</v>
      </c>
      <c r="D98" s="380">
        <v>0</v>
      </c>
      <c r="E98" s="373">
        <v>4</v>
      </c>
      <c r="F98" s="374">
        <v>59</v>
      </c>
      <c r="G98" s="379">
        <v>0</v>
      </c>
      <c r="H98" s="380">
        <v>0</v>
      </c>
      <c r="I98" s="373">
        <v>24</v>
      </c>
      <c r="J98" s="379">
        <v>0</v>
      </c>
      <c r="K98" s="375">
        <v>1</v>
      </c>
      <c r="L98" s="373">
        <v>20</v>
      </c>
      <c r="M98" s="375">
        <v>3</v>
      </c>
      <c r="N98" s="379">
        <v>0</v>
      </c>
      <c r="O98" s="376"/>
    </row>
    <row r="99" spans="1:15" s="377" customFormat="1" ht="15" customHeight="1">
      <c r="A99" s="378" t="s">
        <v>9302</v>
      </c>
      <c r="B99" s="371" t="s">
        <v>1179</v>
      </c>
      <c r="C99" s="372">
        <v>151</v>
      </c>
      <c r="D99" s="380">
        <v>0</v>
      </c>
      <c r="E99" s="373">
        <v>10</v>
      </c>
      <c r="F99" s="374">
        <v>139</v>
      </c>
      <c r="G99" s="379">
        <v>0</v>
      </c>
      <c r="H99" s="373">
        <v>2</v>
      </c>
      <c r="I99" s="373">
        <v>35</v>
      </c>
      <c r="J99" s="379">
        <v>0</v>
      </c>
      <c r="K99" s="375">
        <v>2</v>
      </c>
      <c r="L99" s="373">
        <v>33</v>
      </c>
      <c r="M99" s="379">
        <v>0</v>
      </c>
      <c r="N99" s="379">
        <v>0</v>
      </c>
      <c r="O99" s="376"/>
    </row>
    <row r="100" spans="1:15" s="377" customFormat="1" ht="15" customHeight="1">
      <c r="A100" s="378" t="s">
        <v>9303</v>
      </c>
      <c r="B100" s="371" t="s">
        <v>1180</v>
      </c>
      <c r="C100" s="372">
        <v>206</v>
      </c>
      <c r="D100" s="373">
        <v>2</v>
      </c>
      <c r="E100" s="373">
        <v>42</v>
      </c>
      <c r="F100" s="374">
        <v>162</v>
      </c>
      <c r="G100" s="379">
        <v>0</v>
      </c>
      <c r="H100" s="380">
        <v>0</v>
      </c>
      <c r="I100" s="373">
        <v>28</v>
      </c>
      <c r="J100" s="375">
        <v>1</v>
      </c>
      <c r="K100" s="375">
        <v>3</v>
      </c>
      <c r="L100" s="373">
        <v>24</v>
      </c>
      <c r="M100" s="379">
        <v>0</v>
      </c>
      <c r="N100" s="379">
        <v>0</v>
      </c>
      <c r="O100" s="376"/>
    </row>
    <row r="101" spans="1:15" s="377" customFormat="1" ht="15" customHeight="1">
      <c r="A101" s="378" t="s">
        <v>9304</v>
      </c>
      <c r="B101" s="371" t="s">
        <v>1181</v>
      </c>
      <c r="C101" s="372">
        <v>282</v>
      </c>
      <c r="D101" s="380">
        <v>0</v>
      </c>
      <c r="E101" s="373">
        <v>82</v>
      </c>
      <c r="F101" s="374">
        <v>200</v>
      </c>
      <c r="G101" s="379">
        <v>0</v>
      </c>
      <c r="H101" s="380">
        <v>0</v>
      </c>
      <c r="I101" s="373">
        <v>38</v>
      </c>
      <c r="J101" s="379">
        <v>0</v>
      </c>
      <c r="K101" s="375">
        <v>14</v>
      </c>
      <c r="L101" s="373">
        <v>24</v>
      </c>
      <c r="M101" s="379">
        <v>0</v>
      </c>
      <c r="N101" s="379">
        <v>0</v>
      </c>
      <c r="O101" s="376"/>
    </row>
    <row r="102" spans="1:15" s="377" customFormat="1" ht="15" customHeight="1">
      <c r="A102" s="378" t="s">
        <v>9305</v>
      </c>
      <c r="B102" s="371" t="s">
        <v>1182</v>
      </c>
      <c r="C102" s="372">
        <v>89</v>
      </c>
      <c r="D102" s="373">
        <v>2</v>
      </c>
      <c r="E102" s="373">
        <v>17</v>
      </c>
      <c r="F102" s="374">
        <v>70</v>
      </c>
      <c r="G102" s="379">
        <v>0</v>
      </c>
      <c r="H102" s="380">
        <v>0</v>
      </c>
      <c r="I102" s="373">
        <v>14</v>
      </c>
      <c r="J102" s="379">
        <v>0</v>
      </c>
      <c r="K102" s="375">
        <v>3</v>
      </c>
      <c r="L102" s="373">
        <v>11</v>
      </c>
      <c r="M102" s="379">
        <v>0</v>
      </c>
      <c r="N102" s="379">
        <v>0</v>
      </c>
      <c r="O102" s="376"/>
    </row>
    <row r="103" spans="1:15" s="377" customFormat="1" ht="15" customHeight="1">
      <c r="A103" s="378" t="s">
        <v>9306</v>
      </c>
      <c r="B103" s="371" t="s">
        <v>1183</v>
      </c>
      <c r="C103" s="372">
        <v>208</v>
      </c>
      <c r="D103" s="380">
        <v>0</v>
      </c>
      <c r="E103" s="373">
        <v>1</v>
      </c>
      <c r="F103" s="374">
        <v>189</v>
      </c>
      <c r="G103" s="379">
        <v>0</v>
      </c>
      <c r="H103" s="373">
        <v>18</v>
      </c>
      <c r="I103" s="373">
        <v>35</v>
      </c>
      <c r="J103" s="379">
        <v>0</v>
      </c>
      <c r="K103" s="379">
        <v>0</v>
      </c>
      <c r="L103" s="373">
        <v>35</v>
      </c>
      <c r="M103" s="379">
        <v>0</v>
      </c>
      <c r="N103" s="379">
        <v>0</v>
      </c>
      <c r="O103" s="376"/>
    </row>
    <row r="104" spans="1:15" s="377" customFormat="1" ht="15" customHeight="1">
      <c r="A104" s="378" t="s">
        <v>9307</v>
      </c>
      <c r="B104" s="371" t="s">
        <v>8958</v>
      </c>
      <c r="C104" s="372">
        <v>78</v>
      </c>
      <c r="D104" s="380">
        <v>0</v>
      </c>
      <c r="E104" s="373">
        <v>8</v>
      </c>
      <c r="F104" s="374">
        <v>68</v>
      </c>
      <c r="G104" s="375">
        <v>2</v>
      </c>
      <c r="H104" s="380">
        <v>0</v>
      </c>
      <c r="I104" s="373">
        <v>13</v>
      </c>
      <c r="J104" s="379">
        <v>0</v>
      </c>
      <c r="K104" s="375">
        <v>1</v>
      </c>
      <c r="L104" s="373">
        <v>10</v>
      </c>
      <c r="M104" s="375">
        <v>2</v>
      </c>
      <c r="N104" s="379">
        <v>0</v>
      </c>
      <c r="O104" s="376"/>
    </row>
    <row r="105" spans="1:15" s="377" customFormat="1" ht="15" customHeight="1">
      <c r="A105" s="378" t="s">
        <v>9308</v>
      </c>
      <c r="B105" s="371" t="s">
        <v>1184</v>
      </c>
      <c r="C105" s="372">
        <v>48</v>
      </c>
      <c r="D105" s="380">
        <v>0</v>
      </c>
      <c r="E105" s="373">
        <v>1</v>
      </c>
      <c r="F105" s="374">
        <v>47</v>
      </c>
      <c r="G105" s="379">
        <v>0</v>
      </c>
      <c r="H105" s="380">
        <v>0</v>
      </c>
      <c r="I105" s="373">
        <v>26</v>
      </c>
      <c r="J105" s="379">
        <v>0</v>
      </c>
      <c r="K105" s="375">
        <v>1</v>
      </c>
      <c r="L105" s="373">
        <v>25</v>
      </c>
      <c r="M105" s="379">
        <v>0</v>
      </c>
      <c r="N105" s="379">
        <v>0</v>
      </c>
      <c r="O105" s="376"/>
    </row>
    <row r="106" spans="1:15" s="377" customFormat="1" ht="15" customHeight="1">
      <c r="A106" s="378" t="s">
        <v>9309</v>
      </c>
      <c r="B106" s="371" t="s">
        <v>1185</v>
      </c>
      <c r="C106" s="372">
        <v>89</v>
      </c>
      <c r="D106" s="380">
        <v>0</v>
      </c>
      <c r="E106" s="373">
        <v>1</v>
      </c>
      <c r="F106" s="374">
        <v>88</v>
      </c>
      <c r="G106" s="379">
        <v>0</v>
      </c>
      <c r="H106" s="380">
        <v>0</v>
      </c>
      <c r="I106" s="373">
        <v>20</v>
      </c>
      <c r="J106" s="379">
        <v>0</v>
      </c>
      <c r="K106" s="375">
        <v>1</v>
      </c>
      <c r="L106" s="373">
        <v>18</v>
      </c>
      <c r="M106" s="375">
        <v>1</v>
      </c>
      <c r="N106" s="379">
        <v>0</v>
      </c>
      <c r="O106" s="376"/>
    </row>
    <row r="107" spans="1:15" s="377" customFormat="1" ht="15" customHeight="1">
      <c r="A107" s="378" t="s">
        <v>9310</v>
      </c>
      <c r="B107" s="371" t="s">
        <v>1186</v>
      </c>
      <c r="C107" s="372">
        <v>137</v>
      </c>
      <c r="D107" s="380">
        <v>0</v>
      </c>
      <c r="E107" s="373">
        <v>3</v>
      </c>
      <c r="F107" s="374">
        <v>69</v>
      </c>
      <c r="G107" s="379">
        <v>0</v>
      </c>
      <c r="H107" s="373">
        <v>65</v>
      </c>
      <c r="I107" s="373">
        <v>35</v>
      </c>
      <c r="J107" s="379">
        <v>0</v>
      </c>
      <c r="K107" s="375">
        <v>1</v>
      </c>
      <c r="L107" s="373">
        <v>21</v>
      </c>
      <c r="M107" s="375">
        <v>1</v>
      </c>
      <c r="N107" s="375">
        <v>12</v>
      </c>
      <c r="O107" s="376"/>
    </row>
    <row r="108" spans="1:15" s="377" customFormat="1" ht="15" customHeight="1">
      <c r="A108" s="378" t="s">
        <v>9311</v>
      </c>
      <c r="B108" s="371" t="s">
        <v>1187</v>
      </c>
      <c r="C108" s="372">
        <v>91</v>
      </c>
      <c r="D108" s="380">
        <v>0</v>
      </c>
      <c r="E108" s="373">
        <v>6</v>
      </c>
      <c r="F108" s="374">
        <v>85</v>
      </c>
      <c r="G108" s="379">
        <v>0</v>
      </c>
      <c r="H108" s="380">
        <v>0</v>
      </c>
      <c r="I108" s="373">
        <v>18</v>
      </c>
      <c r="J108" s="379">
        <v>0</v>
      </c>
      <c r="K108" s="375">
        <v>2</v>
      </c>
      <c r="L108" s="373">
        <v>16</v>
      </c>
      <c r="M108" s="379">
        <v>0</v>
      </c>
      <c r="N108" s="379">
        <v>0</v>
      </c>
      <c r="O108" s="376"/>
    </row>
    <row r="109" spans="1:15" s="377" customFormat="1" ht="15" customHeight="1">
      <c r="A109" s="378" t="s">
        <v>9312</v>
      </c>
      <c r="B109" s="371" t="s">
        <v>1188</v>
      </c>
      <c r="C109" s="372">
        <v>69</v>
      </c>
      <c r="D109" s="380">
        <v>0</v>
      </c>
      <c r="E109" s="373">
        <v>2</v>
      </c>
      <c r="F109" s="374">
        <v>67</v>
      </c>
      <c r="G109" s="379">
        <v>0</v>
      </c>
      <c r="H109" s="380">
        <v>0</v>
      </c>
      <c r="I109" s="373">
        <v>8</v>
      </c>
      <c r="J109" s="379">
        <v>0</v>
      </c>
      <c r="K109" s="379">
        <v>0</v>
      </c>
      <c r="L109" s="373">
        <v>8</v>
      </c>
      <c r="M109" s="379">
        <v>0</v>
      </c>
      <c r="N109" s="379">
        <v>0</v>
      </c>
      <c r="O109" s="376"/>
    </row>
    <row r="110" spans="1:15" s="377" customFormat="1" ht="15" customHeight="1">
      <c r="A110" s="378" t="s">
        <v>9313</v>
      </c>
      <c r="B110" s="371" t="s">
        <v>1189</v>
      </c>
      <c r="C110" s="372">
        <v>57</v>
      </c>
      <c r="D110" s="380">
        <v>0</v>
      </c>
      <c r="E110" s="373">
        <v>10</v>
      </c>
      <c r="F110" s="374">
        <v>42</v>
      </c>
      <c r="G110" s="375">
        <v>3</v>
      </c>
      <c r="H110" s="373">
        <v>2</v>
      </c>
      <c r="I110" s="373">
        <v>22</v>
      </c>
      <c r="J110" s="379">
        <v>0</v>
      </c>
      <c r="K110" s="375">
        <v>8</v>
      </c>
      <c r="L110" s="373">
        <v>13</v>
      </c>
      <c r="M110" s="375">
        <v>1</v>
      </c>
      <c r="N110" s="379">
        <v>0</v>
      </c>
      <c r="O110" s="376"/>
    </row>
    <row r="111" spans="1:15" s="377" customFormat="1" ht="15" customHeight="1">
      <c r="A111" s="378" t="s">
        <v>9314</v>
      </c>
      <c r="B111" s="371" t="s">
        <v>1190</v>
      </c>
      <c r="C111" s="372">
        <v>92</v>
      </c>
      <c r="D111" s="380">
        <v>0</v>
      </c>
      <c r="E111" s="373">
        <v>9</v>
      </c>
      <c r="F111" s="374">
        <v>81</v>
      </c>
      <c r="G111" s="375">
        <v>2</v>
      </c>
      <c r="H111" s="380">
        <v>0</v>
      </c>
      <c r="I111" s="373">
        <v>28</v>
      </c>
      <c r="J111" s="379">
        <v>0</v>
      </c>
      <c r="K111" s="375">
        <v>1</v>
      </c>
      <c r="L111" s="373">
        <v>21</v>
      </c>
      <c r="M111" s="375">
        <v>6</v>
      </c>
      <c r="N111" s="379">
        <v>0</v>
      </c>
      <c r="O111" s="376"/>
    </row>
    <row r="112" spans="1:15" s="377" customFormat="1" ht="15" customHeight="1">
      <c r="A112" s="378" t="s">
        <v>9315</v>
      </c>
      <c r="B112" s="371" t="s">
        <v>1191</v>
      </c>
      <c r="C112" s="372">
        <v>118</v>
      </c>
      <c r="D112" s="380">
        <v>0</v>
      </c>
      <c r="E112" s="373">
        <v>7</v>
      </c>
      <c r="F112" s="374">
        <v>111</v>
      </c>
      <c r="G112" s="379">
        <v>0</v>
      </c>
      <c r="H112" s="380">
        <v>0</v>
      </c>
      <c r="I112" s="373">
        <v>34</v>
      </c>
      <c r="J112" s="379">
        <v>0</v>
      </c>
      <c r="K112" s="375">
        <v>1</v>
      </c>
      <c r="L112" s="373">
        <v>33</v>
      </c>
      <c r="M112" s="379">
        <v>0</v>
      </c>
      <c r="N112" s="379">
        <v>0</v>
      </c>
      <c r="O112" s="376"/>
    </row>
    <row r="113" spans="1:15" s="377" customFormat="1" ht="15" customHeight="1">
      <c r="A113" s="378" t="s">
        <v>9316</v>
      </c>
      <c r="B113" s="371" t="s">
        <v>1192</v>
      </c>
      <c r="C113" s="372">
        <v>100</v>
      </c>
      <c r="D113" s="380">
        <v>0</v>
      </c>
      <c r="E113" s="373">
        <v>10</v>
      </c>
      <c r="F113" s="374">
        <v>90</v>
      </c>
      <c r="G113" s="379">
        <v>0</v>
      </c>
      <c r="H113" s="380">
        <v>0</v>
      </c>
      <c r="I113" s="373">
        <v>22</v>
      </c>
      <c r="J113" s="379">
        <v>0</v>
      </c>
      <c r="K113" s="375">
        <v>2</v>
      </c>
      <c r="L113" s="373">
        <v>20</v>
      </c>
      <c r="M113" s="379">
        <v>0</v>
      </c>
      <c r="N113" s="379">
        <v>0</v>
      </c>
      <c r="O113" s="376"/>
    </row>
    <row r="114" spans="1:15" s="377" customFormat="1" ht="15" customHeight="1">
      <c r="A114" s="378" t="s">
        <v>9317</v>
      </c>
      <c r="B114" s="371" t="s">
        <v>1193</v>
      </c>
      <c r="C114" s="372">
        <v>594</v>
      </c>
      <c r="D114" s="380">
        <v>0</v>
      </c>
      <c r="E114" s="373">
        <v>36</v>
      </c>
      <c r="F114" s="374">
        <v>388</v>
      </c>
      <c r="G114" s="375">
        <v>12</v>
      </c>
      <c r="H114" s="373">
        <v>158</v>
      </c>
      <c r="I114" s="373">
        <v>172</v>
      </c>
      <c r="J114" s="379">
        <v>0</v>
      </c>
      <c r="K114" s="375">
        <v>9</v>
      </c>
      <c r="L114" s="373">
        <v>139</v>
      </c>
      <c r="M114" s="375">
        <v>4</v>
      </c>
      <c r="N114" s="375">
        <v>20</v>
      </c>
      <c r="O114" s="376"/>
    </row>
    <row r="115" spans="1:15" s="377" customFormat="1" ht="15" customHeight="1">
      <c r="A115" s="378" t="s">
        <v>9318</v>
      </c>
      <c r="B115" s="371" t="s">
        <v>1194</v>
      </c>
      <c r="C115" s="372">
        <v>61</v>
      </c>
      <c r="D115" s="380">
        <v>0</v>
      </c>
      <c r="E115" s="373">
        <v>1</v>
      </c>
      <c r="F115" s="374">
        <v>56</v>
      </c>
      <c r="G115" s="375">
        <v>4</v>
      </c>
      <c r="H115" s="380">
        <v>0</v>
      </c>
      <c r="I115" s="373">
        <v>24</v>
      </c>
      <c r="J115" s="379">
        <v>0</v>
      </c>
      <c r="K115" s="375">
        <v>3</v>
      </c>
      <c r="L115" s="373">
        <v>19</v>
      </c>
      <c r="M115" s="375">
        <v>2</v>
      </c>
      <c r="N115" s="379">
        <v>0</v>
      </c>
      <c r="O115" s="376"/>
    </row>
    <row r="116" spans="1:15" s="377" customFormat="1" ht="15" customHeight="1">
      <c r="A116" s="378" t="s">
        <v>9319</v>
      </c>
      <c r="B116" s="371" t="s">
        <v>1195</v>
      </c>
      <c r="C116" s="372">
        <v>32</v>
      </c>
      <c r="D116" s="380">
        <v>0</v>
      </c>
      <c r="E116" s="373">
        <v>5</v>
      </c>
      <c r="F116" s="374">
        <v>27</v>
      </c>
      <c r="G116" s="379">
        <v>0</v>
      </c>
      <c r="H116" s="380">
        <v>0</v>
      </c>
      <c r="I116" s="373">
        <v>20</v>
      </c>
      <c r="J116" s="379">
        <v>0</v>
      </c>
      <c r="K116" s="375">
        <v>1</v>
      </c>
      <c r="L116" s="373">
        <v>19</v>
      </c>
      <c r="M116" s="379">
        <v>0</v>
      </c>
      <c r="N116" s="379">
        <v>0</v>
      </c>
      <c r="O116" s="376"/>
    </row>
    <row r="117" spans="1:15" s="377" customFormat="1" ht="15" customHeight="1">
      <c r="A117" s="378" t="s">
        <v>9320</v>
      </c>
      <c r="B117" s="371" t="s">
        <v>1196</v>
      </c>
      <c r="C117" s="372">
        <v>127</v>
      </c>
      <c r="D117" s="380">
        <v>0</v>
      </c>
      <c r="E117" s="373">
        <v>7</v>
      </c>
      <c r="F117" s="374">
        <v>120</v>
      </c>
      <c r="G117" s="379">
        <v>0</v>
      </c>
      <c r="H117" s="380">
        <v>0</v>
      </c>
      <c r="I117" s="373">
        <v>47</v>
      </c>
      <c r="J117" s="379">
        <v>0</v>
      </c>
      <c r="K117" s="379">
        <v>0</v>
      </c>
      <c r="L117" s="373">
        <v>47</v>
      </c>
      <c r="M117" s="379">
        <v>0</v>
      </c>
      <c r="N117" s="379">
        <v>0</v>
      </c>
      <c r="O117" s="376"/>
    </row>
    <row r="118" spans="1:15" s="377" customFormat="1" ht="15" customHeight="1">
      <c r="A118" s="378" t="s">
        <v>9321</v>
      </c>
      <c r="B118" s="371" t="s">
        <v>1197</v>
      </c>
      <c r="C118" s="372">
        <v>289</v>
      </c>
      <c r="D118" s="380">
        <v>0</v>
      </c>
      <c r="E118" s="373">
        <v>6</v>
      </c>
      <c r="F118" s="374">
        <v>255</v>
      </c>
      <c r="G118" s="375">
        <v>8</v>
      </c>
      <c r="H118" s="373">
        <v>20</v>
      </c>
      <c r="I118" s="373">
        <v>53</v>
      </c>
      <c r="J118" s="379">
        <v>0</v>
      </c>
      <c r="K118" s="379">
        <v>0</v>
      </c>
      <c r="L118" s="373">
        <v>46</v>
      </c>
      <c r="M118" s="375">
        <v>4</v>
      </c>
      <c r="N118" s="375">
        <v>3</v>
      </c>
      <c r="O118" s="376"/>
    </row>
    <row r="119" spans="1:15" s="377" customFormat="1" ht="15" customHeight="1">
      <c r="A119" s="378" t="s">
        <v>9322</v>
      </c>
      <c r="B119" s="371" t="s">
        <v>1198</v>
      </c>
      <c r="C119" s="372">
        <v>24</v>
      </c>
      <c r="D119" s="380">
        <v>0</v>
      </c>
      <c r="E119" s="380">
        <v>0</v>
      </c>
      <c r="F119" s="374">
        <v>22</v>
      </c>
      <c r="G119" s="379">
        <v>0</v>
      </c>
      <c r="H119" s="373">
        <v>2</v>
      </c>
      <c r="I119" s="373">
        <v>4</v>
      </c>
      <c r="J119" s="379">
        <v>0</v>
      </c>
      <c r="K119" s="379">
        <v>0</v>
      </c>
      <c r="L119" s="373">
        <v>4</v>
      </c>
      <c r="M119" s="379">
        <v>0</v>
      </c>
      <c r="N119" s="379">
        <v>0</v>
      </c>
      <c r="O119" s="376"/>
    </row>
    <row r="120" spans="1:15" s="377" customFormat="1" ht="15" customHeight="1">
      <c r="A120" s="378" t="s">
        <v>9323</v>
      </c>
      <c r="B120" s="371" t="s">
        <v>1199</v>
      </c>
      <c r="C120" s="372">
        <v>212</v>
      </c>
      <c r="D120" s="380">
        <v>0</v>
      </c>
      <c r="E120" s="373">
        <v>6</v>
      </c>
      <c r="F120" s="374">
        <v>204</v>
      </c>
      <c r="G120" s="375">
        <v>2</v>
      </c>
      <c r="H120" s="380">
        <v>0</v>
      </c>
      <c r="I120" s="373">
        <v>43</v>
      </c>
      <c r="J120" s="379">
        <v>0</v>
      </c>
      <c r="K120" s="375">
        <v>2</v>
      </c>
      <c r="L120" s="373">
        <v>40</v>
      </c>
      <c r="M120" s="375">
        <v>1</v>
      </c>
      <c r="N120" s="379">
        <v>0</v>
      </c>
      <c r="O120" s="376"/>
    </row>
    <row r="121" spans="1:15" s="377" customFormat="1" ht="15" customHeight="1">
      <c r="A121" s="378" t="s">
        <v>9324</v>
      </c>
      <c r="B121" s="371" t="s">
        <v>1200</v>
      </c>
      <c r="C121" s="372">
        <v>137</v>
      </c>
      <c r="D121" s="380">
        <v>0</v>
      </c>
      <c r="E121" s="373">
        <v>6</v>
      </c>
      <c r="F121" s="374">
        <v>69</v>
      </c>
      <c r="G121" s="379">
        <v>0</v>
      </c>
      <c r="H121" s="373">
        <v>62</v>
      </c>
      <c r="I121" s="373">
        <v>19</v>
      </c>
      <c r="J121" s="379">
        <v>0</v>
      </c>
      <c r="K121" s="379">
        <v>0</v>
      </c>
      <c r="L121" s="373">
        <v>13</v>
      </c>
      <c r="M121" s="379">
        <v>0</v>
      </c>
      <c r="N121" s="375">
        <v>6</v>
      </c>
      <c r="O121" s="376"/>
    </row>
    <row r="122" spans="1:15" s="377" customFormat="1" ht="15" customHeight="1">
      <c r="A122" s="378" t="s">
        <v>9325</v>
      </c>
      <c r="B122" s="371" t="s">
        <v>1201</v>
      </c>
      <c r="C122" s="372">
        <v>5</v>
      </c>
      <c r="D122" s="380">
        <v>0</v>
      </c>
      <c r="E122" s="380">
        <v>0</v>
      </c>
      <c r="F122" s="374">
        <v>4</v>
      </c>
      <c r="G122" s="379">
        <v>0</v>
      </c>
      <c r="H122" s="373">
        <v>1</v>
      </c>
      <c r="I122" s="373">
        <v>7</v>
      </c>
      <c r="J122" s="379">
        <v>0</v>
      </c>
      <c r="K122" s="379">
        <v>0</v>
      </c>
      <c r="L122" s="373">
        <v>6</v>
      </c>
      <c r="M122" s="379">
        <v>0</v>
      </c>
      <c r="N122" s="375">
        <v>1</v>
      </c>
      <c r="O122" s="376"/>
    </row>
    <row r="123" spans="1:15" s="377" customFormat="1" ht="15" customHeight="1">
      <c r="A123" s="378" t="s">
        <v>9326</v>
      </c>
      <c r="B123" s="371" t="s">
        <v>1202</v>
      </c>
      <c r="C123" s="372">
        <v>179</v>
      </c>
      <c r="D123" s="380">
        <v>0</v>
      </c>
      <c r="E123" s="373">
        <v>3</v>
      </c>
      <c r="F123" s="374">
        <v>156</v>
      </c>
      <c r="G123" s="379">
        <v>0</v>
      </c>
      <c r="H123" s="373">
        <v>20</v>
      </c>
      <c r="I123" s="373">
        <v>33</v>
      </c>
      <c r="J123" s="379">
        <v>0</v>
      </c>
      <c r="K123" s="375">
        <v>1</v>
      </c>
      <c r="L123" s="373">
        <v>28</v>
      </c>
      <c r="M123" s="379">
        <v>0</v>
      </c>
      <c r="N123" s="375">
        <v>4</v>
      </c>
      <c r="O123" s="376"/>
    </row>
    <row r="124" spans="1:15" s="377" customFormat="1" ht="15" customHeight="1">
      <c r="A124" s="378" t="s">
        <v>9327</v>
      </c>
      <c r="B124" s="371" t="s">
        <v>1203</v>
      </c>
      <c r="C124" s="372">
        <v>78</v>
      </c>
      <c r="D124" s="380">
        <v>0</v>
      </c>
      <c r="E124" s="380">
        <v>0</v>
      </c>
      <c r="F124" s="374">
        <v>6</v>
      </c>
      <c r="G124" s="375">
        <v>11</v>
      </c>
      <c r="H124" s="373">
        <v>61</v>
      </c>
      <c r="I124" s="373">
        <v>9</v>
      </c>
      <c r="J124" s="379">
        <v>0</v>
      </c>
      <c r="K124" s="379">
        <v>0</v>
      </c>
      <c r="L124" s="373">
        <v>1</v>
      </c>
      <c r="M124" s="375">
        <v>2</v>
      </c>
      <c r="N124" s="375">
        <v>6</v>
      </c>
      <c r="O124" s="376"/>
    </row>
    <row r="125" spans="1:15" s="377" customFormat="1" ht="15" customHeight="1">
      <c r="A125" s="378" t="s">
        <v>9328</v>
      </c>
      <c r="B125" s="371" t="s">
        <v>1204</v>
      </c>
      <c r="C125" s="372">
        <v>71</v>
      </c>
      <c r="D125" s="380">
        <v>0</v>
      </c>
      <c r="E125" s="380">
        <v>0</v>
      </c>
      <c r="F125" s="374">
        <v>52</v>
      </c>
      <c r="G125" s="379">
        <v>0</v>
      </c>
      <c r="H125" s="373">
        <v>19</v>
      </c>
      <c r="I125" s="373">
        <v>9</v>
      </c>
      <c r="J125" s="379">
        <v>0</v>
      </c>
      <c r="K125" s="379">
        <v>0</v>
      </c>
      <c r="L125" s="373">
        <v>8</v>
      </c>
      <c r="M125" s="379">
        <v>0</v>
      </c>
      <c r="N125" s="375">
        <v>1</v>
      </c>
      <c r="O125" s="376"/>
    </row>
    <row r="126" spans="1:15" s="377" customFormat="1" ht="15" customHeight="1">
      <c r="A126" s="378" t="s">
        <v>9329</v>
      </c>
      <c r="B126" s="371" t="s">
        <v>1205</v>
      </c>
      <c r="C126" s="372">
        <v>227</v>
      </c>
      <c r="D126" s="380">
        <v>0</v>
      </c>
      <c r="E126" s="373">
        <v>2</v>
      </c>
      <c r="F126" s="374">
        <v>225</v>
      </c>
      <c r="G126" s="379">
        <v>0</v>
      </c>
      <c r="H126" s="380">
        <v>0</v>
      </c>
      <c r="I126" s="373">
        <v>118</v>
      </c>
      <c r="J126" s="379">
        <v>0</v>
      </c>
      <c r="K126" s="379">
        <v>0</v>
      </c>
      <c r="L126" s="373">
        <v>118</v>
      </c>
      <c r="M126" s="379">
        <v>0</v>
      </c>
      <c r="N126" s="379">
        <v>0</v>
      </c>
      <c r="O126" s="376"/>
    </row>
    <row r="127" spans="1:15" s="377" customFormat="1" ht="15" customHeight="1">
      <c r="A127" s="378" t="s">
        <v>9330</v>
      </c>
      <c r="B127" s="371" t="s">
        <v>1206</v>
      </c>
      <c r="C127" s="372">
        <v>144</v>
      </c>
      <c r="D127" s="380">
        <v>0</v>
      </c>
      <c r="E127" s="373">
        <v>4</v>
      </c>
      <c r="F127" s="374">
        <v>121</v>
      </c>
      <c r="G127" s="375">
        <v>7</v>
      </c>
      <c r="H127" s="373">
        <v>12</v>
      </c>
      <c r="I127" s="373">
        <v>25</v>
      </c>
      <c r="J127" s="379">
        <v>0</v>
      </c>
      <c r="K127" s="375">
        <v>1</v>
      </c>
      <c r="L127" s="373">
        <v>21</v>
      </c>
      <c r="M127" s="375">
        <v>1</v>
      </c>
      <c r="N127" s="375">
        <v>2</v>
      </c>
      <c r="O127" s="376"/>
    </row>
    <row r="128" spans="1:15" s="377" customFormat="1" ht="15" customHeight="1">
      <c r="A128" s="378" t="s">
        <v>9331</v>
      </c>
      <c r="B128" s="371" t="s">
        <v>1207</v>
      </c>
      <c r="C128" s="372">
        <v>73</v>
      </c>
      <c r="D128" s="380">
        <v>0</v>
      </c>
      <c r="E128" s="373">
        <v>2</v>
      </c>
      <c r="F128" s="374">
        <v>71</v>
      </c>
      <c r="G128" s="379">
        <v>0</v>
      </c>
      <c r="H128" s="380">
        <v>0</v>
      </c>
      <c r="I128" s="373">
        <v>17</v>
      </c>
      <c r="J128" s="379">
        <v>0</v>
      </c>
      <c r="K128" s="379">
        <v>0</v>
      </c>
      <c r="L128" s="373">
        <v>17</v>
      </c>
      <c r="M128" s="379">
        <v>0</v>
      </c>
      <c r="N128" s="379">
        <v>0</v>
      </c>
      <c r="O128" s="376"/>
    </row>
    <row r="129" spans="1:15" s="377" customFormat="1" ht="15" customHeight="1">
      <c r="A129" s="378" t="s">
        <v>9332</v>
      </c>
      <c r="B129" s="371" t="s">
        <v>9333</v>
      </c>
      <c r="C129" s="372">
        <v>33</v>
      </c>
      <c r="D129" s="380">
        <v>0</v>
      </c>
      <c r="E129" s="373">
        <v>4</v>
      </c>
      <c r="F129" s="374">
        <v>29</v>
      </c>
      <c r="G129" s="379">
        <v>0</v>
      </c>
      <c r="H129" s="380">
        <v>0</v>
      </c>
      <c r="I129" s="373">
        <v>9</v>
      </c>
      <c r="J129" s="379">
        <v>0</v>
      </c>
      <c r="K129" s="379">
        <v>0</v>
      </c>
      <c r="L129" s="373">
        <v>9</v>
      </c>
      <c r="M129" s="379">
        <v>0</v>
      </c>
      <c r="N129" s="379">
        <v>0</v>
      </c>
      <c r="O129" s="376"/>
    </row>
    <row r="130" spans="1:15" s="377" customFormat="1" ht="15" customHeight="1">
      <c r="A130" s="378" t="s">
        <v>9334</v>
      </c>
      <c r="B130" s="371" t="s">
        <v>1208</v>
      </c>
      <c r="C130" s="372">
        <v>368</v>
      </c>
      <c r="D130" s="380">
        <v>0</v>
      </c>
      <c r="E130" s="373">
        <v>63</v>
      </c>
      <c r="F130" s="374">
        <v>305</v>
      </c>
      <c r="G130" s="379">
        <v>0</v>
      </c>
      <c r="H130" s="380">
        <v>0</v>
      </c>
      <c r="I130" s="373">
        <v>58</v>
      </c>
      <c r="J130" s="375">
        <v>1</v>
      </c>
      <c r="K130" s="375">
        <v>8</v>
      </c>
      <c r="L130" s="373">
        <v>49</v>
      </c>
      <c r="M130" s="379">
        <v>0</v>
      </c>
      <c r="N130" s="379">
        <v>0</v>
      </c>
      <c r="O130" s="376"/>
    </row>
    <row r="131" spans="1:15" s="377" customFormat="1" ht="15" customHeight="1">
      <c r="A131" s="378" t="s">
        <v>9335</v>
      </c>
      <c r="B131" s="371" t="s">
        <v>4</v>
      </c>
      <c r="C131" s="372">
        <v>19</v>
      </c>
      <c r="D131" s="380">
        <v>0</v>
      </c>
      <c r="E131" s="380">
        <v>0</v>
      </c>
      <c r="F131" s="374">
        <v>19</v>
      </c>
      <c r="G131" s="379">
        <v>0</v>
      </c>
      <c r="H131" s="380">
        <v>0</v>
      </c>
      <c r="I131" s="373">
        <v>2</v>
      </c>
      <c r="J131" s="379">
        <v>0</v>
      </c>
      <c r="K131" s="379">
        <v>0</v>
      </c>
      <c r="L131" s="373">
        <v>2</v>
      </c>
      <c r="M131" s="379">
        <v>0</v>
      </c>
      <c r="N131" s="379">
        <v>0</v>
      </c>
      <c r="O131" s="376"/>
    </row>
    <row r="132" spans="1:15" s="377" customFormat="1" ht="15" customHeight="1">
      <c r="A132" s="378" t="s">
        <v>9336</v>
      </c>
      <c r="B132" s="371" t="s">
        <v>1209</v>
      </c>
      <c r="C132" s="372">
        <v>50</v>
      </c>
      <c r="D132" s="380">
        <v>0</v>
      </c>
      <c r="E132" s="373">
        <v>2</v>
      </c>
      <c r="F132" s="374">
        <v>48</v>
      </c>
      <c r="G132" s="379">
        <v>0</v>
      </c>
      <c r="H132" s="380">
        <v>0</v>
      </c>
      <c r="I132" s="373">
        <v>1</v>
      </c>
      <c r="J132" s="379">
        <v>0</v>
      </c>
      <c r="K132" s="379">
        <v>0</v>
      </c>
      <c r="L132" s="373">
        <v>1</v>
      </c>
      <c r="M132" s="379">
        <v>0</v>
      </c>
      <c r="N132" s="379">
        <v>0</v>
      </c>
      <c r="O132" s="376"/>
    </row>
    <row r="133" spans="1:15" s="377" customFormat="1" ht="15" customHeight="1">
      <c r="A133" s="378" t="s">
        <v>9337</v>
      </c>
      <c r="B133" s="371" t="s">
        <v>1210</v>
      </c>
      <c r="C133" s="381">
        <v>0</v>
      </c>
      <c r="D133" s="380">
        <v>0</v>
      </c>
      <c r="E133" s="380">
        <v>0</v>
      </c>
      <c r="F133" s="382">
        <v>0</v>
      </c>
      <c r="G133" s="379">
        <v>0</v>
      </c>
      <c r="H133" s="380">
        <v>0</v>
      </c>
      <c r="I133" s="373">
        <v>81</v>
      </c>
      <c r="J133" s="379">
        <v>0</v>
      </c>
      <c r="K133" s="375">
        <v>14</v>
      </c>
      <c r="L133" s="373">
        <v>57</v>
      </c>
      <c r="M133" s="375">
        <v>10</v>
      </c>
      <c r="N133" s="379">
        <v>0</v>
      </c>
      <c r="O133" s="376"/>
    </row>
    <row r="134" spans="1:15" s="377" customFormat="1" ht="15" customHeight="1">
      <c r="A134" s="378" t="s">
        <v>9338</v>
      </c>
      <c r="B134" s="371" t="s">
        <v>1211</v>
      </c>
      <c r="C134" s="372">
        <v>78</v>
      </c>
      <c r="D134" s="380">
        <v>0</v>
      </c>
      <c r="E134" s="380">
        <v>0</v>
      </c>
      <c r="F134" s="374">
        <v>62</v>
      </c>
      <c r="G134" s="375">
        <v>15</v>
      </c>
      <c r="H134" s="373">
        <v>1</v>
      </c>
      <c r="I134" s="373">
        <v>43</v>
      </c>
      <c r="J134" s="379">
        <v>0</v>
      </c>
      <c r="K134" s="379">
        <v>0</v>
      </c>
      <c r="L134" s="373">
        <v>43</v>
      </c>
      <c r="M134" s="379">
        <v>0</v>
      </c>
      <c r="N134" s="379">
        <v>0</v>
      </c>
      <c r="O134" s="376"/>
    </row>
    <row r="135" spans="1:15" s="377" customFormat="1" ht="15" customHeight="1">
      <c r="A135" s="378" t="s">
        <v>9339</v>
      </c>
      <c r="B135" s="371" t="s">
        <v>1212</v>
      </c>
      <c r="C135" s="372">
        <v>185</v>
      </c>
      <c r="D135" s="380">
        <v>0</v>
      </c>
      <c r="E135" s="373">
        <v>2</v>
      </c>
      <c r="F135" s="374">
        <v>180</v>
      </c>
      <c r="G135" s="379">
        <v>0</v>
      </c>
      <c r="H135" s="373">
        <v>3</v>
      </c>
      <c r="I135" s="373">
        <v>24</v>
      </c>
      <c r="J135" s="379">
        <v>0</v>
      </c>
      <c r="K135" s="379">
        <v>0</v>
      </c>
      <c r="L135" s="373">
        <v>24</v>
      </c>
      <c r="M135" s="379">
        <v>0</v>
      </c>
      <c r="N135" s="379">
        <v>0</v>
      </c>
      <c r="O135" s="376"/>
    </row>
    <row r="136" spans="1:15" s="377" customFormat="1" ht="15" customHeight="1">
      <c r="A136" s="378" t="s">
        <v>9340</v>
      </c>
      <c r="B136" s="371" t="s">
        <v>1213</v>
      </c>
      <c r="C136" s="372">
        <v>85</v>
      </c>
      <c r="D136" s="380">
        <v>0</v>
      </c>
      <c r="E136" s="380">
        <v>0</v>
      </c>
      <c r="F136" s="374">
        <v>37</v>
      </c>
      <c r="G136" s="375">
        <v>7</v>
      </c>
      <c r="H136" s="373">
        <v>41</v>
      </c>
      <c r="I136" s="373">
        <v>31</v>
      </c>
      <c r="J136" s="379">
        <v>0</v>
      </c>
      <c r="K136" s="379">
        <v>0</v>
      </c>
      <c r="L136" s="373">
        <v>24</v>
      </c>
      <c r="M136" s="375">
        <v>2</v>
      </c>
      <c r="N136" s="375">
        <v>5</v>
      </c>
      <c r="O136" s="376"/>
    </row>
    <row r="137" spans="1:15" s="377" customFormat="1" ht="15" customHeight="1">
      <c r="A137" s="378" t="s">
        <v>9341</v>
      </c>
      <c r="B137" s="371" t="s">
        <v>1214</v>
      </c>
      <c r="C137" s="372">
        <v>2</v>
      </c>
      <c r="D137" s="380">
        <v>0</v>
      </c>
      <c r="E137" s="373">
        <v>2</v>
      </c>
      <c r="F137" s="382">
        <v>0</v>
      </c>
      <c r="G137" s="379">
        <v>0</v>
      </c>
      <c r="H137" s="380">
        <v>0</v>
      </c>
      <c r="I137" s="380">
        <v>0</v>
      </c>
      <c r="J137" s="379">
        <v>0</v>
      </c>
      <c r="K137" s="379">
        <v>0</v>
      </c>
      <c r="L137" s="380">
        <v>0</v>
      </c>
      <c r="M137" s="379">
        <v>0</v>
      </c>
      <c r="N137" s="379">
        <v>0</v>
      </c>
      <c r="O137" s="376"/>
    </row>
    <row r="138" spans="1:15" s="377" customFormat="1" ht="15" customHeight="1">
      <c r="A138" s="378" t="s">
        <v>9342</v>
      </c>
      <c r="B138" s="371" t="s">
        <v>1215</v>
      </c>
      <c r="C138" s="372">
        <v>191</v>
      </c>
      <c r="D138" s="380">
        <v>0</v>
      </c>
      <c r="E138" s="380">
        <v>0</v>
      </c>
      <c r="F138" s="382">
        <v>0</v>
      </c>
      <c r="G138" s="375">
        <v>1</v>
      </c>
      <c r="H138" s="373">
        <v>190</v>
      </c>
      <c r="I138" s="373">
        <v>6</v>
      </c>
      <c r="J138" s="379">
        <v>0</v>
      </c>
      <c r="K138" s="379">
        <v>0</v>
      </c>
      <c r="L138" s="380">
        <v>0</v>
      </c>
      <c r="M138" s="375">
        <v>1</v>
      </c>
      <c r="N138" s="375">
        <v>5</v>
      </c>
      <c r="O138" s="376"/>
    </row>
    <row r="139" spans="1:15" s="377" customFormat="1" ht="15" customHeight="1">
      <c r="A139" s="378" t="s">
        <v>9343</v>
      </c>
      <c r="B139" s="371" t="s">
        <v>5</v>
      </c>
      <c r="C139" s="372">
        <v>88</v>
      </c>
      <c r="D139" s="380">
        <v>0</v>
      </c>
      <c r="E139" s="380">
        <v>0</v>
      </c>
      <c r="F139" s="382">
        <v>0</v>
      </c>
      <c r="G139" s="375">
        <v>50</v>
      </c>
      <c r="H139" s="373">
        <v>38</v>
      </c>
      <c r="I139" s="373">
        <v>20</v>
      </c>
      <c r="J139" s="379">
        <v>0</v>
      </c>
      <c r="K139" s="379">
        <v>0</v>
      </c>
      <c r="L139" s="380">
        <v>0</v>
      </c>
      <c r="M139" s="375">
        <v>17</v>
      </c>
      <c r="N139" s="375">
        <v>3</v>
      </c>
      <c r="O139" s="376"/>
    </row>
    <row r="140" spans="1:15" s="377" customFormat="1" ht="15" customHeight="1">
      <c r="A140" s="378" t="s">
        <v>9344</v>
      </c>
      <c r="B140" s="371" t="s">
        <v>1216</v>
      </c>
      <c r="C140" s="372">
        <v>274</v>
      </c>
      <c r="D140" s="380">
        <v>0</v>
      </c>
      <c r="E140" s="380">
        <v>0</v>
      </c>
      <c r="F140" s="382">
        <v>0</v>
      </c>
      <c r="G140" s="375">
        <v>2</v>
      </c>
      <c r="H140" s="373">
        <v>272</v>
      </c>
      <c r="I140" s="373">
        <v>30</v>
      </c>
      <c r="J140" s="379">
        <v>0</v>
      </c>
      <c r="K140" s="379">
        <v>0</v>
      </c>
      <c r="L140" s="380">
        <v>0</v>
      </c>
      <c r="M140" s="379">
        <v>0</v>
      </c>
      <c r="N140" s="375">
        <v>30</v>
      </c>
      <c r="O140" s="376"/>
    </row>
    <row r="141" spans="1:15" s="377" customFormat="1" ht="15" customHeight="1">
      <c r="A141" s="378" t="s">
        <v>9345</v>
      </c>
      <c r="B141" s="371" t="s">
        <v>1217</v>
      </c>
      <c r="C141" s="372">
        <v>187</v>
      </c>
      <c r="D141" s="380">
        <v>0</v>
      </c>
      <c r="E141" s="380">
        <v>0</v>
      </c>
      <c r="F141" s="382">
        <v>0</v>
      </c>
      <c r="G141" s="375">
        <v>12</v>
      </c>
      <c r="H141" s="373">
        <v>175</v>
      </c>
      <c r="I141" s="373">
        <v>21</v>
      </c>
      <c r="J141" s="379">
        <v>0</v>
      </c>
      <c r="K141" s="379">
        <v>0</v>
      </c>
      <c r="L141" s="380">
        <v>0</v>
      </c>
      <c r="M141" s="375">
        <v>3</v>
      </c>
      <c r="N141" s="375">
        <v>18</v>
      </c>
      <c r="O141" s="376"/>
    </row>
    <row r="142" spans="1:15" s="377" customFormat="1" ht="15" customHeight="1">
      <c r="A142" s="378" t="s">
        <v>9346</v>
      </c>
      <c r="B142" s="371" t="s">
        <v>1218</v>
      </c>
      <c r="C142" s="372">
        <v>310</v>
      </c>
      <c r="D142" s="380">
        <v>0</v>
      </c>
      <c r="E142" s="380">
        <v>0</v>
      </c>
      <c r="F142" s="382">
        <v>0</v>
      </c>
      <c r="G142" s="375">
        <v>11</v>
      </c>
      <c r="H142" s="373">
        <v>299</v>
      </c>
      <c r="I142" s="373">
        <v>39</v>
      </c>
      <c r="J142" s="379">
        <v>0</v>
      </c>
      <c r="K142" s="379">
        <v>0</v>
      </c>
      <c r="L142" s="380">
        <v>0</v>
      </c>
      <c r="M142" s="375">
        <v>3</v>
      </c>
      <c r="N142" s="375">
        <v>36</v>
      </c>
      <c r="O142" s="376"/>
    </row>
    <row r="143" spans="1:15" s="377" customFormat="1" ht="15" customHeight="1">
      <c r="A143" s="378" t="s">
        <v>9347</v>
      </c>
      <c r="B143" s="371" t="s">
        <v>1219</v>
      </c>
      <c r="C143" s="372">
        <v>221</v>
      </c>
      <c r="D143" s="380">
        <v>0</v>
      </c>
      <c r="E143" s="380">
        <v>0</v>
      </c>
      <c r="F143" s="382">
        <v>0</v>
      </c>
      <c r="G143" s="375">
        <v>19</v>
      </c>
      <c r="H143" s="373">
        <v>202</v>
      </c>
      <c r="I143" s="373">
        <v>29</v>
      </c>
      <c r="J143" s="379">
        <v>0</v>
      </c>
      <c r="K143" s="379">
        <v>0</v>
      </c>
      <c r="L143" s="380">
        <v>0</v>
      </c>
      <c r="M143" s="375">
        <v>6</v>
      </c>
      <c r="N143" s="375">
        <v>23</v>
      </c>
      <c r="O143" s="376"/>
    </row>
    <row r="144" spans="1:15" s="377" customFormat="1" ht="15" customHeight="1">
      <c r="A144" s="378" t="s">
        <v>9348</v>
      </c>
      <c r="B144" s="371" t="s">
        <v>1220</v>
      </c>
      <c r="C144" s="372">
        <v>153</v>
      </c>
      <c r="D144" s="380">
        <v>0</v>
      </c>
      <c r="E144" s="380">
        <v>0</v>
      </c>
      <c r="F144" s="382">
        <v>0</v>
      </c>
      <c r="G144" s="375">
        <v>10</v>
      </c>
      <c r="H144" s="373">
        <v>143</v>
      </c>
      <c r="I144" s="373">
        <v>26</v>
      </c>
      <c r="J144" s="379">
        <v>0</v>
      </c>
      <c r="K144" s="379">
        <v>0</v>
      </c>
      <c r="L144" s="380">
        <v>0</v>
      </c>
      <c r="M144" s="375">
        <v>4</v>
      </c>
      <c r="N144" s="375">
        <v>22</v>
      </c>
      <c r="O144" s="376"/>
    </row>
    <row r="145" spans="1:15" s="377" customFormat="1" ht="15" customHeight="1">
      <c r="A145" s="378" t="s">
        <v>9349</v>
      </c>
      <c r="B145" s="371" t="s">
        <v>1221</v>
      </c>
      <c r="C145" s="372">
        <v>48</v>
      </c>
      <c r="D145" s="380">
        <v>0</v>
      </c>
      <c r="E145" s="380">
        <v>0</v>
      </c>
      <c r="F145" s="382">
        <v>0</v>
      </c>
      <c r="G145" s="379">
        <v>0</v>
      </c>
      <c r="H145" s="373">
        <v>48</v>
      </c>
      <c r="I145" s="373">
        <v>12</v>
      </c>
      <c r="J145" s="379">
        <v>0</v>
      </c>
      <c r="K145" s="379">
        <v>0</v>
      </c>
      <c r="L145" s="380">
        <v>0</v>
      </c>
      <c r="M145" s="379">
        <v>0</v>
      </c>
      <c r="N145" s="375">
        <v>12</v>
      </c>
      <c r="O145" s="376"/>
    </row>
    <row r="146" spans="1:15" s="377" customFormat="1" ht="15" customHeight="1">
      <c r="A146" s="378" t="s">
        <v>9350</v>
      </c>
      <c r="B146" s="371" t="s">
        <v>1222</v>
      </c>
      <c r="C146" s="372">
        <v>40</v>
      </c>
      <c r="D146" s="380">
        <v>0</v>
      </c>
      <c r="E146" s="380">
        <v>0</v>
      </c>
      <c r="F146" s="382">
        <v>0</v>
      </c>
      <c r="G146" s="379">
        <v>0</v>
      </c>
      <c r="H146" s="373">
        <v>40</v>
      </c>
      <c r="I146" s="373">
        <v>13</v>
      </c>
      <c r="J146" s="379">
        <v>0</v>
      </c>
      <c r="K146" s="379">
        <v>0</v>
      </c>
      <c r="L146" s="380">
        <v>0</v>
      </c>
      <c r="M146" s="379">
        <v>0</v>
      </c>
      <c r="N146" s="375">
        <v>13</v>
      </c>
      <c r="O146" s="376"/>
    </row>
    <row r="147" spans="1:15" s="377" customFormat="1" ht="15" customHeight="1">
      <c r="A147" s="378" t="s">
        <v>9351</v>
      </c>
      <c r="B147" s="371" t="s">
        <v>1223</v>
      </c>
      <c r="C147" s="372">
        <v>180</v>
      </c>
      <c r="D147" s="380">
        <v>0</v>
      </c>
      <c r="E147" s="380">
        <v>0</v>
      </c>
      <c r="F147" s="382">
        <v>0</v>
      </c>
      <c r="G147" s="375">
        <v>22</v>
      </c>
      <c r="H147" s="373">
        <v>158</v>
      </c>
      <c r="I147" s="373">
        <v>17</v>
      </c>
      <c r="J147" s="379">
        <v>0</v>
      </c>
      <c r="K147" s="379">
        <v>0</v>
      </c>
      <c r="L147" s="380">
        <v>0</v>
      </c>
      <c r="M147" s="379">
        <v>0</v>
      </c>
      <c r="N147" s="375">
        <v>17</v>
      </c>
      <c r="O147" s="376"/>
    </row>
    <row r="148" spans="1:15" s="377" customFormat="1" ht="15" customHeight="1">
      <c r="A148" s="378" t="s">
        <v>9352</v>
      </c>
      <c r="B148" s="371" t="s">
        <v>1224</v>
      </c>
      <c r="C148" s="372">
        <v>620</v>
      </c>
      <c r="D148" s="380">
        <v>0</v>
      </c>
      <c r="E148" s="380">
        <v>0</v>
      </c>
      <c r="F148" s="382">
        <v>0</v>
      </c>
      <c r="G148" s="375">
        <v>15</v>
      </c>
      <c r="H148" s="373">
        <v>605</v>
      </c>
      <c r="I148" s="373">
        <v>102</v>
      </c>
      <c r="J148" s="379">
        <v>0</v>
      </c>
      <c r="K148" s="379">
        <v>0</v>
      </c>
      <c r="L148" s="380">
        <v>0</v>
      </c>
      <c r="M148" s="375">
        <v>8</v>
      </c>
      <c r="N148" s="375">
        <v>94</v>
      </c>
      <c r="O148" s="376"/>
    </row>
    <row r="149" spans="1:15" s="377" customFormat="1" ht="15" customHeight="1">
      <c r="A149" s="378" t="s">
        <v>9353</v>
      </c>
      <c r="B149" s="371" t="s">
        <v>1225</v>
      </c>
      <c r="C149" s="372">
        <v>44</v>
      </c>
      <c r="D149" s="380">
        <v>0</v>
      </c>
      <c r="E149" s="380">
        <v>0</v>
      </c>
      <c r="F149" s="382">
        <v>0</v>
      </c>
      <c r="G149" s="379">
        <v>0</v>
      </c>
      <c r="H149" s="373">
        <v>44</v>
      </c>
      <c r="I149" s="373">
        <v>6</v>
      </c>
      <c r="J149" s="379">
        <v>0</v>
      </c>
      <c r="K149" s="379">
        <v>0</v>
      </c>
      <c r="L149" s="380">
        <v>0</v>
      </c>
      <c r="M149" s="379">
        <v>0</v>
      </c>
      <c r="N149" s="375">
        <v>6</v>
      </c>
      <c r="O149" s="376"/>
    </row>
    <row r="150" spans="1:15" s="377" customFormat="1" ht="15" customHeight="1">
      <c r="A150" s="370"/>
      <c r="B150" s="371"/>
      <c r="C150" s="376"/>
      <c r="D150" s="376"/>
      <c r="E150" s="376"/>
      <c r="F150" s="376"/>
      <c r="G150" s="376"/>
      <c r="H150" s="376"/>
      <c r="I150" s="376"/>
      <c r="J150" s="376"/>
      <c r="K150" s="376"/>
      <c r="L150" s="376"/>
      <c r="M150" s="376"/>
      <c r="N150" s="376"/>
      <c r="O150" s="376"/>
    </row>
    <row r="151" spans="1:15" s="377" customFormat="1" ht="15" customHeight="1">
      <c r="A151" s="370" t="s">
        <v>9354</v>
      </c>
      <c r="B151" s="371"/>
      <c r="C151" s="372">
        <v>32</v>
      </c>
      <c r="D151" s="380">
        <v>0</v>
      </c>
      <c r="E151" s="373">
        <v>30</v>
      </c>
      <c r="F151" s="374">
        <v>2</v>
      </c>
      <c r="G151" s="379">
        <v>0</v>
      </c>
      <c r="H151" s="380">
        <v>0</v>
      </c>
      <c r="I151" s="373">
        <v>7</v>
      </c>
      <c r="J151" s="379">
        <v>0</v>
      </c>
      <c r="K151" s="375">
        <v>6</v>
      </c>
      <c r="L151" s="373">
        <v>1</v>
      </c>
      <c r="M151" s="379">
        <v>0</v>
      </c>
      <c r="N151" s="379">
        <v>0</v>
      </c>
      <c r="O151" s="376"/>
    </row>
    <row r="152" spans="1:15" s="377" customFormat="1" ht="15" customHeight="1">
      <c r="A152" s="378" t="s">
        <v>9355</v>
      </c>
      <c r="B152" s="371" t="s">
        <v>1226</v>
      </c>
      <c r="C152" s="372">
        <v>3</v>
      </c>
      <c r="D152" s="380">
        <v>0</v>
      </c>
      <c r="E152" s="373">
        <v>3</v>
      </c>
      <c r="F152" s="382">
        <v>0</v>
      </c>
      <c r="G152" s="379">
        <v>0</v>
      </c>
      <c r="H152" s="380">
        <v>0</v>
      </c>
      <c r="I152" s="380">
        <v>0</v>
      </c>
      <c r="J152" s="379">
        <v>0</v>
      </c>
      <c r="K152" s="379">
        <v>0</v>
      </c>
      <c r="L152" s="380">
        <v>0</v>
      </c>
      <c r="M152" s="379">
        <v>0</v>
      </c>
      <c r="N152" s="379">
        <v>0</v>
      </c>
      <c r="O152" s="376"/>
    </row>
    <row r="153" spans="1:15" s="377" customFormat="1" ht="15" customHeight="1">
      <c r="A153" s="378" t="s">
        <v>9356</v>
      </c>
      <c r="B153" s="371" t="s">
        <v>1227</v>
      </c>
      <c r="C153" s="372">
        <v>2</v>
      </c>
      <c r="D153" s="380">
        <v>0</v>
      </c>
      <c r="E153" s="380">
        <v>0</v>
      </c>
      <c r="F153" s="374">
        <v>2</v>
      </c>
      <c r="G153" s="379">
        <v>0</v>
      </c>
      <c r="H153" s="380">
        <v>0</v>
      </c>
      <c r="I153" s="373">
        <v>1</v>
      </c>
      <c r="J153" s="379">
        <v>0</v>
      </c>
      <c r="K153" s="379">
        <v>0</v>
      </c>
      <c r="L153" s="373">
        <v>1</v>
      </c>
      <c r="M153" s="379">
        <v>0</v>
      </c>
      <c r="N153" s="379">
        <v>0</v>
      </c>
      <c r="O153" s="376"/>
    </row>
    <row r="154" spans="1:15" s="377" customFormat="1" ht="15" customHeight="1">
      <c r="A154" s="378" t="s">
        <v>9357</v>
      </c>
      <c r="B154" s="371" t="s">
        <v>1228</v>
      </c>
      <c r="C154" s="372">
        <v>15</v>
      </c>
      <c r="D154" s="380">
        <v>0</v>
      </c>
      <c r="E154" s="373">
        <v>15</v>
      </c>
      <c r="F154" s="382">
        <v>0</v>
      </c>
      <c r="G154" s="379">
        <v>0</v>
      </c>
      <c r="H154" s="380">
        <v>0</v>
      </c>
      <c r="I154" s="373">
        <v>4</v>
      </c>
      <c r="J154" s="379">
        <v>0</v>
      </c>
      <c r="K154" s="375">
        <v>4</v>
      </c>
      <c r="L154" s="380">
        <v>0</v>
      </c>
      <c r="M154" s="379">
        <v>0</v>
      </c>
      <c r="N154" s="379">
        <v>0</v>
      </c>
      <c r="O154" s="376"/>
    </row>
    <row r="155" spans="1:15" s="377" customFormat="1" ht="15" customHeight="1">
      <c r="A155" s="378" t="s">
        <v>9358</v>
      </c>
      <c r="B155" s="371" t="s">
        <v>1229</v>
      </c>
      <c r="C155" s="372">
        <v>7</v>
      </c>
      <c r="D155" s="380">
        <v>0</v>
      </c>
      <c r="E155" s="373">
        <v>7</v>
      </c>
      <c r="F155" s="382">
        <v>0</v>
      </c>
      <c r="G155" s="379">
        <v>0</v>
      </c>
      <c r="H155" s="380">
        <v>0</v>
      </c>
      <c r="I155" s="373">
        <v>1</v>
      </c>
      <c r="J155" s="379">
        <v>0</v>
      </c>
      <c r="K155" s="375">
        <v>1</v>
      </c>
      <c r="L155" s="380">
        <v>0</v>
      </c>
      <c r="M155" s="379">
        <v>0</v>
      </c>
      <c r="N155" s="379">
        <v>0</v>
      </c>
      <c r="O155" s="376"/>
    </row>
    <row r="156" spans="1:15" s="377" customFormat="1" ht="15" customHeight="1">
      <c r="A156" s="378" t="s">
        <v>9359</v>
      </c>
      <c r="B156" s="371" t="s">
        <v>1230</v>
      </c>
      <c r="C156" s="372">
        <v>4</v>
      </c>
      <c r="D156" s="380">
        <v>0</v>
      </c>
      <c r="E156" s="373">
        <v>4</v>
      </c>
      <c r="F156" s="382">
        <v>0</v>
      </c>
      <c r="G156" s="379">
        <v>0</v>
      </c>
      <c r="H156" s="380">
        <v>0</v>
      </c>
      <c r="I156" s="373">
        <v>1</v>
      </c>
      <c r="J156" s="379">
        <v>0</v>
      </c>
      <c r="K156" s="375">
        <v>1</v>
      </c>
      <c r="L156" s="380">
        <v>0</v>
      </c>
      <c r="M156" s="379">
        <v>0</v>
      </c>
      <c r="N156" s="379">
        <v>0</v>
      </c>
      <c r="O156" s="376"/>
    </row>
    <row r="157" spans="1:15" s="377" customFormat="1" ht="15" customHeight="1">
      <c r="A157" s="378" t="s">
        <v>9360</v>
      </c>
      <c r="B157" s="371" t="s">
        <v>9361</v>
      </c>
      <c r="C157" s="372">
        <v>1</v>
      </c>
      <c r="D157" s="380">
        <v>0</v>
      </c>
      <c r="E157" s="373">
        <v>1</v>
      </c>
      <c r="F157" s="382">
        <v>0</v>
      </c>
      <c r="G157" s="379">
        <v>0</v>
      </c>
      <c r="H157" s="380">
        <v>0</v>
      </c>
      <c r="I157" s="380">
        <v>0</v>
      </c>
      <c r="J157" s="379">
        <v>0</v>
      </c>
      <c r="K157" s="379">
        <v>0</v>
      </c>
      <c r="L157" s="380">
        <v>0</v>
      </c>
      <c r="M157" s="379">
        <v>0</v>
      </c>
      <c r="N157" s="379">
        <v>0</v>
      </c>
      <c r="O157" s="376"/>
    </row>
    <row r="158" spans="1:15" s="377" customFormat="1" ht="15" customHeight="1">
      <c r="A158" s="370"/>
      <c r="B158" s="371"/>
      <c r="C158" s="376"/>
      <c r="D158" s="376"/>
      <c r="E158" s="376"/>
      <c r="F158" s="376"/>
      <c r="G158" s="376"/>
      <c r="H158" s="376"/>
      <c r="I158" s="376"/>
      <c r="J158" s="376"/>
      <c r="K158" s="376"/>
      <c r="L158" s="376"/>
      <c r="M158" s="376"/>
      <c r="N158" s="376"/>
      <c r="O158" s="376"/>
    </row>
    <row r="159" spans="1:15" s="377" customFormat="1" ht="15" customHeight="1">
      <c r="A159" s="370" t="s">
        <v>9362</v>
      </c>
      <c r="B159" s="371"/>
      <c r="C159" s="372">
        <v>1702</v>
      </c>
      <c r="D159" s="380">
        <v>0</v>
      </c>
      <c r="E159" s="380">
        <v>0</v>
      </c>
      <c r="F159" s="374">
        <v>1190</v>
      </c>
      <c r="G159" s="375">
        <v>512</v>
      </c>
      <c r="H159" s="380">
        <v>0</v>
      </c>
      <c r="I159" s="373">
        <v>343</v>
      </c>
      <c r="J159" s="379">
        <v>0</v>
      </c>
      <c r="K159" s="379">
        <v>0</v>
      </c>
      <c r="L159" s="373">
        <v>226</v>
      </c>
      <c r="M159" s="375">
        <v>117</v>
      </c>
      <c r="N159" s="379">
        <v>0</v>
      </c>
      <c r="O159" s="376"/>
    </row>
    <row r="160" spans="1:15" s="377" customFormat="1" ht="15" customHeight="1">
      <c r="A160" s="378" t="s">
        <v>9363</v>
      </c>
      <c r="B160" s="371" t="s">
        <v>1231</v>
      </c>
      <c r="C160" s="372">
        <v>1155</v>
      </c>
      <c r="D160" s="380">
        <v>0</v>
      </c>
      <c r="E160" s="380">
        <v>0</v>
      </c>
      <c r="F160" s="374">
        <v>767</v>
      </c>
      <c r="G160" s="375">
        <v>388</v>
      </c>
      <c r="H160" s="380">
        <v>0</v>
      </c>
      <c r="I160" s="373">
        <v>224</v>
      </c>
      <c r="J160" s="379">
        <v>0</v>
      </c>
      <c r="K160" s="379">
        <v>0</v>
      </c>
      <c r="L160" s="373">
        <v>143</v>
      </c>
      <c r="M160" s="375">
        <v>81</v>
      </c>
      <c r="N160" s="379">
        <v>0</v>
      </c>
      <c r="O160" s="376"/>
    </row>
    <row r="161" spans="1:15" s="377" customFormat="1" ht="15" customHeight="1">
      <c r="A161" s="378" t="s">
        <v>9364</v>
      </c>
      <c r="B161" s="371" t="s">
        <v>1232</v>
      </c>
      <c r="C161" s="372">
        <v>250</v>
      </c>
      <c r="D161" s="380">
        <v>0</v>
      </c>
      <c r="E161" s="380">
        <v>0</v>
      </c>
      <c r="F161" s="374">
        <v>135</v>
      </c>
      <c r="G161" s="375">
        <v>115</v>
      </c>
      <c r="H161" s="380">
        <v>0</v>
      </c>
      <c r="I161" s="373">
        <v>81</v>
      </c>
      <c r="J161" s="379">
        <v>0</v>
      </c>
      <c r="K161" s="379">
        <v>0</v>
      </c>
      <c r="L161" s="373">
        <v>49</v>
      </c>
      <c r="M161" s="375">
        <v>32</v>
      </c>
      <c r="N161" s="379">
        <v>0</v>
      </c>
      <c r="O161" s="376"/>
    </row>
    <row r="162" spans="1:15" s="377" customFormat="1" ht="15" customHeight="1">
      <c r="A162" s="378" t="s">
        <v>9365</v>
      </c>
      <c r="B162" s="371" t="s">
        <v>1233</v>
      </c>
      <c r="C162" s="372">
        <v>30</v>
      </c>
      <c r="D162" s="380">
        <v>0</v>
      </c>
      <c r="E162" s="380">
        <v>0</v>
      </c>
      <c r="F162" s="374">
        <v>21</v>
      </c>
      <c r="G162" s="375">
        <v>9</v>
      </c>
      <c r="H162" s="380">
        <v>0</v>
      </c>
      <c r="I162" s="373">
        <v>16</v>
      </c>
      <c r="J162" s="379">
        <v>0</v>
      </c>
      <c r="K162" s="379">
        <v>0</v>
      </c>
      <c r="L162" s="373">
        <v>12</v>
      </c>
      <c r="M162" s="375">
        <v>4</v>
      </c>
      <c r="N162" s="379">
        <v>0</v>
      </c>
      <c r="O162" s="376"/>
    </row>
    <row r="163" spans="1:15" s="377" customFormat="1" ht="15" customHeight="1">
      <c r="A163" s="378" t="s">
        <v>9366</v>
      </c>
      <c r="B163" s="371" t="s">
        <v>1234</v>
      </c>
      <c r="C163" s="372">
        <v>267</v>
      </c>
      <c r="D163" s="380">
        <v>0</v>
      </c>
      <c r="E163" s="380">
        <v>0</v>
      </c>
      <c r="F163" s="374">
        <v>267</v>
      </c>
      <c r="G163" s="379">
        <v>0</v>
      </c>
      <c r="H163" s="380">
        <v>0</v>
      </c>
      <c r="I163" s="373">
        <v>22</v>
      </c>
      <c r="J163" s="379">
        <v>0</v>
      </c>
      <c r="K163" s="379">
        <v>0</v>
      </c>
      <c r="L163" s="373">
        <v>22</v>
      </c>
      <c r="M163" s="379">
        <v>0</v>
      </c>
      <c r="N163" s="379">
        <v>0</v>
      </c>
      <c r="O163" s="376"/>
    </row>
    <row r="164" spans="1:15" s="377" customFormat="1" ht="0.95" customHeight="1">
      <c r="A164" s="383"/>
      <c r="B164" s="383"/>
      <c r="C164" s="384"/>
      <c r="D164" s="384"/>
      <c r="E164" s="384"/>
      <c r="F164" s="384"/>
      <c r="G164" s="384"/>
      <c r="H164" s="384"/>
      <c r="I164" s="384"/>
      <c r="J164" s="384"/>
      <c r="K164" s="384"/>
      <c r="L164" s="384"/>
      <c r="M164" s="384"/>
      <c r="N164" s="384"/>
      <c r="O164" s="376"/>
    </row>
    <row r="165" spans="1:15" s="385" customFormat="1" ht="12" customHeight="1">
      <c r="A165" s="570" t="s">
        <v>9367</v>
      </c>
      <c r="B165" s="570"/>
      <c r="C165" s="570"/>
      <c r="D165" s="570"/>
      <c r="E165" s="570"/>
      <c r="F165" s="570"/>
      <c r="G165" s="570"/>
    </row>
  </sheetData>
  <mergeCells count="6">
    <mergeCell ref="A165:G165"/>
    <mergeCell ref="A1:N1"/>
    <mergeCell ref="A2:N2"/>
    <mergeCell ref="A3:N3"/>
    <mergeCell ref="C4:H4"/>
    <mergeCell ref="I4:N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3" manualBreakCount="3">
    <brk id="52" max="13" man="1"/>
    <brk id="98" max="13" man="1"/>
    <brk id="14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2D1B8-78B3-4F68-868B-A95438321232}">
  <sheetPr>
    <tabColor rgb="FFFF9900"/>
  </sheetPr>
  <dimension ref="A1:IV61"/>
  <sheetViews>
    <sheetView showGridLines="0" zoomScaleNormal="100" zoomScaleSheetLayoutView="100" workbookViewId="0">
      <pane xSplit="3" ySplit="5" topLeftCell="D6" activePane="bottomRight" state="frozen"/>
      <selection activeCell="E24" sqref="E24"/>
      <selection pane="topRight" activeCell="E24" sqref="E24"/>
      <selection pane="bottomLeft" activeCell="E24" sqref="E24"/>
      <selection pane="bottomRight" activeCell="E24" sqref="E24"/>
    </sheetView>
  </sheetViews>
  <sheetFormatPr defaultColWidth="9" defaultRowHeight="14.25" customHeight="1"/>
  <cols>
    <col min="1" max="1" width="1.625" style="286" customWidth="1"/>
    <col min="2" max="2" width="12.625" style="415" customWidth="1"/>
    <col min="3" max="3" width="4.625" style="286" customWidth="1"/>
    <col min="4" max="4" width="6.375" style="286" customWidth="1"/>
    <col min="5" max="6" width="6.125" style="286" customWidth="1"/>
    <col min="7" max="7" width="6.375" style="286" customWidth="1"/>
    <col min="8" max="10" width="6.125" style="286" customWidth="1"/>
    <col min="11" max="12" width="5.875" style="286" customWidth="1"/>
    <col min="13" max="13" width="6.125" style="286" customWidth="1"/>
    <col min="14" max="15" width="5.875" style="286" customWidth="1"/>
    <col min="16" max="16" width="0.125" style="286" customWidth="1"/>
    <col min="17" max="17" width="0" style="286" hidden="1" customWidth="1"/>
    <col min="18" max="256" width="9" style="286" customWidth="1"/>
    <col min="257" max="16384" width="9" style="386"/>
  </cols>
  <sheetData>
    <row r="1" spans="1:17" ht="20.100000000000001" customHeight="1">
      <c r="A1" s="571" t="s">
        <v>9368</v>
      </c>
      <c r="B1" s="572"/>
      <c r="C1" s="572"/>
      <c r="D1" s="572"/>
      <c r="E1" s="572"/>
      <c r="F1" s="572"/>
      <c r="G1" s="572"/>
      <c r="H1" s="572"/>
      <c r="I1" s="572"/>
      <c r="J1" s="572"/>
      <c r="K1" s="572"/>
      <c r="L1" s="572"/>
      <c r="M1" s="572"/>
      <c r="N1" s="572"/>
      <c r="O1" s="572"/>
      <c r="P1" s="572"/>
      <c r="Q1" s="51" t="s">
        <v>8962</v>
      </c>
    </row>
    <row r="2" spans="1:17" ht="20.100000000000001" customHeight="1">
      <c r="A2" s="573" t="str">
        <f>LEFT(Q1,3)&amp;" 學年度  SY "&amp;VALUE(LEFT(Q1,3)+1911)&amp;"-"&amp;+VALUE(LEFT(Q1,3)+1912)</f>
        <v>114 學年度  SY 2025-2026</v>
      </c>
      <c r="B2" s="573"/>
      <c r="C2" s="573"/>
      <c r="D2" s="573"/>
      <c r="E2" s="573"/>
      <c r="F2" s="573"/>
      <c r="G2" s="573"/>
      <c r="H2" s="573"/>
      <c r="I2" s="573"/>
      <c r="J2" s="573"/>
      <c r="K2" s="573"/>
      <c r="L2" s="573"/>
      <c r="M2" s="573"/>
      <c r="N2" s="573"/>
      <c r="O2" s="573"/>
      <c r="P2" s="573"/>
    </row>
    <row r="3" spans="1:17" s="360" customFormat="1" ht="15" customHeight="1">
      <c r="A3" s="574" t="s">
        <v>0</v>
      </c>
      <c r="B3" s="574"/>
      <c r="C3" s="574"/>
      <c r="D3" s="574"/>
      <c r="E3" s="574"/>
      <c r="F3" s="574"/>
      <c r="G3" s="574"/>
      <c r="H3" s="574"/>
      <c r="I3" s="574"/>
      <c r="J3" s="574"/>
      <c r="K3" s="574"/>
      <c r="L3" s="574"/>
      <c r="M3" s="574"/>
      <c r="N3" s="574"/>
      <c r="O3" s="574"/>
      <c r="P3" s="574"/>
    </row>
    <row r="4" spans="1:17" ht="17.100000000000001" customHeight="1">
      <c r="A4" s="387"/>
      <c r="B4" s="388"/>
      <c r="C4" s="389"/>
      <c r="D4" s="578" t="s">
        <v>1</v>
      </c>
      <c r="E4" s="578"/>
      <c r="F4" s="578"/>
      <c r="G4" s="578"/>
      <c r="H4" s="578"/>
      <c r="I4" s="578"/>
      <c r="J4" s="579" t="s">
        <v>2</v>
      </c>
      <c r="K4" s="579"/>
      <c r="L4" s="579"/>
      <c r="M4" s="579"/>
      <c r="N4" s="579"/>
      <c r="O4" s="579"/>
      <c r="P4" s="360"/>
    </row>
    <row r="5" spans="1:17" ht="17.100000000000001" customHeight="1">
      <c r="A5" s="390"/>
      <c r="B5" s="391"/>
      <c r="C5" s="392"/>
      <c r="D5" s="393" t="s">
        <v>3</v>
      </c>
      <c r="E5" s="393" t="s">
        <v>1084</v>
      </c>
      <c r="F5" s="393" t="s">
        <v>1085</v>
      </c>
      <c r="G5" s="393" t="s">
        <v>1086</v>
      </c>
      <c r="H5" s="393" t="s">
        <v>1087</v>
      </c>
      <c r="I5" s="393" t="s">
        <v>1088</v>
      </c>
      <c r="J5" s="393" t="s">
        <v>3</v>
      </c>
      <c r="K5" s="393" t="s">
        <v>1089</v>
      </c>
      <c r="L5" s="393" t="s">
        <v>1090</v>
      </c>
      <c r="M5" s="393" t="s">
        <v>1091</v>
      </c>
      <c r="N5" s="393" t="s">
        <v>1087</v>
      </c>
      <c r="O5" s="394" t="s">
        <v>1088</v>
      </c>
      <c r="P5" s="360"/>
    </row>
    <row r="6" spans="1:17" s="377" customFormat="1" ht="12" customHeight="1">
      <c r="A6" s="395"/>
      <c r="B6" s="396"/>
      <c r="C6" s="397" t="s">
        <v>6</v>
      </c>
      <c r="D6" s="398">
        <v>27347</v>
      </c>
      <c r="E6" s="373">
        <v>255</v>
      </c>
      <c r="F6" s="373">
        <v>2619</v>
      </c>
      <c r="G6" s="374">
        <v>20206</v>
      </c>
      <c r="H6" s="375">
        <v>800</v>
      </c>
      <c r="I6" s="373">
        <v>3467</v>
      </c>
      <c r="J6" s="373">
        <v>5237</v>
      </c>
      <c r="K6" s="375">
        <v>16</v>
      </c>
      <c r="L6" s="375">
        <v>509</v>
      </c>
      <c r="M6" s="373">
        <v>4035</v>
      </c>
      <c r="N6" s="375">
        <v>230</v>
      </c>
      <c r="O6" s="375">
        <v>447</v>
      </c>
      <c r="P6" s="395"/>
    </row>
    <row r="7" spans="1:17" s="377" customFormat="1" ht="11.85" customHeight="1">
      <c r="A7" s="580" t="s">
        <v>7</v>
      </c>
      <c r="B7" s="580"/>
      <c r="C7" s="397" t="s">
        <v>8</v>
      </c>
      <c r="D7" s="399">
        <v>11231</v>
      </c>
      <c r="E7" s="400">
        <v>140</v>
      </c>
      <c r="F7" s="400">
        <v>1005</v>
      </c>
      <c r="G7" s="401">
        <v>9283</v>
      </c>
      <c r="H7" s="402">
        <v>251</v>
      </c>
      <c r="I7" s="400">
        <v>552</v>
      </c>
      <c r="J7" s="400">
        <v>1928</v>
      </c>
      <c r="K7" s="402">
        <v>11</v>
      </c>
      <c r="L7" s="402">
        <v>202</v>
      </c>
      <c r="M7" s="400">
        <v>1592</v>
      </c>
      <c r="N7" s="402">
        <v>75</v>
      </c>
      <c r="O7" s="402">
        <v>48</v>
      </c>
      <c r="P7" s="395"/>
    </row>
    <row r="8" spans="1:17" s="377" customFormat="1" ht="11.85" customHeight="1">
      <c r="A8" s="403"/>
      <c r="B8" s="404"/>
      <c r="C8" s="397" t="s">
        <v>9</v>
      </c>
      <c r="D8" s="399">
        <v>16116</v>
      </c>
      <c r="E8" s="400">
        <v>115</v>
      </c>
      <c r="F8" s="400">
        <v>1614</v>
      </c>
      <c r="G8" s="401">
        <v>10923</v>
      </c>
      <c r="H8" s="402">
        <v>549</v>
      </c>
      <c r="I8" s="400">
        <v>2915</v>
      </c>
      <c r="J8" s="400">
        <v>3309</v>
      </c>
      <c r="K8" s="402">
        <v>5</v>
      </c>
      <c r="L8" s="402">
        <v>307</v>
      </c>
      <c r="M8" s="400">
        <v>2443</v>
      </c>
      <c r="N8" s="402">
        <v>155</v>
      </c>
      <c r="O8" s="402">
        <v>399</v>
      </c>
      <c r="P8" s="395"/>
    </row>
    <row r="9" spans="1:17" s="377" customFormat="1" ht="12" customHeight="1">
      <c r="A9" s="395"/>
      <c r="B9" s="396"/>
      <c r="C9" s="397" t="s">
        <v>6</v>
      </c>
      <c r="D9" s="398">
        <v>9368</v>
      </c>
      <c r="E9" s="373">
        <v>53</v>
      </c>
      <c r="F9" s="373">
        <v>746</v>
      </c>
      <c r="G9" s="374">
        <v>7176</v>
      </c>
      <c r="H9" s="375">
        <v>294</v>
      </c>
      <c r="I9" s="373">
        <v>1099</v>
      </c>
      <c r="J9" s="373">
        <v>1723</v>
      </c>
      <c r="K9" s="375">
        <v>4</v>
      </c>
      <c r="L9" s="375">
        <v>139</v>
      </c>
      <c r="M9" s="373">
        <v>1369</v>
      </c>
      <c r="N9" s="375">
        <v>88</v>
      </c>
      <c r="O9" s="375">
        <v>123</v>
      </c>
      <c r="P9" s="395"/>
    </row>
    <row r="10" spans="1:17" s="377" customFormat="1" ht="11.85" customHeight="1">
      <c r="A10" s="405"/>
      <c r="B10" s="396" t="s">
        <v>10</v>
      </c>
      <c r="C10" s="397" t="s">
        <v>8</v>
      </c>
      <c r="D10" s="399">
        <v>4035</v>
      </c>
      <c r="E10" s="400">
        <v>36</v>
      </c>
      <c r="F10" s="400">
        <v>290</v>
      </c>
      <c r="G10" s="401">
        <v>3426</v>
      </c>
      <c r="H10" s="402">
        <v>88</v>
      </c>
      <c r="I10" s="400">
        <v>195</v>
      </c>
      <c r="J10" s="400">
        <v>649</v>
      </c>
      <c r="K10" s="402">
        <v>4</v>
      </c>
      <c r="L10" s="402">
        <v>52</v>
      </c>
      <c r="M10" s="400">
        <v>553</v>
      </c>
      <c r="N10" s="402">
        <v>27</v>
      </c>
      <c r="O10" s="402">
        <v>13</v>
      </c>
      <c r="P10" s="395"/>
    </row>
    <row r="11" spans="1:17" s="377" customFormat="1" ht="11.85" customHeight="1">
      <c r="A11" s="403"/>
      <c r="B11" s="404"/>
      <c r="C11" s="397" t="s">
        <v>9</v>
      </c>
      <c r="D11" s="399">
        <v>5333</v>
      </c>
      <c r="E11" s="400">
        <v>17</v>
      </c>
      <c r="F11" s="400">
        <v>456</v>
      </c>
      <c r="G11" s="401">
        <v>3750</v>
      </c>
      <c r="H11" s="402">
        <v>206</v>
      </c>
      <c r="I11" s="400">
        <v>904</v>
      </c>
      <c r="J11" s="400">
        <v>1074</v>
      </c>
      <c r="K11" s="406">
        <v>0</v>
      </c>
      <c r="L11" s="402">
        <v>87</v>
      </c>
      <c r="M11" s="400">
        <v>816</v>
      </c>
      <c r="N11" s="402">
        <v>61</v>
      </c>
      <c r="O11" s="402">
        <v>110</v>
      </c>
      <c r="P11" s="395"/>
    </row>
    <row r="12" spans="1:17" s="377" customFormat="1" ht="12" customHeight="1">
      <c r="A12" s="395"/>
      <c r="B12" s="396"/>
      <c r="C12" s="397" t="s">
        <v>6</v>
      </c>
      <c r="D12" s="398">
        <v>4563</v>
      </c>
      <c r="E12" s="373">
        <v>40</v>
      </c>
      <c r="F12" s="373">
        <v>466</v>
      </c>
      <c r="G12" s="374">
        <v>3282</v>
      </c>
      <c r="H12" s="375">
        <v>102</v>
      </c>
      <c r="I12" s="373">
        <v>673</v>
      </c>
      <c r="J12" s="373">
        <v>903</v>
      </c>
      <c r="K12" s="375">
        <v>2</v>
      </c>
      <c r="L12" s="375">
        <v>91</v>
      </c>
      <c r="M12" s="373">
        <v>702</v>
      </c>
      <c r="N12" s="375">
        <v>21</v>
      </c>
      <c r="O12" s="375">
        <v>87</v>
      </c>
      <c r="P12" s="395"/>
    </row>
    <row r="13" spans="1:17" s="377" customFormat="1" ht="11.85" customHeight="1">
      <c r="A13" s="405"/>
      <c r="B13" s="396" t="s">
        <v>11</v>
      </c>
      <c r="C13" s="397" t="s">
        <v>8</v>
      </c>
      <c r="D13" s="399">
        <v>1821</v>
      </c>
      <c r="E13" s="400">
        <v>20</v>
      </c>
      <c r="F13" s="400">
        <v>202</v>
      </c>
      <c r="G13" s="401">
        <v>1495</v>
      </c>
      <c r="H13" s="402">
        <v>20</v>
      </c>
      <c r="I13" s="400">
        <v>84</v>
      </c>
      <c r="J13" s="400">
        <v>332</v>
      </c>
      <c r="K13" s="406">
        <v>0</v>
      </c>
      <c r="L13" s="402">
        <v>36</v>
      </c>
      <c r="M13" s="400">
        <v>278</v>
      </c>
      <c r="N13" s="402">
        <v>7</v>
      </c>
      <c r="O13" s="402">
        <v>11</v>
      </c>
      <c r="P13" s="395"/>
    </row>
    <row r="14" spans="1:17" s="377" customFormat="1" ht="11.85" customHeight="1">
      <c r="A14" s="403"/>
      <c r="B14" s="404"/>
      <c r="C14" s="397" t="s">
        <v>9</v>
      </c>
      <c r="D14" s="399">
        <v>2742</v>
      </c>
      <c r="E14" s="400">
        <v>20</v>
      </c>
      <c r="F14" s="400">
        <v>264</v>
      </c>
      <c r="G14" s="401">
        <v>1787</v>
      </c>
      <c r="H14" s="402">
        <v>82</v>
      </c>
      <c r="I14" s="400">
        <v>589</v>
      </c>
      <c r="J14" s="400">
        <v>571</v>
      </c>
      <c r="K14" s="402">
        <v>2</v>
      </c>
      <c r="L14" s="402">
        <v>55</v>
      </c>
      <c r="M14" s="400">
        <v>424</v>
      </c>
      <c r="N14" s="402">
        <v>14</v>
      </c>
      <c r="O14" s="402">
        <v>76</v>
      </c>
      <c r="P14" s="395"/>
    </row>
    <row r="15" spans="1:17" s="377" customFormat="1" ht="12" customHeight="1">
      <c r="A15" s="395"/>
      <c r="B15" s="396"/>
      <c r="C15" s="397" t="s">
        <v>6</v>
      </c>
      <c r="D15" s="398">
        <v>5212</v>
      </c>
      <c r="E15" s="373">
        <v>66</v>
      </c>
      <c r="F15" s="373">
        <v>510</v>
      </c>
      <c r="G15" s="374">
        <v>3779</v>
      </c>
      <c r="H15" s="375">
        <v>163</v>
      </c>
      <c r="I15" s="373">
        <v>694</v>
      </c>
      <c r="J15" s="373">
        <v>1028</v>
      </c>
      <c r="K15" s="375">
        <v>5</v>
      </c>
      <c r="L15" s="375">
        <v>94</v>
      </c>
      <c r="M15" s="373">
        <v>793</v>
      </c>
      <c r="N15" s="375">
        <v>42</v>
      </c>
      <c r="O15" s="375">
        <v>94</v>
      </c>
      <c r="P15" s="395"/>
    </row>
    <row r="16" spans="1:17" s="377" customFormat="1" ht="11.85" customHeight="1">
      <c r="A16" s="405"/>
      <c r="B16" s="396" t="s">
        <v>12</v>
      </c>
      <c r="C16" s="397" t="s">
        <v>8</v>
      </c>
      <c r="D16" s="399">
        <v>1985</v>
      </c>
      <c r="E16" s="400">
        <v>39</v>
      </c>
      <c r="F16" s="400">
        <v>175</v>
      </c>
      <c r="G16" s="401">
        <v>1612</v>
      </c>
      <c r="H16" s="402">
        <v>54</v>
      </c>
      <c r="I16" s="400">
        <v>105</v>
      </c>
      <c r="J16" s="400">
        <v>395</v>
      </c>
      <c r="K16" s="402">
        <v>4</v>
      </c>
      <c r="L16" s="402">
        <v>36</v>
      </c>
      <c r="M16" s="400">
        <v>326</v>
      </c>
      <c r="N16" s="402">
        <v>20</v>
      </c>
      <c r="O16" s="402">
        <v>9</v>
      </c>
      <c r="P16" s="395"/>
    </row>
    <row r="17" spans="1:16" s="377" customFormat="1" ht="11.85" customHeight="1">
      <c r="A17" s="403"/>
      <c r="B17" s="404"/>
      <c r="C17" s="397" t="s">
        <v>9</v>
      </c>
      <c r="D17" s="399">
        <v>3227</v>
      </c>
      <c r="E17" s="400">
        <v>27</v>
      </c>
      <c r="F17" s="400">
        <v>335</v>
      </c>
      <c r="G17" s="401">
        <v>2167</v>
      </c>
      <c r="H17" s="402">
        <v>109</v>
      </c>
      <c r="I17" s="400">
        <v>589</v>
      </c>
      <c r="J17" s="400">
        <v>633</v>
      </c>
      <c r="K17" s="402">
        <v>1</v>
      </c>
      <c r="L17" s="402">
        <v>58</v>
      </c>
      <c r="M17" s="400">
        <v>467</v>
      </c>
      <c r="N17" s="402">
        <v>22</v>
      </c>
      <c r="O17" s="402">
        <v>85</v>
      </c>
      <c r="P17" s="395"/>
    </row>
    <row r="18" spans="1:16" s="377" customFormat="1" ht="12" customHeight="1">
      <c r="A18" s="395"/>
      <c r="B18" s="396"/>
      <c r="C18" s="397" t="s">
        <v>6</v>
      </c>
      <c r="D18" s="398">
        <v>3180</v>
      </c>
      <c r="E18" s="373">
        <v>31</v>
      </c>
      <c r="F18" s="373">
        <v>332</v>
      </c>
      <c r="G18" s="374">
        <v>2271</v>
      </c>
      <c r="H18" s="375">
        <v>98</v>
      </c>
      <c r="I18" s="373">
        <v>448</v>
      </c>
      <c r="J18" s="373">
        <v>617</v>
      </c>
      <c r="K18" s="375">
        <v>1</v>
      </c>
      <c r="L18" s="375">
        <v>67</v>
      </c>
      <c r="M18" s="373">
        <v>456</v>
      </c>
      <c r="N18" s="375">
        <v>31</v>
      </c>
      <c r="O18" s="375">
        <v>62</v>
      </c>
      <c r="P18" s="395"/>
    </row>
    <row r="19" spans="1:16" s="377" customFormat="1" ht="11.85" customHeight="1">
      <c r="A19" s="405"/>
      <c r="B19" s="396" t="s">
        <v>13</v>
      </c>
      <c r="C19" s="397" t="s">
        <v>8</v>
      </c>
      <c r="D19" s="399">
        <v>1306</v>
      </c>
      <c r="E19" s="400">
        <v>15</v>
      </c>
      <c r="F19" s="400">
        <v>126</v>
      </c>
      <c r="G19" s="401">
        <v>1051</v>
      </c>
      <c r="H19" s="402">
        <v>37</v>
      </c>
      <c r="I19" s="400">
        <v>77</v>
      </c>
      <c r="J19" s="400">
        <v>214</v>
      </c>
      <c r="K19" s="402">
        <v>1</v>
      </c>
      <c r="L19" s="402">
        <v>24</v>
      </c>
      <c r="M19" s="400">
        <v>174</v>
      </c>
      <c r="N19" s="402">
        <v>11</v>
      </c>
      <c r="O19" s="402">
        <v>4</v>
      </c>
      <c r="P19" s="395"/>
    </row>
    <row r="20" spans="1:16" s="377" customFormat="1" ht="11.85" customHeight="1">
      <c r="A20" s="403"/>
      <c r="B20" s="404"/>
      <c r="C20" s="397" t="s">
        <v>9</v>
      </c>
      <c r="D20" s="399">
        <v>1874</v>
      </c>
      <c r="E20" s="400">
        <v>16</v>
      </c>
      <c r="F20" s="400">
        <v>206</v>
      </c>
      <c r="G20" s="401">
        <v>1220</v>
      </c>
      <c r="H20" s="402">
        <v>61</v>
      </c>
      <c r="I20" s="400">
        <v>371</v>
      </c>
      <c r="J20" s="400">
        <v>403</v>
      </c>
      <c r="K20" s="406">
        <v>0</v>
      </c>
      <c r="L20" s="402">
        <v>43</v>
      </c>
      <c r="M20" s="400">
        <v>282</v>
      </c>
      <c r="N20" s="402">
        <v>20</v>
      </c>
      <c r="O20" s="402">
        <v>58</v>
      </c>
      <c r="P20" s="395"/>
    </row>
    <row r="21" spans="1:16" s="377" customFormat="1" ht="12" customHeight="1">
      <c r="A21" s="395"/>
      <c r="B21" s="396"/>
      <c r="C21" s="397" t="s">
        <v>6</v>
      </c>
      <c r="D21" s="398">
        <v>672</v>
      </c>
      <c r="E21" s="373">
        <v>13</v>
      </c>
      <c r="F21" s="373">
        <v>65</v>
      </c>
      <c r="G21" s="374">
        <v>504</v>
      </c>
      <c r="H21" s="375">
        <v>17</v>
      </c>
      <c r="I21" s="373">
        <v>73</v>
      </c>
      <c r="J21" s="373">
        <v>141</v>
      </c>
      <c r="K21" s="379">
        <v>0</v>
      </c>
      <c r="L21" s="375">
        <v>15</v>
      </c>
      <c r="M21" s="373">
        <v>113</v>
      </c>
      <c r="N21" s="375">
        <v>10</v>
      </c>
      <c r="O21" s="375">
        <v>3</v>
      </c>
      <c r="P21" s="395"/>
    </row>
    <row r="22" spans="1:16" s="377" customFormat="1" ht="11.85" customHeight="1">
      <c r="A22" s="405"/>
      <c r="B22" s="396" t="s">
        <v>14</v>
      </c>
      <c r="C22" s="397" t="s">
        <v>8</v>
      </c>
      <c r="D22" s="399">
        <v>286</v>
      </c>
      <c r="E22" s="400">
        <v>5</v>
      </c>
      <c r="F22" s="400">
        <v>23</v>
      </c>
      <c r="G22" s="401">
        <v>235</v>
      </c>
      <c r="H22" s="402">
        <v>14</v>
      </c>
      <c r="I22" s="400">
        <v>9</v>
      </c>
      <c r="J22" s="400">
        <v>46</v>
      </c>
      <c r="K22" s="406">
        <v>0</v>
      </c>
      <c r="L22" s="402">
        <v>5</v>
      </c>
      <c r="M22" s="400">
        <v>35</v>
      </c>
      <c r="N22" s="402">
        <v>6</v>
      </c>
      <c r="O22" s="406">
        <v>0</v>
      </c>
      <c r="P22" s="395"/>
    </row>
    <row r="23" spans="1:16" s="377" customFormat="1" ht="11.85" customHeight="1">
      <c r="A23" s="403"/>
      <c r="B23" s="404"/>
      <c r="C23" s="397" t="s">
        <v>9</v>
      </c>
      <c r="D23" s="399">
        <v>386</v>
      </c>
      <c r="E23" s="400">
        <v>8</v>
      </c>
      <c r="F23" s="400">
        <v>42</v>
      </c>
      <c r="G23" s="401">
        <v>269</v>
      </c>
      <c r="H23" s="402">
        <v>3</v>
      </c>
      <c r="I23" s="400">
        <v>64</v>
      </c>
      <c r="J23" s="400">
        <v>95</v>
      </c>
      <c r="K23" s="406">
        <v>0</v>
      </c>
      <c r="L23" s="402">
        <v>10</v>
      </c>
      <c r="M23" s="400">
        <v>78</v>
      </c>
      <c r="N23" s="402">
        <v>4</v>
      </c>
      <c r="O23" s="402">
        <v>3</v>
      </c>
      <c r="P23" s="395"/>
    </row>
    <row r="24" spans="1:16" s="377" customFormat="1" ht="12" customHeight="1">
      <c r="A24" s="395"/>
      <c r="B24" s="396"/>
      <c r="C24" s="397" t="s">
        <v>6</v>
      </c>
      <c r="D24" s="398">
        <v>292</v>
      </c>
      <c r="E24" s="373">
        <v>6</v>
      </c>
      <c r="F24" s="373">
        <v>36</v>
      </c>
      <c r="G24" s="374">
        <v>221</v>
      </c>
      <c r="H24" s="375">
        <v>3</v>
      </c>
      <c r="I24" s="373">
        <v>26</v>
      </c>
      <c r="J24" s="373">
        <v>46</v>
      </c>
      <c r="K24" s="379">
        <v>0</v>
      </c>
      <c r="L24" s="375">
        <v>6</v>
      </c>
      <c r="M24" s="373">
        <v>34</v>
      </c>
      <c r="N24" s="379">
        <v>0</v>
      </c>
      <c r="O24" s="375">
        <v>6</v>
      </c>
      <c r="P24" s="395"/>
    </row>
    <row r="25" spans="1:16" s="377" customFormat="1" ht="11.85" customHeight="1">
      <c r="A25" s="405"/>
      <c r="B25" s="396" t="s">
        <v>15</v>
      </c>
      <c r="C25" s="397" t="s">
        <v>8</v>
      </c>
      <c r="D25" s="399">
        <v>130</v>
      </c>
      <c r="E25" s="400">
        <v>4</v>
      </c>
      <c r="F25" s="400">
        <v>13</v>
      </c>
      <c r="G25" s="401">
        <v>107</v>
      </c>
      <c r="H25" s="402">
        <v>1</v>
      </c>
      <c r="I25" s="400">
        <v>5</v>
      </c>
      <c r="J25" s="400">
        <v>10</v>
      </c>
      <c r="K25" s="406">
        <v>0</v>
      </c>
      <c r="L25" s="406">
        <v>0</v>
      </c>
      <c r="M25" s="400">
        <v>9</v>
      </c>
      <c r="N25" s="406">
        <v>0</v>
      </c>
      <c r="O25" s="402">
        <v>1</v>
      </c>
      <c r="P25" s="395"/>
    </row>
    <row r="26" spans="1:16" s="377" customFormat="1" ht="11.85" customHeight="1">
      <c r="A26" s="403"/>
      <c r="B26" s="404"/>
      <c r="C26" s="397" t="s">
        <v>9</v>
      </c>
      <c r="D26" s="399">
        <v>162</v>
      </c>
      <c r="E26" s="400">
        <v>2</v>
      </c>
      <c r="F26" s="400">
        <v>23</v>
      </c>
      <c r="G26" s="401">
        <v>114</v>
      </c>
      <c r="H26" s="402">
        <v>2</v>
      </c>
      <c r="I26" s="400">
        <v>21</v>
      </c>
      <c r="J26" s="400">
        <v>36</v>
      </c>
      <c r="K26" s="406">
        <v>0</v>
      </c>
      <c r="L26" s="402">
        <v>6</v>
      </c>
      <c r="M26" s="400">
        <v>25</v>
      </c>
      <c r="N26" s="406">
        <v>0</v>
      </c>
      <c r="O26" s="402">
        <v>5</v>
      </c>
      <c r="P26" s="395"/>
    </row>
    <row r="27" spans="1:16" s="377" customFormat="1" ht="12" customHeight="1">
      <c r="A27" s="395"/>
      <c r="B27" s="396"/>
      <c r="C27" s="397" t="s">
        <v>6</v>
      </c>
      <c r="D27" s="398">
        <v>755</v>
      </c>
      <c r="E27" s="373">
        <v>9</v>
      </c>
      <c r="F27" s="373">
        <v>91</v>
      </c>
      <c r="G27" s="374">
        <v>545</v>
      </c>
      <c r="H27" s="375">
        <v>20</v>
      </c>
      <c r="I27" s="373">
        <v>90</v>
      </c>
      <c r="J27" s="373">
        <v>144</v>
      </c>
      <c r="K27" s="379">
        <v>0</v>
      </c>
      <c r="L27" s="375">
        <v>21</v>
      </c>
      <c r="M27" s="373">
        <v>113</v>
      </c>
      <c r="N27" s="375">
        <v>2</v>
      </c>
      <c r="O27" s="375">
        <v>8</v>
      </c>
      <c r="P27" s="395"/>
    </row>
    <row r="28" spans="1:16" s="377" customFormat="1" ht="11.85" customHeight="1">
      <c r="A28" s="405"/>
      <c r="B28" s="396" t="s">
        <v>16</v>
      </c>
      <c r="C28" s="397" t="s">
        <v>8</v>
      </c>
      <c r="D28" s="399">
        <v>300</v>
      </c>
      <c r="E28" s="400">
        <v>5</v>
      </c>
      <c r="F28" s="400">
        <v>27</v>
      </c>
      <c r="G28" s="401">
        <v>242</v>
      </c>
      <c r="H28" s="402">
        <v>9</v>
      </c>
      <c r="I28" s="400">
        <v>17</v>
      </c>
      <c r="J28" s="400">
        <v>45</v>
      </c>
      <c r="K28" s="406">
        <v>0</v>
      </c>
      <c r="L28" s="402">
        <v>9</v>
      </c>
      <c r="M28" s="400">
        <v>35</v>
      </c>
      <c r="N28" s="406">
        <v>0</v>
      </c>
      <c r="O28" s="402">
        <v>1</v>
      </c>
      <c r="P28" s="395"/>
    </row>
    <row r="29" spans="1:16" s="377" customFormat="1" ht="11.85" customHeight="1">
      <c r="A29" s="403"/>
      <c r="B29" s="404"/>
      <c r="C29" s="397" t="s">
        <v>9</v>
      </c>
      <c r="D29" s="399">
        <v>455</v>
      </c>
      <c r="E29" s="400">
        <v>4</v>
      </c>
      <c r="F29" s="400">
        <v>64</v>
      </c>
      <c r="G29" s="401">
        <v>303</v>
      </c>
      <c r="H29" s="402">
        <v>11</v>
      </c>
      <c r="I29" s="400">
        <v>73</v>
      </c>
      <c r="J29" s="400">
        <v>99</v>
      </c>
      <c r="K29" s="406">
        <v>0</v>
      </c>
      <c r="L29" s="402">
        <v>12</v>
      </c>
      <c r="M29" s="400">
        <v>78</v>
      </c>
      <c r="N29" s="402">
        <v>2</v>
      </c>
      <c r="O29" s="402">
        <v>7</v>
      </c>
      <c r="P29" s="395"/>
    </row>
    <row r="30" spans="1:16" s="377" customFormat="1" ht="12" customHeight="1">
      <c r="A30" s="395"/>
      <c r="B30" s="396"/>
      <c r="C30" s="397" t="s">
        <v>6</v>
      </c>
      <c r="D30" s="398">
        <v>321</v>
      </c>
      <c r="E30" s="373">
        <v>6</v>
      </c>
      <c r="F30" s="373">
        <v>29</v>
      </c>
      <c r="G30" s="374">
        <v>257</v>
      </c>
      <c r="H30" s="375">
        <v>2</v>
      </c>
      <c r="I30" s="373">
        <v>27</v>
      </c>
      <c r="J30" s="373">
        <v>73</v>
      </c>
      <c r="K30" s="379">
        <v>0</v>
      </c>
      <c r="L30" s="375">
        <v>11</v>
      </c>
      <c r="M30" s="373">
        <v>50</v>
      </c>
      <c r="N30" s="375">
        <v>2</v>
      </c>
      <c r="O30" s="375">
        <v>10</v>
      </c>
      <c r="P30" s="395"/>
    </row>
    <row r="31" spans="1:16" s="377" customFormat="1" ht="11.85" customHeight="1">
      <c r="A31" s="405"/>
      <c r="B31" s="396" t="s">
        <v>17</v>
      </c>
      <c r="C31" s="397" t="s">
        <v>8</v>
      </c>
      <c r="D31" s="399">
        <v>136</v>
      </c>
      <c r="E31" s="400">
        <v>3</v>
      </c>
      <c r="F31" s="400">
        <v>15</v>
      </c>
      <c r="G31" s="401">
        <v>114</v>
      </c>
      <c r="H31" s="402">
        <v>1</v>
      </c>
      <c r="I31" s="400">
        <v>3</v>
      </c>
      <c r="J31" s="400">
        <v>22</v>
      </c>
      <c r="K31" s="406">
        <v>0</v>
      </c>
      <c r="L31" s="402">
        <v>5</v>
      </c>
      <c r="M31" s="400">
        <v>17</v>
      </c>
      <c r="N31" s="406">
        <v>0</v>
      </c>
      <c r="O31" s="406">
        <v>0</v>
      </c>
      <c r="P31" s="395"/>
    </row>
    <row r="32" spans="1:16" s="377" customFormat="1" ht="11.85" customHeight="1">
      <c r="A32" s="403"/>
      <c r="B32" s="404"/>
      <c r="C32" s="397" t="s">
        <v>9</v>
      </c>
      <c r="D32" s="399">
        <v>185</v>
      </c>
      <c r="E32" s="400">
        <v>3</v>
      </c>
      <c r="F32" s="400">
        <v>14</v>
      </c>
      <c r="G32" s="401">
        <v>143</v>
      </c>
      <c r="H32" s="402">
        <v>1</v>
      </c>
      <c r="I32" s="400">
        <v>24</v>
      </c>
      <c r="J32" s="400">
        <v>51</v>
      </c>
      <c r="K32" s="406">
        <v>0</v>
      </c>
      <c r="L32" s="402">
        <v>6</v>
      </c>
      <c r="M32" s="400">
        <v>33</v>
      </c>
      <c r="N32" s="402">
        <v>2</v>
      </c>
      <c r="O32" s="402">
        <v>10</v>
      </c>
      <c r="P32" s="395"/>
    </row>
    <row r="33" spans="1:16" s="377" customFormat="1" ht="12" customHeight="1">
      <c r="A33" s="395"/>
      <c r="B33" s="396"/>
      <c r="C33" s="397" t="s">
        <v>6</v>
      </c>
      <c r="D33" s="398">
        <v>256</v>
      </c>
      <c r="E33" s="380">
        <v>0</v>
      </c>
      <c r="F33" s="373">
        <v>18</v>
      </c>
      <c r="G33" s="374">
        <v>214</v>
      </c>
      <c r="H33" s="375">
        <v>9</v>
      </c>
      <c r="I33" s="373">
        <v>15</v>
      </c>
      <c r="J33" s="373">
        <v>38</v>
      </c>
      <c r="K33" s="379">
        <v>0</v>
      </c>
      <c r="L33" s="375">
        <v>4</v>
      </c>
      <c r="M33" s="373">
        <v>31</v>
      </c>
      <c r="N33" s="375">
        <v>3</v>
      </c>
      <c r="O33" s="379">
        <v>0</v>
      </c>
      <c r="P33" s="395"/>
    </row>
    <row r="34" spans="1:16" s="377" customFormat="1" ht="11.85" customHeight="1">
      <c r="A34" s="405"/>
      <c r="B34" s="396" t="s">
        <v>18</v>
      </c>
      <c r="C34" s="397" t="s">
        <v>8</v>
      </c>
      <c r="D34" s="399">
        <v>114</v>
      </c>
      <c r="E34" s="407">
        <v>0</v>
      </c>
      <c r="F34" s="400">
        <v>8</v>
      </c>
      <c r="G34" s="401">
        <v>97</v>
      </c>
      <c r="H34" s="402">
        <v>5</v>
      </c>
      <c r="I34" s="400">
        <v>4</v>
      </c>
      <c r="J34" s="400">
        <v>11</v>
      </c>
      <c r="K34" s="406">
        <v>0</v>
      </c>
      <c r="L34" s="402">
        <v>3</v>
      </c>
      <c r="M34" s="400">
        <v>8</v>
      </c>
      <c r="N34" s="406">
        <v>0</v>
      </c>
      <c r="O34" s="406">
        <v>0</v>
      </c>
      <c r="P34" s="395"/>
    </row>
    <row r="35" spans="1:16" s="377" customFormat="1" ht="11.85" customHeight="1">
      <c r="A35" s="403"/>
      <c r="B35" s="404"/>
      <c r="C35" s="397" t="s">
        <v>9</v>
      </c>
      <c r="D35" s="399">
        <v>142</v>
      </c>
      <c r="E35" s="407">
        <v>0</v>
      </c>
      <c r="F35" s="400">
        <v>10</v>
      </c>
      <c r="G35" s="401">
        <v>117</v>
      </c>
      <c r="H35" s="402">
        <v>4</v>
      </c>
      <c r="I35" s="400">
        <v>11</v>
      </c>
      <c r="J35" s="400">
        <v>27</v>
      </c>
      <c r="K35" s="406">
        <v>0</v>
      </c>
      <c r="L35" s="402">
        <v>1</v>
      </c>
      <c r="M35" s="400">
        <v>23</v>
      </c>
      <c r="N35" s="402">
        <v>3</v>
      </c>
      <c r="O35" s="406">
        <v>0</v>
      </c>
      <c r="P35" s="395"/>
    </row>
    <row r="36" spans="1:16" s="377" customFormat="1" ht="12" customHeight="1">
      <c r="A36" s="395"/>
      <c r="B36" s="396"/>
      <c r="C36" s="397" t="s">
        <v>6</v>
      </c>
      <c r="D36" s="398">
        <v>48</v>
      </c>
      <c r="E36" s="380">
        <v>0</v>
      </c>
      <c r="F36" s="373">
        <v>8</v>
      </c>
      <c r="G36" s="374">
        <v>35</v>
      </c>
      <c r="H36" s="375">
        <v>1</v>
      </c>
      <c r="I36" s="373">
        <v>4</v>
      </c>
      <c r="J36" s="373">
        <v>7</v>
      </c>
      <c r="K36" s="379">
        <v>0</v>
      </c>
      <c r="L36" s="375">
        <v>1</v>
      </c>
      <c r="M36" s="373">
        <v>5</v>
      </c>
      <c r="N36" s="379">
        <v>0</v>
      </c>
      <c r="O36" s="375">
        <v>1</v>
      </c>
      <c r="P36" s="395"/>
    </row>
    <row r="37" spans="1:16" s="377" customFormat="1" ht="11.85" customHeight="1">
      <c r="A37" s="405"/>
      <c r="B37" s="396" t="s">
        <v>19</v>
      </c>
      <c r="C37" s="397" t="s">
        <v>8</v>
      </c>
      <c r="D37" s="399">
        <v>17</v>
      </c>
      <c r="E37" s="407">
        <v>0</v>
      </c>
      <c r="F37" s="400">
        <v>3</v>
      </c>
      <c r="G37" s="401">
        <v>14</v>
      </c>
      <c r="H37" s="406">
        <v>0</v>
      </c>
      <c r="I37" s="407">
        <v>0</v>
      </c>
      <c r="J37" s="400">
        <v>1</v>
      </c>
      <c r="K37" s="406">
        <v>0</v>
      </c>
      <c r="L37" s="406">
        <v>0</v>
      </c>
      <c r="M37" s="400">
        <v>1</v>
      </c>
      <c r="N37" s="406">
        <v>0</v>
      </c>
      <c r="O37" s="406">
        <v>0</v>
      </c>
      <c r="P37" s="395"/>
    </row>
    <row r="38" spans="1:16" s="377" customFormat="1" ht="11.85" customHeight="1">
      <c r="A38" s="403"/>
      <c r="B38" s="404"/>
      <c r="C38" s="397" t="s">
        <v>9</v>
      </c>
      <c r="D38" s="399">
        <v>31</v>
      </c>
      <c r="E38" s="407">
        <v>0</v>
      </c>
      <c r="F38" s="400">
        <v>5</v>
      </c>
      <c r="G38" s="401">
        <v>21</v>
      </c>
      <c r="H38" s="402">
        <v>1</v>
      </c>
      <c r="I38" s="400">
        <v>4</v>
      </c>
      <c r="J38" s="400">
        <v>6</v>
      </c>
      <c r="K38" s="406">
        <v>0</v>
      </c>
      <c r="L38" s="402">
        <v>1</v>
      </c>
      <c r="M38" s="400">
        <v>4</v>
      </c>
      <c r="N38" s="406">
        <v>0</v>
      </c>
      <c r="O38" s="402">
        <v>1</v>
      </c>
      <c r="P38" s="395"/>
    </row>
    <row r="39" spans="1:16" s="377" customFormat="1" ht="12" customHeight="1">
      <c r="A39" s="395"/>
      <c r="B39" s="396"/>
      <c r="C39" s="397" t="s">
        <v>6</v>
      </c>
      <c r="D39" s="398">
        <v>88</v>
      </c>
      <c r="E39" s="373">
        <v>1</v>
      </c>
      <c r="F39" s="373">
        <v>11</v>
      </c>
      <c r="G39" s="374">
        <v>66</v>
      </c>
      <c r="H39" s="375">
        <v>4</v>
      </c>
      <c r="I39" s="373">
        <v>6</v>
      </c>
      <c r="J39" s="373">
        <v>14</v>
      </c>
      <c r="K39" s="379">
        <v>0</v>
      </c>
      <c r="L39" s="375">
        <v>1</v>
      </c>
      <c r="M39" s="373">
        <v>10</v>
      </c>
      <c r="N39" s="379">
        <v>0</v>
      </c>
      <c r="O39" s="375">
        <v>3</v>
      </c>
      <c r="P39" s="395"/>
    </row>
    <row r="40" spans="1:16" s="377" customFormat="1" ht="11.85" customHeight="1">
      <c r="A40" s="405"/>
      <c r="B40" s="396" t="s">
        <v>20</v>
      </c>
      <c r="C40" s="397" t="s">
        <v>8</v>
      </c>
      <c r="D40" s="399">
        <v>37</v>
      </c>
      <c r="E40" s="407">
        <v>0</v>
      </c>
      <c r="F40" s="400">
        <v>5</v>
      </c>
      <c r="G40" s="401">
        <v>31</v>
      </c>
      <c r="H40" s="406">
        <v>0</v>
      </c>
      <c r="I40" s="400">
        <v>1</v>
      </c>
      <c r="J40" s="400">
        <v>5</v>
      </c>
      <c r="K40" s="406">
        <v>0</v>
      </c>
      <c r="L40" s="406">
        <v>0</v>
      </c>
      <c r="M40" s="400">
        <v>4</v>
      </c>
      <c r="N40" s="406">
        <v>0</v>
      </c>
      <c r="O40" s="402">
        <v>1</v>
      </c>
      <c r="P40" s="395"/>
    </row>
    <row r="41" spans="1:16" s="377" customFormat="1" ht="11.85" customHeight="1">
      <c r="A41" s="403"/>
      <c r="B41" s="404"/>
      <c r="C41" s="397" t="s">
        <v>9</v>
      </c>
      <c r="D41" s="399">
        <v>51</v>
      </c>
      <c r="E41" s="400">
        <v>1</v>
      </c>
      <c r="F41" s="400">
        <v>6</v>
      </c>
      <c r="G41" s="401">
        <v>35</v>
      </c>
      <c r="H41" s="402">
        <v>4</v>
      </c>
      <c r="I41" s="400">
        <v>5</v>
      </c>
      <c r="J41" s="400">
        <v>9</v>
      </c>
      <c r="K41" s="406">
        <v>0</v>
      </c>
      <c r="L41" s="402">
        <v>1</v>
      </c>
      <c r="M41" s="400">
        <v>6</v>
      </c>
      <c r="N41" s="406">
        <v>0</v>
      </c>
      <c r="O41" s="402">
        <v>2</v>
      </c>
      <c r="P41" s="395"/>
    </row>
    <row r="42" spans="1:16" s="377" customFormat="1" ht="12" customHeight="1">
      <c r="A42" s="395"/>
      <c r="B42" s="396"/>
      <c r="C42" s="397" t="s">
        <v>6</v>
      </c>
      <c r="D42" s="398">
        <v>1728</v>
      </c>
      <c r="E42" s="373">
        <v>17</v>
      </c>
      <c r="F42" s="373">
        <v>195</v>
      </c>
      <c r="G42" s="374">
        <v>1248</v>
      </c>
      <c r="H42" s="375">
        <v>73</v>
      </c>
      <c r="I42" s="373">
        <v>195</v>
      </c>
      <c r="J42" s="373">
        <v>347</v>
      </c>
      <c r="K42" s="375">
        <v>3</v>
      </c>
      <c r="L42" s="375">
        <v>42</v>
      </c>
      <c r="M42" s="373">
        <v>247</v>
      </c>
      <c r="N42" s="375">
        <v>23</v>
      </c>
      <c r="O42" s="375">
        <v>32</v>
      </c>
      <c r="P42" s="395"/>
    </row>
    <row r="43" spans="1:16" s="377" customFormat="1" ht="11.85" customHeight="1">
      <c r="A43" s="405"/>
      <c r="B43" s="396" t="s">
        <v>21</v>
      </c>
      <c r="C43" s="397" t="s">
        <v>8</v>
      </c>
      <c r="D43" s="399">
        <v>730</v>
      </c>
      <c r="E43" s="400">
        <v>10</v>
      </c>
      <c r="F43" s="400">
        <v>75</v>
      </c>
      <c r="G43" s="401">
        <v>598</v>
      </c>
      <c r="H43" s="402">
        <v>18</v>
      </c>
      <c r="I43" s="400">
        <v>29</v>
      </c>
      <c r="J43" s="400">
        <v>139</v>
      </c>
      <c r="K43" s="402">
        <v>1</v>
      </c>
      <c r="L43" s="402">
        <v>23</v>
      </c>
      <c r="M43" s="400">
        <v>105</v>
      </c>
      <c r="N43" s="402">
        <v>3</v>
      </c>
      <c r="O43" s="402">
        <v>7</v>
      </c>
      <c r="P43" s="395"/>
    </row>
    <row r="44" spans="1:16" s="377" customFormat="1" ht="11.85" customHeight="1">
      <c r="A44" s="403"/>
      <c r="B44" s="404"/>
      <c r="C44" s="397" t="s">
        <v>9</v>
      </c>
      <c r="D44" s="399">
        <v>998</v>
      </c>
      <c r="E44" s="400">
        <v>7</v>
      </c>
      <c r="F44" s="400">
        <v>120</v>
      </c>
      <c r="G44" s="401">
        <v>650</v>
      </c>
      <c r="H44" s="402">
        <v>55</v>
      </c>
      <c r="I44" s="400">
        <v>166</v>
      </c>
      <c r="J44" s="400">
        <v>208</v>
      </c>
      <c r="K44" s="402">
        <v>2</v>
      </c>
      <c r="L44" s="402">
        <v>19</v>
      </c>
      <c r="M44" s="400">
        <v>142</v>
      </c>
      <c r="N44" s="402">
        <v>20</v>
      </c>
      <c r="O44" s="402">
        <v>25</v>
      </c>
      <c r="P44" s="395"/>
    </row>
    <row r="45" spans="1:16" s="377" customFormat="1" ht="12" customHeight="1">
      <c r="A45" s="395"/>
      <c r="B45" s="396"/>
      <c r="C45" s="397" t="s">
        <v>6</v>
      </c>
      <c r="D45" s="398">
        <v>59</v>
      </c>
      <c r="E45" s="373">
        <v>1</v>
      </c>
      <c r="F45" s="373">
        <v>8</v>
      </c>
      <c r="G45" s="374">
        <v>47</v>
      </c>
      <c r="H45" s="375">
        <v>1</v>
      </c>
      <c r="I45" s="373">
        <v>2</v>
      </c>
      <c r="J45" s="373">
        <v>11</v>
      </c>
      <c r="K45" s="379">
        <v>0</v>
      </c>
      <c r="L45" s="375">
        <v>1</v>
      </c>
      <c r="M45" s="373">
        <v>9</v>
      </c>
      <c r="N45" s="375">
        <v>1</v>
      </c>
      <c r="O45" s="379">
        <v>0</v>
      </c>
      <c r="P45" s="395"/>
    </row>
    <row r="46" spans="1:16" s="377" customFormat="1" ht="11.85" customHeight="1">
      <c r="A46" s="405"/>
      <c r="B46" s="396" t="s">
        <v>22</v>
      </c>
      <c r="C46" s="397" t="s">
        <v>8</v>
      </c>
      <c r="D46" s="399">
        <v>25</v>
      </c>
      <c r="E46" s="407">
        <v>0</v>
      </c>
      <c r="F46" s="400">
        <v>1</v>
      </c>
      <c r="G46" s="401">
        <v>23</v>
      </c>
      <c r="H46" s="406">
        <v>0</v>
      </c>
      <c r="I46" s="400">
        <v>1</v>
      </c>
      <c r="J46" s="400">
        <v>5</v>
      </c>
      <c r="K46" s="406">
        <v>0</v>
      </c>
      <c r="L46" s="402">
        <v>1</v>
      </c>
      <c r="M46" s="400">
        <v>4</v>
      </c>
      <c r="N46" s="406">
        <v>0</v>
      </c>
      <c r="O46" s="406">
        <v>0</v>
      </c>
      <c r="P46" s="395"/>
    </row>
    <row r="47" spans="1:16" s="377" customFormat="1" ht="11.85" customHeight="1">
      <c r="A47" s="403"/>
      <c r="B47" s="404"/>
      <c r="C47" s="397" t="s">
        <v>9</v>
      </c>
      <c r="D47" s="399">
        <v>34</v>
      </c>
      <c r="E47" s="400">
        <v>1</v>
      </c>
      <c r="F47" s="400">
        <v>7</v>
      </c>
      <c r="G47" s="401">
        <v>24</v>
      </c>
      <c r="H47" s="402">
        <v>1</v>
      </c>
      <c r="I47" s="400">
        <v>1</v>
      </c>
      <c r="J47" s="400">
        <v>6</v>
      </c>
      <c r="K47" s="406">
        <v>0</v>
      </c>
      <c r="L47" s="406">
        <v>0</v>
      </c>
      <c r="M47" s="400">
        <v>5</v>
      </c>
      <c r="N47" s="402">
        <v>1</v>
      </c>
      <c r="O47" s="406">
        <v>0</v>
      </c>
      <c r="P47" s="395"/>
    </row>
    <row r="48" spans="1:16" s="377" customFormat="1" ht="12" customHeight="1">
      <c r="A48" s="395"/>
      <c r="B48" s="396"/>
      <c r="C48" s="397" t="s">
        <v>6</v>
      </c>
      <c r="D48" s="398">
        <v>667</v>
      </c>
      <c r="E48" s="373">
        <v>12</v>
      </c>
      <c r="F48" s="373">
        <v>83</v>
      </c>
      <c r="G48" s="374">
        <v>450</v>
      </c>
      <c r="H48" s="375">
        <v>13</v>
      </c>
      <c r="I48" s="373">
        <v>109</v>
      </c>
      <c r="J48" s="373">
        <v>127</v>
      </c>
      <c r="K48" s="375">
        <v>1</v>
      </c>
      <c r="L48" s="375">
        <v>15</v>
      </c>
      <c r="M48" s="373">
        <v>88</v>
      </c>
      <c r="N48" s="375">
        <v>7</v>
      </c>
      <c r="O48" s="375">
        <v>16</v>
      </c>
      <c r="P48" s="395"/>
    </row>
    <row r="49" spans="1:16" s="377" customFormat="1" ht="11.85" customHeight="1">
      <c r="A49" s="405"/>
      <c r="B49" s="396" t="s">
        <v>23</v>
      </c>
      <c r="C49" s="397" t="s">
        <v>8</v>
      </c>
      <c r="D49" s="399">
        <v>250</v>
      </c>
      <c r="E49" s="400">
        <v>3</v>
      </c>
      <c r="F49" s="400">
        <v>33</v>
      </c>
      <c r="G49" s="401">
        <v>191</v>
      </c>
      <c r="H49" s="402">
        <v>4</v>
      </c>
      <c r="I49" s="400">
        <v>19</v>
      </c>
      <c r="J49" s="400">
        <v>48</v>
      </c>
      <c r="K49" s="402">
        <v>1</v>
      </c>
      <c r="L49" s="402">
        <v>7</v>
      </c>
      <c r="M49" s="400">
        <v>39</v>
      </c>
      <c r="N49" s="402">
        <v>1</v>
      </c>
      <c r="O49" s="406">
        <v>0</v>
      </c>
      <c r="P49" s="395"/>
    </row>
    <row r="50" spans="1:16" s="377" customFormat="1" ht="11.85" customHeight="1">
      <c r="A50" s="403"/>
      <c r="B50" s="404"/>
      <c r="C50" s="397" t="s">
        <v>9</v>
      </c>
      <c r="D50" s="399">
        <v>417</v>
      </c>
      <c r="E50" s="400">
        <v>9</v>
      </c>
      <c r="F50" s="400">
        <v>50</v>
      </c>
      <c r="G50" s="401">
        <v>259</v>
      </c>
      <c r="H50" s="402">
        <v>9</v>
      </c>
      <c r="I50" s="400">
        <v>90</v>
      </c>
      <c r="J50" s="400">
        <v>79</v>
      </c>
      <c r="K50" s="406">
        <v>0</v>
      </c>
      <c r="L50" s="402">
        <v>8</v>
      </c>
      <c r="M50" s="400">
        <v>49</v>
      </c>
      <c r="N50" s="402">
        <v>6</v>
      </c>
      <c r="O50" s="402">
        <v>16</v>
      </c>
      <c r="P50" s="395"/>
    </row>
    <row r="51" spans="1:16" s="377" customFormat="1" ht="12" customHeight="1">
      <c r="A51" s="395"/>
      <c r="B51" s="396"/>
      <c r="C51" s="397" t="s">
        <v>6</v>
      </c>
      <c r="D51" s="398">
        <v>33</v>
      </c>
      <c r="E51" s="380">
        <v>0</v>
      </c>
      <c r="F51" s="373">
        <v>8</v>
      </c>
      <c r="G51" s="374">
        <v>23</v>
      </c>
      <c r="H51" s="379">
        <v>0</v>
      </c>
      <c r="I51" s="373">
        <v>2</v>
      </c>
      <c r="J51" s="373">
        <v>6</v>
      </c>
      <c r="K51" s="379">
        <v>0</v>
      </c>
      <c r="L51" s="379">
        <v>0</v>
      </c>
      <c r="M51" s="373">
        <v>4</v>
      </c>
      <c r="N51" s="379">
        <v>0</v>
      </c>
      <c r="O51" s="375">
        <v>2</v>
      </c>
      <c r="P51" s="395"/>
    </row>
    <row r="52" spans="1:16" s="377" customFormat="1" ht="11.85" customHeight="1">
      <c r="A52" s="405"/>
      <c r="B52" s="396" t="s">
        <v>24</v>
      </c>
      <c r="C52" s="397" t="s">
        <v>8</v>
      </c>
      <c r="D52" s="399">
        <v>18</v>
      </c>
      <c r="E52" s="407">
        <v>0</v>
      </c>
      <c r="F52" s="400">
        <v>5</v>
      </c>
      <c r="G52" s="401">
        <v>11</v>
      </c>
      <c r="H52" s="406">
        <v>0</v>
      </c>
      <c r="I52" s="400">
        <v>2</v>
      </c>
      <c r="J52" s="400">
        <v>2</v>
      </c>
      <c r="K52" s="406">
        <v>0</v>
      </c>
      <c r="L52" s="406">
        <v>0</v>
      </c>
      <c r="M52" s="400">
        <v>1</v>
      </c>
      <c r="N52" s="406">
        <v>0</v>
      </c>
      <c r="O52" s="402">
        <v>1</v>
      </c>
      <c r="P52" s="395"/>
    </row>
    <row r="53" spans="1:16" s="377" customFormat="1" ht="11.85" customHeight="1">
      <c r="A53" s="403"/>
      <c r="B53" s="404"/>
      <c r="C53" s="397" t="s">
        <v>9</v>
      </c>
      <c r="D53" s="399">
        <v>15</v>
      </c>
      <c r="E53" s="407">
        <v>0</v>
      </c>
      <c r="F53" s="400">
        <v>3</v>
      </c>
      <c r="G53" s="401">
        <v>12</v>
      </c>
      <c r="H53" s="406">
        <v>0</v>
      </c>
      <c r="I53" s="407">
        <v>0</v>
      </c>
      <c r="J53" s="400">
        <v>4</v>
      </c>
      <c r="K53" s="406">
        <v>0</v>
      </c>
      <c r="L53" s="406">
        <v>0</v>
      </c>
      <c r="M53" s="400">
        <v>3</v>
      </c>
      <c r="N53" s="406">
        <v>0</v>
      </c>
      <c r="O53" s="402">
        <v>1</v>
      </c>
      <c r="P53" s="395"/>
    </row>
    <row r="54" spans="1:16" s="377" customFormat="1" ht="12" customHeight="1">
      <c r="A54" s="408"/>
      <c r="B54" s="409"/>
      <c r="C54" s="397" t="s">
        <v>6</v>
      </c>
      <c r="D54" s="398">
        <v>31</v>
      </c>
      <c r="E54" s="380">
        <v>0</v>
      </c>
      <c r="F54" s="373">
        <v>7</v>
      </c>
      <c r="G54" s="374">
        <v>23</v>
      </c>
      <c r="H54" s="379">
        <v>0</v>
      </c>
      <c r="I54" s="373">
        <v>1</v>
      </c>
      <c r="J54" s="373">
        <v>7</v>
      </c>
      <c r="K54" s="379">
        <v>0</v>
      </c>
      <c r="L54" s="379">
        <v>0</v>
      </c>
      <c r="M54" s="373">
        <v>7</v>
      </c>
      <c r="N54" s="379">
        <v>0</v>
      </c>
      <c r="O54" s="379">
        <v>0</v>
      </c>
      <c r="P54" s="395"/>
    </row>
    <row r="55" spans="1:16" s="377" customFormat="1" ht="11.85" customHeight="1">
      <c r="A55" s="405"/>
      <c r="B55" s="410" t="s">
        <v>25</v>
      </c>
      <c r="C55" s="397" t="s">
        <v>8</v>
      </c>
      <c r="D55" s="399">
        <v>10</v>
      </c>
      <c r="E55" s="407">
        <v>0</v>
      </c>
      <c r="F55" s="400">
        <v>2</v>
      </c>
      <c r="G55" s="401">
        <v>8</v>
      </c>
      <c r="H55" s="406">
        <v>0</v>
      </c>
      <c r="I55" s="407">
        <v>0</v>
      </c>
      <c r="J55" s="400">
        <v>2</v>
      </c>
      <c r="K55" s="406">
        <v>0</v>
      </c>
      <c r="L55" s="406">
        <v>0</v>
      </c>
      <c r="M55" s="400">
        <v>2</v>
      </c>
      <c r="N55" s="406">
        <v>0</v>
      </c>
      <c r="O55" s="406">
        <v>0</v>
      </c>
      <c r="P55" s="395"/>
    </row>
    <row r="56" spans="1:16" s="377" customFormat="1" ht="11.85" customHeight="1">
      <c r="A56" s="411"/>
      <c r="B56" s="412"/>
      <c r="C56" s="397" t="s">
        <v>9</v>
      </c>
      <c r="D56" s="399">
        <v>21</v>
      </c>
      <c r="E56" s="407">
        <v>0</v>
      </c>
      <c r="F56" s="400">
        <v>5</v>
      </c>
      <c r="G56" s="401">
        <v>15</v>
      </c>
      <c r="H56" s="406">
        <v>0</v>
      </c>
      <c r="I56" s="400">
        <v>1</v>
      </c>
      <c r="J56" s="400">
        <v>5</v>
      </c>
      <c r="K56" s="406">
        <v>0</v>
      </c>
      <c r="L56" s="406">
        <v>0</v>
      </c>
      <c r="M56" s="400">
        <v>5</v>
      </c>
      <c r="N56" s="406">
        <v>0</v>
      </c>
      <c r="O56" s="406">
        <v>0</v>
      </c>
      <c r="P56" s="395"/>
    </row>
    <row r="57" spans="1:16" s="377" customFormat="1" ht="12" customHeight="1">
      <c r="A57" s="408"/>
      <c r="B57" s="409"/>
      <c r="C57" s="397" t="s">
        <v>6</v>
      </c>
      <c r="D57" s="398">
        <v>74</v>
      </c>
      <c r="E57" s="380">
        <v>0</v>
      </c>
      <c r="F57" s="373">
        <v>6</v>
      </c>
      <c r="G57" s="374">
        <v>65</v>
      </c>
      <c r="H57" s="379">
        <v>0</v>
      </c>
      <c r="I57" s="373">
        <v>3</v>
      </c>
      <c r="J57" s="373">
        <v>5</v>
      </c>
      <c r="K57" s="379">
        <v>0</v>
      </c>
      <c r="L57" s="375">
        <v>1</v>
      </c>
      <c r="M57" s="373">
        <v>4</v>
      </c>
      <c r="N57" s="379">
        <v>0</v>
      </c>
      <c r="O57" s="379">
        <v>0</v>
      </c>
      <c r="P57" s="395"/>
    </row>
    <row r="58" spans="1:16" s="377" customFormat="1" ht="11.85" customHeight="1">
      <c r="A58" s="405"/>
      <c r="B58" s="410" t="s">
        <v>26</v>
      </c>
      <c r="C58" s="397" t="s">
        <v>8</v>
      </c>
      <c r="D58" s="399">
        <v>31</v>
      </c>
      <c r="E58" s="407">
        <v>0</v>
      </c>
      <c r="F58" s="400">
        <v>2</v>
      </c>
      <c r="G58" s="401">
        <v>28</v>
      </c>
      <c r="H58" s="406">
        <v>0</v>
      </c>
      <c r="I58" s="400">
        <v>1</v>
      </c>
      <c r="J58" s="400">
        <v>2</v>
      </c>
      <c r="K58" s="406">
        <v>0</v>
      </c>
      <c r="L58" s="402">
        <v>1</v>
      </c>
      <c r="M58" s="400">
        <v>1</v>
      </c>
      <c r="N58" s="406">
        <v>0</v>
      </c>
      <c r="O58" s="406">
        <v>0</v>
      </c>
      <c r="P58" s="395"/>
    </row>
    <row r="59" spans="1:16" s="377" customFormat="1" ht="11.85" customHeight="1">
      <c r="A59" s="411"/>
      <c r="B59" s="412"/>
      <c r="C59" s="397" t="s">
        <v>9</v>
      </c>
      <c r="D59" s="399">
        <v>43</v>
      </c>
      <c r="E59" s="407">
        <v>0</v>
      </c>
      <c r="F59" s="400">
        <v>4</v>
      </c>
      <c r="G59" s="401">
        <v>37</v>
      </c>
      <c r="H59" s="406">
        <v>0</v>
      </c>
      <c r="I59" s="400">
        <v>2</v>
      </c>
      <c r="J59" s="400">
        <v>3</v>
      </c>
      <c r="K59" s="406">
        <v>0</v>
      </c>
      <c r="L59" s="406">
        <v>0</v>
      </c>
      <c r="M59" s="400">
        <v>3</v>
      </c>
      <c r="N59" s="406">
        <v>0</v>
      </c>
      <c r="O59" s="406">
        <v>0</v>
      </c>
      <c r="P59" s="395"/>
    </row>
    <row r="60" spans="1:16" ht="3" customHeight="1">
      <c r="A60" s="413"/>
      <c r="B60" s="288"/>
      <c r="C60" s="413"/>
      <c r="D60" s="413"/>
      <c r="E60" s="413"/>
      <c r="F60" s="413"/>
      <c r="G60" s="413"/>
      <c r="H60" s="413"/>
      <c r="I60" s="413"/>
      <c r="J60" s="413"/>
      <c r="K60" s="413"/>
      <c r="L60" s="413"/>
      <c r="M60" s="413"/>
      <c r="N60" s="413"/>
      <c r="O60" s="413"/>
      <c r="P60" s="360"/>
    </row>
    <row r="61" spans="1:16" s="414" customFormat="1" ht="36" customHeight="1">
      <c r="A61" s="577" t="s">
        <v>9369</v>
      </c>
      <c r="B61" s="577"/>
      <c r="C61" s="577"/>
      <c r="D61" s="577"/>
      <c r="E61" s="577"/>
      <c r="F61" s="577"/>
      <c r="G61" s="577"/>
      <c r="H61" s="577"/>
      <c r="I61" s="577"/>
      <c r="J61" s="577"/>
      <c r="K61" s="577"/>
      <c r="L61" s="577"/>
      <c r="M61" s="577"/>
      <c r="N61" s="577"/>
      <c r="O61" s="577"/>
      <c r="P61" s="577"/>
    </row>
  </sheetData>
  <mergeCells count="7">
    <mergeCell ref="A61:P61"/>
    <mergeCell ref="A1:P1"/>
    <mergeCell ref="A2:P2"/>
    <mergeCell ref="A3:P3"/>
    <mergeCell ref="D4:I4"/>
    <mergeCell ref="J4:O4"/>
    <mergeCell ref="A7:B7"/>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D364-3C20-41FF-BFA1-D672F4E6553A}">
  <sheetPr>
    <tabColor rgb="FFFF9900"/>
  </sheetPr>
  <dimension ref="A1:IV37"/>
  <sheetViews>
    <sheetView showGridLines="0" zoomScaleNormal="100" zoomScaleSheetLayoutView="100" workbookViewId="0">
      <pane xSplit="2" ySplit="5" topLeftCell="C7" activePane="bottomRight" state="frozen"/>
      <selection activeCell="E24" sqref="E24"/>
      <selection pane="topRight" activeCell="E24" sqref="E24"/>
      <selection pane="bottomLeft" activeCell="E24" sqref="E24"/>
      <selection pane="bottomRight" activeCell="B18" sqref="B18"/>
    </sheetView>
  </sheetViews>
  <sheetFormatPr defaultColWidth="9" defaultRowHeight="14.25" customHeight="1"/>
  <cols>
    <col min="1" max="1" width="4.625" style="438" customWidth="1"/>
    <col min="2" max="2" width="19.625" style="417" customWidth="1"/>
    <col min="3" max="14" width="5.625" style="417" customWidth="1"/>
    <col min="15" max="15" width="0" style="417" hidden="1" customWidth="1"/>
    <col min="16" max="256" width="9" style="417" customWidth="1"/>
    <col min="257" max="16384" width="9" style="386"/>
  </cols>
  <sheetData>
    <row r="1" spans="1:15" ht="20.100000000000001" customHeight="1">
      <c r="A1" s="582" t="s">
        <v>9370</v>
      </c>
      <c r="B1" s="583"/>
      <c r="C1" s="583"/>
      <c r="D1" s="583"/>
      <c r="E1" s="583"/>
      <c r="F1" s="583"/>
      <c r="G1" s="583"/>
      <c r="H1" s="583"/>
      <c r="I1" s="583"/>
      <c r="J1" s="583"/>
      <c r="K1" s="583"/>
      <c r="L1" s="583"/>
      <c r="M1" s="583"/>
      <c r="N1" s="583"/>
      <c r="O1" s="416" t="s">
        <v>8962</v>
      </c>
    </row>
    <row r="2" spans="1:15" ht="20.100000000000001" customHeight="1">
      <c r="A2" s="584" t="str">
        <f>LEFT(O1,3)&amp;" 學年度  SY "&amp;VALUE(LEFT(O1,3)+1911)&amp;"-"&amp;+VALUE(LEFT(O1,3)+1912)</f>
        <v>114 學年度  SY 2025-2026</v>
      </c>
      <c r="B2" s="584"/>
      <c r="C2" s="584"/>
      <c r="D2" s="584"/>
      <c r="E2" s="584"/>
      <c r="F2" s="584"/>
      <c r="G2" s="584"/>
      <c r="H2" s="584"/>
      <c r="I2" s="584"/>
      <c r="J2" s="584"/>
      <c r="K2" s="584"/>
      <c r="L2" s="584"/>
      <c r="M2" s="584"/>
      <c r="N2" s="584"/>
    </row>
    <row r="3" spans="1:15" s="418" customFormat="1" ht="15" customHeight="1">
      <c r="A3" s="585" t="s">
        <v>0</v>
      </c>
      <c r="B3" s="585"/>
      <c r="C3" s="585"/>
      <c r="D3" s="585"/>
      <c r="E3" s="585"/>
      <c r="F3" s="585"/>
      <c r="G3" s="585"/>
      <c r="H3" s="585"/>
      <c r="I3" s="585"/>
      <c r="J3" s="585"/>
      <c r="K3" s="585"/>
      <c r="L3" s="585"/>
      <c r="M3" s="585"/>
      <c r="N3" s="585"/>
    </row>
    <row r="4" spans="1:15" ht="17.100000000000001" customHeight="1">
      <c r="A4" s="419"/>
      <c r="B4" s="420"/>
      <c r="C4" s="586" t="s">
        <v>1</v>
      </c>
      <c r="D4" s="586"/>
      <c r="E4" s="586"/>
      <c r="F4" s="586"/>
      <c r="G4" s="586"/>
      <c r="H4" s="586"/>
      <c r="I4" s="587" t="s">
        <v>2</v>
      </c>
      <c r="J4" s="587"/>
      <c r="K4" s="587"/>
      <c r="L4" s="587"/>
      <c r="M4" s="587"/>
      <c r="N4" s="587"/>
    </row>
    <row r="5" spans="1:15" ht="17.100000000000001" customHeight="1">
      <c r="A5" s="421"/>
      <c r="B5" s="422"/>
      <c r="C5" s="423" t="s">
        <v>3</v>
      </c>
      <c r="D5" s="423" t="s">
        <v>1084</v>
      </c>
      <c r="E5" s="423" t="s">
        <v>1085</v>
      </c>
      <c r="F5" s="423" t="s">
        <v>1086</v>
      </c>
      <c r="G5" s="423" t="s">
        <v>1087</v>
      </c>
      <c r="H5" s="423" t="s">
        <v>1088</v>
      </c>
      <c r="I5" s="423" t="s">
        <v>3</v>
      </c>
      <c r="J5" s="423" t="s">
        <v>1089</v>
      </c>
      <c r="K5" s="423" t="s">
        <v>1090</v>
      </c>
      <c r="L5" s="423" t="s">
        <v>1091</v>
      </c>
      <c r="M5" s="423" t="s">
        <v>1087</v>
      </c>
      <c r="N5" s="424" t="s">
        <v>1088</v>
      </c>
    </row>
    <row r="6" spans="1:15" ht="17.100000000000001" hidden="1" customHeight="1">
      <c r="A6" s="425"/>
      <c r="B6" s="426"/>
      <c r="C6" s="427"/>
      <c r="D6" s="425"/>
      <c r="E6" s="425"/>
      <c r="F6" s="425"/>
      <c r="G6" s="425"/>
      <c r="H6" s="425"/>
      <c r="I6" s="425"/>
      <c r="J6" s="425"/>
      <c r="K6" s="425"/>
      <c r="L6" s="425"/>
      <c r="M6" s="425"/>
      <c r="N6" s="425"/>
    </row>
    <row r="7" spans="1:15" s="431" customFormat="1" ht="24" customHeight="1">
      <c r="A7" s="428" t="s">
        <v>9211</v>
      </c>
      <c r="B7" s="429"/>
      <c r="C7" s="398">
        <v>27347</v>
      </c>
      <c r="D7" s="373">
        <v>255</v>
      </c>
      <c r="E7" s="373">
        <v>2619</v>
      </c>
      <c r="F7" s="374">
        <v>20206</v>
      </c>
      <c r="G7" s="375">
        <v>800</v>
      </c>
      <c r="H7" s="373">
        <v>3467</v>
      </c>
      <c r="I7" s="373">
        <v>5237</v>
      </c>
      <c r="J7" s="375">
        <v>16</v>
      </c>
      <c r="K7" s="375">
        <v>509</v>
      </c>
      <c r="L7" s="373">
        <v>4035</v>
      </c>
      <c r="M7" s="375">
        <v>230</v>
      </c>
      <c r="N7" s="430">
        <v>447</v>
      </c>
    </row>
    <row r="8" spans="1:15" s="431" customFormat="1" ht="24" customHeight="1">
      <c r="A8" s="432">
        <v>11</v>
      </c>
      <c r="B8" s="429" t="s">
        <v>1235</v>
      </c>
      <c r="C8" s="398">
        <v>1704</v>
      </c>
      <c r="D8" s="373">
        <v>65</v>
      </c>
      <c r="E8" s="373">
        <v>518</v>
      </c>
      <c r="F8" s="374">
        <v>1121</v>
      </c>
      <c r="G8" s="379">
        <v>0</v>
      </c>
      <c r="H8" s="380">
        <v>0</v>
      </c>
      <c r="I8" s="373">
        <v>319</v>
      </c>
      <c r="J8" s="375">
        <v>3</v>
      </c>
      <c r="K8" s="375">
        <v>92</v>
      </c>
      <c r="L8" s="373">
        <v>224</v>
      </c>
      <c r="M8" s="379">
        <v>0</v>
      </c>
      <c r="N8" s="433">
        <v>0</v>
      </c>
    </row>
    <row r="9" spans="1:15" s="431" customFormat="1" ht="24" customHeight="1">
      <c r="A9" s="432">
        <v>21</v>
      </c>
      <c r="B9" s="429" t="s">
        <v>1236</v>
      </c>
      <c r="C9" s="398">
        <v>2342</v>
      </c>
      <c r="D9" s="373">
        <v>9</v>
      </c>
      <c r="E9" s="373">
        <v>205</v>
      </c>
      <c r="F9" s="374">
        <v>2089</v>
      </c>
      <c r="G9" s="375">
        <v>2</v>
      </c>
      <c r="H9" s="373">
        <v>37</v>
      </c>
      <c r="I9" s="373">
        <v>348</v>
      </c>
      <c r="J9" s="375">
        <v>1</v>
      </c>
      <c r="K9" s="375">
        <v>22</v>
      </c>
      <c r="L9" s="373">
        <v>323</v>
      </c>
      <c r="M9" s="375">
        <v>2</v>
      </c>
      <c r="N9" s="433">
        <v>0</v>
      </c>
    </row>
    <row r="10" spans="1:15" s="431" customFormat="1" ht="24" customHeight="1">
      <c r="A10" s="432">
        <v>22</v>
      </c>
      <c r="B10" s="429" t="s">
        <v>1237</v>
      </c>
      <c r="C10" s="398">
        <v>582</v>
      </c>
      <c r="D10" s="373">
        <v>25</v>
      </c>
      <c r="E10" s="373">
        <v>148</v>
      </c>
      <c r="F10" s="374">
        <v>409</v>
      </c>
      <c r="G10" s="379">
        <v>0</v>
      </c>
      <c r="H10" s="380">
        <v>0</v>
      </c>
      <c r="I10" s="373">
        <v>100</v>
      </c>
      <c r="J10" s="375">
        <v>2</v>
      </c>
      <c r="K10" s="375">
        <v>18</v>
      </c>
      <c r="L10" s="373">
        <v>80</v>
      </c>
      <c r="M10" s="379">
        <v>0</v>
      </c>
      <c r="N10" s="433">
        <v>0</v>
      </c>
    </row>
    <row r="11" spans="1:15" s="431" customFormat="1" ht="24" customHeight="1">
      <c r="A11" s="432">
        <v>23</v>
      </c>
      <c r="B11" s="429" t="s">
        <v>1238</v>
      </c>
      <c r="C11" s="398">
        <v>1386</v>
      </c>
      <c r="D11" s="373">
        <v>17</v>
      </c>
      <c r="E11" s="373">
        <v>103</v>
      </c>
      <c r="F11" s="374">
        <v>1150</v>
      </c>
      <c r="G11" s="375">
        <v>7</v>
      </c>
      <c r="H11" s="373">
        <v>109</v>
      </c>
      <c r="I11" s="373">
        <v>243</v>
      </c>
      <c r="J11" s="375">
        <v>2</v>
      </c>
      <c r="K11" s="375">
        <v>15</v>
      </c>
      <c r="L11" s="373">
        <v>210</v>
      </c>
      <c r="M11" s="375">
        <v>4</v>
      </c>
      <c r="N11" s="430">
        <v>12</v>
      </c>
    </row>
    <row r="12" spans="1:15" s="431" customFormat="1" ht="24" customHeight="1">
      <c r="A12" s="432">
        <v>31</v>
      </c>
      <c r="B12" s="429" t="s">
        <v>1239</v>
      </c>
      <c r="C12" s="398">
        <v>1135</v>
      </c>
      <c r="D12" s="373">
        <v>24</v>
      </c>
      <c r="E12" s="373">
        <v>270</v>
      </c>
      <c r="F12" s="374">
        <v>841</v>
      </c>
      <c r="G12" s="379">
        <v>0</v>
      </c>
      <c r="H12" s="380">
        <v>0</v>
      </c>
      <c r="I12" s="373">
        <v>272</v>
      </c>
      <c r="J12" s="375">
        <v>1</v>
      </c>
      <c r="K12" s="375">
        <v>52</v>
      </c>
      <c r="L12" s="373">
        <v>219</v>
      </c>
      <c r="M12" s="379">
        <v>0</v>
      </c>
      <c r="N12" s="433">
        <v>0</v>
      </c>
    </row>
    <row r="13" spans="1:15" s="431" customFormat="1" ht="24" customHeight="1">
      <c r="A13" s="432">
        <v>32</v>
      </c>
      <c r="B13" s="429" t="s">
        <v>1240</v>
      </c>
      <c r="C13" s="398">
        <v>424</v>
      </c>
      <c r="D13" s="373">
        <v>1</v>
      </c>
      <c r="E13" s="373">
        <v>5</v>
      </c>
      <c r="F13" s="374">
        <v>418</v>
      </c>
      <c r="G13" s="379">
        <v>0</v>
      </c>
      <c r="H13" s="380">
        <v>0</v>
      </c>
      <c r="I13" s="373">
        <v>164</v>
      </c>
      <c r="J13" s="379">
        <v>0</v>
      </c>
      <c r="K13" s="375">
        <v>1</v>
      </c>
      <c r="L13" s="373">
        <v>163</v>
      </c>
      <c r="M13" s="379">
        <v>0</v>
      </c>
      <c r="N13" s="433">
        <v>0</v>
      </c>
    </row>
    <row r="14" spans="1:15" s="431" customFormat="1" ht="24" customHeight="1">
      <c r="A14" s="432">
        <v>41</v>
      </c>
      <c r="B14" s="429" t="s">
        <v>1241</v>
      </c>
      <c r="C14" s="398">
        <v>3194</v>
      </c>
      <c r="D14" s="373">
        <v>21</v>
      </c>
      <c r="E14" s="373">
        <v>310</v>
      </c>
      <c r="F14" s="374">
        <v>2534</v>
      </c>
      <c r="G14" s="375">
        <v>228</v>
      </c>
      <c r="H14" s="373">
        <v>101</v>
      </c>
      <c r="I14" s="373">
        <v>811</v>
      </c>
      <c r="J14" s="375">
        <v>1</v>
      </c>
      <c r="K14" s="375">
        <v>83</v>
      </c>
      <c r="L14" s="373">
        <v>656</v>
      </c>
      <c r="M14" s="375">
        <v>58</v>
      </c>
      <c r="N14" s="430">
        <v>13</v>
      </c>
    </row>
    <row r="15" spans="1:15" s="431" customFormat="1" ht="24" customHeight="1">
      <c r="A15" s="432">
        <v>42</v>
      </c>
      <c r="B15" s="429" t="s">
        <v>1242</v>
      </c>
      <c r="C15" s="398">
        <v>595</v>
      </c>
      <c r="D15" s="373">
        <v>7</v>
      </c>
      <c r="E15" s="373">
        <v>155</v>
      </c>
      <c r="F15" s="374">
        <v>433</v>
      </c>
      <c r="G15" s="379">
        <v>0</v>
      </c>
      <c r="H15" s="380">
        <v>0</v>
      </c>
      <c r="I15" s="373">
        <v>88</v>
      </c>
      <c r="J15" s="379">
        <v>0</v>
      </c>
      <c r="K15" s="375">
        <v>13</v>
      </c>
      <c r="L15" s="373">
        <v>75</v>
      </c>
      <c r="M15" s="379">
        <v>0</v>
      </c>
      <c r="N15" s="433">
        <v>0</v>
      </c>
    </row>
    <row r="16" spans="1:15" s="431" customFormat="1" ht="24" customHeight="1">
      <c r="A16" s="432">
        <v>51</v>
      </c>
      <c r="B16" s="429" t="s">
        <v>1243</v>
      </c>
      <c r="C16" s="398">
        <v>260</v>
      </c>
      <c r="D16" s="373">
        <v>5</v>
      </c>
      <c r="E16" s="373">
        <v>28</v>
      </c>
      <c r="F16" s="374">
        <v>218</v>
      </c>
      <c r="G16" s="379">
        <v>0</v>
      </c>
      <c r="H16" s="373">
        <v>9</v>
      </c>
      <c r="I16" s="373">
        <v>49</v>
      </c>
      <c r="J16" s="379">
        <v>0</v>
      </c>
      <c r="K16" s="375">
        <v>5</v>
      </c>
      <c r="L16" s="373">
        <v>39</v>
      </c>
      <c r="M16" s="375">
        <v>5</v>
      </c>
      <c r="N16" s="433">
        <v>0</v>
      </c>
    </row>
    <row r="17" spans="1:14" s="431" customFormat="1" ht="24" customHeight="1">
      <c r="A17" s="432">
        <v>52</v>
      </c>
      <c r="B17" s="429" t="s">
        <v>1244</v>
      </c>
      <c r="C17" s="398">
        <v>28</v>
      </c>
      <c r="D17" s="373">
        <v>2</v>
      </c>
      <c r="E17" s="373">
        <v>13</v>
      </c>
      <c r="F17" s="374">
        <v>13</v>
      </c>
      <c r="G17" s="379">
        <v>0</v>
      </c>
      <c r="H17" s="380">
        <v>0</v>
      </c>
      <c r="I17" s="373">
        <v>12</v>
      </c>
      <c r="J17" s="379">
        <v>0</v>
      </c>
      <c r="K17" s="375">
        <v>2</v>
      </c>
      <c r="L17" s="373">
        <v>10</v>
      </c>
      <c r="M17" s="379">
        <v>0</v>
      </c>
      <c r="N17" s="433">
        <v>0</v>
      </c>
    </row>
    <row r="18" spans="1:14" s="431" customFormat="1" ht="24" customHeight="1">
      <c r="A18" s="432">
        <v>53</v>
      </c>
      <c r="B18" s="568" t="s">
        <v>1245</v>
      </c>
      <c r="C18" s="398">
        <v>135</v>
      </c>
      <c r="D18" s="373">
        <v>4</v>
      </c>
      <c r="E18" s="373">
        <v>16</v>
      </c>
      <c r="F18" s="374">
        <v>115</v>
      </c>
      <c r="G18" s="379">
        <v>0</v>
      </c>
      <c r="H18" s="380">
        <v>0</v>
      </c>
      <c r="I18" s="373">
        <v>5</v>
      </c>
      <c r="J18" s="375">
        <v>1</v>
      </c>
      <c r="K18" s="375">
        <v>2</v>
      </c>
      <c r="L18" s="373">
        <v>2</v>
      </c>
      <c r="M18" s="379">
        <v>0</v>
      </c>
      <c r="N18" s="433">
        <v>0</v>
      </c>
    </row>
    <row r="19" spans="1:14" s="431" customFormat="1" ht="24" customHeight="1">
      <c r="A19" s="432">
        <v>54</v>
      </c>
      <c r="B19" s="429" t="s">
        <v>1246</v>
      </c>
      <c r="C19" s="398">
        <v>64</v>
      </c>
      <c r="D19" s="380">
        <v>0</v>
      </c>
      <c r="E19" s="373">
        <v>6</v>
      </c>
      <c r="F19" s="374">
        <v>58</v>
      </c>
      <c r="G19" s="379">
        <v>0</v>
      </c>
      <c r="H19" s="380">
        <v>0</v>
      </c>
      <c r="I19" s="373">
        <v>11</v>
      </c>
      <c r="J19" s="379">
        <v>0</v>
      </c>
      <c r="K19" s="375">
        <v>1</v>
      </c>
      <c r="L19" s="373">
        <v>10</v>
      </c>
      <c r="M19" s="379">
        <v>0</v>
      </c>
      <c r="N19" s="433">
        <v>0</v>
      </c>
    </row>
    <row r="20" spans="1:14" s="431" customFormat="1" ht="24" customHeight="1">
      <c r="A20" s="432">
        <v>61</v>
      </c>
      <c r="B20" s="429" t="s">
        <v>1247</v>
      </c>
      <c r="C20" s="398">
        <v>889</v>
      </c>
      <c r="D20" s="373">
        <v>3</v>
      </c>
      <c r="E20" s="373">
        <v>79</v>
      </c>
      <c r="F20" s="374">
        <v>765</v>
      </c>
      <c r="G20" s="375">
        <v>6</v>
      </c>
      <c r="H20" s="373">
        <v>36</v>
      </c>
      <c r="I20" s="373">
        <v>151</v>
      </c>
      <c r="J20" s="375">
        <v>1</v>
      </c>
      <c r="K20" s="375">
        <v>23</v>
      </c>
      <c r="L20" s="373">
        <v>122</v>
      </c>
      <c r="M20" s="375">
        <v>4</v>
      </c>
      <c r="N20" s="430">
        <v>1</v>
      </c>
    </row>
    <row r="21" spans="1:14" s="431" customFormat="1" ht="24" customHeight="1">
      <c r="A21" s="432">
        <v>71</v>
      </c>
      <c r="B21" s="429" t="s">
        <v>1248</v>
      </c>
      <c r="C21" s="398">
        <v>1951</v>
      </c>
      <c r="D21" s="373">
        <v>24</v>
      </c>
      <c r="E21" s="373">
        <v>169</v>
      </c>
      <c r="F21" s="374">
        <v>1683</v>
      </c>
      <c r="G21" s="375">
        <v>25</v>
      </c>
      <c r="H21" s="373">
        <v>50</v>
      </c>
      <c r="I21" s="373">
        <v>347</v>
      </c>
      <c r="J21" s="379">
        <v>0</v>
      </c>
      <c r="K21" s="375">
        <v>38</v>
      </c>
      <c r="L21" s="373">
        <v>290</v>
      </c>
      <c r="M21" s="375">
        <v>14</v>
      </c>
      <c r="N21" s="430">
        <v>5</v>
      </c>
    </row>
    <row r="22" spans="1:14" s="431" customFormat="1" ht="24" customHeight="1">
      <c r="A22" s="432">
        <v>72</v>
      </c>
      <c r="B22" s="429" t="s">
        <v>1249</v>
      </c>
      <c r="C22" s="398">
        <v>99</v>
      </c>
      <c r="D22" s="380">
        <v>0</v>
      </c>
      <c r="E22" s="373">
        <v>3</v>
      </c>
      <c r="F22" s="374">
        <v>67</v>
      </c>
      <c r="G22" s="375">
        <v>8</v>
      </c>
      <c r="H22" s="373">
        <v>21</v>
      </c>
      <c r="I22" s="373">
        <v>15</v>
      </c>
      <c r="J22" s="375">
        <v>1</v>
      </c>
      <c r="K22" s="379">
        <v>0</v>
      </c>
      <c r="L22" s="373">
        <v>12</v>
      </c>
      <c r="M22" s="375">
        <v>2</v>
      </c>
      <c r="N22" s="433">
        <v>0</v>
      </c>
    </row>
    <row r="23" spans="1:14" s="431" customFormat="1" ht="24" customHeight="1">
      <c r="A23" s="432">
        <v>73</v>
      </c>
      <c r="B23" s="429" t="s">
        <v>1250</v>
      </c>
      <c r="C23" s="398">
        <v>507</v>
      </c>
      <c r="D23" s="373">
        <v>7</v>
      </c>
      <c r="E23" s="373">
        <v>32</v>
      </c>
      <c r="F23" s="374">
        <v>448</v>
      </c>
      <c r="G23" s="375">
        <v>2</v>
      </c>
      <c r="H23" s="373">
        <v>18</v>
      </c>
      <c r="I23" s="373">
        <v>111</v>
      </c>
      <c r="J23" s="375">
        <v>1</v>
      </c>
      <c r="K23" s="375">
        <v>20</v>
      </c>
      <c r="L23" s="373">
        <v>88</v>
      </c>
      <c r="M23" s="375">
        <v>2</v>
      </c>
      <c r="N23" s="433">
        <v>0</v>
      </c>
    </row>
    <row r="24" spans="1:14" s="431" customFormat="1" ht="24" customHeight="1">
      <c r="A24" s="432">
        <v>81</v>
      </c>
      <c r="B24" s="429" t="s">
        <v>1251</v>
      </c>
      <c r="C24" s="398">
        <v>256</v>
      </c>
      <c r="D24" s="373">
        <v>6</v>
      </c>
      <c r="E24" s="373">
        <v>10</v>
      </c>
      <c r="F24" s="374">
        <v>220</v>
      </c>
      <c r="G24" s="375">
        <v>15</v>
      </c>
      <c r="H24" s="373">
        <v>5</v>
      </c>
      <c r="I24" s="373">
        <v>49</v>
      </c>
      <c r="J24" s="379">
        <v>0</v>
      </c>
      <c r="K24" s="375">
        <v>6</v>
      </c>
      <c r="L24" s="373">
        <v>38</v>
      </c>
      <c r="M24" s="375">
        <v>5</v>
      </c>
      <c r="N24" s="433">
        <v>0</v>
      </c>
    </row>
    <row r="25" spans="1:14" s="431" customFormat="1" ht="24" customHeight="1">
      <c r="A25" s="432">
        <v>82</v>
      </c>
      <c r="B25" s="429" t="s">
        <v>1252</v>
      </c>
      <c r="C25" s="398">
        <v>49</v>
      </c>
      <c r="D25" s="380">
        <v>0</v>
      </c>
      <c r="E25" s="373">
        <v>4</v>
      </c>
      <c r="F25" s="374">
        <v>45</v>
      </c>
      <c r="G25" s="379">
        <v>0</v>
      </c>
      <c r="H25" s="380">
        <v>0</v>
      </c>
      <c r="I25" s="373">
        <v>9</v>
      </c>
      <c r="J25" s="379">
        <v>0</v>
      </c>
      <c r="K25" s="379">
        <v>0</v>
      </c>
      <c r="L25" s="373">
        <v>9</v>
      </c>
      <c r="M25" s="379">
        <v>0</v>
      </c>
      <c r="N25" s="433">
        <v>0</v>
      </c>
    </row>
    <row r="26" spans="1:14" s="431" customFormat="1" ht="24" customHeight="1">
      <c r="A26" s="432">
        <v>83</v>
      </c>
      <c r="B26" s="429" t="s">
        <v>1253</v>
      </c>
      <c r="C26" s="398">
        <v>18</v>
      </c>
      <c r="D26" s="380">
        <v>0</v>
      </c>
      <c r="E26" s="373">
        <v>1</v>
      </c>
      <c r="F26" s="374">
        <v>13</v>
      </c>
      <c r="G26" s="379">
        <v>0</v>
      </c>
      <c r="H26" s="373">
        <v>4</v>
      </c>
      <c r="I26" s="373">
        <v>4</v>
      </c>
      <c r="J26" s="379">
        <v>0</v>
      </c>
      <c r="K26" s="375">
        <v>1</v>
      </c>
      <c r="L26" s="373">
        <v>3</v>
      </c>
      <c r="M26" s="379">
        <v>0</v>
      </c>
      <c r="N26" s="433">
        <v>0</v>
      </c>
    </row>
    <row r="27" spans="1:14" s="431" customFormat="1" ht="24" customHeight="1">
      <c r="A27" s="432">
        <v>84</v>
      </c>
      <c r="B27" s="429" t="s">
        <v>1254</v>
      </c>
      <c r="C27" s="398">
        <v>26</v>
      </c>
      <c r="D27" s="373">
        <v>1</v>
      </c>
      <c r="E27" s="380">
        <v>0</v>
      </c>
      <c r="F27" s="374">
        <v>25</v>
      </c>
      <c r="G27" s="379">
        <v>0</v>
      </c>
      <c r="H27" s="380">
        <v>0</v>
      </c>
      <c r="I27" s="373">
        <v>5</v>
      </c>
      <c r="J27" s="379">
        <v>0</v>
      </c>
      <c r="K27" s="375">
        <v>1</v>
      </c>
      <c r="L27" s="373">
        <v>4</v>
      </c>
      <c r="M27" s="379">
        <v>0</v>
      </c>
      <c r="N27" s="433">
        <v>0</v>
      </c>
    </row>
    <row r="28" spans="1:14" s="431" customFormat="1" ht="24" customHeight="1">
      <c r="A28" s="432">
        <v>91</v>
      </c>
      <c r="B28" s="429" t="s">
        <v>1255</v>
      </c>
      <c r="C28" s="398">
        <v>4131</v>
      </c>
      <c r="D28" s="373">
        <v>26</v>
      </c>
      <c r="E28" s="373">
        <v>151</v>
      </c>
      <c r="F28" s="374">
        <v>1696</v>
      </c>
      <c r="G28" s="375">
        <v>28</v>
      </c>
      <c r="H28" s="373">
        <v>2230</v>
      </c>
      <c r="I28" s="373">
        <v>796</v>
      </c>
      <c r="J28" s="379">
        <v>0</v>
      </c>
      <c r="K28" s="375">
        <v>26</v>
      </c>
      <c r="L28" s="373">
        <v>414</v>
      </c>
      <c r="M28" s="375">
        <v>7</v>
      </c>
      <c r="N28" s="430">
        <v>349</v>
      </c>
    </row>
    <row r="29" spans="1:14" s="431" customFormat="1" ht="24" customHeight="1">
      <c r="A29" s="432">
        <v>92</v>
      </c>
      <c r="B29" s="429" t="s">
        <v>1256</v>
      </c>
      <c r="C29" s="398">
        <v>2483</v>
      </c>
      <c r="D29" s="373">
        <v>1</v>
      </c>
      <c r="E29" s="373">
        <v>166</v>
      </c>
      <c r="F29" s="374">
        <v>1448</v>
      </c>
      <c r="G29" s="375">
        <v>408</v>
      </c>
      <c r="H29" s="373">
        <v>460</v>
      </c>
      <c r="I29" s="373">
        <v>543</v>
      </c>
      <c r="J29" s="379">
        <v>0</v>
      </c>
      <c r="K29" s="375">
        <v>35</v>
      </c>
      <c r="L29" s="373">
        <v>386</v>
      </c>
      <c r="M29" s="375">
        <v>95</v>
      </c>
      <c r="N29" s="430">
        <v>27</v>
      </c>
    </row>
    <row r="30" spans="1:14" s="431" customFormat="1" ht="24" customHeight="1">
      <c r="A30" s="432">
        <v>101</v>
      </c>
      <c r="B30" s="429" t="s">
        <v>1257</v>
      </c>
      <c r="C30" s="398">
        <v>3919</v>
      </c>
      <c r="D30" s="373">
        <v>5</v>
      </c>
      <c r="E30" s="373">
        <v>208</v>
      </c>
      <c r="F30" s="374">
        <v>3280</v>
      </c>
      <c r="G30" s="375">
        <v>67</v>
      </c>
      <c r="H30" s="373">
        <v>359</v>
      </c>
      <c r="I30" s="373">
        <v>760</v>
      </c>
      <c r="J30" s="375">
        <v>2</v>
      </c>
      <c r="K30" s="375">
        <v>49</v>
      </c>
      <c r="L30" s="373">
        <v>639</v>
      </c>
      <c r="M30" s="375">
        <v>31</v>
      </c>
      <c r="N30" s="430">
        <v>39</v>
      </c>
    </row>
    <row r="31" spans="1:14" s="431" customFormat="1" ht="24" customHeight="1">
      <c r="A31" s="432">
        <v>102</v>
      </c>
      <c r="B31" s="429" t="s">
        <v>1258</v>
      </c>
      <c r="C31" s="398">
        <v>34</v>
      </c>
      <c r="D31" s="380">
        <v>0</v>
      </c>
      <c r="E31" s="373">
        <v>7</v>
      </c>
      <c r="F31" s="374">
        <v>26</v>
      </c>
      <c r="G31" s="379">
        <v>0</v>
      </c>
      <c r="H31" s="373">
        <v>1</v>
      </c>
      <c r="I31" s="373">
        <v>4</v>
      </c>
      <c r="J31" s="379">
        <v>0</v>
      </c>
      <c r="K31" s="375">
        <v>1</v>
      </c>
      <c r="L31" s="373">
        <v>3</v>
      </c>
      <c r="M31" s="379">
        <v>0</v>
      </c>
      <c r="N31" s="433">
        <v>0</v>
      </c>
    </row>
    <row r="32" spans="1:14" s="431" customFormat="1" ht="24" customHeight="1">
      <c r="A32" s="432">
        <v>103</v>
      </c>
      <c r="B32" s="429" t="s">
        <v>1259</v>
      </c>
      <c r="C32" s="398">
        <v>8</v>
      </c>
      <c r="D32" s="380">
        <v>0</v>
      </c>
      <c r="E32" s="380">
        <v>0</v>
      </c>
      <c r="F32" s="374">
        <v>8</v>
      </c>
      <c r="G32" s="379">
        <v>0</v>
      </c>
      <c r="H32" s="380">
        <v>0</v>
      </c>
      <c r="I32" s="373">
        <v>2</v>
      </c>
      <c r="J32" s="379">
        <v>0</v>
      </c>
      <c r="K32" s="379">
        <v>0</v>
      </c>
      <c r="L32" s="373">
        <v>2</v>
      </c>
      <c r="M32" s="379">
        <v>0</v>
      </c>
      <c r="N32" s="433">
        <v>0</v>
      </c>
    </row>
    <row r="33" spans="1:14" s="431" customFormat="1" ht="24" customHeight="1">
      <c r="A33" s="432">
        <v>104</v>
      </c>
      <c r="B33" s="429" t="s">
        <v>1260</v>
      </c>
      <c r="C33" s="398">
        <v>158</v>
      </c>
      <c r="D33" s="380">
        <v>0</v>
      </c>
      <c r="E33" s="373">
        <v>6</v>
      </c>
      <c r="F33" s="374">
        <v>141</v>
      </c>
      <c r="G33" s="375">
        <v>4</v>
      </c>
      <c r="H33" s="373">
        <v>7</v>
      </c>
      <c r="I33" s="373">
        <v>16</v>
      </c>
      <c r="J33" s="379">
        <v>0</v>
      </c>
      <c r="K33" s="375">
        <v>1</v>
      </c>
      <c r="L33" s="373">
        <v>13</v>
      </c>
      <c r="M33" s="375">
        <v>1</v>
      </c>
      <c r="N33" s="430">
        <v>1</v>
      </c>
    </row>
    <row r="34" spans="1:14" s="431" customFormat="1" ht="24" customHeight="1">
      <c r="A34" s="432">
        <v>999</v>
      </c>
      <c r="B34" s="429" t="s">
        <v>1261</v>
      </c>
      <c r="C34" s="398">
        <v>970</v>
      </c>
      <c r="D34" s="373">
        <v>2</v>
      </c>
      <c r="E34" s="373">
        <v>6</v>
      </c>
      <c r="F34" s="374">
        <v>942</v>
      </c>
      <c r="G34" s="379">
        <v>0</v>
      </c>
      <c r="H34" s="373">
        <v>20</v>
      </c>
      <c r="I34" s="373">
        <v>3</v>
      </c>
      <c r="J34" s="379">
        <v>0</v>
      </c>
      <c r="K34" s="375">
        <v>2</v>
      </c>
      <c r="L34" s="373">
        <v>1</v>
      </c>
      <c r="M34" s="379">
        <v>0</v>
      </c>
      <c r="N34" s="433">
        <v>0</v>
      </c>
    </row>
    <row r="35" spans="1:14" s="431" customFormat="1" ht="24.95" hidden="1" customHeight="1">
      <c r="A35" s="434"/>
      <c r="B35" s="434"/>
      <c r="C35" s="376"/>
      <c r="D35" s="376"/>
      <c r="E35" s="376"/>
      <c r="F35" s="376"/>
      <c r="G35" s="376"/>
      <c r="H35" s="376"/>
      <c r="I35" s="376"/>
      <c r="J35" s="376"/>
      <c r="K35" s="376"/>
      <c r="L35" s="376"/>
      <c r="M35" s="376"/>
      <c r="N35" s="435"/>
    </row>
    <row r="36" spans="1:14" ht="3" customHeight="1">
      <c r="A36" s="436"/>
      <c r="B36" s="437"/>
      <c r="C36" s="437"/>
      <c r="D36" s="437"/>
      <c r="E36" s="437"/>
      <c r="F36" s="437"/>
      <c r="G36" s="437"/>
      <c r="H36" s="437"/>
      <c r="I36" s="437"/>
      <c r="J36" s="437"/>
      <c r="K36" s="437"/>
      <c r="L36" s="437"/>
      <c r="M36" s="437"/>
      <c r="N36" s="437"/>
    </row>
    <row r="37" spans="1:14" ht="24" customHeight="1">
      <c r="A37" s="581" t="s">
        <v>9371</v>
      </c>
      <c r="B37" s="581"/>
      <c r="C37" s="581"/>
      <c r="D37" s="581"/>
      <c r="E37" s="581"/>
      <c r="F37" s="581"/>
      <c r="G37" s="581"/>
      <c r="H37" s="581"/>
      <c r="I37" s="581"/>
      <c r="J37" s="581"/>
      <c r="K37" s="581"/>
      <c r="L37" s="581"/>
      <c r="M37" s="581"/>
      <c r="N37" s="581"/>
    </row>
  </sheetData>
  <mergeCells count="6">
    <mergeCell ref="A37:N37"/>
    <mergeCell ref="A1:N1"/>
    <mergeCell ref="A2:N2"/>
    <mergeCell ref="A3:N3"/>
    <mergeCell ref="C4:H4"/>
    <mergeCell ref="I4:N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5816-8288-47CA-9B3F-FCE33E239078}">
  <sheetPr>
    <tabColor rgb="FFFF9900"/>
    <outlinePr summaryBelow="0" summaryRight="0"/>
  </sheetPr>
  <dimension ref="A1:IV2126"/>
  <sheetViews>
    <sheetView showGridLines="0" view="pageBreakPreview" zoomScaleNormal="100" zoomScaleSheetLayoutView="100" workbookViewId="0">
      <pane xSplit="3" ySplit="5" topLeftCell="D7" activePane="bottomRight" state="frozen"/>
      <selection pane="topRight"/>
      <selection pane="bottomLeft"/>
      <selection pane="bottomRight" sqref="A1:P1"/>
    </sheetView>
  </sheetViews>
  <sheetFormatPr defaultColWidth="9" defaultRowHeight="12.75" customHeight="1"/>
  <cols>
    <col min="1" max="1" width="1.625" style="532" customWidth="1"/>
    <col min="2" max="2" width="4.625" style="532" customWidth="1"/>
    <col min="3" max="3" width="27.125" style="565" customWidth="1"/>
    <col min="4" max="4" width="5.375" style="532" customWidth="1"/>
    <col min="5" max="6" width="5.125" style="532" customWidth="1"/>
    <col min="7" max="7" width="5.375" style="532" customWidth="1"/>
    <col min="8" max="8" width="4.625" style="532" customWidth="1"/>
    <col min="9" max="10" width="4.875" style="532" customWidth="1"/>
    <col min="11" max="12" width="4.625" style="532" customWidth="1"/>
    <col min="13" max="13" width="4.875" style="532" customWidth="1"/>
    <col min="14" max="15" width="4.625" style="532" customWidth="1"/>
    <col min="16" max="16" width="0.125" style="532" customWidth="1"/>
    <col min="17" max="256" width="9" style="532" customWidth="1"/>
    <col min="257" max="16384" width="9" style="386"/>
  </cols>
  <sheetData>
    <row r="1" spans="1:16" ht="20.100000000000001" customHeight="1">
      <c r="A1" s="589" t="s">
        <v>1262</v>
      </c>
      <c r="B1" s="589"/>
      <c r="C1" s="589"/>
      <c r="D1" s="589"/>
      <c r="E1" s="589"/>
      <c r="F1" s="589"/>
      <c r="G1" s="589"/>
      <c r="H1" s="589"/>
      <c r="I1" s="589"/>
      <c r="J1" s="589"/>
      <c r="K1" s="589"/>
      <c r="L1" s="589"/>
      <c r="M1" s="589"/>
      <c r="N1" s="589"/>
      <c r="O1" s="589"/>
      <c r="P1" s="589"/>
    </row>
    <row r="2" spans="1:16" ht="20.100000000000001" customHeight="1">
      <c r="A2" s="590" t="s">
        <v>9372</v>
      </c>
      <c r="B2" s="590"/>
      <c r="C2" s="590"/>
      <c r="D2" s="590"/>
      <c r="E2" s="590"/>
      <c r="F2" s="590"/>
      <c r="G2" s="590"/>
      <c r="H2" s="590"/>
      <c r="I2" s="590"/>
      <c r="J2" s="590"/>
      <c r="K2" s="590"/>
      <c r="L2" s="590"/>
      <c r="M2" s="590"/>
      <c r="N2" s="590"/>
      <c r="O2" s="590"/>
      <c r="P2" s="590"/>
    </row>
    <row r="3" spans="1:16" ht="15" customHeight="1">
      <c r="A3" s="591" t="s">
        <v>0</v>
      </c>
      <c r="B3" s="591"/>
      <c r="C3" s="591"/>
      <c r="D3" s="591"/>
      <c r="E3" s="591"/>
      <c r="F3" s="591"/>
      <c r="G3" s="591"/>
      <c r="H3" s="591"/>
      <c r="I3" s="591"/>
      <c r="J3" s="591"/>
      <c r="K3" s="591"/>
      <c r="L3" s="591"/>
      <c r="M3" s="591"/>
      <c r="N3" s="591"/>
      <c r="O3" s="591"/>
      <c r="P3" s="591"/>
    </row>
    <row r="4" spans="1:16" ht="17.100000000000001" customHeight="1">
      <c r="A4" s="533"/>
      <c r="B4" s="533"/>
      <c r="C4" s="551"/>
      <c r="D4" s="592" t="s">
        <v>1</v>
      </c>
      <c r="E4" s="592"/>
      <c r="F4" s="592"/>
      <c r="G4" s="592"/>
      <c r="H4" s="592"/>
      <c r="I4" s="592"/>
      <c r="J4" s="593" t="s">
        <v>2</v>
      </c>
      <c r="K4" s="593"/>
      <c r="L4" s="593"/>
      <c r="M4" s="593"/>
      <c r="N4" s="593"/>
      <c r="O4" s="593"/>
      <c r="P4" s="534"/>
    </row>
    <row r="5" spans="1:16" ht="17.100000000000001" customHeight="1">
      <c r="A5" s="535"/>
      <c r="B5" s="536"/>
      <c r="C5" s="552"/>
      <c r="D5" s="537" t="s">
        <v>3</v>
      </c>
      <c r="E5" s="537" t="s">
        <v>1084</v>
      </c>
      <c r="F5" s="537" t="s">
        <v>1085</v>
      </c>
      <c r="G5" s="537" t="s">
        <v>1086</v>
      </c>
      <c r="H5" s="537" t="s">
        <v>1087</v>
      </c>
      <c r="I5" s="537" t="s">
        <v>1088</v>
      </c>
      <c r="J5" s="537" t="s">
        <v>3</v>
      </c>
      <c r="K5" s="537" t="s">
        <v>1089</v>
      </c>
      <c r="L5" s="537" t="s">
        <v>1090</v>
      </c>
      <c r="M5" s="537" t="s">
        <v>1091</v>
      </c>
      <c r="N5" s="537" t="s">
        <v>1087</v>
      </c>
      <c r="O5" s="538" t="s">
        <v>1088</v>
      </c>
      <c r="P5" s="534"/>
    </row>
    <row r="6" spans="1:16" ht="17.100000000000001" hidden="1" customHeight="1">
      <c r="A6" s="535"/>
      <c r="B6" s="535"/>
      <c r="C6" s="553"/>
      <c r="D6" s="539"/>
      <c r="E6" s="539"/>
      <c r="F6" s="539"/>
      <c r="G6" s="539"/>
      <c r="H6" s="539"/>
      <c r="I6" s="539"/>
      <c r="J6" s="539"/>
      <c r="K6" s="539"/>
      <c r="L6" s="539"/>
      <c r="M6" s="539"/>
      <c r="N6" s="539"/>
      <c r="O6" s="539"/>
      <c r="P6" s="534"/>
    </row>
    <row r="7" spans="1:16" s="377" customFormat="1" ht="14.25" customHeight="1">
      <c r="A7" s="540" t="s">
        <v>1263</v>
      </c>
      <c r="B7" s="540"/>
      <c r="C7" s="554"/>
      <c r="D7" s="541">
        <v>27347</v>
      </c>
      <c r="E7" s="541">
        <v>255</v>
      </c>
      <c r="F7" s="541">
        <v>2619</v>
      </c>
      <c r="G7" s="541">
        <v>20206</v>
      </c>
      <c r="H7" s="541">
        <v>800</v>
      </c>
      <c r="I7" s="541">
        <v>3467</v>
      </c>
      <c r="J7" s="541">
        <v>5237</v>
      </c>
      <c r="K7" s="541">
        <v>16</v>
      </c>
      <c r="L7" s="541">
        <v>509</v>
      </c>
      <c r="M7" s="541">
        <v>4035</v>
      </c>
      <c r="N7" s="541">
        <v>230</v>
      </c>
      <c r="O7" s="541">
        <v>447</v>
      </c>
      <c r="P7" s="395"/>
    </row>
    <row r="8" spans="1:16" s="377" customFormat="1" ht="14.25" customHeight="1">
      <c r="A8" s="542"/>
      <c r="B8" s="543" t="s">
        <v>1264</v>
      </c>
      <c r="C8" s="554" t="s">
        <v>1265</v>
      </c>
      <c r="D8" s="541">
        <v>470</v>
      </c>
      <c r="E8" s="541">
        <v>37</v>
      </c>
      <c r="F8" s="541">
        <v>252</v>
      </c>
      <c r="G8" s="541">
        <v>181</v>
      </c>
      <c r="H8" s="541">
        <v>0</v>
      </c>
      <c r="I8" s="541">
        <v>0</v>
      </c>
      <c r="J8" s="541">
        <v>83</v>
      </c>
      <c r="K8" s="541">
        <v>1</v>
      </c>
      <c r="L8" s="541">
        <v>44</v>
      </c>
      <c r="M8" s="541">
        <v>38</v>
      </c>
      <c r="N8" s="541">
        <v>0</v>
      </c>
      <c r="O8" s="541">
        <v>0</v>
      </c>
      <c r="P8" s="395"/>
    </row>
    <row r="9" spans="1:16" s="377" customFormat="1" ht="14.25" customHeight="1">
      <c r="A9" s="542"/>
      <c r="B9" s="542"/>
      <c r="C9" s="555" t="s">
        <v>1266</v>
      </c>
      <c r="D9" s="376">
        <v>1</v>
      </c>
      <c r="E9" s="376">
        <v>0</v>
      </c>
      <c r="F9" s="376">
        <v>1</v>
      </c>
      <c r="G9" s="376">
        <v>0</v>
      </c>
      <c r="H9" s="376">
        <v>0</v>
      </c>
      <c r="I9" s="376">
        <v>0</v>
      </c>
      <c r="J9" s="376">
        <v>0</v>
      </c>
      <c r="K9" s="376">
        <v>0</v>
      </c>
      <c r="L9" s="376">
        <v>0</v>
      </c>
      <c r="M9" s="376">
        <v>0</v>
      </c>
      <c r="N9" s="376">
        <v>0</v>
      </c>
      <c r="O9" s="376">
        <v>0</v>
      </c>
      <c r="P9" s="395"/>
    </row>
    <row r="10" spans="1:16" s="377" customFormat="1" ht="14.25" customHeight="1">
      <c r="A10" s="542"/>
      <c r="B10" s="542"/>
      <c r="C10" s="555" t="s">
        <v>1267</v>
      </c>
      <c r="D10" s="376">
        <v>2</v>
      </c>
      <c r="E10" s="376">
        <v>0</v>
      </c>
      <c r="F10" s="376">
        <v>2</v>
      </c>
      <c r="G10" s="376">
        <v>0</v>
      </c>
      <c r="H10" s="376">
        <v>0</v>
      </c>
      <c r="I10" s="376">
        <v>0</v>
      </c>
      <c r="J10" s="376">
        <v>2</v>
      </c>
      <c r="K10" s="376">
        <v>0</v>
      </c>
      <c r="L10" s="376">
        <v>2</v>
      </c>
      <c r="M10" s="376">
        <v>0</v>
      </c>
      <c r="N10" s="376">
        <v>0</v>
      </c>
      <c r="O10" s="376">
        <v>0</v>
      </c>
      <c r="P10" s="395"/>
    </row>
    <row r="11" spans="1:16" s="377" customFormat="1" ht="14.25" customHeight="1">
      <c r="A11" s="542"/>
      <c r="B11" s="542"/>
      <c r="C11" s="555" t="s">
        <v>1268</v>
      </c>
      <c r="D11" s="376">
        <v>0</v>
      </c>
      <c r="E11" s="376">
        <v>0</v>
      </c>
      <c r="F11" s="376">
        <v>0</v>
      </c>
      <c r="G11" s="376">
        <v>0</v>
      </c>
      <c r="H11" s="376">
        <v>0</v>
      </c>
      <c r="I11" s="376">
        <v>0</v>
      </c>
      <c r="J11" s="376">
        <v>2</v>
      </c>
      <c r="K11" s="376">
        <v>0</v>
      </c>
      <c r="L11" s="376">
        <v>2</v>
      </c>
      <c r="M11" s="376">
        <v>0</v>
      </c>
      <c r="N11" s="376">
        <v>0</v>
      </c>
      <c r="O11" s="376">
        <v>0</v>
      </c>
      <c r="P11" s="395"/>
    </row>
    <row r="12" spans="1:16" s="377" customFormat="1" ht="14.25" customHeight="1">
      <c r="A12" s="542"/>
      <c r="B12" s="542"/>
      <c r="C12" s="555" t="s">
        <v>1269</v>
      </c>
      <c r="D12" s="376">
        <v>2</v>
      </c>
      <c r="E12" s="376">
        <v>0</v>
      </c>
      <c r="F12" s="376">
        <v>0</v>
      </c>
      <c r="G12" s="376">
        <v>2</v>
      </c>
      <c r="H12" s="376">
        <v>0</v>
      </c>
      <c r="I12" s="376">
        <v>0</v>
      </c>
      <c r="J12" s="376">
        <v>1</v>
      </c>
      <c r="K12" s="376">
        <v>0</v>
      </c>
      <c r="L12" s="376">
        <v>0</v>
      </c>
      <c r="M12" s="376">
        <v>1</v>
      </c>
      <c r="N12" s="376">
        <v>0</v>
      </c>
      <c r="O12" s="376">
        <v>0</v>
      </c>
      <c r="P12" s="395"/>
    </row>
    <row r="13" spans="1:16" s="377" customFormat="1" ht="14.25" customHeight="1">
      <c r="A13" s="542"/>
      <c r="B13" s="542"/>
      <c r="C13" s="555" t="s">
        <v>9373</v>
      </c>
      <c r="D13" s="376">
        <v>1</v>
      </c>
      <c r="E13" s="376">
        <v>1</v>
      </c>
      <c r="F13" s="376">
        <v>0</v>
      </c>
      <c r="G13" s="376">
        <v>0</v>
      </c>
      <c r="H13" s="376">
        <v>0</v>
      </c>
      <c r="I13" s="376">
        <v>0</v>
      </c>
      <c r="J13" s="376">
        <v>0</v>
      </c>
      <c r="K13" s="376">
        <v>0</v>
      </c>
      <c r="L13" s="376">
        <v>0</v>
      </c>
      <c r="M13" s="376">
        <v>0</v>
      </c>
      <c r="N13" s="376">
        <v>0</v>
      </c>
      <c r="O13" s="376">
        <v>0</v>
      </c>
      <c r="P13" s="395"/>
    </row>
    <row r="14" spans="1:16" s="377" customFormat="1" ht="14.25" customHeight="1">
      <c r="A14" s="542"/>
      <c r="B14" s="542"/>
      <c r="C14" s="555" t="s">
        <v>1270</v>
      </c>
      <c r="D14" s="376">
        <v>7</v>
      </c>
      <c r="E14" s="376">
        <v>0</v>
      </c>
      <c r="F14" s="376">
        <v>7</v>
      </c>
      <c r="G14" s="376">
        <v>0</v>
      </c>
      <c r="H14" s="376">
        <v>0</v>
      </c>
      <c r="I14" s="376">
        <v>0</v>
      </c>
      <c r="J14" s="376">
        <v>0</v>
      </c>
      <c r="K14" s="376">
        <v>0</v>
      </c>
      <c r="L14" s="376">
        <v>0</v>
      </c>
      <c r="M14" s="376">
        <v>0</v>
      </c>
      <c r="N14" s="376">
        <v>0</v>
      </c>
      <c r="O14" s="376">
        <v>0</v>
      </c>
      <c r="P14" s="395"/>
    </row>
    <row r="15" spans="1:16" s="377" customFormat="1" ht="14.25" customHeight="1">
      <c r="A15" s="542"/>
      <c r="B15" s="542"/>
      <c r="C15" s="555" t="s">
        <v>1271</v>
      </c>
      <c r="D15" s="376">
        <v>3</v>
      </c>
      <c r="E15" s="376">
        <v>1</v>
      </c>
      <c r="F15" s="376">
        <v>0</v>
      </c>
      <c r="G15" s="376">
        <v>2</v>
      </c>
      <c r="H15" s="376">
        <v>0</v>
      </c>
      <c r="I15" s="376">
        <v>0</v>
      </c>
      <c r="J15" s="376">
        <v>1</v>
      </c>
      <c r="K15" s="376">
        <v>0</v>
      </c>
      <c r="L15" s="376">
        <v>0</v>
      </c>
      <c r="M15" s="376">
        <v>1</v>
      </c>
      <c r="N15" s="376">
        <v>0</v>
      </c>
      <c r="O15" s="376">
        <v>0</v>
      </c>
      <c r="P15" s="395"/>
    </row>
    <row r="16" spans="1:16" s="377" customFormat="1" ht="14.25" customHeight="1">
      <c r="A16" s="542"/>
      <c r="B16" s="542"/>
      <c r="C16" s="555" t="s">
        <v>1272</v>
      </c>
      <c r="D16" s="376">
        <v>21</v>
      </c>
      <c r="E16" s="376">
        <v>0</v>
      </c>
      <c r="F16" s="376">
        <v>17</v>
      </c>
      <c r="G16" s="376">
        <v>4</v>
      </c>
      <c r="H16" s="376">
        <v>0</v>
      </c>
      <c r="I16" s="376">
        <v>0</v>
      </c>
      <c r="J16" s="376">
        <v>1</v>
      </c>
      <c r="K16" s="376">
        <v>0</v>
      </c>
      <c r="L16" s="376">
        <v>0</v>
      </c>
      <c r="M16" s="376">
        <v>1</v>
      </c>
      <c r="N16" s="376">
        <v>0</v>
      </c>
      <c r="O16" s="376">
        <v>0</v>
      </c>
      <c r="P16" s="395"/>
    </row>
    <row r="17" spans="1:16" s="377" customFormat="1" ht="14.25" customHeight="1">
      <c r="A17" s="542"/>
      <c r="B17" s="542"/>
      <c r="C17" s="555" t="s">
        <v>1273</v>
      </c>
      <c r="D17" s="376">
        <v>25</v>
      </c>
      <c r="E17" s="376">
        <v>5</v>
      </c>
      <c r="F17" s="376">
        <v>20</v>
      </c>
      <c r="G17" s="376">
        <v>0</v>
      </c>
      <c r="H17" s="376">
        <v>0</v>
      </c>
      <c r="I17" s="376">
        <v>0</v>
      </c>
      <c r="J17" s="376">
        <v>4</v>
      </c>
      <c r="K17" s="376">
        <v>0</v>
      </c>
      <c r="L17" s="376">
        <v>4</v>
      </c>
      <c r="M17" s="376">
        <v>0</v>
      </c>
      <c r="N17" s="376">
        <v>0</v>
      </c>
      <c r="O17" s="376">
        <v>0</v>
      </c>
      <c r="P17" s="395"/>
    </row>
    <row r="18" spans="1:16" s="377" customFormat="1" ht="14.25" customHeight="1">
      <c r="A18" s="542"/>
      <c r="B18" s="542"/>
      <c r="C18" s="555" t="s">
        <v>1274</v>
      </c>
      <c r="D18" s="376">
        <v>0</v>
      </c>
      <c r="E18" s="376">
        <v>0</v>
      </c>
      <c r="F18" s="376">
        <v>0</v>
      </c>
      <c r="G18" s="376">
        <v>0</v>
      </c>
      <c r="H18" s="376">
        <v>0</v>
      </c>
      <c r="I18" s="376">
        <v>0</v>
      </c>
      <c r="J18" s="376">
        <v>1</v>
      </c>
      <c r="K18" s="376">
        <v>0</v>
      </c>
      <c r="L18" s="376">
        <v>1</v>
      </c>
      <c r="M18" s="376">
        <v>0</v>
      </c>
      <c r="N18" s="376">
        <v>0</v>
      </c>
      <c r="O18" s="376">
        <v>0</v>
      </c>
      <c r="P18" s="395"/>
    </row>
    <row r="19" spans="1:16" s="377" customFormat="1" ht="14.25" customHeight="1">
      <c r="A19" s="542"/>
      <c r="B19" s="542"/>
      <c r="C19" s="555" t="s">
        <v>1275</v>
      </c>
      <c r="D19" s="376">
        <v>51</v>
      </c>
      <c r="E19" s="376">
        <v>9</v>
      </c>
      <c r="F19" s="376">
        <v>32</v>
      </c>
      <c r="G19" s="376">
        <v>10</v>
      </c>
      <c r="H19" s="376">
        <v>0</v>
      </c>
      <c r="I19" s="376">
        <v>0</v>
      </c>
      <c r="J19" s="376">
        <v>6</v>
      </c>
      <c r="K19" s="376">
        <v>0</v>
      </c>
      <c r="L19" s="376">
        <v>2</v>
      </c>
      <c r="M19" s="376">
        <v>4</v>
      </c>
      <c r="N19" s="376">
        <v>0</v>
      </c>
      <c r="O19" s="376">
        <v>0</v>
      </c>
      <c r="P19" s="395"/>
    </row>
    <row r="20" spans="1:16" s="377" customFormat="1" ht="14.25" customHeight="1">
      <c r="A20" s="542"/>
      <c r="B20" s="542"/>
      <c r="C20" s="555" t="s">
        <v>1276</v>
      </c>
      <c r="D20" s="376">
        <v>15</v>
      </c>
      <c r="E20" s="376">
        <v>2</v>
      </c>
      <c r="F20" s="376">
        <v>4</v>
      </c>
      <c r="G20" s="376">
        <v>9</v>
      </c>
      <c r="H20" s="376">
        <v>0</v>
      </c>
      <c r="I20" s="376">
        <v>0</v>
      </c>
      <c r="J20" s="376">
        <v>3</v>
      </c>
      <c r="K20" s="376">
        <v>0</v>
      </c>
      <c r="L20" s="376">
        <v>2</v>
      </c>
      <c r="M20" s="376">
        <v>1</v>
      </c>
      <c r="N20" s="376">
        <v>0</v>
      </c>
      <c r="O20" s="376">
        <v>0</v>
      </c>
      <c r="P20" s="395"/>
    </row>
    <row r="21" spans="1:16" s="377" customFormat="1" ht="14.25" customHeight="1">
      <c r="A21" s="542"/>
      <c r="B21" s="542"/>
      <c r="C21" s="555" t="s">
        <v>1277</v>
      </c>
      <c r="D21" s="376">
        <v>242</v>
      </c>
      <c r="E21" s="376">
        <v>18</v>
      </c>
      <c r="F21" s="376">
        <v>79</v>
      </c>
      <c r="G21" s="376">
        <v>145</v>
      </c>
      <c r="H21" s="376">
        <v>0</v>
      </c>
      <c r="I21" s="376">
        <v>0</v>
      </c>
      <c r="J21" s="376">
        <v>39</v>
      </c>
      <c r="K21" s="376">
        <v>1</v>
      </c>
      <c r="L21" s="376">
        <v>9</v>
      </c>
      <c r="M21" s="376">
        <v>29</v>
      </c>
      <c r="N21" s="376">
        <v>0</v>
      </c>
      <c r="O21" s="376">
        <v>0</v>
      </c>
      <c r="P21" s="395"/>
    </row>
    <row r="22" spans="1:16" s="377" customFormat="1" ht="14.25" customHeight="1">
      <c r="A22" s="542"/>
      <c r="B22" s="542"/>
      <c r="C22" s="555" t="s">
        <v>1278</v>
      </c>
      <c r="D22" s="376">
        <v>2</v>
      </c>
      <c r="E22" s="376">
        <v>1</v>
      </c>
      <c r="F22" s="376">
        <v>1</v>
      </c>
      <c r="G22" s="376">
        <v>0</v>
      </c>
      <c r="H22" s="376">
        <v>0</v>
      </c>
      <c r="I22" s="376">
        <v>0</v>
      </c>
      <c r="J22" s="376">
        <v>0</v>
      </c>
      <c r="K22" s="376">
        <v>0</v>
      </c>
      <c r="L22" s="376">
        <v>0</v>
      </c>
      <c r="M22" s="376">
        <v>0</v>
      </c>
      <c r="N22" s="376">
        <v>0</v>
      </c>
      <c r="O22" s="376">
        <v>0</v>
      </c>
      <c r="P22" s="395"/>
    </row>
    <row r="23" spans="1:16" s="377" customFormat="1" ht="14.25" customHeight="1">
      <c r="A23" s="542"/>
      <c r="B23" s="542"/>
      <c r="C23" s="555" t="s">
        <v>1279</v>
      </c>
      <c r="D23" s="376">
        <v>2</v>
      </c>
      <c r="E23" s="376">
        <v>0</v>
      </c>
      <c r="F23" s="376">
        <v>0</v>
      </c>
      <c r="G23" s="376">
        <v>2</v>
      </c>
      <c r="H23" s="376">
        <v>0</v>
      </c>
      <c r="I23" s="376">
        <v>0</v>
      </c>
      <c r="J23" s="376">
        <v>0</v>
      </c>
      <c r="K23" s="376">
        <v>0</v>
      </c>
      <c r="L23" s="376">
        <v>0</v>
      </c>
      <c r="M23" s="376">
        <v>0</v>
      </c>
      <c r="N23" s="376">
        <v>0</v>
      </c>
      <c r="O23" s="376">
        <v>0</v>
      </c>
      <c r="P23" s="395"/>
    </row>
    <row r="24" spans="1:16" s="377" customFormat="1" ht="14.25" customHeight="1">
      <c r="A24" s="542"/>
      <c r="B24" s="542"/>
      <c r="C24" s="555" t="s">
        <v>1280</v>
      </c>
      <c r="D24" s="376">
        <v>84</v>
      </c>
      <c r="E24" s="376">
        <v>0</v>
      </c>
      <c r="F24" s="376">
        <v>84</v>
      </c>
      <c r="G24" s="376">
        <v>0</v>
      </c>
      <c r="H24" s="376">
        <v>0</v>
      </c>
      <c r="I24" s="376">
        <v>0</v>
      </c>
      <c r="J24" s="376">
        <v>21</v>
      </c>
      <c r="K24" s="376">
        <v>0</v>
      </c>
      <c r="L24" s="376">
        <v>21</v>
      </c>
      <c r="M24" s="376">
        <v>0</v>
      </c>
      <c r="N24" s="376">
        <v>0</v>
      </c>
      <c r="O24" s="376">
        <v>0</v>
      </c>
      <c r="P24" s="395"/>
    </row>
    <row r="25" spans="1:16" s="377" customFormat="1" ht="14.25" customHeight="1">
      <c r="A25" s="542"/>
      <c r="B25" s="542"/>
      <c r="C25" s="555" t="s">
        <v>1281</v>
      </c>
      <c r="D25" s="376">
        <v>12</v>
      </c>
      <c r="E25" s="376">
        <v>0</v>
      </c>
      <c r="F25" s="376">
        <v>5</v>
      </c>
      <c r="G25" s="376">
        <v>7</v>
      </c>
      <c r="H25" s="376">
        <v>0</v>
      </c>
      <c r="I25" s="376">
        <v>0</v>
      </c>
      <c r="J25" s="376">
        <v>2</v>
      </c>
      <c r="K25" s="376">
        <v>0</v>
      </c>
      <c r="L25" s="376">
        <v>1</v>
      </c>
      <c r="M25" s="376">
        <v>1</v>
      </c>
      <c r="N25" s="376">
        <v>0</v>
      </c>
      <c r="O25" s="376">
        <v>0</v>
      </c>
      <c r="P25" s="395"/>
    </row>
    <row r="26" spans="1:16" s="377" customFormat="1" ht="14.25" customHeight="1">
      <c r="A26" s="542"/>
      <c r="B26" s="543" t="s">
        <v>1282</v>
      </c>
      <c r="C26" s="554" t="s">
        <v>1283</v>
      </c>
      <c r="D26" s="541">
        <v>6</v>
      </c>
      <c r="E26" s="541">
        <v>1</v>
      </c>
      <c r="F26" s="541">
        <v>4</v>
      </c>
      <c r="G26" s="541">
        <v>1</v>
      </c>
      <c r="H26" s="541">
        <v>0</v>
      </c>
      <c r="I26" s="541">
        <v>0</v>
      </c>
      <c r="J26" s="541">
        <v>0</v>
      </c>
      <c r="K26" s="541">
        <v>0</v>
      </c>
      <c r="L26" s="541">
        <v>0</v>
      </c>
      <c r="M26" s="541">
        <v>0</v>
      </c>
      <c r="N26" s="541">
        <v>0</v>
      </c>
      <c r="O26" s="541">
        <v>0</v>
      </c>
      <c r="P26" s="395"/>
    </row>
    <row r="27" spans="1:16" s="377" customFormat="1" ht="14.25" customHeight="1">
      <c r="A27" s="542"/>
      <c r="B27" s="542"/>
      <c r="C27" s="555" t="s">
        <v>1284</v>
      </c>
      <c r="D27" s="376">
        <v>4</v>
      </c>
      <c r="E27" s="376">
        <v>1</v>
      </c>
      <c r="F27" s="376">
        <v>2</v>
      </c>
      <c r="G27" s="376">
        <v>1</v>
      </c>
      <c r="H27" s="376">
        <v>0</v>
      </c>
      <c r="I27" s="376">
        <v>0</v>
      </c>
      <c r="J27" s="376">
        <v>0</v>
      </c>
      <c r="K27" s="376">
        <v>0</v>
      </c>
      <c r="L27" s="376">
        <v>0</v>
      </c>
      <c r="M27" s="376">
        <v>0</v>
      </c>
      <c r="N27" s="376">
        <v>0</v>
      </c>
      <c r="O27" s="376">
        <v>0</v>
      </c>
      <c r="P27" s="395"/>
    </row>
    <row r="28" spans="1:16" s="377" customFormat="1" ht="14.25" customHeight="1">
      <c r="A28" s="542"/>
      <c r="B28" s="542"/>
      <c r="C28" s="555" t="s">
        <v>1285</v>
      </c>
      <c r="D28" s="376">
        <v>2</v>
      </c>
      <c r="E28" s="376">
        <v>0</v>
      </c>
      <c r="F28" s="376">
        <v>2</v>
      </c>
      <c r="G28" s="376">
        <v>0</v>
      </c>
      <c r="H28" s="376">
        <v>0</v>
      </c>
      <c r="I28" s="376">
        <v>0</v>
      </c>
      <c r="J28" s="376">
        <v>0</v>
      </c>
      <c r="K28" s="376">
        <v>0</v>
      </c>
      <c r="L28" s="376">
        <v>0</v>
      </c>
      <c r="M28" s="376">
        <v>0</v>
      </c>
      <c r="N28" s="376">
        <v>0</v>
      </c>
      <c r="O28" s="376">
        <v>0</v>
      </c>
      <c r="P28" s="395"/>
    </row>
    <row r="29" spans="1:16" s="377" customFormat="1" ht="14.25" customHeight="1">
      <c r="A29" s="542"/>
      <c r="B29" s="543" t="s">
        <v>1286</v>
      </c>
      <c r="C29" s="554" t="s">
        <v>1287</v>
      </c>
      <c r="D29" s="541">
        <v>88</v>
      </c>
      <c r="E29" s="541">
        <v>1</v>
      </c>
      <c r="F29" s="541">
        <v>13</v>
      </c>
      <c r="G29" s="541">
        <v>74</v>
      </c>
      <c r="H29" s="541">
        <v>0</v>
      </c>
      <c r="I29" s="541">
        <v>0</v>
      </c>
      <c r="J29" s="541">
        <v>19</v>
      </c>
      <c r="K29" s="541">
        <v>0</v>
      </c>
      <c r="L29" s="541">
        <v>3</v>
      </c>
      <c r="M29" s="541">
        <v>16</v>
      </c>
      <c r="N29" s="541">
        <v>0</v>
      </c>
      <c r="O29" s="541">
        <v>0</v>
      </c>
      <c r="P29" s="395"/>
    </row>
    <row r="30" spans="1:16" s="377" customFormat="1" ht="14.25" customHeight="1">
      <c r="A30" s="542"/>
      <c r="B30" s="542"/>
      <c r="C30" s="555" t="s">
        <v>1288</v>
      </c>
      <c r="D30" s="376">
        <v>82</v>
      </c>
      <c r="E30" s="376">
        <v>1</v>
      </c>
      <c r="F30" s="376">
        <v>13</v>
      </c>
      <c r="G30" s="376">
        <v>68</v>
      </c>
      <c r="H30" s="376">
        <v>0</v>
      </c>
      <c r="I30" s="376">
        <v>0</v>
      </c>
      <c r="J30" s="376">
        <v>17</v>
      </c>
      <c r="K30" s="376">
        <v>0</v>
      </c>
      <c r="L30" s="376">
        <v>2</v>
      </c>
      <c r="M30" s="376">
        <v>15</v>
      </c>
      <c r="N30" s="376">
        <v>0</v>
      </c>
      <c r="O30" s="376">
        <v>0</v>
      </c>
      <c r="P30" s="395"/>
    </row>
    <row r="31" spans="1:16" s="377" customFormat="1" ht="14.25" customHeight="1">
      <c r="A31" s="542"/>
      <c r="B31" s="542"/>
      <c r="C31" s="555" t="s">
        <v>1289</v>
      </c>
      <c r="D31" s="376">
        <v>6</v>
      </c>
      <c r="E31" s="376">
        <v>0</v>
      </c>
      <c r="F31" s="376">
        <v>0</v>
      </c>
      <c r="G31" s="376">
        <v>6</v>
      </c>
      <c r="H31" s="376">
        <v>0</v>
      </c>
      <c r="I31" s="376">
        <v>0</v>
      </c>
      <c r="J31" s="376">
        <v>2</v>
      </c>
      <c r="K31" s="376">
        <v>0</v>
      </c>
      <c r="L31" s="376">
        <v>1</v>
      </c>
      <c r="M31" s="376">
        <v>1</v>
      </c>
      <c r="N31" s="376">
        <v>0</v>
      </c>
      <c r="O31" s="376">
        <v>0</v>
      </c>
      <c r="P31" s="395"/>
    </row>
    <row r="32" spans="1:16" s="377" customFormat="1" ht="14.25" customHeight="1">
      <c r="A32" s="542"/>
      <c r="B32" s="543" t="s">
        <v>1290</v>
      </c>
      <c r="C32" s="554" t="s">
        <v>1291</v>
      </c>
      <c r="D32" s="541">
        <v>59</v>
      </c>
      <c r="E32" s="541">
        <v>13</v>
      </c>
      <c r="F32" s="541">
        <v>32</v>
      </c>
      <c r="G32" s="541">
        <v>14</v>
      </c>
      <c r="H32" s="541">
        <v>0</v>
      </c>
      <c r="I32" s="541">
        <v>0</v>
      </c>
      <c r="J32" s="541">
        <v>6</v>
      </c>
      <c r="K32" s="541">
        <v>2</v>
      </c>
      <c r="L32" s="541">
        <v>3</v>
      </c>
      <c r="M32" s="541">
        <v>1</v>
      </c>
      <c r="N32" s="541">
        <v>0</v>
      </c>
      <c r="O32" s="541">
        <v>0</v>
      </c>
      <c r="P32" s="395"/>
    </row>
    <row r="33" spans="1:16" s="377" customFormat="1" ht="14.25" customHeight="1">
      <c r="A33" s="542"/>
      <c r="B33" s="542"/>
      <c r="C33" s="555" t="s">
        <v>1292</v>
      </c>
      <c r="D33" s="376">
        <v>12</v>
      </c>
      <c r="E33" s="376">
        <v>7</v>
      </c>
      <c r="F33" s="376">
        <v>5</v>
      </c>
      <c r="G33" s="376">
        <v>0</v>
      </c>
      <c r="H33" s="376">
        <v>0</v>
      </c>
      <c r="I33" s="376">
        <v>0</v>
      </c>
      <c r="J33" s="376">
        <v>1</v>
      </c>
      <c r="K33" s="376">
        <v>1</v>
      </c>
      <c r="L33" s="376">
        <v>0</v>
      </c>
      <c r="M33" s="376">
        <v>0</v>
      </c>
      <c r="N33" s="376">
        <v>0</v>
      </c>
      <c r="O33" s="376">
        <v>0</v>
      </c>
      <c r="P33" s="395"/>
    </row>
    <row r="34" spans="1:16" s="377" customFormat="1" ht="14.25" customHeight="1">
      <c r="A34" s="542"/>
      <c r="B34" s="542"/>
      <c r="C34" s="555" t="s">
        <v>1293</v>
      </c>
      <c r="D34" s="376">
        <v>2</v>
      </c>
      <c r="E34" s="376">
        <v>0</v>
      </c>
      <c r="F34" s="376">
        <v>2</v>
      </c>
      <c r="G34" s="376">
        <v>0</v>
      </c>
      <c r="H34" s="376">
        <v>0</v>
      </c>
      <c r="I34" s="376">
        <v>0</v>
      </c>
      <c r="J34" s="376">
        <v>1</v>
      </c>
      <c r="K34" s="376">
        <v>0</v>
      </c>
      <c r="L34" s="376">
        <v>1</v>
      </c>
      <c r="M34" s="376">
        <v>0</v>
      </c>
      <c r="N34" s="376">
        <v>0</v>
      </c>
      <c r="O34" s="376">
        <v>0</v>
      </c>
      <c r="P34" s="395"/>
    </row>
    <row r="35" spans="1:16" s="377" customFormat="1" ht="14.25" customHeight="1">
      <c r="A35" s="542"/>
      <c r="B35" s="542"/>
      <c r="C35" s="555" t="s">
        <v>1294</v>
      </c>
      <c r="D35" s="376">
        <v>23</v>
      </c>
      <c r="E35" s="376">
        <v>0</v>
      </c>
      <c r="F35" s="376">
        <v>18</v>
      </c>
      <c r="G35" s="376">
        <v>5</v>
      </c>
      <c r="H35" s="376">
        <v>0</v>
      </c>
      <c r="I35" s="376">
        <v>0</v>
      </c>
      <c r="J35" s="376">
        <v>1</v>
      </c>
      <c r="K35" s="376">
        <v>0</v>
      </c>
      <c r="L35" s="376">
        <v>1</v>
      </c>
      <c r="M35" s="376">
        <v>0</v>
      </c>
      <c r="N35" s="376">
        <v>0</v>
      </c>
      <c r="O35" s="376">
        <v>0</v>
      </c>
      <c r="P35" s="395"/>
    </row>
    <row r="36" spans="1:16" s="377" customFormat="1" ht="14.25" customHeight="1">
      <c r="A36" s="542"/>
      <c r="B36" s="542"/>
      <c r="C36" s="555" t="s">
        <v>1295</v>
      </c>
      <c r="D36" s="376">
        <v>1</v>
      </c>
      <c r="E36" s="376">
        <v>0</v>
      </c>
      <c r="F36" s="376">
        <v>1</v>
      </c>
      <c r="G36" s="376">
        <v>0</v>
      </c>
      <c r="H36" s="376">
        <v>0</v>
      </c>
      <c r="I36" s="376">
        <v>0</v>
      </c>
      <c r="J36" s="376">
        <v>0</v>
      </c>
      <c r="K36" s="376">
        <v>0</v>
      </c>
      <c r="L36" s="376">
        <v>0</v>
      </c>
      <c r="M36" s="376">
        <v>0</v>
      </c>
      <c r="N36" s="376">
        <v>0</v>
      </c>
      <c r="O36" s="376">
        <v>0</v>
      </c>
      <c r="P36" s="395"/>
    </row>
    <row r="37" spans="1:16" s="377" customFormat="1" ht="14.25" customHeight="1">
      <c r="A37" s="542"/>
      <c r="B37" s="542"/>
      <c r="C37" s="555" t="s">
        <v>1296</v>
      </c>
      <c r="D37" s="376">
        <v>10</v>
      </c>
      <c r="E37" s="376">
        <v>3</v>
      </c>
      <c r="F37" s="376">
        <v>3</v>
      </c>
      <c r="G37" s="376">
        <v>4</v>
      </c>
      <c r="H37" s="376">
        <v>0</v>
      </c>
      <c r="I37" s="376">
        <v>0</v>
      </c>
      <c r="J37" s="376">
        <v>1</v>
      </c>
      <c r="K37" s="376">
        <v>1</v>
      </c>
      <c r="L37" s="376">
        <v>0</v>
      </c>
      <c r="M37" s="376">
        <v>0</v>
      </c>
      <c r="N37" s="376">
        <v>0</v>
      </c>
      <c r="O37" s="376">
        <v>0</v>
      </c>
      <c r="P37" s="395"/>
    </row>
    <row r="38" spans="1:16" s="377" customFormat="1" ht="14.25" customHeight="1">
      <c r="A38" s="542"/>
      <c r="B38" s="542"/>
      <c r="C38" s="555" t="s">
        <v>1297</v>
      </c>
      <c r="D38" s="376">
        <v>7</v>
      </c>
      <c r="E38" s="376">
        <v>3</v>
      </c>
      <c r="F38" s="376">
        <v>1</v>
      </c>
      <c r="G38" s="376">
        <v>3</v>
      </c>
      <c r="H38" s="376">
        <v>0</v>
      </c>
      <c r="I38" s="376">
        <v>0</v>
      </c>
      <c r="J38" s="376">
        <v>2</v>
      </c>
      <c r="K38" s="376">
        <v>0</v>
      </c>
      <c r="L38" s="376">
        <v>1</v>
      </c>
      <c r="M38" s="376">
        <v>1</v>
      </c>
      <c r="N38" s="376">
        <v>0</v>
      </c>
      <c r="O38" s="376">
        <v>0</v>
      </c>
      <c r="P38" s="395"/>
    </row>
    <row r="39" spans="1:16" s="377" customFormat="1" ht="14.25" customHeight="1">
      <c r="A39" s="542"/>
      <c r="B39" s="542"/>
      <c r="C39" s="555" t="s">
        <v>9374</v>
      </c>
      <c r="D39" s="376">
        <v>2</v>
      </c>
      <c r="E39" s="376">
        <v>0</v>
      </c>
      <c r="F39" s="376">
        <v>0</v>
      </c>
      <c r="G39" s="376">
        <v>2</v>
      </c>
      <c r="H39" s="376">
        <v>0</v>
      </c>
      <c r="I39" s="376">
        <v>0</v>
      </c>
      <c r="J39" s="376">
        <v>0</v>
      </c>
      <c r="K39" s="376">
        <v>0</v>
      </c>
      <c r="L39" s="376">
        <v>0</v>
      </c>
      <c r="M39" s="376">
        <v>0</v>
      </c>
      <c r="N39" s="376">
        <v>0</v>
      </c>
      <c r="O39" s="376">
        <v>0</v>
      </c>
      <c r="P39" s="395"/>
    </row>
    <row r="40" spans="1:16" s="377" customFormat="1" ht="14.25" customHeight="1">
      <c r="A40" s="542"/>
      <c r="B40" s="542"/>
      <c r="C40" s="555" t="s">
        <v>1298</v>
      </c>
      <c r="D40" s="376">
        <v>2</v>
      </c>
      <c r="E40" s="376">
        <v>0</v>
      </c>
      <c r="F40" s="376">
        <v>2</v>
      </c>
      <c r="G40" s="376">
        <v>0</v>
      </c>
      <c r="H40" s="376">
        <v>0</v>
      </c>
      <c r="I40" s="376">
        <v>0</v>
      </c>
      <c r="J40" s="376">
        <v>0</v>
      </c>
      <c r="K40" s="376">
        <v>0</v>
      </c>
      <c r="L40" s="376">
        <v>0</v>
      </c>
      <c r="M40" s="376">
        <v>0</v>
      </c>
      <c r="N40" s="376">
        <v>0</v>
      </c>
      <c r="O40" s="376">
        <v>0</v>
      </c>
      <c r="P40" s="395"/>
    </row>
    <row r="41" spans="1:16" s="377" customFormat="1" ht="14.25" customHeight="1">
      <c r="A41" s="542"/>
      <c r="B41" s="543" t="s">
        <v>1299</v>
      </c>
      <c r="C41" s="554" t="s">
        <v>1300</v>
      </c>
      <c r="D41" s="541">
        <v>14</v>
      </c>
      <c r="E41" s="541">
        <v>2</v>
      </c>
      <c r="F41" s="541">
        <v>12</v>
      </c>
      <c r="G41" s="541">
        <v>0</v>
      </c>
      <c r="H41" s="541">
        <v>0</v>
      </c>
      <c r="I41" s="541">
        <v>0</v>
      </c>
      <c r="J41" s="541">
        <v>5</v>
      </c>
      <c r="K41" s="541">
        <v>0</v>
      </c>
      <c r="L41" s="541">
        <v>5</v>
      </c>
      <c r="M41" s="541">
        <v>0</v>
      </c>
      <c r="N41" s="541">
        <v>0</v>
      </c>
      <c r="O41" s="541">
        <v>0</v>
      </c>
      <c r="P41" s="395"/>
    </row>
    <row r="42" spans="1:16" s="377" customFormat="1" ht="14.25" customHeight="1">
      <c r="A42" s="542"/>
      <c r="B42" s="542"/>
      <c r="C42" s="555" t="s">
        <v>1301</v>
      </c>
      <c r="D42" s="376">
        <v>0</v>
      </c>
      <c r="E42" s="376">
        <v>0</v>
      </c>
      <c r="F42" s="376">
        <v>0</v>
      </c>
      <c r="G42" s="376">
        <v>0</v>
      </c>
      <c r="H42" s="376">
        <v>0</v>
      </c>
      <c r="I42" s="376">
        <v>0</v>
      </c>
      <c r="J42" s="376">
        <v>1</v>
      </c>
      <c r="K42" s="376">
        <v>0</v>
      </c>
      <c r="L42" s="376">
        <v>1</v>
      </c>
      <c r="M42" s="376">
        <v>0</v>
      </c>
      <c r="N42" s="376">
        <v>0</v>
      </c>
      <c r="O42" s="376">
        <v>0</v>
      </c>
      <c r="P42" s="395"/>
    </row>
    <row r="43" spans="1:16" s="377" customFormat="1" ht="14.25" customHeight="1">
      <c r="A43" s="542"/>
      <c r="B43" s="542"/>
      <c r="C43" s="555" t="s">
        <v>1277</v>
      </c>
      <c r="D43" s="376">
        <v>7</v>
      </c>
      <c r="E43" s="376">
        <v>0</v>
      </c>
      <c r="F43" s="376">
        <v>7</v>
      </c>
      <c r="G43" s="376">
        <v>0</v>
      </c>
      <c r="H43" s="376">
        <v>0</v>
      </c>
      <c r="I43" s="376">
        <v>0</v>
      </c>
      <c r="J43" s="376">
        <v>2</v>
      </c>
      <c r="K43" s="376">
        <v>0</v>
      </c>
      <c r="L43" s="376">
        <v>2</v>
      </c>
      <c r="M43" s="376">
        <v>0</v>
      </c>
      <c r="N43" s="376">
        <v>0</v>
      </c>
      <c r="O43" s="376">
        <v>0</v>
      </c>
      <c r="P43" s="395"/>
    </row>
    <row r="44" spans="1:16" s="377" customFormat="1" ht="14.25" customHeight="1">
      <c r="A44" s="542"/>
      <c r="B44" s="542"/>
      <c r="C44" s="555" t="s">
        <v>1302</v>
      </c>
      <c r="D44" s="376">
        <v>1</v>
      </c>
      <c r="E44" s="376">
        <v>0</v>
      </c>
      <c r="F44" s="376">
        <v>1</v>
      </c>
      <c r="G44" s="376">
        <v>0</v>
      </c>
      <c r="H44" s="376">
        <v>0</v>
      </c>
      <c r="I44" s="376">
        <v>0</v>
      </c>
      <c r="J44" s="376">
        <v>1</v>
      </c>
      <c r="K44" s="376">
        <v>0</v>
      </c>
      <c r="L44" s="376">
        <v>1</v>
      </c>
      <c r="M44" s="376">
        <v>0</v>
      </c>
      <c r="N44" s="376">
        <v>0</v>
      </c>
      <c r="O44" s="376">
        <v>0</v>
      </c>
      <c r="P44" s="395"/>
    </row>
    <row r="45" spans="1:16" s="377" customFormat="1" ht="14.25" customHeight="1">
      <c r="A45" s="542"/>
      <c r="B45" s="542"/>
      <c r="C45" s="555" t="s">
        <v>1303</v>
      </c>
      <c r="D45" s="376">
        <v>2</v>
      </c>
      <c r="E45" s="376">
        <v>1</v>
      </c>
      <c r="F45" s="376">
        <v>1</v>
      </c>
      <c r="G45" s="376">
        <v>0</v>
      </c>
      <c r="H45" s="376">
        <v>0</v>
      </c>
      <c r="I45" s="376">
        <v>0</v>
      </c>
      <c r="J45" s="376">
        <v>1</v>
      </c>
      <c r="K45" s="376">
        <v>0</v>
      </c>
      <c r="L45" s="376">
        <v>1</v>
      </c>
      <c r="M45" s="376">
        <v>0</v>
      </c>
      <c r="N45" s="376">
        <v>0</v>
      </c>
      <c r="O45" s="376">
        <v>0</v>
      </c>
      <c r="P45" s="395"/>
    </row>
    <row r="46" spans="1:16" s="377" customFormat="1" ht="14.25" customHeight="1">
      <c r="A46" s="542"/>
      <c r="B46" s="542"/>
      <c r="C46" s="555" t="s">
        <v>1304</v>
      </c>
      <c r="D46" s="376">
        <v>1</v>
      </c>
      <c r="E46" s="376">
        <v>0</v>
      </c>
      <c r="F46" s="376">
        <v>1</v>
      </c>
      <c r="G46" s="376">
        <v>0</v>
      </c>
      <c r="H46" s="376">
        <v>0</v>
      </c>
      <c r="I46" s="376">
        <v>0</v>
      </c>
      <c r="J46" s="376">
        <v>0</v>
      </c>
      <c r="K46" s="376">
        <v>0</v>
      </c>
      <c r="L46" s="376">
        <v>0</v>
      </c>
      <c r="M46" s="376">
        <v>0</v>
      </c>
      <c r="N46" s="376">
        <v>0</v>
      </c>
      <c r="O46" s="376">
        <v>0</v>
      </c>
      <c r="P46" s="395"/>
    </row>
    <row r="47" spans="1:16" s="377" customFormat="1" ht="14.25" customHeight="1">
      <c r="A47" s="542"/>
      <c r="B47" s="542"/>
      <c r="C47" s="555" t="s">
        <v>9375</v>
      </c>
      <c r="D47" s="376">
        <v>1</v>
      </c>
      <c r="E47" s="376">
        <v>1</v>
      </c>
      <c r="F47" s="376">
        <v>0</v>
      </c>
      <c r="G47" s="376">
        <v>0</v>
      </c>
      <c r="H47" s="376">
        <v>0</v>
      </c>
      <c r="I47" s="376">
        <v>0</v>
      </c>
      <c r="J47" s="376">
        <v>0</v>
      </c>
      <c r="K47" s="376">
        <v>0</v>
      </c>
      <c r="L47" s="376">
        <v>0</v>
      </c>
      <c r="M47" s="376">
        <v>0</v>
      </c>
      <c r="N47" s="376">
        <v>0</v>
      </c>
      <c r="O47" s="376">
        <v>0</v>
      </c>
      <c r="P47" s="395"/>
    </row>
    <row r="48" spans="1:16" s="377" customFormat="1" ht="14.25" customHeight="1">
      <c r="A48" s="542"/>
      <c r="B48" s="542"/>
      <c r="C48" s="555" t="s">
        <v>1305</v>
      </c>
      <c r="D48" s="376">
        <v>2</v>
      </c>
      <c r="E48" s="376">
        <v>0</v>
      </c>
      <c r="F48" s="376">
        <v>2</v>
      </c>
      <c r="G48" s="376">
        <v>0</v>
      </c>
      <c r="H48" s="376">
        <v>0</v>
      </c>
      <c r="I48" s="376">
        <v>0</v>
      </c>
      <c r="J48" s="376">
        <v>0</v>
      </c>
      <c r="K48" s="376">
        <v>0</v>
      </c>
      <c r="L48" s="376">
        <v>0</v>
      </c>
      <c r="M48" s="376">
        <v>0</v>
      </c>
      <c r="N48" s="376">
        <v>0</v>
      </c>
      <c r="O48" s="376">
        <v>0</v>
      </c>
      <c r="P48" s="395"/>
    </row>
    <row r="49" spans="1:16" s="377" customFormat="1" ht="14.25" customHeight="1">
      <c r="A49" s="542"/>
      <c r="B49" s="543" t="s">
        <v>1306</v>
      </c>
      <c r="C49" s="554" t="s">
        <v>1307</v>
      </c>
      <c r="D49" s="541">
        <v>18</v>
      </c>
      <c r="E49" s="541">
        <v>1</v>
      </c>
      <c r="F49" s="541">
        <v>6</v>
      </c>
      <c r="G49" s="541">
        <v>11</v>
      </c>
      <c r="H49" s="541">
        <v>0</v>
      </c>
      <c r="I49" s="541">
        <v>0</v>
      </c>
      <c r="J49" s="541">
        <v>7</v>
      </c>
      <c r="K49" s="541">
        <v>0</v>
      </c>
      <c r="L49" s="541">
        <v>2</v>
      </c>
      <c r="M49" s="541">
        <v>5</v>
      </c>
      <c r="N49" s="541">
        <v>0</v>
      </c>
      <c r="O49" s="541">
        <v>0</v>
      </c>
      <c r="P49" s="395"/>
    </row>
    <row r="50" spans="1:16" s="377" customFormat="1" ht="14.25" customHeight="1">
      <c r="A50" s="542"/>
      <c r="B50" s="542"/>
      <c r="C50" s="555" t="s">
        <v>1308</v>
      </c>
      <c r="D50" s="376">
        <v>1</v>
      </c>
      <c r="E50" s="376">
        <v>0</v>
      </c>
      <c r="F50" s="376">
        <v>0</v>
      </c>
      <c r="G50" s="376">
        <v>1</v>
      </c>
      <c r="H50" s="376">
        <v>0</v>
      </c>
      <c r="I50" s="376">
        <v>0</v>
      </c>
      <c r="J50" s="376">
        <v>1</v>
      </c>
      <c r="K50" s="376">
        <v>0</v>
      </c>
      <c r="L50" s="376">
        <v>0</v>
      </c>
      <c r="M50" s="376">
        <v>1</v>
      </c>
      <c r="N50" s="376">
        <v>0</v>
      </c>
      <c r="O50" s="376">
        <v>0</v>
      </c>
      <c r="P50" s="395"/>
    </row>
    <row r="51" spans="1:16" s="377" customFormat="1" ht="14.25" customHeight="1">
      <c r="A51" s="542"/>
      <c r="B51" s="542"/>
      <c r="C51" s="555" t="s">
        <v>1309</v>
      </c>
      <c r="D51" s="376">
        <v>3</v>
      </c>
      <c r="E51" s="376">
        <v>0</v>
      </c>
      <c r="F51" s="376">
        <v>3</v>
      </c>
      <c r="G51" s="376">
        <v>0</v>
      </c>
      <c r="H51" s="376">
        <v>0</v>
      </c>
      <c r="I51" s="376">
        <v>0</v>
      </c>
      <c r="J51" s="376">
        <v>2</v>
      </c>
      <c r="K51" s="376">
        <v>0</v>
      </c>
      <c r="L51" s="376">
        <v>2</v>
      </c>
      <c r="M51" s="376">
        <v>0</v>
      </c>
      <c r="N51" s="376">
        <v>0</v>
      </c>
      <c r="O51" s="376">
        <v>0</v>
      </c>
      <c r="P51" s="395"/>
    </row>
    <row r="52" spans="1:16" s="377" customFormat="1" ht="14.25" customHeight="1">
      <c r="A52" s="542"/>
      <c r="B52" s="542"/>
      <c r="C52" s="555" t="s">
        <v>1310</v>
      </c>
      <c r="D52" s="376">
        <v>4</v>
      </c>
      <c r="E52" s="376">
        <v>0</v>
      </c>
      <c r="F52" s="376">
        <v>0</v>
      </c>
      <c r="G52" s="376">
        <v>4</v>
      </c>
      <c r="H52" s="376">
        <v>0</v>
      </c>
      <c r="I52" s="376">
        <v>0</v>
      </c>
      <c r="J52" s="376">
        <v>2</v>
      </c>
      <c r="K52" s="376">
        <v>0</v>
      </c>
      <c r="L52" s="376">
        <v>0</v>
      </c>
      <c r="M52" s="376">
        <v>2</v>
      </c>
      <c r="N52" s="376">
        <v>0</v>
      </c>
      <c r="O52" s="376">
        <v>0</v>
      </c>
      <c r="P52" s="395"/>
    </row>
    <row r="53" spans="1:16" s="377" customFormat="1" ht="14.25" customHeight="1">
      <c r="A53" s="544"/>
      <c r="B53" s="544"/>
      <c r="C53" s="556" t="s">
        <v>1311</v>
      </c>
      <c r="D53" s="384">
        <v>4</v>
      </c>
      <c r="E53" s="384">
        <v>1</v>
      </c>
      <c r="F53" s="384">
        <v>3</v>
      </c>
      <c r="G53" s="384">
        <v>0</v>
      </c>
      <c r="H53" s="384">
        <v>0</v>
      </c>
      <c r="I53" s="384">
        <v>0</v>
      </c>
      <c r="J53" s="384">
        <v>0</v>
      </c>
      <c r="K53" s="384">
        <v>0</v>
      </c>
      <c r="L53" s="384">
        <v>0</v>
      </c>
      <c r="M53" s="384">
        <v>0</v>
      </c>
      <c r="N53" s="384">
        <v>0</v>
      </c>
      <c r="O53" s="384">
        <v>0</v>
      </c>
      <c r="P53" s="395"/>
    </row>
    <row r="54" spans="1:16" s="377" customFormat="1" ht="14.25" customHeight="1">
      <c r="A54" s="542"/>
      <c r="B54" s="542"/>
      <c r="C54" s="555" t="s">
        <v>1305</v>
      </c>
      <c r="D54" s="376">
        <v>6</v>
      </c>
      <c r="E54" s="376">
        <v>0</v>
      </c>
      <c r="F54" s="376">
        <v>0</v>
      </c>
      <c r="G54" s="376">
        <v>6</v>
      </c>
      <c r="H54" s="376">
        <v>0</v>
      </c>
      <c r="I54" s="376">
        <v>0</v>
      </c>
      <c r="J54" s="376">
        <v>2</v>
      </c>
      <c r="K54" s="376">
        <v>0</v>
      </c>
      <c r="L54" s="376">
        <v>0</v>
      </c>
      <c r="M54" s="376">
        <v>2</v>
      </c>
      <c r="N54" s="376">
        <v>0</v>
      </c>
      <c r="O54" s="376">
        <v>0</v>
      </c>
      <c r="P54" s="395"/>
    </row>
    <row r="55" spans="1:16" s="377" customFormat="1" ht="14.25" customHeight="1">
      <c r="A55" s="542"/>
      <c r="B55" s="543" t="s">
        <v>1312</v>
      </c>
      <c r="C55" s="554" t="s">
        <v>1313</v>
      </c>
      <c r="D55" s="541">
        <v>8</v>
      </c>
      <c r="E55" s="541">
        <v>0</v>
      </c>
      <c r="F55" s="541">
        <v>8</v>
      </c>
      <c r="G55" s="541">
        <v>0</v>
      </c>
      <c r="H55" s="541">
        <v>0</v>
      </c>
      <c r="I55" s="541">
        <v>0</v>
      </c>
      <c r="J55" s="541">
        <v>0</v>
      </c>
      <c r="K55" s="541">
        <v>0</v>
      </c>
      <c r="L55" s="541">
        <v>0</v>
      </c>
      <c r="M55" s="541">
        <v>0</v>
      </c>
      <c r="N55" s="541">
        <v>0</v>
      </c>
      <c r="O55" s="541">
        <v>0</v>
      </c>
      <c r="P55" s="395"/>
    </row>
    <row r="56" spans="1:16" s="377" customFormat="1" ht="14.25" customHeight="1">
      <c r="A56" s="542"/>
      <c r="B56" s="542"/>
      <c r="C56" s="555" t="s">
        <v>1314</v>
      </c>
      <c r="D56" s="376">
        <v>6</v>
      </c>
      <c r="E56" s="376">
        <v>0</v>
      </c>
      <c r="F56" s="376">
        <v>6</v>
      </c>
      <c r="G56" s="376">
        <v>0</v>
      </c>
      <c r="H56" s="376">
        <v>0</v>
      </c>
      <c r="I56" s="376">
        <v>0</v>
      </c>
      <c r="J56" s="376">
        <v>0</v>
      </c>
      <c r="K56" s="376">
        <v>0</v>
      </c>
      <c r="L56" s="376">
        <v>0</v>
      </c>
      <c r="M56" s="376">
        <v>0</v>
      </c>
      <c r="N56" s="376">
        <v>0</v>
      </c>
      <c r="O56" s="376">
        <v>0</v>
      </c>
      <c r="P56" s="395"/>
    </row>
    <row r="57" spans="1:16" s="377" customFormat="1" ht="14.25" customHeight="1">
      <c r="A57" s="542"/>
      <c r="B57" s="542"/>
      <c r="C57" s="555" t="s">
        <v>9376</v>
      </c>
      <c r="D57" s="376">
        <v>2</v>
      </c>
      <c r="E57" s="376">
        <v>0</v>
      </c>
      <c r="F57" s="376">
        <v>2</v>
      </c>
      <c r="G57" s="376">
        <v>0</v>
      </c>
      <c r="H57" s="376">
        <v>0</v>
      </c>
      <c r="I57" s="376">
        <v>0</v>
      </c>
      <c r="J57" s="376">
        <v>0</v>
      </c>
      <c r="K57" s="376">
        <v>0</v>
      </c>
      <c r="L57" s="376">
        <v>0</v>
      </c>
      <c r="M57" s="376">
        <v>0</v>
      </c>
      <c r="N57" s="376">
        <v>0</v>
      </c>
      <c r="O57" s="376">
        <v>0</v>
      </c>
      <c r="P57" s="395"/>
    </row>
    <row r="58" spans="1:16" s="377" customFormat="1" ht="14.25" customHeight="1">
      <c r="A58" s="542"/>
      <c r="B58" s="543" t="s">
        <v>1315</v>
      </c>
      <c r="C58" s="554" t="s">
        <v>1316</v>
      </c>
      <c r="D58" s="541">
        <v>302</v>
      </c>
      <c r="E58" s="541">
        <v>0</v>
      </c>
      <c r="F58" s="541">
        <v>52</v>
      </c>
      <c r="G58" s="541">
        <v>250</v>
      </c>
      <c r="H58" s="541">
        <v>0</v>
      </c>
      <c r="I58" s="541">
        <v>0</v>
      </c>
      <c r="J58" s="541">
        <v>77</v>
      </c>
      <c r="K58" s="541">
        <v>0</v>
      </c>
      <c r="L58" s="541">
        <v>2</v>
      </c>
      <c r="M58" s="541">
        <v>75</v>
      </c>
      <c r="N58" s="541">
        <v>0</v>
      </c>
      <c r="O58" s="541">
        <v>0</v>
      </c>
      <c r="P58" s="395"/>
    </row>
    <row r="59" spans="1:16" s="377" customFormat="1" ht="14.25" customHeight="1">
      <c r="A59" s="542"/>
      <c r="B59" s="542"/>
      <c r="C59" s="555" t="s">
        <v>1317</v>
      </c>
      <c r="D59" s="376">
        <v>7</v>
      </c>
      <c r="E59" s="376">
        <v>0</v>
      </c>
      <c r="F59" s="376">
        <v>0</v>
      </c>
      <c r="G59" s="376">
        <v>7</v>
      </c>
      <c r="H59" s="376">
        <v>0</v>
      </c>
      <c r="I59" s="376">
        <v>0</v>
      </c>
      <c r="J59" s="376">
        <v>1</v>
      </c>
      <c r="K59" s="376">
        <v>0</v>
      </c>
      <c r="L59" s="376">
        <v>0</v>
      </c>
      <c r="M59" s="376">
        <v>1</v>
      </c>
      <c r="N59" s="376">
        <v>0</v>
      </c>
      <c r="O59" s="376">
        <v>0</v>
      </c>
      <c r="P59" s="395"/>
    </row>
    <row r="60" spans="1:16" s="377" customFormat="1" ht="14.25" customHeight="1">
      <c r="A60" s="542"/>
      <c r="B60" s="542"/>
      <c r="C60" s="555" t="s">
        <v>1319</v>
      </c>
      <c r="D60" s="376">
        <v>19</v>
      </c>
      <c r="E60" s="376">
        <v>0</v>
      </c>
      <c r="F60" s="376">
        <v>0</v>
      </c>
      <c r="G60" s="376">
        <v>19</v>
      </c>
      <c r="H60" s="376">
        <v>0</v>
      </c>
      <c r="I60" s="376">
        <v>0</v>
      </c>
      <c r="J60" s="376">
        <v>7</v>
      </c>
      <c r="K60" s="376">
        <v>0</v>
      </c>
      <c r="L60" s="376">
        <v>0</v>
      </c>
      <c r="M60" s="376">
        <v>7</v>
      </c>
      <c r="N60" s="376">
        <v>0</v>
      </c>
      <c r="O60" s="376">
        <v>0</v>
      </c>
      <c r="P60" s="395"/>
    </row>
    <row r="61" spans="1:16" s="377" customFormat="1" ht="14.25" customHeight="1">
      <c r="A61" s="542"/>
      <c r="B61" s="542"/>
      <c r="C61" s="555" t="s">
        <v>1320</v>
      </c>
      <c r="D61" s="376">
        <v>243</v>
      </c>
      <c r="E61" s="376">
        <v>0</v>
      </c>
      <c r="F61" s="376">
        <v>51</v>
      </c>
      <c r="G61" s="376">
        <v>192</v>
      </c>
      <c r="H61" s="376">
        <v>0</v>
      </c>
      <c r="I61" s="376">
        <v>0</v>
      </c>
      <c r="J61" s="376">
        <v>61</v>
      </c>
      <c r="K61" s="376">
        <v>0</v>
      </c>
      <c r="L61" s="376">
        <v>2</v>
      </c>
      <c r="M61" s="376">
        <v>59</v>
      </c>
      <c r="N61" s="376">
        <v>0</v>
      </c>
      <c r="O61" s="376">
        <v>0</v>
      </c>
      <c r="P61" s="395"/>
    </row>
    <row r="62" spans="1:16" s="377" customFormat="1" ht="14.25" customHeight="1">
      <c r="A62" s="542"/>
      <c r="B62" s="542"/>
      <c r="C62" s="555" t="s">
        <v>1321</v>
      </c>
      <c r="D62" s="376">
        <v>11</v>
      </c>
      <c r="E62" s="376">
        <v>0</v>
      </c>
      <c r="F62" s="376">
        <v>1</v>
      </c>
      <c r="G62" s="376">
        <v>10</v>
      </c>
      <c r="H62" s="376">
        <v>0</v>
      </c>
      <c r="I62" s="376">
        <v>0</v>
      </c>
      <c r="J62" s="376">
        <v>3</v>
      </c>
      <c r="K62" s="376">
        <v>0</v>
      </c>
      <c r="L62" s="376">
        <v>0</v>
      </c>
      <c r="M62" s="376">
        <v>3</v>
      </c>
      <c r="N62" s="376">
        <v>0</v>
      </c>
      <c r="O62" s="376">
        <v>0</v>
      </c>
      <c r="P62" s="395"/>
    </row>
    <row r="63" spans="1:16" s="377" customFormat="1" ht="14.25" customHeight="1">
      <c r="A63" s="542"/>
      <c r="B63" s="542"/>
      <c r="C63" s="555" t="s">
        <v>1322</v>
      </c>
      <c r="D63" s="376">
        <v>18</v>
      </c>
      <c r="E63" s="376">
        <v>0</v>
      </c>
      <c r="F63" s="376">
        <v>0</v>
      </c>
      <c r="G63" s="376">
        <v>18</v>
      </c>
      <c r="H63" s="376">
        <v>0</v>
      </c>
      <c r="I63" s="376">
        <v>0</v>
      </c>
      <c r="J63" s="376">
        <v>4</v>
      </c>
      <c r="K63" s="376">
        <v>0</v>
      </c>
      <c r="L63" s="376">
        <v>0</v>
      </c>
      <c r="M63" s="376">
        <v>4</v>
      </c>
      <c r="N63" s="376">
        <v>0</v>
      </c>
      <c r="O63" s="376">
        <v>0</v>
      </c>
      <c r="P63" s="395"/>
    </row>
    <row r="64" spans="1:16" s="377" customFormat="1" ht="14.25" customHeight="1">
      <c r="A64" s="542"/>
      <c r="B64" s="542"/>
      <c r="C64" s="555" t="s">
        <v>1323</v>
      </c>
      <c r="D64" s="376">
        <v>4</v>
      </c>
      <c r="E64" s="376">
        <v>0</v>
      </c>
      <c r="F64" s="376">
        <v>0</v>
      </c>
      <c r="G64" s="376">
        <v>4</v>
      </c>
      <c r="H64" s="376">
        <v>0</v>
      </c>
      <c r="I64" s="376">
        <v>0</v>
      </c>
      <c r="J64" s="376">
        <v>1</v>
      </c>
      <c r="K64" s="376">
        <v>0</v>
      </c>
      <c r="L64" s="376">
        <v>0</v>
      </c>
      <c r="M64" s="376">
        <v>1</v>
      </c>
      <c r="N64" s="376">
        <v>0</v>
      </c>
      <c r="O64" s="376">
        <v>0</v>
      </c>
      <c r="P64" s="395"/>
    </row>
    <row r="65" spans="1:16" s="377" customFormat="1" ht="14.25" customHeight="1">
      <c r="A65" s="542"/>
      <c r="B65" s="543" t="s">
        <v>1324</v>
      </c>
      <c r="C65" s="554" t="s">
        <v>1325</v>
      </c>
      <c r="D65" s="541">
        <v>104</v>
      </c>
      <c r="E65" s="541">
        <v>2</v>
      </c>
      <c r="F65" s="541">
        <v>28</v>
      </c>
      <c r="G65" s="541">
        <v>74</v>
      </c>
      <c r="H65" s="541">
        <v>0</v>
      </c>
      <c r="I65" s="541">
        <v>0</v>
      </c>
      <c r="J65" s="541">
        <v>16</v>
      </c>
      <c r="K65" s="541">
        <v>0</v>
      </c>
      <c r="L65" s="541">
        <v>6</v>
      </c>
      <c r="M65" s="541">
        <v>10</v>
      </c>
      <c r="N65" s="541">
        <v>0</v>
      </c>
      <c r="O65" s="541">
        <v>0</v>
      </c>
      <c r="P65" s="395"/>
    </row>
    <row r="66" spans="1:16" s="377" customFormat="1" ht="14.25" customHeight="1">
      <c r="A66" s="542"/>
      <c r="B66" s="542"/>
      <c r="C66" s="555" t="s">
        <v>1326</v>
      </c>
      <c r="D66" s="376">
        <v>17</v>
      </c>
      <c r="E66" s="376">
        <v>0</v>
      </c>
      <c r="F66" s="376">
        <v>5</v>
      </c>
      <c r="G66" s="376">
        <v>12</v>
      </c>
      <c r="H66" s="376">
        <v>0</v>
      </c>
      <c r="I66" s="376">
        <v>0</v>
      </c>
      <c r="J66" s="376">
        <v>2</v>
      </c>
      <c r="K66" s="376">
        <v>0</v>
      </c>
      <c r="L66" s="376">
        <v>2</v>
      </c>
      <c r="M66" s="376">
        <v>0</v>
      </c>
      <c r="N66" s="376">
        <v>0</v>
      </c>
      <c r="O66" s="376">
        <v>0</v>
      </c>
      <c r="P66" s="395"/>
    </row>
    <row r="67" spans="1:16" s="377" customFormat="1" ht="14.25" customHeight="1">
      <c r="A67" s="542"/>
      <c r="B67" s="542"/>
      <c r="C67" s="555" t="s">
        <v>1327</v>
      </c>
      <c r="D67" s="376">
        <v>9</v>
      </c>
      <c r="E67" s="376">
        <v>0</v>
      </c>
      <c r="F67" s="376">
        <v>1</v>
      </c>
      <c r="G67" s="376">
        <v>8</v>
      </c>
      <c r="H67" s="376">
        <v>0</v>
      </c>
      <c r="I67" s="376">
        <v>0</v>
      </c>
      <c r="J67" s="376">
        <v>1</v>
      </c>
      <c r="K67" s="376">
        <v>0</v>
      </c>
      <c r="L67" s="376">
        <v>0</v>
      </c>
      <c r="M67" s="376">
        <v>1</v>
      </c>
      <c r="N67" s="376">
        <v>0</v>
      </c>
      <c r="O67" s="376">
        <v>0</v>
      </c>
      <c r="P67" s="395"/>
    </row>
    <row r="68" spans="1:16" s="377" customFormat="1" ht="14.25" customHeight="1">
      <c r="A68" s="542"/>
      <c r="B68" s="542"/>
      <c r="C68" s="555" t="s">
        <v>1328</v>
      </c>
      <c r="D68" s="376">
        <v>4</v>
      </c>
      <c r="E68" s="376">
        <v>0</v>
      </c>
      <c r="F68" s="376">
        <v>0</v>
      </c>
      <c r="G68" s="376">
        <v>4</v>
      </c>
      <c r="H68" s="376">
        <v>0</v>
      </c>
      <c r="I68" s="376">
        <v>0</v>
      </c>
      <c r="J68" s="376">
        <v>0</v>
      </c>
      <c r="K68" s="376">
        <v>0</v>
      </c>
      <c r="L68" s="376">
        <v>0</v>
      </c>
      <c r="M68" s="376">
        <v>0</v>
      </c>
      <c r="N68" s="376">
        <v>0</v>
      </c>
      <c r="O68" s="376">
        <v>0</v>
      </c>
      <c r="P68" s="395"/>
    </row>
    <row r="69" spans="1:16" s="377" customFormat="1" ht="14.25" customHeight="1">
      <c r="A69" s="542"/>
      <c r="B69" s="542"/>
      <c r="C69" s="555" t="s">
        <v>1329</v>
      </c>
      <c r="D69" s="376">
        <v>1</v>
      </c>
      <c r="E69" s="376">
        <v>0</v>
      </c>
      <c r="F69" s="376">
        <v>1</v>
      </c>
      <c r="G69" s="376">
        <v>0</v>
      </c>
      <c r="H69" s="376">
        <v>0</v>
      </c>
      <c r="I69" s="376">
        <v>0</v>
      </c>
      <c r="J69" s="376">
        <v>0</v>
      </c>
      <c r="K69" s="376">
        <v>0</v>
      </c>
      <c r="L69" s="376">
        <v>0</v>
      </c>
      <c r="M69" s="376">
        <v>0</v>
      </c>
      <c r="N69" s="376">
        <v>0</v>
      </c>
      <c r="O69" s="376">
        <v>0</v>
      </c>
      <c r="P69" s="395"/>
    </row>
    <row r="70" spans="1:16" s="377" customFormat="1" ht="14.25" customHeight="1">
      <c r="A70" s="542"/>
      <c r="B70" s="542"/>
      <c r="C70" s="555" t="s">
        <v>1330</v>
      </c>
      <c r="D70" s="376">
        <v>13</v>
      </c>
      <c r="E70" s="376">
        <v>2</v>
      </c>
      <c r="F70" s="376">
        <v>1</v>
      </c>
      <c r="G70" s="376">
        <v>10</v>
      </c>
      <c r="H70" s="376">
        <v>0</v>
      </c>
      <c r="I70" s="376">
        <v>0</v>
      </c>
      <c r="J70" s="376">
        <v>1</v>
      </c>
      <c r="K70" s="376">
        <v>0</v>
      </c>
      <c r="L70" s="376">
        <v>0</v>
      </c>
      <c r="M70" s="376">
        <v>1</v>
      </c>
      <c r="N70" s="376">
        <v>0</v>
      </c>
      <c r="O70" s="376">
        <v>0</v>
      </c>
      <c r="P70" s="395"/>
    </row>
    <row r="71" spans="1:16" s="377" customFormat="1" ht="14.25" customHeight="1">
      <c r="A71" s="542"/>
      <c r="B71" s="542"/>
      <c r="C71" s="555" t="s">
        <v>1331</v>
      </c>
      <c r="D71" s="376">
        <v>2</v>
      </c>
      <c r="E71" s="376">
        <v>0</v>
      </c>
      <c r="F71" s="376">
        <v>1</v>
      </c>
      <c r="G71" s="376">
        <v>1</v>
      </c>
      <c r="H71" s="376">
        <v>0</v>
      </c>
      <c r="I71" s="376">
        <v>0</v>
      </c>
      <c r="J71" s="376">
        <v>0</v>
      </c>
      <c r="K71" s="376">
        <v>0</v>
      </c>
      <c r="L71" s="376">
        <v>0</v>
      </c>
      <c r="M71" s="376">
        <v>0</v>
      </c>
      <c r="N71" s="376">
        <v>0</v>
      </c>
      <c r="O71" s="376">
        <v>0</v>
      </c>
      <c r="P71" s="395"/>
    </row>
    <row r="72" spans="1:16" s="377" customFormat="1" ht="14.25" customHeight="1">
      <c r="A72" s="542"/>
      <c r="B72" s="542"/>
      <c r="C72" s="555" t="s">
        <v>1332</v>
      </c>
      <c r="D72" s="376">
        <v>5</v>
      </c>
      <c r="E72" s="376">
        <v>0</v>
      </c>
      <c r="F72" s="376">
        <v>1</v>
      </c>
      <c r="G72" s="376">
        <v>4</v>
      </c>
      <c r="H72" s="376">
        <v>0</v>
      </c>
      <c r="I72" s="376">
        <v>0</v>
      </c>
      <c r="J72" s="376">
        <v>2</v>
      </c>
      <c r="K72" s="376">
        <v>0</v>
      </c>
      <c r="L72" s="376">
        <v>0</v>
      </c>
      <c r="M72" s="376">
        <v>2</v>
      </c>
      <c r="N72" s="376">
        <v>0</v>
      </c>
      <c r="O72" s="376">
        <v>0</v>
      </c>
      <c r="P72" s="395"/>
    </row>
    <row r="73" spans="1:16" s="377" customFormat="1" ht="14.25" customHeight="1">
      <c r="A73" s="542"/>
      <c r="B73" s="542"/>
      <c r="C73" s="555" t="s">
        <v>1333</v>
      </c>
      <c r="D73" s="376">
        <v>1</v>
      </c>
      <c r="E73" s="376">
        <v>0</v>
      </c>
      <c r="F73" s="376">
        <v>0</v>
      </c>
      <c r="G73" s="376">
        <v>1</v>
      </c>
      <c r="H73" s="376">
        <v>0</v>
      </c>
      <c r="I73" s="376">
        <v>0</v>
      </c>
      <c r="J73" s="376">
        <v>1</v>
      </c>
      <c r="K73" s="376">
        <v>0</v>
      </c>
      <c r="L73" s="376">
        <v>0</v>
      </c>
      <c r="M73" s="376">
        <v>1</v>
      </c>
      <c r="N73" s="376">
        <v>0</v>
      </c>
      <c r="O73" s="376">
        <v>0</v>
      </c>
      <c r="P73" s="395"/>
    </row>
    <row r="74" spans="1:16" s="377" customFormat="1" ht="14.25" customHeight="1">
      <c r="A74" s="542"/>
      <c r="B74" s="542"/>
      <c r="C74" s="555" t="s">
        <v>1334</v>
      </c>
      <c r="D74" s="376">
        <v>2</v>
      </c>
      <c r="E74" s="376">
        <v>0</v>
      </c>
      <c r="F74" s="376">
        <v>2</v>
      </c>
      <c r="G74" s="376">
        <v>0</v>
      </c>
      <c r="H74" s="376">
        <v>0</v>
      </c>
      <c r="I74" s="376">
        <v>0</v>
      </c>
      <c r="J74" s="376">
        <v>2</v>
      </c>
      <c r="K74" s="376">
        <v>0</v>
      </c>
      <c r="L74" s="376">
        <v>2</v>
      </c>
      <c r="M74" s="376">
        <v>0</v>
      </c>
      <c r="N74" s="376">
        <v>0</v>
      </c>
      <c r="O74" s="376">
        <v>0</v>
      </c>
      <c r="P74" s="395"/>
    </row>
    <row r="75" spans="1:16" s="377" customFormat="1" ht="14.25" customHeight="1">
      <c r="A75" s="542"/>
      <c r="B75" s="542"/>
      <c r="C75" s="555" t="s">
        <v>1277</v>
      </c>
      <c r="D75" s="376">
        <v>12</v>
      </c>
      <c r="E75" s="376">
        <v>0</v>
      </c>
      <c r="F75" s="376">
        <v>0</v>
      </c>
      <c r="G75" s="376">
        <v>12</v>
      </c>
      <c r="H75" s="376">
        <v>0</v>
      </c>
      <c r="I75" s="376">
        <v>0</v>
      </c>
      <c r="J75" s="376">
        <v>1</v>
      </c>
      <c r="K75" s="376">
        <v>0</v>
      </c>
      <c r="L75" s="376">
        <v>0</v>
      </c>
      <c r="M75" s="376">
        <v>1</v>
      </c>
      <c r="N75" s="376">
        <v>0</v>
      </c>
      <c r="O75" s="376">
        <v>0</v>
      </c>
      <c r="P75" s="395"/>
    </row>
    <row r="76" spans="1:16" s="377" customFormat="1" ht="14.25" customHeight="1">
      <c r="A76" s="542"/>
      <c r="B76" s="542"/>
      <c r="C76" s="555" t="s">
        <v>1335</v>
      </c>
      <c r="D76" s="376">
        <v>8</v>
      </c>
      <c r="E76" s="376">
        <v>0</v>
      </c>
      <c r="F76" s="376">
        <v>5</v>
      </c>
      <c r="G76" s="376">
        <v>3</v>
      </c>
      <c r="H76" s="376">
        <v>0</v>
      </c>
      <c r="I76" s="376">
        <v>0</v>
      </c>
      <c r="J76" s="376">
        <v>1</v>
      </c>
      <c r="K76" s="376">
        <v>0</v>
      </c>
      <c r="L76" s="376">
        <v>0</v>
      </c>
      <c r="M76" s="376">
        <v>1</v>
      </c>
      <c r="N76" s="376">
        <v>0</v>
      </c>
      <c r="O76" s="376">
        <v>0</v>
      </c>
      <c r="P76" s="395"/>
    </row>
    <row r="77" spans="1:16" s="377" customFormat="1" ht="14.25" customHeight="1">
      <c r="A77" s="542"/>
      <c r="B77" s="542"/>
      <c r="C77" s="555" t="s">
        <v>9377</v>
      </c>
      <c r="D77" s="376">
        <v>1</v>
      </c>
      <c r="E77" s="376">
        <v>0</v>
      </c>
      <c r="F77" s="376">
        <v>1</v>
      </c>
      <c r="G77" s="376">
        <v>0</v>
      </c>
      <c r="H77" s="376">
        <v>0</v>
      </c>
      <c r="I77" s="376">
        <v>0</v>
      </c>
      <c r="J77" s="376">
        <v>0</v>
      </c>
      <c r="K77" s="376">
        <v>0</v>
      </c>
      <c r="L77" s="376">
        <v>0</v>
      </c>
      <c r="M77" s="376">
        <v>0</v>
      </c>
      <c r="N77" s="376">
        <v>0</v>
      </c>
      <c r="O77" s="376">
        <v>0</v>
      </c>
      <c r="P77" s="395"/>
    </row>
    <row r="78" spans="1:16" s="377" customFormat="1" ht="14.25" customHeight="1">
      <c r="A78" s="542"/>
      <c r="B78" s="542"/>
      <c r="C78" s="555" t="s">
        <v>1336</v>
      </c>
      <c r="D78" s="376">
        <v>4</v>
      </c>
      <c r="E78" s="376">
        <v>0</v>
      </c>
      <c r="F78" s="376">
        <v>0</v>
      </c>
      <c r="G78" s="376">
        <v>4</v>
      </c>
      <c r="H78" s="376">
        <v>0</v>
      </c>
      <c r="I78" s="376">
        <v>0</v>
      </c>
      <c r="J78" s="376">
        <v>1</v>
      </c>
      <c r="K78" s="376">
        <v>0</v>
      </c>
      <c r="L78" s="376">
        <v>0</v>
      </c>
      <c r="M78" s="376">
        <v>1</v>
      </c>
      <c r="N78" s="376">
        <v>0</v>
      </c>
      <c r="O78" s="376">
        <v>0</v>
      </c>
      <c r="P78" s="395"/>
    </row>
    <row r="79" spans="1:16" s="377" customFormat="1" ht="14.25" customHeight="1">
      <c r="A79" s="542"/>
      <c r="B79" s="542"/>
      <c r="C79" s="555" t="s">
        <v>1337</v>
      </c>
      <c r="D79" s="376">
        <v>7</v>
      </c>
      <c r="E79" s="376">
        <v>0</v>
      </c>
      <c r="F79" s="376">
        <v>4</v>
      </c>
      <c r="G79" s="376">
        <v>3</v>
      </c>
      <c r="H79" s="376">
        <v>0</v>
      </c>
      <c r="I79" s="376">
        <v>0</v>
      </c>
      <c r="J79" s="376">
        <v>0</v>
      </c>
      <c r="K79" s="376">
        <v>0</v>
      </c>
      <c r="L79" s="376">
        <v>0</v>
      </c>
      <c r="M79" s="376">
        <v>0</v>
      </c>
      <c r="N79" s="376">
        <v>0</v>
      </c>
      <c r="O79" s="376">
        <v>0</v>
      </c>
      <c r="P79" s="395"/>
    </row>
    <row r="80" spans="1:16" s="377" customFormat="1" ht="14.25" customHeight="1">
      <c r="A80" s="542"/>
      <c r="B80" s="542"/>
      <c r="C80" s="555" t="s">
        <v>1338</v>
      </c>
      <c r="D80" s="376">
        <v>18</v>
      </c>
      <c r="E80" s="376">
        <v>0</v>
      </c>
      <c r="F80" s="376">
        <v>6</v>
      </c>
      <c r="G80" s="376">
        <v>12</v>
      </c>
      <c r="H80" s="376">
        <v>0</v>
      </c>
      <c r="I80" s="376">
        <v>0</v>
      </c>
      <c r="J80" s="376">
        <v>4</v>
      </c>
      <c r="K80" s="376">
        <v>0</v>
      </c>
      <c r="L80" s="376">
        <v>2</v>
      </c>
      <c r="M80" s="376">
        <v>2</v>
      </c>
      <c r="N80" s="376">
        <v>0</v>
      </c>
      <c r="O80" s="376">
        <v>0</v>
      </c>
      <c r="P80" s="395"/>
    </row>
    <row r="81" spans="1:16" s="377" customFormat="1" ht="14.25" customHeight="1">
      <c r="A81" s="542"/>
      <c r="B81" s="543" t="s">
        <v>1339</v>
      </c>
      <c r="C81" s="554" t="s">
        <v>1340</v>
      </c>
      <c r="D81" s="541">
        <v>618</v>
      </c>
      <c r="E81" s="541">
        <v>7</v>
      </c>
      <c r="F81" s="541">
        <v>101</v>
      </c>
      <c r="G81" s="541">
        <v>510</v>
      </c>
      <c r="H81" s="541">
        <v>0</v>
      </c>
      <c r="I81" s="541">
        <v>0</v>
      </c>
      <c r="J81" s="541">
        <v>102</v>
      </c>
      <c r="K81" s="541">
        <v>0</v>
      </c>
      <c r="L81" s="541">
        <v>24</v>
      </c>
      <c r="M81" s="541">
        <v>78</v>
      </c>
      <c r="N81" s="541">
        <v>0</v>
      </c>
      <c r="O81" s="541">
        <v>0</v>
      </c>
      <c r="P81" s="395"/>
    </row>
    <row r="82" spans="1:16" s="377" customFormat="1" ht="14.25" customHeight="1">
      <c r="A82" s="542"/>
      <c r="B82" s="542"/>
      <c r="C82" s="555" t="s">
        <v>1341</v>
      </c>
      <c r="D82" s="376">
        <v>2</v>
      </c>
      <c r="E82" s="376">
        <v>0</v>
      </c>
      <c r="F82" s="376">
        <v>2</v>
      </c>
      <c r="G82" s="376">
        <v>0</v>
      </c>
      <c r="H82" s="376">
        <v>0</v>
      </c>
      <c r="I82" s="376">
        <v>0</v>
      </c>
      <c r="J82" s="376">
        <v>1</v>
      </c>
      <c r="K82" s="376">
        <v>0</v>
      </c>
      <c r="L82" s="376">
        <v>1</v>
      </c>
      <c r="M82" s="376">
        <v>0</v>
      </c>
      <c r="N82" s="376">
        <v>0</v>
      </c>
      <c r="O82" s="376">
        <v>0</v>
      </c>
      <c r="P82" s="395"/>
    </row>
    <row r="83" spans="1:16" s="377" customFormat="1" ht="14.25" customHeight="1">
      <c r="A83" s="542"/>
      <c r="B83" s="542"/>
      <c r="C83" s="555" t="s">
        <v>1342</v>
      </c>
      <c r="D83" s="376">
        <v>23</v>
      </c>
      <c r="E83" s="376">
        <v>2</v>
      </c>
      <c r="F83" s="376">
        <v>2</v>
      </c>
      <c r="G83" s="376">
        <v>19</v>
      </c>
      <c r="H83" s="376">
        <v>0</v>
      </c>
      <c r="I83" s="376">
        <v>0</v>
      </c>
      <c r="J83" s="376">
        <v>7</v>
      </c>
      <c r="K83" s="376">
        <v>0</v>
      </c>
      <c r="L83" s="376">
        <v>1</v>
      </c>
      <c r="M83" s="376">
        <v>6</v>
      </c>
      <c r="N83" s="376">
        <v>0</v>
      </c>
      <c r="O83" s="376">
        <v>0</v>
      </c>
      <c r="P83" s="395"/>
    </row>
    <row r="84" spans="1:16" s="377" customFormat="1" ht="14.25" customHeight="1">
      <c r="A84" s="542"/>
      <c r="B84" s="542"/>
      <c r="C84" s="555" t="s">
        <v>1343</v>
      </c>
      <c r="D84" s="376">
        <v>1</v>
      </c>
      <c r="E84" s="376">
        <v>0</v>
      </c>
      <c r="F84" s="376">
        <v>1</v>
      </c>
      <c r="G84" s="376">
        <v>0</v>
      </c>
      <c r="H84" s="376">
        <v>0</v>
      </c>
      <c r="I84" s="376">
        <v>0</v>
      </c>
      <c r="J84" s="376">
        <v>0</v>
      </c>
      <c r="K84" s="376">
        <v>0</v>
      </c>
      <c r="L84" s="376">
        <v>0</v>
      </c>
      <c r="M84" s="376">
        <v>0</v>
      </c>
      <c r="N84" s="376">
        <v>0</v>
      </c>
      <c r="O84" s="376">
        <v>0</v>
      </c>
      <c r="P84" s="395"/>
    </row>
    <row r="85" spans="1:16" s="377" customFormat="1" ht="14.25" customHeight="1">
      <c r="A85" s="542"/>
      <c r="B85" s="542"/>
      <c r="C85" s="555" t="s">
        <v>1344</v>
      </c>
      <c r="D85" s="376">
        <v>3</v>
      </c>
      <c r="E85" s="376">
        <v>2</v>
      </c>
      <c r="F85" s="376">
        <v>1</v>
      </c>
      <c r="G85" s="376">
        <v>0</v>
      </c>
      <c r="H85" s="376">
        <v>0</v>
      </c>
      <c r="I85" s="376">
        <v>0</v>
      </c>
      <c r="J85" s="376">
        <v>0</v>
      </c>
      <c r="K85" s="376">
        <v>0</v>
      </c>
      <c r="L85" s="376">
        <v>0</v>
      </c>
      <c r="M85" s="376">
        <v>0</v>
      </c>
      <c r="N85" s="376">
        <v>0</v>
      </c>
      <c r="O85" s="376">
        <v>0</v>
      </c>
      <c r="P85" s="395"/>
    </row>
    <row r="86" spans="1:16" s="377" customFormat="1" ht="14.25" customHeight="1">
      <c r="A86" s="542"/>
      <c r="B86" s="542"/>
      <c r="C86" s="555" t="s">
        <v>1333</v>
      </c>
      <c r="D86" s="376">
        <v>1</v>
      </c>
      <c r="E86" s="376">
        <v>1</v>
      </c>
      <c r="F86" s="376">
        <v>0</v>
      </c>
      <c r="G86" s="376">
        <v>0</v>
      </c>
      <c r="H86" s="376">
        <v>0</v>
      </c>
      <c r="I86" s="376">
        <v>0</v>
      </c>
      <c r="J86" s="376">
        <v>0</v>
      </c>
      <c r="K86" s="376">
        <v>0</v>
      </c>
      <c r="L86" s="376">
        <v>0</v>
      </c>
      <c r="M86" s="376">
        <v>0</v>
      </c>
      <c r="N86" s="376">
        <v>0</v>
      </c>
      <c r="O86" s="376">
        <v>0</v>
      </c>
      <c r="P86" s="395"/>
    </row>
    <row r="87" spans="1:16" s="377" customFormat="1" ht="14.25" customHeight="1">
      <c r="A87" s="542"/>
      <c r="B87" s="542"/>
      <c r="C87" s="555" t="s">
        <v>1345</v>
      </c>
      <c r="D87" s="376">
        <v>20</v>
      </c>
      <c r="E87" s="376">
        <v>0</v>
      </c>
      <c r="F87" s="376">
        <v>1</v>
      </c>
      <c r="G87" s="376">
        <v>19</v>
      </c>
      <c r="H87" s="376">
        <v>0</v>
      </c>
      <c r="I87" s="376">
        <v>0</v>
      </c>
      <c r="J87" s="376">
        <v>1</v>
      </c>
      <c r="K87" s="376">
        <v>0</v>
      </c>
      <c r="L87" s="376">
        <v>0</v>
      </c>
      <c r="M87" s="376">
        <v>1</v>
      </c>
      <c r="N87" s="376">
        <v>0</v>
      </c>
      <c r="O87" s="376">
        <v>0</v>
      </c>
      <c r="P87" s="395"/>
    </row>
    <row r="88" spans="1:16" s="377" customFormat="1" ht="14.25" customHeight="1">
      <c r="A88" s="542"/>
      <c r="B88" s="542"/>
      <c r="C88" s="555" t="s">
        <v>1346</v>
      </c>
      <c r="D88" s="376">
        <v>2</v>
      </c>
      <c r="E88" s="376">
        <v>0</v>
      </c>
      <c r="F88" s="376">
        <v>2</v>
      </c>
      <c r="G88" s="376">
        <v>0</v>
      </c>
      <c r="H88" s="376">
        <v>0</v>
      </c>
      <c r="I88" s="376">
        <v>0</v>
      </c>
      <c r="J88" s="376">
        <v>2</v>
      </c>
      <c r="K88" s="376">
        <v>0</v>
      </c>
      <c r="L88" s="376">
        <v>2</v>
      </c>
      <c r="M88" s="376">
        <v>0</v>
      </c>
      <c r="N88" s="376">
        <v>0</v>
      </c>
      <c r="O88" s="376">
        <v>0</v>
      </c>
      <c r="P88" s="395"/>
    </row>
    <row r="89" spans="1:16" s="377" customFormat="1" ht="14.25" customHeight="1">
      <c r="A89" s="542"/>
      <c r="B89" s="542"/>
      <c r="C89" s="555" t="s">
        <v>1347</v>
      </c>
      <c r="D89" s="376">
        <v>28</v>
      </c>
      <c r="E89" s="376">
        <v>0</v>
      </c>
      <c r="F89" s="376">
        <v>3</v>
      </c>
      <c r="G89" s="376">
        <v>25</v>
      </c>
      <c r="H89" s="376">
        <v>0</v>
      </c>
      <c r="I89" s="376">
        <v>0</v>
      </c>
      <c r="J89" s="376">
        <v>3</v>
      </c>
      <c r="K89" s="376">
        <v>0</v>
      </c>
      <c r="L89" s="376">
        <v>3</v>
      </c>
      <c r="M89" s="376">
        <v>0</v>
      </c>
      <c r="N89" s="376">
        <v>0</v>
      </c>
      <c r="O89" s="376">
        <v>0</v>
      </c>
      <c r="P89" s="395"/>
    </row>
    <row r="90" spans="1:16" s="377" customFormat="1" ht="14.25" customHeight="1">
      <c r="A90" s="542"/>
      <c r="B90" s="542"/>
      <c r="C90" s="555" t="s">
        <v>1348</v>
      </c>
      <c r="D90" s="376">
        <v>1</v>
      </c>
      <c r="E90" s="376">
        <v>0</v>
      </c>
      <c r="F90" s="376">
        <v>0</v>
      </c>
      <c r="G90" s="376">
        <v>1</v>
      </c>
      <c r="H90" s="376">
        <v>0</v>
      </c>
      <c r="I90" s="376">
        <v>0</v>
      </c>
      <c r="J90" s="376">
        <v>1</v>
      </c>
      <c r="K90" s="376">
        <v>0</v>
      </c>
      <c r="L90" s="376">
        <v>0</v>
      </c>
      <c r="M90" s="376">
        <v>1</v>
      </c>
      <c r="N90" s="376">
        <v>0</v>
      </c>
      <c r="O90" s="376">
        <v>0</v>
      </c>
      <c r="P90" s="395"/>
    </row>
    <row r="91" spans="1:16" s="377" customFormat="1" ht="14.25" customHeight="1">
      <c r="A91" s="542"/>
      <c r="B91" s="542"/>
      <c r="C91" s="555" t="s">
        <v>1349</v>
      </c>
      <c r="D91" s="376">
        <v>2</v>
      </c>
      <c r="E91" s="376">
        <v>0</v>
      </c>
      <c r="F91" s="376">
        <v>2</v>
      </c>
      <c r="G91" s="376">
        <v>0</v>
      </c>
      <c r="H91" s="376">
        <v>0</v>
      </c>
      <c r="I91" s="376">
        <v>0</v>
      </c>
      <c r="J91" s="376">
        <v>0</v>
      </c>
      <c r="K91" s="376">
        <v>0</v>
      </c>
      <c r="L91" s="376">
        <v>0</v>
      </c>
      <c r="M91" s="376">
        <v>0</v>
      </c>
      <c r="N91" s="376">
        <v>0</v>
      </c>
      <c r="O91" s="376">
        <v>0</v>
      </c>
      <c r="P91" s="395"/>
    </row>
    <row r="92" spans="1:16" s="377" customFormat="1" ht="14.25" customHeight="1">
      <c r="A92" s="542"/>
      <c r="B92" s="542"/>
      <c r="C92" s="555" t="s">
        <v>1350</v>
      </c>
      <c r="D92" s="376">
        <v>14</v>
      </c>
      <c r="E92" s="376">
        <v>0</v>
      </c>
      <c r="F92" s="376">
        <v>14</v>
      </c>
      <c r="G92" s="376">
        <v>0</v>
      </c>
      <c r="H92" s="376">
        <v>0</v>
      </c>
      <c r="I92" s="376">
        <v>0</v>
      </c>
      <c r="J92" s="376">
        <v>0</v>
      </c>
      <c r="K92" s="376">
        <v>0</v>
      </c>
      <c r="L92" s="376">
        <v>0</v>
      </c>
      <c r="M92" s="376">
        <v>0</v>
      </c>
      <c r="N92" s="376">
        <v>0</v>
      </c>
      <c r="O92" s="376">
        <v>0</v>
      </c>
      <c r="P92" s="395"/>
    </row>
    <row r="93" spans="1:16" s="377" customFormat="1" ht="14.25" customHeight="1">
      <c r="A93" s="542"/>
      <c r="B93" s="542"/>
      <c r="C93" s="555" t="s">
        <v>1351</v>
      </c>
      <c r="D93" s="376">
        <v>28</v>
      </c>
      <c r="E93" s="376">
        <v>0</v>
      </c>
      <c r="F93" s="376">
        <v>2</v>
      </c>
      <c r="G93" s="376">
        <v>26</v>
      </c>
      <c r="H93" s="376">
        <v>0</v>
      </c>
      <c r="I93" s="376">
        <v>0</v>
      </c>
      <c r="J93" s="376">
        <v>4</v>
      </c>
      <c r="K93" s="376">
        <v>0</v>
      </c>
      <c r="L93" s="376">
        <v>2</v>
      </c>
      <c r="M93" s="376">
        <v>2</v>
      </c>
      <c r="N93" s="376">
        <v>0</v>
      </c>
      <c r="O93" s="376">
        <v>0</v>
      </c>
      <c r="P93" s="395"/>
    </row>
    <row r="94" spans="1:16" s="377" customFormat="1" ht="14.25" customHeight="1">
      <c r="A94" s="542"/>
      <c r="B94" s="542"/>
      <c r="C94" s="555" t="s">
        <v>1352</v>
      </c>
      <c r="D94" s="376">
        <v>10</v>
      </c>
      <c r="E94" s="376">
        <v>0</v>
      </c>
      <c r="F94" s="376">
        <v>0</v>
      </c>
      <c r="G94" s="376">
        <v>10</v>
      </c>
      <c r="H94" s="376">
        <v>0</v>
      </c>
      <c r="I94" s="376">
        <v>0</v>
      </c>
      <c r="J94" s="376">
        <v>0</v>
      </c>
      <c r="K94" s="376">
        <v>0</v>
      </c>
      <c r="L94" s="376">
        <v>0</v>
      </c>
      <c r="M94" s="376">
        <v>0</v>
      </c>
      <c r="N94" s="376">
        <v>0</v>
      </c>
      <c r="O94" s="376">
        <v>0</v>
      </c>
      <c r="P94" s="395"/>
    </row>
    <row r="95" spans="1:16" s="377" customFormat="1" ht="14.25" customHeight="1">
      <c r="A95" s="542"/>
      <c r="B95" s="542"/>
      <c r="C95" s="555" t="s">
        <v>1353</v>
      </c>
      <c r="D95" s="376">
        <v>80</v>
      </c>
      <c r="E95" s="376">
        <v>2</v>
      </c>
      <c r="F95" s="376">
        <v>25</v>
      </c>
      <c r="G95" s="376">
        <v>53</v>
      </c>
      <c r="H95" s="376">
        <v>0</v>
      </c>
      <c r="I95" s="376">
        <v>0</v>
      </c>
      <c r="J95" s="376">
        <v>10</v>
      </c>
      <c r="K95" s="376">
        <v>0</v>
      </c>
      <c r="L95" s="376">
        <v>4</v>
      </c>
      <c r="M95" s="376">
        <v>6</v>
      </c>
      <c r="N95" s="376">
        <v>0</v>
      </c>
      <c r="O95" s="376">
        <v>0</v>
      </c>
      <c r="P95" s="395"/>
    </row>
    <row r="96" spans="1:16" s="377" customFormat="1" ht="14.25" customHeight="1">
      <c r="A96" s="542"/>
      <c r="B96" s="542"/>
      <c r="C96" s="555" t="s">
        <v>1338</v>
      </c>
      <c r="D96" s="376">
        <v>256</v>
      </c>
      <c r="E96" s="376">
        <v>0</v>
      </c>
      <c r="F96" s="376">
        <v>46</v>
      </c>
      <c r="G96" s="376">
        <v>210</v>
      </c>
      <c r="H96" s="376">
        <v>0</v>
      </c>
      <c r="I96" s="376">
        <v>0</v>
      </c>
      <c r="J96" s="376">
        <v>46</v>
      </c>
      <c r="K96" s="376">
        <v>0</v>
      </c>
      <c r="L96" s="376">
        <v>11</v>
      </c>
      <c r="M96" s="376">
        <v>35</v>
      </c>
      <c r="N96" s="376">
        <v>0</v>
      </c>
      <c r="O96" s="376">
        <v>0</v>
      </c>
      <c r="P96" s="395"/>
    </row>
    <row r="97" spans="1:16" s="377" customFormat="1" ht="14.25" customHeight="1">
      <c r="A97" s="542"/>
      <c r="B97" s="542"/>
      <c r="C97" s="555" t="s">
        <v>1354</v>
      </c>
      <c r="D97" s="376">
        <v>147</v>
      </c>
      <c r="E97" s="376">
        <v>0</v>
      </c>
      <c r="F97" s="376">
        <v>0</v>
      </c>
      <c r="G97" s="376">
        <v>147</v>
      </c>
      <c r="H97" s="376">
        <v>0</v>
      </c>
      <c r="I97" s="376">
        <v>0</v>
      </c>
      <c r="J97" s="376">
        <v>27</v>
      </c>
      <c r="K97" s="376">
        <v>0</v>
      </c>
      <c r="L97" s="376">
        <v>0</v>
      </c>
      <c r="M97" s="376">
        <v>27</v>
      </c>
      <c r="N97" s="376">
        <v>0</v>
      </c>
      <c r="O97" s="376">
        <v>0</v>
      </c>
      <c r="P97" s="395"/>
    </row>
    <row r="98" spans="1:16" s="377" customFormat="1" ht="14.25" customHeight="1">
      <c r="A98" s="542"/>
      <c r="B98" s="543" t="s">
        <v>1355</v>
      </c>
      <c r="C98" s="554" t="s">
        <v>1356</v>
      </c>
      <c r="D98" s="541">
        <v>17</v>
      </c>
      <c r="E98" s="541">
        <v>1</v>
      </c>
      <c r="F98" s="541">
        <v>10</v>
      </c>
      <c r="G98" s="541">
        <v>6</v>
      </c>
      <c r="H98" s="541">
        <v>0</v>
      </c>
      <c r="I98" s="541">
        <v>0</v>
      </c>
      <c r="J98" s="541">
        <v>4</v>
      </c>
      <c r="K98" s="541">
        <v>0</v>
      </c>
      <c r="L98" s="541">
        <v>3</v>
      </c>
      <c r="M98" s="541">
        <v>1</v>
      </c>
      <c r="N98" s="541">
        <v>0</v>
      </c>
      <c r="O98" s="541">
        <v>0</v>
      </c>
      <c r="P98" s="395"/>
    </row>
    <row r="99" spans="1:16" s="377" customFormat="1" ht="14.25" customHeight="1">
      <c r="A99" s="542"/>
      <c r="B99" s="542"/>
      <c r="C99" s="555" t="s">
        <v>1357</v>
      </c>
      <c r="D99" s="376">
        <v>1</v>
      </c>
      <c r="E99" s="376">
        <v>0</v>
      </c>
      <c r="F99" s="376">
        <v>1</v>
      </c>
      <c r="G99" s="376">
        <v>0</v>
      </c>
      <c r="H99" s="376">
        <v>0</v>
      </c>
      <c r="I99" s="376">
        <v>0</v>
      </c>
      <c r="J99" s="376">
        <v>0</v>
      </c>
      <c r="K99" s="376">
        <v>0</v>
      </c>
      <c r="L99" s="376">
        <v>0</v>
      </c>
      <c r="M99" s="376">
        <v>0</v>
      </c>
      <c r="N99" s="376">
        <v>0</v>
      </c>
      <c r="O99" s="376">
        <v>0</v>
      </c>
      <c r="P99" s="395"/>
    </row>
    <row r="100" spans="1:16" s="377" customFormat="1" ht="14.25" customHeight="1">
      <c r="A100" s="544"/>
      <c r="B100" s="544"/>
      <c r="C100" s="557" t="s">
        <v>1358</v>
      </c>
      <c r="D100" s="384">
        <v>1</v>
      </c>
      <c r="E100" s="384">
        <v>0</v>
      </c>
      <c r="F100" s="384">
        <v>1</v>
      </c>
      <c r="G100" s="384">
        <v>0</v>
      </c>
      <c r="H100" s="384">
        <v>0</v>
      </c>
      <c r="I100" s="384">
        <v>0</v>
      </c>
      <c r="J100" s="384">
        <v>1</v>
      </c>
      <c r="K100" s="384">
        <v>0</v>
      </c>
      <c r="L100" s="384">
        <v>1</v>
      </c>
      <c r="M100" s="384">
        <v>0</v>
      </c>
      <c r="N100" s="384">
        <v>0</v>
      </c>
      <c r="O100" s="384">
        <v>0</v>
      </c>
      <c r="P100" s="395"/>
    </row>
    <row r="101" spans="1:16" s="377" customFormat="1" ht="14.25" customHeight="1">
      <c r="A101" s="542"/>
      <c r="B101" s="542"/>
      <c r="C101" s="555" t="s">
        <v>1359</v>
      </c>
      <c r="D101" s="376">
        <v>5</v>
      </c>
      <c r="E101" s="376">
        <v>0</v>
      </c>
      <c r="F101" s="376">
        <v>5</v>
      </c>
      <c r="G101" s="376">
        <v>0</v>
      </c>
      <c r="H101" s="376">
        <v>0</v>
      </c>
      <c r="I101" s="376">
        <v>0</v>
      </c>
      <c r="J101" s="376">
        <v>1</v>
      </c>
      <c r="K101" s="376">
        <v>0</v>
      </c>
      <c r="L101" s="376">
        <v>1</v>
      </c>
      <c r="M101" s="376">
        <v>0</v>
      </c>
      <c r="N101" s="376">
        <v>0</v>
      </c>
      <c r="O101" s="376">
        <v>0</v>
      </c>
      <c r="P101" s="395"/>
    </row>
    <row r="102" spans="1:16" s="377" customFormat="1" ht="14.25" customHeight="1">
      <c r="A102" s="542"/>
      <c r="B102" s="542"/>
      <c r="C102" s="555" t="s">
        <v>1360</v>
      </c>
      <c r="D102" s="376">
        <v>1</v>
      </c>
      <c r="E102" s="376">
        <v>1</v>
      </c>
      <c r="F102" s="376">
        <v>0</v>
      </c>
      <c r="G102" s="376">
        <v>0</v>
      </c>
      <c r="H102" s="376">
        <v>0</v>
      </c>
      <c r="I102" s="376">
        <v>0</v>
      </c>
      <c r="J102" s="376">
        <v>0</v>
      </c>
      <c r="K102" s="376">
        <v>0</v>
      </c>
      <c r="L102" s="376">
        <v>0</v>
      </c>
      <c r="M102" s="376">
        <v>0</v>
      </c>
      <c r="N102" s="376">
        <v>0</v>
      </c>
      <c r="O102" s="376">
        <v>0</v>
      </c>
      <c r="P102" s="395"/>
    </row>
    <row r="103" spans="1:16" s="377" customFormat="1" ht="14.25" customHeight="1">
      <c r="A103" s="542"/>
      <c r="B103" s="542"/>
      <c r="C103" s="555" t="s">
        <v>1361</v>
      </c>
      <c r="D103" s="376">
        <v>2</v>
      </c>
      <c r="E103" s="376">
        <v>0</v>
      </c>
      <c r="F103" s="376">
        <v>1</v>
      </c>
      <c r="G103" s="376">
        <v>1</v>
      </c>
      <c r="H103" s="376">
        <v>0</v>
      </c>
      <c r="I103" s="376">
        <v>0</v>
      </c>
      <c r="J103" s="376">
        <v>1</v>
      </c>
      <c r="K103" s="376">
        <v>0</v>
      </c>
      <c r="L103" s="376">
        <v>0</v>
      </c>
      <c r="M103" s="376">
        <v>1</v>
      </c>
      <c r="N103" s="376">
        <v>0</v>
      </c>
      <c r="O103" s="376">
        <v>0</v>
      </c>
      <c r="P103" s="395"/>
    </row>
    <row r="104" spans="1:16" s="377" customFormat="1" ht="14.25" customHeight="1">
      <c r="A104" s="542"/>
      <c r="B104" s="542"/>
      <c r="C104" s="555" t="s">
        <v>1301</v>
      </c>
      <c r="D104" s="376">
        <v>4</v>
      </c>
      <c r="E104" s="376">
        <v>0</v>
      </c>
      <c r="F104" s="376">
        <v>1</v>
      </c>
      <c r="G104" s="376">
        <v>3</v>
      </c>
      <c r="H104" s="376">
        <v>0</v>
      </c>
      <c r="I104" s="376">
        <v>0</v>
      </c>
      <c r="J104" s="376">
        <v>0</v>
      </c>
      <c r="K104" s="376">
        <v>0</v>
      </c>
      <c r="L104" s="376">
        <v>0</v>
      </c>
      <c r="M104" s="376">
        <v>0</v>
      </c>
      <c r="N104" s="376">
        <v>0</v>
      </c>
      <c r="O104" s="376">
        <v>0</v>
      </c>
      <c r="P104" s="395"/>
    </row>
    <row r="105" spans="1:16" s="377" customFormat="1" ht="14.25" customHeight="1">
      <c r="A105" s="542"/>
      <c r="B105" s="542"/>
      <c r="C105" s="555" t="s">
        <v>1362</v>
      </c>
      <c r="D105" s="376">
        <v>1</v>
      </c>
      <c r="E105" s="376">
        <v>0</v>
      </c>
      <c r="F105" s="376">
        <v>1</v>
      </c>
      <c r="G105" s="376">
        <v>0</v>
      </c>
      <c r="H105" s="376">
        <v>0</v>
      </c>
      <c r="I105" s="376">
        <v>0</v>
      </c>
      <c r="J105" s="376">
        <v>1</v>
      </c>
      <c r="K105" s="376">
        <v>0</v>
      </c>
      <c r="L105" s="376">
        <v>1</v>
      </c>
      <c r="M105" s="376">
        <v>0</v>
      </c>
      <c r="N105" s="376">
        <v>0</v>
      </c>
      <c r="O105" s="376">
        <v>0</v>
      </c>
      <c r="P105" s="395"/>
    </row>
    <row r="106" spans="1:16" s="377" customFormat="1" ht="14.25" customHeight="1">
      <c r="A106" s="542"/>
      <c r="B106" s="542"/>
      <c r="C106" s="555" t="s">
        <v>1279</v>
      </c>
      <c r="D106" s="376">
        <v>2</v>
      </c>
      <c r="E106" s="376">
        <v>0</v>
      </c>
      <c r="F106" s="376">
        <v>0</v>
      </c>
      <c r="G106" s="376">
        <v>2</v>
      </c>
      <c r="H106" s="376">
        <v>0</v>
      </c>
      <c r="I106" s="376">
        <v>0</v>
      </c>
      <c r="J106" s="376">
        <v>0</v>
      </c>
      <c r="K106" s="376">
        <v>0</v>
      </c>
      <c r="L106" s="376">
        <v>0</v>
      </c>
      <c r="M106" s="376">
        <v>0</v>
      </c>
      <c r="N106" s="376">
        <v>0</v>
      </c>
      <c r="O106" s="376">
        <v>0</v>
      </c>
      <c r="P106" s="395"/>
    </row>
    <row r="107" spans="1:16" s="377" customFormat="1" ht="14.25" customHeight="1">
      <c r="A107" s="542"/>
      <c r="B107" s="543" t="s">
        <v>1363</v>
      </c>
      <c r="C107" s="554" t="s">
        <v>1364</v>
      </c>
      <c r="D107" s="541">
        <v>149</v>
      </c>
      <c r="E107" s="541">
        <v>0</v>
      </c>
      <c r="F107" s="541">
        <v>11</v>
      </c>
      <c r="G107" s="541">
        <v>137</v>
      </c>
      <c r="H107" s="541">
        <v>0</v>
      </c>
      <c r="I107" s="541">
        <v>1</v>
      </c>
      <c r="J107" s="541">
        <v>16</v>
      </c>
      <c r="K107" s="541">
        <v>0</v>
      </c>
      <c r="L107" s="541">
        <v>1</v>
      </c>
      <c r="M107" s="541">
        <v>15</v>
      </c>
      <c r="N107" s="541">
        <v>0</v>
      </c>
      <c r="O107" s="541">
        <v>0</v>
      </c>
      <c r="P107" s="395"/>
    </row>
    <row r="108" spans="1:16" s="377" customFormat="1" ht="14.25" customHeight="1">
      <c r="A108" s="542"/>
      <c r="B108" s="542"/>
      <c r="C108" s="555" t="s">
        <v>1365</v>
      </c>
      <c r="D108" s="376">
        <v>2</v>
      </c>
      <c r="E108" s="376">
        <v>0</v>
      </c>
      <c r="F108" s="376">
        <v>2</v>
      </c>
      <c r="G108" s="376">
        <v>0</v>
      </c>
      <c r="H108" s="376">
        <v>0</v>
      </c>
      <c r="I108" s="376">
        <v>0</v>
      </c>
      <c r="J108" s="376">
        <v>0</v>
      </c>
      <c r="K108" s="376">
        <v>0</v>
      </c>
      <c r="L108" s="376">
        <v>0</v>
      </c>
      <c r="M108" s="376">
        <v>0</v>
      </c>
      <c r="N108" s="376">
        <v>0</v>
      </c>
      <c r="O108" s="376">
        <v>0</v>
      </c>
      <c r="P108" s="395"/>
    </row>
    <row r="109" spans="1:16" s="377" customFormat="1" ht="14.25" customHeight="1">
      <c r="A109" s="542"/>
      <c r="B109" s="542"/>
      <c r="C109" s="555" t="s">
        <v>1366</v>
      </c>
      <c r="D109" s="376">
        <v>3</v>
      </c>
      <c r="E109" s="376">
        <v>0</v>
      </c>
      <c r="F109" s="376">
        <v>0</v>
      </c>
      <c r="G109" s="376">
        <v>3</v>
      </c>
      <c r="H109" s="376">
        <v>0</v>
      </c>
      <c r="I109" s="376">
        <v>0</v>
      </c>
      <c r="J109" s="376">
        <v>2</v>
      </c>
      <c r="K109" s="376">
        <v>0</v>
      </c>
      <c r="L109" s="376">
        <v>0</v>
      </c>
      <c r="M109" s="376">
        <v>2</v>
      </c>
      <c r="N109" s="376">
        <v>0</v>
      </c>
      <c r="O109" s="376">
        <v>0</v>
      </c>
      <c r="P109" s="395"/>
    </row>
    <row r="110" spans="1:16" s="377" customFormat="1" ht="14.25" customHeight="1">
      <c r="A110" s="542"/>
      <c r="B110" s="542"/>
      <c r="C110" s="555" t="s">
        <v>1367</v>
      </c>
      <c r="D110" s="376">
        <v>8</v>
      </c>
      <c r="E110" s="376">
        <v>0</v>
      </c>
      <c r="F110" s="376">
        <v>0</v>
      </c>
      <c r="G110" s="376">
        <v>8</v>
      </c>
      <c r="H110" s="376">
        <v>0</v>
      </c>
      <c r="I110" s="376">
        <v>0</v>
      </c>
      <c r="J110" s="376">
        <v>1</v>
      </c>
      <c r="K110" s="376">
        <v>0</v>
      </c>
      <c r="L110" s="376">
        <v>0</v>
      </c>
      <c r="M110" s="376">
        <v>1</v>
      </c>
      <c r="N110" s="376">
        <v>0</v>
      </c>
      <c r="O110" s="376">
        <v>0</v>
      </c>
      <c r="P110" s="395"/>
    </row>
    <row r="111" spans="1:16" s="377" customFormat="1" ht="14.25" customHeight="1">
      <c r="A111" s="542"/>
      <c r="B111" s="542"/>
      <c r="C111" s="555" t="s">
        <v>1368</v>
      </c>
      <c r="D111" s="376">
        <v>0</v>
      </c>
      <c r="E111" s="376">
        <v>0</v>
      </c>
      <c r="F111" s="376">
        <v>0</v>
      </c>
      <c r="G111" s="376">
        <v>0</v>
      </c>
      <c r="H111" s="376">
        <v>0</v>
      </c>
      <c r="I111" s="376">
        <v>0</v>
      </c>
      <c r="J111" s="376">
        <v>1</v>
      </c>
      <c r="K111" s="376">
        <v>0</v>
      </c>
      <c r="L111" s="376">
        <v>1</v>
      </c>
      <c r="M111" s="376">
        <v>0</v>
      </c>
      <c r="N111" s="376">
        <v>0</v>
      </c>
      <c r="O111" s="376">
        <v>0</v>
      </c>
      <c r="P111" s="395"/>
    </row>
    <row r="112" spans="1:16" s="377" customFormat="1" ht="14.25" customHeight="1">
      <c r="A112" s="542"/>
      <c r="B112" s="542"/>
      <c r="C112" s="555" t="s">
        <v>1369</v>
      </c>
      <c r="D112" s="376">
        <v>1</v>
      </c>
      <c r="E112" s="376">
        <v>0</v>
      </c>
      <c r="F112" s="376">
        <v>0</v>
      </c>
      <c r="G112" s="376">
        <v>1</v>
      </c>
      <c r="H112" s="376">
        <v>0</v>
      </c>
      <c r="I112" s="376">
        <v>0</v>
      </c>
      <c r="J112" s="376">
        <v>0</v>
      </c>
      <c r="K112" s="376">
        <v>0</v>
      </c>
      <c r="L112" s="376">
        <v>0</v>
      </c>
      <c r="M112" s="376">
        <v>0</v>
      </c>
      <c r="N112" s="376">
        <v>0</v>
      </c>
      <c r="O112" s="376">
        <v>0</v>
      </c>
      <c r="P112" s="395"/>
    </row>
    <row r="113" spans="1:16" s="377" customFormat="1" ht="14.25" customHeight="1">
      <c r="A113" s="542"/>
      <c r="B113" s="542"/>
      <c r="C113" s="555" t="s">
        <v>1370</v>
      </c>
      <c r="D113" s="376">
        <v>15</v>
      </c>
      <c r="E113" s="376">
        <v>0</v>
      </c>
      <c r="F113" s="376">
        <v>4</v>
      </c>
      <c r="G113" s="376">
        <v>11</v>
      </c>
      <c r="H113" s="376">
        <v>0</v>
      </c>
      <c r="I113" s="376">
        <v>0</v>
      </c>
      <c r="J113" s="376">
        <v>1</v>
      </c>
      <c r="K113" s="376">
        <v>0</v>
      </c>
      <c r="L113" s="376">
        <v>0</v>
      </c>
      <c r="M113" s="376">
        <v>1</v>
      </c>
      <c r="N113" s="376">
        <v>0</v>
      </c>
      <c r="O113" s="376">
        <v>0</v>
      </c>
      <c r="P113" s="395"/>
    </row>
    <row r="114" spans="1:16" s="377" customFormat="1" ht="14.25" customHeight="1">
      <c r="A114" s="542"/>
      <c r="B114" s="542"/>
      <c r="C114" s="555" t="s">
        <v>1371</v>
      </c>
      <c r="D114" s="376">
        <v>12</v>
      </c>
      <c r="E114" s="376">
        <v>0</v>
      </c>
      <c r="F114" s="376">
        <v>0</v>
      </c>
      <c r="G114" s="376">
        <v>12</v>
      </c>
      <c r="H114" s="376">
        <v>0</v>
      </c>
      <c r="I114" s="376">
        <v>0</v>
      </c>
      <c r="J114" s="376">
        <v>2</v>
      </c>
      <c r="K114" s="376">
        <v>0</v>
      </c>
      <c r="L114" s="376">
        <v>0</v>
      </c>
      <c r="M114" s="376">
        <v>2</v>
      </c>
      <c r="N114" s="376">
        <v>0</v>
      </c>
      <c r="O114" s="376">
        <v>0</v>
      </c>
      <c r="P114" s="395"/>
    </row>
    <row r="115" spans="1:16" s="377" customFormat="1" ht="14.25" customHeight="1">
      <c r="A115" s="542"/>
      <c r="B115" s="542"/>
      <c r="C115" s="555" t="s">
        <v>1372</v>
      </c>
      <c r="D115" s="376">
        <v>2</v>
      </c>
      <c r="E115" s="376">
        <v>0</v>
      </c>
      <c r="F115" s="376">
        <v>0</v>
      </c>
      <c r="G115" s="376">
        <v>2</v>
      </c>
      <c r="H115" s="376">
        <v>0</v>
      </c>
      <c r="I115" s="376">
        <v>0</v>
      </c>
      <c r="J115" s="376">
        <v>2</v>
      </c>
      <c r="K115" s="376">
        <v>0</v>
      </c>
      <c r="L115" s="376">
        <v>0</v>
      </c>
      <c r="M115" s="376">
        <v>2</v>
      </c>
      <c r="N115" s="376">
        <v>0</v>
      </c>
      <c r="O115" s="376">
        <v>0</v>
      </c>
      <c r="P115" s="395"/>
    </row>
    <row r="116" spans="1:16" s="377" customFormat="1" ht="14.25" customHeight="1">
      <c r="A116" s="542"/>
      <c r="B116" s="542"/>
      <c r="C116" s="555" t="s">
        <v>1373</v>
      </c>
      <c r="D116" s="376">
        <v>7</v>
      </c>
      <c r="E116" s="376">
        <v>0</v>
      </c>
      <c r="F116" s="376">
        <v>0</v>
      </c>
      <c r="G116" s="376">
        <v>7</v>
      </c>
      <c r="H116" s="376">
        <v>0</v>
      </c>
      <c r="I116" s="376">
        <v>0</v>
      </c>
      <c r="J116" s="376">
        <v>2</v>
      </c>
      <c r="K116" s="376">
        <v>0</v>
      </c>
      <c r="L116" s="376">
        <v>0</v>
      </c>
      <c r="M116" s="376">
        <v>2</v>
      </c>
      <c r="N116" s="376">
        <v>0</v>
      </c>
      <c r="O116" s="376">
        <v>0</v>
      </c>
      <c r="P116" s="395"/>
    </row>
    <row r="117" spans="1:16" s="377" customFormat="1" ht="14.25" customHeight="1">
      <c r="A117" s="542"/>
      <c r="B117" s="542"/>
      <c r="C117" s="555" t="s">
        <v>1374</v>
      </c>
      <c r="D117" s="376">
        <v>10</v>
      </c>
      <c r="E117" s="376">
        <v>0</v>
      </c>
      <c r="F117" s="376">
        <v>0</v>
      </c>
      <c r="G117" s="376">
        <v>10</v>
      </c>
      <c r="H117" s="376">
        <v>0</v>
      </c>
      <c r="I117" s="376">
        <v>0</v>
      </c>
      <c r="J117" s="376">
        <v>1</v>
      </c>
      <c r="K117" s="376">
        <v>0</v>
      </c>
      <c r="L117" s="376">
        <v>0</v>
      </c>
      <c r="M117" s="376">
        <v>1</v>
      </c>
      <c r="N117" s="376">
        <v>0</v>
      </c>
      <c r="O117" s="376">
        <v>0</v>
      </c>
      <c r="P117" s="395"/>
    </row>
    <row r="118" spans="1:16" s="377" customFormat="1" ht="14.25" customHeight="1">
      <c r="A118" s="542"/>
      <c r="B118" s="542"/>
      <c r="C118" s="555" t="s">
        <v>1375</v>
      </c>
      <c r="D118" s="376">
        <v>15</v>
      </c>
      <c r="E118" s="376">
        <v>0</v>
      </c>
      <c r="F118" s="376">
        <v>0</v>
      </c>
      <c r="G118" s="376">
        <v>15</v>
      </c>
      <c r="H118" s="376">
        <v>0</v>
      </c>
      <c r="I118" s="376">
        <v>0</v>
      </c>
      <c r="J118" s="376">
        <v>0</v>
      </c>
      <c r="K118" s="376">
        <v>0</v>
      </c>
      <c r="L118" s="376">
        <v>0</v>
      </c>
      <c r="M118" s="376">
        <v>0</v>
      </c>
      <c r="N118" s="376">
        <v>0</v>
      </c>
      <c r="O118" s="376">
        <v>0</v>
      </c>
      <c r="P118" s="395"/>
    </row>
    <row r="119" spans="1:16" s="377" customFormat="1" ht="14.25" customHeight="1">
      <c r="A119" s="542"/>
      <c r="B119" s="542"/>
      <c r="C119" s="555" t="s">
        <v>1376</v>
      </c>
      <c r="D119" s="376">
        <v>52</v>
      </c>
      <c r="E119" s="376">
        <v>0</v>
      </c>
      <c r="F119" s="376">
        <v>4</v>
      </c>
      <c r="G119" s="376">
        <v>48</v>
      </c>
      <c r="H119" s="376">
        <v>0</v>
      </c>
      <c r="I119" s="376">
        <v>0</v>
      </c>
      <c r="J119" s="376">
        <v>3</v>
      </c>
      <c r="K119" s="376">
        <v>0</v>
      </c>
      <c r="L119" s="376">
        <v>0</v>
      </c>
      <c r="M119" s="376">
        <v>3</v>
      </c>
      <c r="N119" s="376">
        <v>0</v>
      </c>
      <c r="O119" s="376">
        <v>0</v>
      </c>
      <c r="P119" s="395"/>
    </row>
    <row r="120" spans="1:16" s="377" customFormat="1" ht="14.25" customHeight="1">
      <c r="A120" s="542"/>
      <c r="B120" s="542"/>
      <c r="C120" s="555" t="s">
        <v>1377</v>
      </c>
      <c r="D120" s="376">
        <v>8</v>
      </c>
      <c r="E120" s="376">
        <v>0</v>
      </c>
      <c r="F120" s="376">
        <v>0</v>
      </c>
      <c r="G120" s="376">
        <v>8</v>
      </c>
      <c r="H120" s="376">
        <v>0</v>
      </c>
      <c r="I120" s="376">
        <v>0</v>
      </c>
      <c r="J120" s="376">
        <v>1</v>
      </c>
      <c r="K120" s="376">
        <v>0</v>
      </c>
      <c r="L120" s="376">
        <v>0</v>
      </c>
      <c r="M120" s="376">
        <v>1</v>
      </c>
      <c r="N120" s="376">
        <v>0</v>
      </c>
      <c r="O120" s="376">
        <v>0</v>
      </c>
      <c r="P120" s="395"/>
    </row>
    <row r="121" spans="1:16" s="377" customFormat="1" ht="14.25" customHeight="1">
      <c r="A121" s="542"/>
      <c r="B121" s="542"/>
      <c r="C121" s="555" t="s">
        <v>1378</v>
      </c>
      <c r="D121" s="376">
        <v>4</v>
      </c>
      <c r="E121" s="376">
        <v>0</v>
      </c>
      <c r="F121" s="376">
        <v>0</v>
      </c>
      <c r="G121" s="376">
        <v>4</v>
      </c>
      <c r="H121" s="376">
        <v>0</v>
      </c>
      <c r="I121" s="376">
        <v>0</v>
      </c>
      <c r="J121" s="376">
        <v>0</v>
      </c>
      <c r="K121" s="376">
        <v>0</v>
      </c>
      <c r="L121" s="376">
        <v>0</v>
      </c>
      <c r="M121" s="376">
        <v>0</v>
      </c>
      <c r="N121" s="376">
        <v>0</v>
      </c>
      <c r="O121" s="376">
        <v>0</v>
      </c>
      <c r="P121" s="395"/>
    </row>
    <row r="122" spans="1:16" s="377" customFormat="1" ht="14.25" customHeight="1">
      <c r="A122" s="542"/>
      <c r="B122" s="542"/>
      <c r="C122" s="555" t="s">
        <v>1379</v>
      </c>
      <c r="D122" s="376">
        <v>6</v>
      </c>
      <c r="E122" s="376">
        <v>0</v>
      </c>
      <c r="F122" s="376">
        <v>0</v>
      </c>
      <c r="G122" s="376">
        <v>6</v>
      </c>
      <c r="H122" s="376">
        <v>0</v>
      </c>
      <c r="I122" s="376">
        <v>0</v>
      </c>
      <c r="J122" s="376">
        <v>0</v>
      </c>
      <c r="K122" s="376">
        <v>0</v>
      </c>
      <c r="L122" s="376">
        <v>0</v>
      </c>
      <c r="M122" s="376">
        <v>0</v>
      </c>
      <c r="N122" s="376">
        <v>0</v>
      </c>
      <c r="O122" s="376">
        <v>0</v>
      </c>
      <c r="P122" s="395"/>
    </row>
    <row r="123" spans="1:16" s="377" customFormat="1" ht="14.25" customHeight="1">
      <c r="A123" s="542"/>
      <c r="B123" s="542"/>
      <c r="C123" s="555" t="s">
        <v>1380</v>
      </c>
      <c r="D123" s="376">
        <v>1</v>
      </c>
      <c r="E123" s="376">
        <v>0</v>
      </c>
      <c r="F123" s="376">
        <v>1</v>
      </c>
      <c r="G123" s="376">
        <v>0</v>
      </c>
      <c r="H123" s="376">
        <v>0</v>
      </c>
      <c r="I123" s="376">
        <v>0</v>
      </c>
      <c r="J123" s="376">
        <v>0</v>
      </c>
      <c r="K123" s="376">
        <v>0</v>
      </c>
      <c r="L123" s="376">
        <v>0</v>
      </c>
      <c r="M123" s="376">
        <v>0</v>
      </c>
      <c r="N123" s="376">
        <v>0</v>
      </c>
      <c r="O123" s="376">
        <v>0</v>
      </c>
      <c r="P123" s="395"/>
    </row>
    <row r="124" spans="1:16" s="377" customFormat="1" ht="14.25" customHeight="1">
      <c r="A124" s="542"/>
      <c r="B124" s="542"/>
      <c r="C124" s="555" t="s">
        <v>1381</v>
      </c>
      <c r="D124" s="376">
        <v>2</v>
      </c>
      <c r="E124" s="376">
        <v>0</v>
      </c>
      <c r="F124" s="376">
        <v>0</v>
      </c>
      <c r="G124" s="376">
        <v>2</v>
      </c>
      <c r="H124" s="376">
        <v>0</v>
      </c>
      <c r="I124" s="376">
        <v>0</v>
      </c>
      <c r="J124" s="376">
        <v>0</v>
      </c>
      <c r="K124" s="376">
        <v>0</v>
      </c>
      <c r="L124" s="376">
        <v>0</v>
      </c>
      <c r="M124" s="376">
        <v>0</v>
      </c>
      <c r="N124" s="376">
        <v>0</v>
      </c>
      <c r="O124" s="376">
        <v>0</v>
      </c>
      <c r="P124" s="395"/>
    </row>
    <row r="125" spans="1:16" s="377" customFormat="1" ht="14.25" customHeight="1">
      <c r="A125" s="542"/>
      <c r="B125" s="542"/>
      <c r="C125" s="555" t="s">
        <v>1382</v>
      </c>
      <c r="D125" s="376">
        <v>1</v>
      </c>
      <c r="E125" s="376">
        <v>0</v>
      </c>
      <c r="F125" s="376">
        <v>0</v>
      </c>
      <c r="G125" s="376">
        <v>0</v>
      </c>
      <c r="H125" s="376">
        <v>0</v>
      </c>
      <c r="I125" s="376">
        <v>1</v>
      </c>
      <c r="J125" s="376">
        <v>0</v>
      </c>
      <c r="K125" s="376">
        <v>0</v>
      </c>
      <c r="L125" s="376">
        <v>0</v>
      </c>
      <c r="M125" s="376">
        <v>0</v>
      </c>
      <c r="N125" s="376">
        <v>0</v>
      </c>
      <c r="O125" s="376">
        <v>0</v>
      </c>
      <c r="P125" s="395"/>
    </row>
    <row r="126" spans="1:16" s="377" customFormat="1" ht="14.25" customHeight="1">
      <c r="A126" s="542"/>
      <c r="B126" s="543" t="s">
        <v>1383</v>
      </c>
      <c r="C126" s="554" t="s">
        <v>1384</v>
      </c>
      <c r="D126" s="541">
        <v>401</v>
      </c>
      <c r="E126" s="541">
        <v>0</v>
      </c>
      <c r="F126" s="541">
        <v>15</v>
      </c>
      <c r="G126" s="541">
        <v>374</v>
      </c>
      <c r="H126" s="541">
        <v>0</v>
      </c>
      <c r="I126" s="541">
        <v>12</v>
      </c>
      <c r="J126" s="541">
        <v>67</v>
      </c>
      <c r="K126" s="541">
        <v>1</v>
      </c>
      <c r="L126" s="541">
        <v>0</v>
      </c>
      <c r="M126" s="541">
        <v>66</v>
      </c>
      <c r="N126" s="541">
        <v>0</v>
      </c>
      <c r="O126" s="541">
        <v>0</v>
      </c>
      <c r="P126" s="395"/>
    </row>
    <row r="127" spans="1:16" s="377" customFormat="1" ht="14.25" customHeight="1">
      <c r="A127" s="542"/>
      <c r="B127" s="542"/>
      <c r="C127" s="555" t="s">
        <v>1385</v>
      </c>
      <c r="D127" s="376">
        <v>7</v>
      </c>
      <c r="E127" s="376">
        <v>0</v>
      </c>
      <c r="F127" s="376">
        <v>0</v>
      </c>
      <c r="G127" s="376">
        <v>7</v>
      </c>
      <c r="H127" s="376">
        <v>0</v>
      </c>
      <c r="I127" s="376">
        <v>0</v>
      </c>
      <c r="J127" s="376">
        <v>1</v>
      </c>
      <c r="K127" s="376">
        <v>0</v>
      </c>
      <c r="L127" s="376">
        <v>0</v>
      </c>
      <c r="M127" s="376">
        <v>1</v>
      </c>
      <c r="N127" s="376">
        <v>0</v>
      </c>
      <c r="O127" s="376">
        <v>0</v>
      </c>
      <c r="P127" s="395"/>
    </row>
    <row r="128" spans="1:16" s="377" customFormat="1" ht="14.25" customHeight="1">
      <c r="A128" s="542"/>
      <c r="B128" s="542"/>
      <c r="C128" s="555" t="s">
        <v>1386</v>
      </c>
      <c r="D128" s="376">
        <v>0</v>
      </c>
      <c r="E128" s="376">
        <v>0</v>
      </c>
      <c r="F128" s="376">
        <v>0</v>
      </c>
      <c r="G128" s="376">
        <v>0</v>
      </c>
      <c r="H128" s="376">
        <v>0</v>
      </c>
      <c r="I128" s="376">
        <v>0</v>
      </c>
      <c r="J128" s="376">
        <v>2</v>
      </c>
      <c r="K128" s="376">
        <v>0</v>
      </c>
      <c r="L128" s="376">
        <v>0</v>
      </c>
      <c r="M128" s="376">
        <v>2</v>
      </c>
      <c r="N128" s="376">
        <v>0</v>
      </c>
      <c r="O128" s="376">
        <v>0</v>
      </c>
      <c r="P128" s="395"/>
    </row>
    <row r="129" spans="1:16" s="377" customFormat="1" ht="14.25" customHeight="1">
      <c r="A129" s="542"/>
      <c r="B129" s="542"/>
      <c r="C129" s="555" t="s">
        <v>1387</v>
      </c>
      <c r="D129" s="376">
        <v>5</v>
      </c>
      <c r="E129" s="376">
        <v>0</v>
      </c>
      <c r="F129" s="376">
        <v>0</v>
      </c>
      <c r="G129" s="376">
        <v>5</v>
      </c>
      <c r="H129" s="376">
        <v>0</v>
      </c>
      <c r="I129" s="376">
        <v>0</v>
      </c>
      <c r="J129" s="376">
        <v>2</v>
      </c>
      <c r="K129" s="376">
        <v>0</v>
      </c>
      <c r="L129" s="376">
        <v>0</v>
      </c>
      <c r="M129" s="376">
        <v>2</v>
      </c>
      <c r="N129" s="376">
        <v>0</v>
      </c>
      <c r="O129" s="376">
        <v>0</v>
      </c>
      <c r="P129" s="395"/>
    </row>
    <row r="130" spans="1:16" s="377" customFormat="1" ht="14.25" customHeight="1">
      <c r="A130" s="542"/>
      <c r="B130" s="542"/>
      <c r="C130" s="555" t="s">
        <v>1388</v>
      </c>
      <c r="D130" s="376">
        <v>7</v>
      </c>
      <c r="E130" s="376">
        <v>0</v>
      </c>
      <c r="F130" s="376">
        <v>0</v>
      </c>
      <c r="G130" s="376">
        <v>7</v>
      </c>
      <c r="H130" s="376">
        <v>0</v>
      </c>
      <c r="I130" s="376">
        <v>0</v>
      </c>
      <c r="J130" s="376">
        <v>1</v>
      </c>
      <c r="K130" s="376">
        <v>0</v>
      </c>
      <c r="L130" s="376">
        <v>0</v>
      </c>
      <c r="M130" s="376">
        <v>1</v>
      </c>
      <c r="N130" s="376">
        <v>0</v>
      </c>
      <c r="O130" s="376">
        <v>0</v>
      </c>
      <c r="P130" s="395"/>
    </row>
    <row r="131" spans="1:16" s="377" customFormat="1" ht="14.25" customHeight="1">
      <c r="A131" s="542"/>
      <c r="B131" s="542"/>
      <c r="C131" s="555" t="s">
        <v>1389</v>
      </c>
      <c r="D131" s="376">
        <v>38</v>
      </c>
      <c r="E131" s="376">
        <v>0</v>
      </c>
      <c r="F131" s="376">
        <v>0</v>
      </c>
      <c r="G131" s="376">
        <v>38</v>
      </c>
      <c r="H131" s="376">
        <v>0</v>
      </c>
      <c r="I131" s="376">
        <v>0</v>
      </c>
      <c r="J131" s="376">
        <v>10</v>
      </c>
      <c r="K131" s="376">
        <v>0</v>
      </c>
      <c r="L131" s="376">
        <v>0</v>
      </c>
      <c r="M131" s="376">
        <v>10</v>
      </c>
      <c r="N131" s="376">
        <v>0</v>
      </c>
      <c r="O131" s="376">
        <v>0</v>
      </c>
      <c r="P131" s="395"/>
    </row>
    <row r="132" spans="1:16" s="377" customFormat="1" ht="14.25" customHeight="1">
      <c r="A132" s="542"/>
      <c r="B132" s="542"/>
      <c r="C132" s="555" t="s">
        <v>1390</v>
      </c>
      <c r="D132" s="376">
        <v>5</v>
      </c>
      <c r="E132" s="376">
        <v>0</v>
      </c>
      <c r="F132" s="376">
        <v>0</v>
      </c>
      <c r="G132" s="376">
        <v>0</v>
      </c>
      <c r="H132" s="376">
        <v>0</v>
      </c>
      <c r="I132" s="376">
        <v>5</v>
      </c>
      <c r="J132" s="376">
        <v>0</v>
      </c>
      <c r="K132" s="376">
        <v>0</v>
      </c>
      <c r="L132" s="376">
        <v>0</v>
      </c>
      <c r="M132" s="376">
        <v>0</v>
      </c>
      <c r="N132" s="376">
        <v>0</v>
      </c>
      <c r="O132" s="376">
        <v>0</v>
      </c>
      <c r="P132" s="395"/>
    </row>
    <row r="133" spans="1:16" s="377" customFormat="1" ht="14.25" customHeight="1">
      <c r="A133" s="542"/>
      <c r="B133" s="542"/>
      <c r="C133" s="555" t="s">
        <v>1391</v>
      </c>
      <c r="D133" s="376">
        <v>7</v>
      </c>
      <c r="E133" s="376">
        <v>0</v>
      </c>
      <c r="F133" s="376">
        <v>0</v>
      </c>
      <c r="G133" s="376">
        <v>7</v>
      </c>
      <c r="H133" s="376">
        <v>0</v>
      </c>
      <c r="I133" s="376">
        <v>0</v>
      </c>
      <c r="J133" s="376">
        <v>1</v>
      </c>
      <c r="K133" s="376">
        <v>0</v>
      </c>
      <c r="L133" s="376">
        <v>0</v>
      </c>
      <c r="M133" s="376">
        <v>1</v>
      </c>
      <c r="N133" s="376">
        <v>0</v>
      </c>
      <c r="O133" s="376">
        <v>0</v>
      </c>
      <c r="P133" s="395"/>
    </row>
    <row r="134" spans="1:16" s="377" customFormat="1" ht="14.25" customHeight="1">
      <c r="A134" s="542"/>
      <c r="B134" s="542"/>
      <c r="C134" s="555" t="s">
        <v>1392</v>
      </c>
      <c r="D134" s="376">
        <v>9</v>
      </c>
      <c r="E134" s="376">
        <v>0</v>
      </c>
      <c r="F134" s="376">
        <v>0</v>
      </c>
      <c r="G134" s="376">
        <v>9</v>
      </c>
      <c r="H134" s="376">
        <v>0</v>
      </c>
      <c r="I134" s="376">
        <v>0</v>
      </c>
      <c r="J134" s="376">
        <v>0</v>
      </c>
      <c r="K134" s="376">
        <v>0</v>
      </c>
      <c r="L134" s="376">
        <v>0</v>
      </c>
      <c r="M134" s="376">
        <v>0</v>
      </c>
      <c r="N134" s="376">
        <v>0</v>
      </c>
      <c r="O134" s="376">
        <v>0</v>
      </c>
      <c r="P134" s="395"/>
    </row>
    <row r="135" spans="1:16" s="377" customFormat="1" ht="14.25" customHeight="1">
      <c r="A135" s="542"/>
      <c r="B135" s="542"/>
      <c r="C135" s="555" t="s">
        <v>1393</v>
      </c>
      <c r="D135" s="376">
        <v>1</v>
      </c>
      <c r="E135" s="376">
        <v>0</v>
      </c>
      <c r="F135" s="376">
        <v>0</v>
      </c>
      <c r="G135" s="376">
        <v>1</v>
      </c>
      <c r="H135" s="376">
        <v>0</v>
      </c>
      <c r="I135" s="376">
        <v>0</v>
      </c>
      <c r="J135" s="376">
        <v>0</v>
      </c>
      <c r="K135" s="376">
        <v>0</v>
      </c>
      <c r="L135" s="376">
        <v>0</v>
      </c>
      <c r="M135" s="376">
        <v>0</v>
      </c>
      <c r="N135" s="376">
        <v>0</v>
      </c>
      <c r="O135" s="376">
        <v>0</v>
      </c>
      <c r="P135" s="395"/>
    </row>
    <row r="136" spans="1:16" s="377" customFormat="1" ht="14.25" customHeight="1">
      <c r="A136" s="542"/>
      <c r="B136" s="542"/>
      <c r="C136" s="555" t="s">
        <v>9378</v>
      </c>
      <c r="D136" s="376">
        <v>2</v>
      </c>
      <c r="E136" s="376">
        <v>0</v>
      </c>
      <c r="F136" s="376">
        <v>0</v>
      </c>
      <c r="G136" s="376">
        <v>2</v>
      </c>
      <c r="H136" s="376">
        <v>0</v>
      </c>
      <c r="I136" s="376">
        <v>0</v>
      </c>
      <c r="J136" s="376">
        <v>0</v>
      </c>
      <c r="K136" s="376">
        <v>0</v>
      </c>
      <c r="L136" s="376">
        <v>0</v>
      </c>
      <c r="M136" s="376">
        <v>0</v>
      </c>
      <c r="N136" s="376">
        <v>0</v>
      </c>
      <c r="O136" s="376">
        <v>0</v>
      </c>
      <c r="P136" s="395"/>
    </row>
    <row r="137" spans="1:16" s="377" customFormat="1" ht="14.25" customHeight="1">
      <c r="A137" s="542"/>
      <c r="B137" s="542"/>
      <c r="C137" s="555" t="s">
        <v>1395</v>
      </c>
      <c r="D137" s="376">
        <v>10</v>
      </c>
      <c r="E137" s="376">
        <v>0</v>
      </c>
      <c r="F137" s="376">
        <v>0</v>
      </c>
      <c r="G137" s="376">
        <v>10</v>
      </c>
      <c r="H137" s="376">
        <v>0</v>
      </c>
      <c r="I137" s="376">
        <v>0</v>
      </c>
      <c r="J137" s="376">
        <v>1</v>
      </c>
      <c r="K137" s="376">
        <v>0</v>
      </c>
      <c r="L137" s="376">
        <v>0</v>
      </c>
      <c r="M137" s="376">
        <v>1</v>
      </c>
      <c r="N137" s="376">
        <v>0</v>
      </c>
      <c r="O137" s="376">
        <v>0</v>
      </c>
      <c r="P137" s="395"/>
    </row>
    <row r="138" spans="1:16" s="377" customFormat="1" ht="14.25" customHeight="1">
      <c r="A138" s="542"/>
      <c r="B138" s="542"/>
      <c r="C138" s="555" t="s">
        <v>1396</v>
      </c>
      <c r="D138" s="376">
        <v>11</v>
      </c>
      <c r="E138" s="376">
        <v>0</v>
      </c>
      <c r="F138" s="376">
        <v>0</v>
      </c>
      <c r="G138" s="376">
        <v>11</v>
      </c>
      <c r="H138" s="376">
        <v>0</v>
      </c>
      <c r="I138" s="376">
        <v>0</v>
      </c>
      <c r="J138" s="376">
        <v>1</v>
      </c>
      <c r="K138" s="376">
        <v>0</v>
      </c>
      <c r="L138" s="376">
        <v>0</v>
      </c>
      <c r="M138" s="376">
        <v>1</v>
      </c>
      <c r="N138" s="376">
        <v>0</v>
      </c>
      <c r="O138" s="376">
        <v>0</v>
      </c>
      <c r="P138" s="395"/>
    </row>
    <row r="139" spans="1:16" s="377" customFormat="1" ht="14.25" customHeight="1">
      <c r="A139" s="542"/>
      <c r="B139" s="542"/>
      <c r="C139" s="555" t="s">
        <v>1397</v>
      </c>
      <c r="D139" s="376">
        <v>7</v>
      </c>
      <c r="E139" s="376">
        <v>0</v>
      </c>
      <c r="F139" s="376">
        <v>3</v>
      </c>
      <c r="G139" s="376">
        <v>4</v>
      </c>
      <c r="H139" s="376">
        <v>0</v>
      </c>
      <c r="I139" s="376">
        <v>0</v>
      </c>
      <c r="J139" s="376">
        <v>0</v>
      </c>
      <c r="K139" s="376">
        <v>0</v>
      </c>
      <c r="L139" s="376">
        <v>0</v>
      </c>
      <c r="M139" s="376">
        <v>0</v>
      </c>
      <c r="N139" s="376">
        <v>0</v>
      </c>
      <c r="O139" s="376">
        <v>0</v>
      </c>
      <c r="P139" s="395"/>
    </row>
    <row r="140" spans="1:16" s="377" customFormat="1" ht="14.25" customHeight="1">
      <c r="A140" s="542"/>
      <c r="B140" s="542"/>
      <c r="C140" s="555" t="s">
        <v>1398</v>
      </c>
      <c r="D140" s="376">
        <v>71</v>
      </c>
      <c r="E140" s="376">
        <v>0</v>
      </c>
      <c r="F140" s="376">
        <v>0</v>
      </c>
      <c r="G140" s="376">
        <v>71</v>
      </c>
      <c r="H140" s="376">
        <v>0</v>
      </c>
      <c r="I140" s="376">
        <v>0</v>
      </c>
      <c r="J140" s="376">
        <v>16</v>
      </c>
      <c r="K140" s="376">
        <v>0</v>
      </c>
      <c r="L140" s="376">
        <v>0</v>
      </c>
      <c r="M140" s="376">
        <v>16</v>
      </c>
      <c r="N140" s="376">
        <v>0</v>
      </c>
      <c r="O140" s="376">
        <v>0</v>
      </c>
      <c r="P140" s="395"/>
    </row>
    <row r="141" spans="1:16" s="377" customFormat="1" ht="14.25" customHeight="1">
      <c r="A141" s="542"/>
      <c r="B141" s="542"/>
      <c r="C141" s="555" t="s">
        <v>9379</v>
      </c>
      <c r="D141" s="376">
        <v>1</v>
      </c>
      <c r="E141" s="376">
        <v>0</v>
      </c>
      <c r="F141" s="376">
        <v>1</v>
      </c>
      <c r="G141" s="376">
        <v>0</v>
      </c>
      <c r="H141" s="376">
        <v>0</v>
      </c>
      <c r="I141" s="376">
        <v>0</v>
      </c>
      <c r="J141" s="376">
        <v>0</v>
      </c>
      <c r="K141" s="376">
        <v>0</v>
      </c>
      <c r="L141" s="376">
        <v>0</v>
      </c>
      <c r="M141" s="376">
        <v>0</v>
      </c>
      <c r="N141" s="376">
        <v>0</v>
      </c>
      <c r="O141" s="376">
        <v>0</v>
      </c>
      <c r="P141" s="395"/>
    </row>
    <row r="142" spans="1:16" s="377" customFormat="1" ht="14.25" customHeight="1">
      <c r="A142" s="542"/>
      <c r="B142" s="542"/>
      <c r="C142" s="555" t="s">
        <v>1399</v>
      </c>
      <c r="D142" s="376">
        <v>10</v>
      </c>
      <c r="E142" s="376">
        <v>0</v>
      </c>
      <c r="F142" s="376">
        <v>0</v>
      </c>
      <c r="G142" s="376">
        <v>10</v>
      </c>
      <c r="H142" s="376">
        <v>0</v>
      </c>
      <c r="I142" s="376">
        <v>0</v>
      </c>
      <c r="J142" s="376">
        <v>2</v>
      </c>
      <c r="K142" s="376">
        <v>0</v>
      </c>
      <c r="L142" s="376">
        <v>0</v>
      </c>
      <c r="M142" s="376">
        <v>2</v>
      </c>
      <c r="N142" s="376">
        <v>0</v>
      </c>
      <c r="O142" s="376">
        <v>0</v>
      </c>
      <c r="P142" s="395"/>
    </row>
    <row r="143" spans="1:16" s="377" customFormat="1" ht="14.25" customHeight="1">
      <c r="A143" s="542"/>
      <c r="B143" s="542"/>
      <c r="C143" s="555" t="s">
        <v>1400</v>
      </c>
      <c r="D143" s="376">
        <v>15</v>
      </c>
      <c r="E143" s="376">
        <v>0</v>
      </c>
      <c r="F143" s="376">
        <v>0</v>
      </c>
      <c r="G143" s="376">
        <v>15</v>
      </c>
      <c r="H143" s="376">
        <v>0</v>
      </c>
      <c r="I143" s="376">
        <v>0</v>
      </c>
      <c r="J143" s="376">
        <v>3</v>
      </c>
      <c r="K143" s="376">
        <v>0</v>
      </c>
      <c r="L143" s="376">
        <v>0</v>
      </c>
      <c r="M143" s="376">
        <v>3</v>
      </c>
      <c r="N143" s="376">
        <v>0</v>
      </c>
      <c r="O143" s="376">
        <v>0</v>
      </c>
      <c r="P143" s="395"/>
    </row>
    <row r="144" spans="1:16" s="377" customFormat="1" ht="14.25" customHeight="1">
      <c r="A144" s="542"/>
      <c r="B144" s="542"/>
      <c r="C144" s="555" t="s">
        <v>1401</v>
      </c>
      <c r="D144" s="376">
        <v>8</v>
      </c>
      <c r="E144" s="376">
        <v>0</v>
      </c>
      <c r="F144" s="376">
        <v>1</v>
      </c>
      <c r="G144" s="376">
        <v>7</v>
      </c>
      <c r="H144" s="376">
        <v>0</v>
      </c>
      <c r="I144" s="376">
        <v>0</v>
      </c>
      <c r="J144" s="376">
        <v>1</v>
      </c>
      <c r="K144" s="376">
        <v>0</v>
      </c>
      <c r="L144" s="376">
        <v>0</v>
      </c>
      <c r="M144" s="376">
        <v>1</v>
      </c>
      <c r="N144" s="376">
        <v>0</v>
      </c>
      <c r="O144" s="376">
        <v>0</v>
      </c>
      <c r="P144" s="395"/>
    </row>
    <row r="145" spans="1:16" s="377" customFormat="1" ht="14.25" customHeight="1">
      <c r="A145" s="542"/>
      <c r="B145" s="542"/>
      <c r="C145" s="555" t="s">
        <v>1402</v>
      </c>
      <c r="D145" s="376">
        <v>2</v>
      </c>
      <c r="E145" s="376">
        <v>0</v>
      </c>
      <c r="F145" s="376">
        <v>0</v>
      </c>
      <c r="G145" s="376">
        <v>2</v>
      </c>
      <c r="H145" s="376">
        <v>0</v>
      </c>
      <c r="I145" s="376">
        <v>0</v>
      </c>
      <c r="J145" s="376">
        <v>0</v>
      </c>
      <c r="K145" s="376">
        <v>0</v>
      </c>
      <c r="L145" s="376">
        <v>0</v>
      </c>
      <c r="M145" s="376">
        <v>0</v>
      </c>
      <c r="N145" s="376">
        <v>0</v>
      </c>
      <c r="O145" s="376">
        <v>0</v>
      </c>
      <c r="P145" s="395"/>
    </row>
    <row r="146" spans="1:16" s="377" customFormat="1" ht="14.25" customHeight="1">
      <c r="A146" s="542"/>
      <c r="B146" s="542"/>
      <c r="C146" s="555" t="s">
        <v>1403</v>
      </c>
      <c r="D146" s="376">
        <v>15</v>
      </c>
      <c r="E146" s="376">
        <v>0</v>
      </c>
      <c r="F146" s="376">
        <v>0</v>
      </c>
      <c r="G146" s="376">
        <v>15</v>
      </c>
      <c r="H146" s="376">
        <v>0</v>
      </c>
      <c r="I146" s="376">
        <v>0</v>
      </c>
      <c r="J146" s="376">
        <v>2</v>
      </c>
      <c r="K146" s="376">
        <v>0</v>
      </c>
      <c r="L146" s="376">
        <v>0</v>
      </c>
      <c r="M146" s="376">
        <v>2</v>
      </c>
      <c r="N146" s="376">
        <v>0</v>
      </c>
      <c r="O146" s="376">
        <v>0</v>
      </c>
      <c r="P146" s="395"/>
    </row>
    <row r="147" spans="1:16" s="377" customFormat="1" ht="14.25" customHeight="1">
      <c r="A147" s="544"/>
      <c r="B147" s="544"/>
      <c r="C147" s="556" t="s">
        <v>1404</v>
      </c>
      <c r="D147" s="384">
        <v>45</v>
      </c>
      <c r="E147" s="384">
        <v>0</v>
      </c>
      <c r="F147" s="384">
        <v>0</v>
      </c>
      <c r="G147" s="384">
        <v>45</v>
      </c>
      <c r="H147" s="384">
        <v>0</v>
      </c>
      <c r="I147" s="384">
        <v>0</v>
      </c>
      <c r="J147" s="384">
        <v>8</v>
      </c>
      <c r="K147" s="384">
        <v>0</v>
      </c>
      <c r="L147" s="384">
        <v>0</v>
      </c>
      <c r="M147" s="384">
        <v>8</v>
      </c>
      <c r="N147" s="384">
        <v>0</v>
      </c>
      <c r="O147" s="384">
        <v>0</v>
      </c>
      <c r="P147" s="395"/>
    </row>
    <row r="148" spans="1:16" s="377" customFormat="1" ht="14.25" customHeight="1">
      <c r="A148" s="542"/>
      <c r="B148" s="542"/>
      <c r="C148" s="555" t="s">
        <v>1405</v>
      </c>
      <c r="D148" s="376">
        <v>20</v>
      </c>
      <c r="E148" s="376">
        <v>0</v>
      </c>
      <c r="F148" s="376">
        <v>0</v>
      </c>
      <c r="G148" s="376">
        <v>20</v>
      </c>
      <c r="H148" s="376">
        <v>0</v>
      </c>
      <c r="I148" s="376">
        <v>0</v>
      </c>
      <c r="J148" s="376">
        <v>4</v>
      </c>
      <c r="K148" s="376">
        <v>0</v>
      </c>
      <c r="L148" s="376">
        <v>0</v>
      </c>
      <c r="M148" s="376">
        <v>4</v>
      </c>
      <c r="N148" s="376">
        <v>0</v>
      </c>
      <c r="O148" s="376">
        <v>0</v>
      </c>
      <c r="P148" s="395"/>
    </row>
    <row r="149" spans="1:16" s="377" customFormat="1" ht="14.25" customHeight="1">
      <c r="A149" s="542"/>
      <c r="B149" s="542"/>
      <c r="C149" s="555" t="s">
        <v>9380</v>
      </c>
      <c r="D149" s="376">
        <v>4</v>
      </c>
      <c r="E149" s="376">
        <v>0</v>
      </c>
      <c r="F149" s="376">
        <v>0</v>
      </c>
      <c r="G149" s="376">
        <v>4</v>
      </c>
      <c r="H149" s="376">
        <v>0</v>
      </c>
      <c r="I149" s="376">
        <v>0</v>
      </c>
      <c r="J149" s="376">
        <v>0</v>
      </c>
      <c r="K149" s="376">
        <v>0</v>
      </c>
      <c r="L149" s="376">
        <v>0</v>
      </c>
      <c r="M149" s="376">
        <v>0</v>
      </c>
      <c r="N149" s="376">
        <v>0</v>
      </c>
      <c r="O149" s="376">
        <v>0</v>
      </c>
      <c r="P149" s="395"/>
    </row>
    <row r="150" spans="1:16" s="377" customFormat="1" ht="14.25" customHeight="1">
      <c r="A150" s="542"/>
      <c r="B150" s="542"/>
      <c r="C150" s="555" t="s">
        <v>1406</v>
      </c>
      <c r="D150" s="376">
        <v>13</v>
      </c>
      <c r="E150" s="376">
        <v>0</v>
      </c>
      <c r="F150" s="376">
        <v>0</v>
      </c>
      <c r="G150" s="376">
        <v>13</v>
      </c>
      <c r="H150" s="376">
        <v>0</v>
      </c>
      <c r="I150" s="376">
        <v>0</v>
      </c>
      <c r="J150" s="376">
        <v>0</v>
      </c>
      <c r="K150" s="376">
        <v>0</v>
      </c>
      <c r="L150" s="376">
        <v>0</v>
      </c>
      <c r="M150" s="376">
        <v>0</v>
      </c>
      <c r="N150" s="376">
        <v>0</v>
      </c>
      <c r="O150" s="376">
        <v>0</v>
      </c>
      <c r="P150" s="395"/>
    </row>
    <row r="151" spans="1:16" s="377" customFormat="1" ht="14.25" customHeight="1">
      <c r="A151" s="542"/>
      <c r="B151" s="542"/>
      <c r="C151" s="555" t="s">
        <v>1379</v>
      </c>
      <c r="D151" s="376">
        <v>30</v>
      </c>
      <c r="E151" s="376">
        <v>0</v>
      </c>
      <c r="F151" s="376">
        <v>0</v>
      </c>
      <c r="G151" s="376">
        <v>30</v>
      </c>
      <c r="H151" s="376">
        <v>0</v>
      </c>
      <c r="I151" s="376">
        <v>0</v>
      </c>
      <c r="J151" s="376">
        <v>7</v>
      </c>
      <c r="K151" s="376">
        <v>0</v>
      </c>
      <c r="L151" s="376">
        <v>0</v>
      </c>
      <c r="M151" s="376">
        <v>7</v>
      </c>
      <c r="N151" s="376">
        <v>0</v>
      </c>
      <c r="O151" s="376">
        <v>0</v>
      </c>
      <c r="P151" s="395"/>
    </row>
    <row r="152" spans="1:16" s="377" customFormat="1" ht="14.25" customHeight="1">
      <c r="A152" s="542"/>
      <c r="B152" s="542"/>
      <c r="C152" s="555" t="s">
        <v>1381</v>
      </c>
      <c r="D152" s="376">
        <v>31</v>
      </c>
      <c r="E152" s="376">
        <v>0</v>
      </c>
      <c r="F152" s="376">
        <v>1</v>
      </c>
      <c r="G152" s="376">
        <v>30</v>
      </c>
      <c r="H152" s="376">
        <v>0</v>
      </c>
      <c r="I152" s="376">
        <v>0</v>
      </c>
      <c r="J152" s="376">
        <v>3</v>
      </c>
      <c r="K152" s="376">
        <v>1</v>
      </c>
      <c r="L152" s="376">
        <v>0</v>
      </c>
      <c r="M152" s="376">
        <v>2</v>
      </c>
      <c r="N152" s="376">
        <v>0</v>
      </c>
      <c r="O152" s="376">
        <v>0</v>
      </c>
      <c r="P152" s="395"/>
    </row>
    <row r="153" spans="1:16" s="377" customFormat="1" ht="14.25" customHeight="1">
      <c r="A153" s="542"/>
      <c r="B153" s="542"/>
      <c r="C153" s="555" t="s">
        <v>1407</v>
      </c>
      <c r="D153" s="376">
        <v>7</v>
      </c>
      <c r="E153" s="376">
        <v>0</v>
      </c>
      <c r="F153" s="376">
        <v>0</v>
      </c>
      <c r="G153" s="376">
        <v>0</v>
      </c>
      <c r="H153" s="376">
        <v>0</v>
      </c>
      <c r="I153" s="376">
        <v>7</v>
      </c>
      <c r="J153" s="376">
        <v>0</v>
      </c>
      <c r="K153" s="376">
        <v>0</v>
      </c>
      <c r="L153" s="376">
        <v>0</v>
      </c>
      <c r="M153" s="376">
        <v>0</v>
      </c>
      <c r="N153" s="376">
        <v>0</v>
      </c>
      <c r="O153" s="376">
        <v>0</v>
      </c>
      <c r="P153" s="395"/>
    </row>
    <row r="154" spans="1:16" s="377" customFormat="1" ht="14.25" customHeight="1">
      <c r="A154" s="542"/>
      <c r="B154" s="542"/>
      <c r="C154" s="555" t="s">
        <v>1408</v>
      </c>
      <c r="D154" s="376">
        <v>17</v>
      </c>
      <c r="E154" s="376">
        <v>0</v>
      </c>
      <c r="F154" s="376">
        <v>8</v>
      </c>
      <c r="G154" s="376">
        <v>9</v>
      </c>
      <c r="H154" s="376">
        <v>0</v>
      </c>
      <c r="I154" s="376">
        <v>0</v>
      </c>
      <c r="J154" s="376">
        <v>1</v>
      </c>
      <c r="K154" s="376">
        <v>0</v>
      </c>
      <c r="L154" s="376">
        <v>0</v>
      </c>
      <c r="M154" s="376">
        <v>1</v>
      </c>
      <c r="N154" s="376">
        <v>0</v>
      </c>
      <c r="O154" s="376">
        <v>0</v>
      </c>
      <c r="P154" s="395"/>
    </row>
    <row r="155" spans="1:16" s="377" customFormat="1" ht="14.25" customHeight="1">
      <c r="A155" s="542"/>
      <c r="B155" s="542"/>
      <c r="C155" s="555" t="s">
        <v>1409</v>
      </c>
      <c r="D155" s="376">
        <v>2</v>
      </c>
      <c r="E155" s="376">
        <v>0</v>
      </c>
      <c r="F155" s="376">
        <v>0</v>
      </c>
      <c r="G155" s="376">
        <v>2</v>
      </c>
      <c r="H155" s="376">
        <v>0</v>
      </c>
      <c r="I155" s="376">
        <v>0</v>
      </c>
      <c r="J155" s="376">
        <v>0</v>
      </c>
      <c r="K155" s="376">
        <v>0</v>
      </c>
      <c r="L155" s="376">
        <v>0</v>
      </c>
      <c r="M155" s="376">
        <v>0</v>
      </c>
      <c r="N155" s="376">
        <v>0</v>
      </c>
      <c r="O155" s="376">
        <v>0</v>
      </c>
      <c r="P155" s="395"/>
    </row>
    <row r="156" spans="1:16" s="377" customFormat="1" ht="14.25" customHeight="1">
      <c r="A156" s="542"/>
      <c r="B156" s="542"/>
      <c r="C156" s="555" t="s">
        <v>1410</v>
      </c>
      <c r="D156" s="376">
        <v>0</v>
      </c>
      <c r="E156" s="376">
        <v>0</v>
      </c>
      <c r="F156" s="376">
        <v>0</v>
      </c>
      <c r="G156" s="376">
        <v>0</v>
      </c>
      <c r="H156" s="376">
        <v>0</v>
      </c>
      <c r="I156" s="376">
        <v>0</v>
      </c>
      <c r="J156" s="376">
        <v>1</v>
      </c>
      <c r="K156" s="376">
        <v>0</v>
      </c>
      <c r="L156" s="376">
        <v>0</v>
      </c>
      <c r="M156" s="376">
        <v>1</v>
      </c>
      <c r="N156" s="376">
        <v>0</v>
      </c>
      <c r="O156" s="376">
        <v>0</v>
      </c>
      <c r="P156" s="395"/>
    </row>
    <row r="157" spans="1:16" s="377" customFormat="1" ht="14.25" customHeight="1">
      <c r="A157" s="542"/>
      <c r="B157" s="542"/>
      <c r="C157" s="555" t="s">
        <v>1411</v>
      </c>
      <c r="D157" s="376">
        <v>1</v>
      </c>
      <c r="E157" s="376">
        <v>0</v>
      </c>
      <c r="F157" s="376">
        <v>1</v>
      </c>
      <c r="G157" s="376">
        <v>0</v>
      </c>
      <c r="H157" s="376">
        <v>0</v>
      </c>
      <c r="I157" s="376">
        <v>0</v>
      </c>
      <c r="J157" s="376">
        <v>0</v>
      </c>
      <c r="K157" s="376">
        <v>0</v>
      </c>
      <c r="L157" s="376">
        <v>0</v>
      </c>
      <c r="M157" s="376">
        <v>0</v>
      </c>
      <c r="N157" s="376">
        <v>0</v>
      </c>
      <c r="O157" s="376">
        <v>0</v>
      </c>
      <c r="P157" s="395"/>
    </row>
    <row r="158" spans="1:16" s="377" customFormat="1" ht="14.25" customHeight="1">
      <c r="A158" s="542"/>
      <c r="B158" s="543" t="s">
        <v>1412</v>
      </c>
      <c r="C158" s="554" t="s">
        <v>1413</v>
      </c>
      <c r="D158" s="541">
        <v>24</v>
      </c>
      <c r="E158" s="541">
        <v>0</v>
      </c>
      <c r="F158" s="541">
        <v>4</v>
      </c>
      <c r="G158" s="541">
        <v>20</v>
      </c>
      <c r="H158" s="541">
        <v>0</v>
      </c>
      <c r="I158" s="541">
        <v>0</v>
      </c>
      <c r="J158" s="541">
        <v>5</v>
      </c>
      <c r="K158" s="541">
        <v>0</v>
      </c>
      <c r="L158" s="541">
        <v>1</v>
      </c>
      <c r="M158" s="541">
        <v>4</v>
      </c>
      <c r="N158" s="541">
        <v>0</v>
      </c>
      <c r="O158" s="541">
        <v>0</v>
      </c>
      <c r="P158" s="395"/>
    </row>
    <row r="159" spans="1:16" s="377" customFormat="1" ht="14.25" customHeight="1">
      <c r="A159" s="542"/>
      <c r="B159" s="542"/>
      <c r="C159" s="555" t="s">
        <v>1414</v>
      </c>
      <c r="D159" s="376">
        <v>3</v>
      </c>
      <c r="E159" s="376">
        <v>0</v>
      </c>
      <c r="F159" s="376">
        <v>0</v>
      </c>
      <c r="G159" s="376">
        <v>3</v>
      </c>
      <c r="H159" s="376">
        <v>0</v>
      </c>
      <c r="I159" s="376">
        <v>0</v>
      </c>
      <c r="J159" s="376">
        <v>0</v>
      </c>
      <c r="K159" s="376">
        <v>0</v>
      </c>
      <c r="L159" s="376">
        <v>0</v>
      </c>
      <c r="M159" s="376">
        <v>0</v>
      </c>
      <c r="N159" s="376">
        <v>0</v>
      </c>
      <c r="O159" s="376">
        <v>0</v>
      </c>
      <c r="P159" s="395"/>
    </row>
    <row r="160" spans="1:16" s="377" customFormat="1" ht="14.25" customHeight="1">
      <c r="A160" s="542"/>
      <c r="B160" s="542"/>
      <c r="C160" s="555" t="s">
        <v>1415</v>
      </c>
      <c r="D160" s="376">
        <v>8</v>
      </c>
      <c r="E160" s="376">
        <v>0</v>
      </c>
      <c r="F160" s="376">
        <v>3</v>
      </c>
      <c r="G160" s="376">
        <v>5</v>
      </c>
      <c r="H160" s="376">
        <v>0</v>
      </c>
      <c r="I160" s="376">
        <v>0</v>
      </c>
      <c r="J160" s="376">
        <v>2</v>
      </c>
      <c r="K160" s="376">
        <v>0</v>
      </c>
      <c r="L160" s="376">
        <v>0</v>
      </c>
      <c r="M160" s="376">
        <v>2</v>
      </c>
      <c r="N160" s="376">
        <v>0</v>
      </c>
      <c r="O160" s="376">
        <v>0</v>
      </c>
      <c r="P160" s="395"/>
    </row>
    <row r="161" spans="1:16" s="377" customFormat="1" ht="14.25" customHeight="1">
      <c r="A161" s="542"/>
      <c r="B161" s="542"/>
      <c r="C161" s="555" t="s">
        <v>9381</v>
      </c>
      <c r="D161" s="376">
        <v>1</v>
      </c>
      <c r="E161" s="376">
        <v>0</v>
      </c>
      <c r="F161" s="376">
        <v>0</v>
      </c>
      <c r="G161" s="376">
        <v>1</v>
      </c>
      <c r="H161" s="376">
        <v>0</v>
      </c>
      <c r="I161" s="376">
        <v>0</v>
      </c>
      <c r="J161" s="376">
        <v>0</v>
      </c>
      <c r="K161" s="376">
        <v>0</v>
      </c>
      <c r="L161" s="376">
        <v>0</v>
      </c>
      <c r="M161" s="376">
        <v>0</v>
      </c>
      <c r="N161" s="376">
        <v>0</v>
      </c>
      <c r="O161" s="376">
        <v>0</v>
      </c>
      <c r="P161" s="395"/>
    </row>
    <row r="162" spans="1:16" s="377" customFormat="1" ht="14.25" customHeight="1">
      <c r="A162" s="542"/>
      <c r="B162" s="542"/>
      <c r="C162" s="555" t="s">
        <v>1416</v>
      </c>
      <c r="D162" s="376">
        <v>0</v>
      </c>
      <c r="E162" s="376">
        <v>0</v>
      </c>
      <c r="F162" s="376">
        <v>0</v>
      </c>
      <c r="G162" s="376">
        <v>0</v>
      </c>
      <c r="H162" s="376">
        <v>0</v>
      </c>
      <c r="I162" s="376">
        <v>0</v>
      </c>
      <c r="J162" s="376">
        <v>2</v>
      </c>
      <c r="K162" s="376">
        <v>0</v>
      </c>
      <c r="L162" s="376">
        <v>1</v>
      </c>
      <c r="M162" s="376">
        <v>1</v>
      </c>
      <c r="N162" s="376">
        <v>0</v>
      </c>
      <c r="O162" s="376">
        <v>0</v>
      </c>
      <c r="P162" s="395"/>
    </row>
    <row r="163" spans="1:16" s="377" customFormat="1" ht="14.25" customHeight="1">
      <c r="A163" s="542"/>
      <c r="B163" s="542"/>
      <c r="C163" s="555" t="s">
        <v>1417</v>
      </c>
      <c r="D163" s="376">
        <v>5</v>
      </c>
      <c r="E163" s="376">
        <v>0</v>
      </c>
      <c r="F163" s="376">
        <v>1</v>
      </c>
      <c r="G163" s="376">
        <v>4</v>
      </c>
      <c r="H163" s="376">
        <v>0</v>
      </c>
      <c r="I163" s="376">
        <v>0</v>
      </c>
      <c r="J163" s="376">
        <v>0</v>
      </c>
      <c r="K163" s="376">
        <v>0</v>
      </c>
      <c r="L163" s="376">
        <v>0</v>
      </c>
      <c r="M163" s="376">
        <v>0</v>
      </c>
      <c r="N163" s="376">
        <v>0</v>
      </c>
      <c r="O163" s="376">
        <v>0</v>
      </c>
      <c r="P163" s="395"/>
    </row>
    <row r="164" spans="1:16" s="377" customFormat="1" ht="14.25" customHeight="1">
      <c r="A164" s="542"/>
      <c r="B164" s="542"/>
      <c r="C164" s="555" t="s">
        <v>1418</v>
      </c>
      <c r="D164" s="376">
        <v>7</v>
      </c>
      <c r="E164" s="376">
        <v>0</v>
      </c>
      <c r="F164" s="376">
        <v>0</v>
      </c>
      <c r="G164" s="376">
        <v>7</v>
      </c>
      <c r="H164" s="376">
        <v>0</v>
      </c>
      <c r="I164" s="376">
        <v>0</v>
      </c>
      <c r="J164" s="376">
        <v>1</v>
      </c>
      <c r="K164" s="376">
        <v>0</v>
      </c>
      <c r="L164" s="376">
        <v>0</v>
      </c>
      <c r="M164" s="376">
        <v>1</v>
      </c>
      <c r="N164" s="376">
        <v>0</v>
      </c>
      <c r="O164" s="376">
        <v>0</v>
      </c>
      <c r="P164" s="395"/>
    </row>
    <row r="165" spans="1:16" s="377" customFormat="1" ht="14.25" customHeight="1">
      <c r="A165" s="542"/>
      <c r="B165" s="543" t="s">
        <v>1419</v>
      </c>
      <c r="C165" s="554" t="s">
        <v>1420</v>
      </c>
      <c r="D165" s="541">
        <v>343</v>
      </c>
      <c r="E165" s="541">
        <v>0</v>
      </c>
      <c r="F165" s="541">
        <v>14</v>
      </c>
      <c r="G165" s="541">
        <v>326</v>
      </c>
      <c r="H165" s="541">
        <v>2</v>
      </c>
      <c r="I165" s="541">
        <v>1</v>
      </c>
      <c r="J165" s="541">
        <v>57</v>
      </c>
      <c r="K165" s="541">
        <v>0</v>
      </c>
      <c r="L165" s="541">
        <v>3</v>
      </c>
      <c r="M165" s="541">
        <v>54</v>
      </c>
      <c r="N165" s="541">
        <v>0</v>
      </c>
      <c r="O165" s="541">
        <v>0</v>
      </c>
      <c r="P165" s="395"/>
    </row>
    <row r="166" spans="1:16" s="377" customFormat="1" ht="14.25" customHeight="1">
      <c r="A166" s="542"/>
      <c r="B166" s="542"/>
      <c r="C166" s="555" t="s">
        <v>1421</v>
      </c>
      <c r="D166" s="376">
        <v>0</v>
      </c>
      <c r="E166" s="376">
        <v>0</v>
      </c>
      <c r="F166" s="376">
        <v>0</v>
      </c>
      <c r="G166" s="376">
        <v>0</v>
      </c>
      <c r="H166" s="376">
        <v>0</v>
      </c>
      <c r="I166" s="376">
        <v>0</v>
      </c>
      <c r="J166" s="376">
        <v>1</v>
      </c>
      <c r="K166" s="376">
        <v>0</v>
      </c>
      <c r="L166" s="376">
        <v>0</v>
      </c>
      <c r="M166" s="376">
        <v>1</v>
      </c>
      <c r="N166" s="376">
        <v>0</v>
      </c>
      <c r="O166" s="376">
        <v>0</v>
      </c>
      <c r="P166" s="395"/>
    </row>
    <row r="167" spans="1:16" s="377" customFormat="1" ht="14.25" customHeight="1">
      <c r="A167" s="542"/>
      <c r="B167" s="542"/>
      <c r="C167" s="555" t="s">
        <v>1422</v>
      </c>
      <c r="D167" s="376">
        <v>9</v>
      </c>
      <c r="E167" s="376">
        <v>0</v>
      </c>
      <c r="F167" s="376">
        <v>0</v>
      </c>
      <c r="G167" s="376">
        <v>9</v>
      </c>
      <c r="H167" s="376">
        <v>0</v>
      </c>
      <c r="I167" s="376">
        <v>0</v>
      </c>
      <c r="J167" s="376">
        <v>1</v>
      </c>
      <c r="K167" s="376">
        <v>0</v>
      </c>
      <c r="L167" s="376">
        <v>0</v>
      </c>
      <c r="M167" s="376">
        <v>1</v>
      </c>
      <c r="N167" s="376">
        <v>0</v>
      </c>
      <c r="O167" s="376">
        <v>0</v>
      </c>
      <c r="P167" s="395"/>
    </row>
    <row r="168" spans="1:16" s="377" customFormat="1" ht="14.25" customHeight="1">
      <c r="A168" s="542"/>
      <c r="B168" s="542"/>
      <c r="C168" s="555" t="s">
        <v>1423</v>
      </c>
      <c r="D168" s="376">
        <v>7</v>
      </c>
      <c r="E168" s="376">
        <v>0</v>
      </c>
      <c r="F168" s="376">
        <v>0</v>
      </c>
      <c r="G168" s="376">
        <v>7</v>
      </c>
      <c r="H168" s="376">
        <v>0</v>
      </c>
      <c r="I168" s="376">
        <v>0</v>
      </c>
      <c r="J168" s="376">
        <v>0</v>
      </c>
      <c r="K168" s="376">
        <v>0</v>
      </c>
      <c r="L168" s="376">
        <v>0</v>
      </c>
      <c r="M168" s="376">
        <v>0</v>
      </c>
      <c r="N168" s="376">
        <v>0</v>
      </c>
      <c r="O168" s="376">
        <v>0</v>
      </c>
      <c r="P168" s="395"/>
    </row>
    <row r="169" spans="1:16" s="377" customFormat="1" ht="14.25" customHeight="1">
      <c r="A169" s="542"/>
      <c r="B169" s="542"/>
      <c r="C169" s="555" t="s">
        <v>1424</v>
      </c>
      <c r="D169" s="376">
        <v>5</v>
      </c>
      <c r="E169" s="376">
        <v>0</v>
      </c>
      <c r="F169" s="376">
        <v>0</v>
      </c>
      <c r="G169" s="376">
        <v>5</v>
      </c>
      <c r="H169" s="376">
        <v>0</v>
      </c>
      <c r="I169" s="376">
        <v>0</v>
      </c>
      <c r="J169" s="376">
        <v>1</v>
      </c>
      <c r="K169" s="376">
        <v>0</v>
      </c>
      <c r="L169" s="376">
        <v>0</v>
      </c>
      <c r="M169" s="376">
        <v>1</v>
      </c>
      <c r="N169" s="376">
        <v>0</v>
      </c>
      <c r="O169" s="376">
        <v>0</v>
      </c>
      <c r="P169" s="395"/>
    </row>
    <row r="170" spans="1:16" s="377" customFormat="1" ht="14.25" customHeight="1">
      <c r="A170" s="542"/>
      <c r="B170" s="542"/>
      <c r="C170" s="555" t="s">
        <v>1425</v>
      </c>
      <c r="D170" s="376">
        <v>2</v>
      </c>
      <c r="E170" s="376">
        <v>0</v>
      </c>
      <c r="F170" s="376">
        <v>0</v>
      </c>
      <c r="G170" s="376">
        <v>2</v>
      </c>
      <c r="H170" s="376">
        <v>0</v>
      </c>
      <c r="I170" s="376">
        <v>0</v>
      </c>
      <c r="J170" s="376">
        <v>2</v>
      </c>
      <c r="K170" s="376">
        <v>0</v>
      </c>
      <c r="L170" s="376">
        <v>0</v>
      </c>
      <c r="M170" s="376">
        <v>2</v>
      </c>
      <c r="N170" s="376">
        <v>0</v>
      </c>
      <c r="O170" s="376">
        <v>0</v>
      </c>
      <c r="P170" s="395"/>
    </row>
    <row r="171" spans="1:16" s="377" customFormat="1" ht="14.25" customHeight="1">
      <c r="A171" s="542"/>
      <c r="B171" s="542"/>
      <c r="C171" s="555" t="s">
        <v>1426</v>
      </c>
      <c r="D171" s="376">
        <v>16</v>
      </c>
      <c r="E171" s="376">
        <v>0</v>
      </c>
      <c r="F171" s="376">
        <v>0</v>
      </c>
      <c r="G171" s="376">
        <v>16</v>
      </c>
      <c r="H171" s="376">
        <v>0</v>
      </c>
      <c r="I171" s="376">
        <v>0</v>
      </c>
      <c r="J171" s="376">
        <v>0</v>
      </c>
      <c r="K171" s="376">
        <v>0</v>
      </c>
      <c r="L171" s="376">
        <v>0</v>
      </c>
      <c r="M171" s="376">
        <v>0</v>
      </c>
      <c r="N171" s="376">
        <v>0</v>
      </c>
      <c r="O171" s="376">
        <v>0</v>
      </c>
      <c r="P171" s="395"/>
    </row>
    <row r="172" spans="1:16" s="377" customFormat="1" ht="14.25" customHeight="1">
      <c r="A172" s="542"/>
      <c r="B172" s="542"/>
      <c r="C172" s="555" t="s">
        <v>1427</v>
      </c>
      <c r="D172" s="376">
        <v>2</v>
      </c>
      <c r="E172" s="376">
        <v>0</v>
      </c>
      <c r="F172" s="376">
        <v>0</v>
      </c>
      <c r="G172" s="376">
        <v>2</v>
      </c>
      <c r="H172" s="376">
        <v>0</v>
      </c>
      <c r="I172" s="376">
        <v>0</v>
      </c>
      <c r="J172" s="376">
        <v>1</v>
      </c>
      <c r="K172" s="376">
        <v>0</v>
      </c>
      <c r="L172" s="376">
        <v>0</v>
      </c>
      <c r="M172" s="376">
        <v>1</v>
      </c>
      <c r="N172" s="376">
        <v>0</v>
      </c>
      <c r="O172" s="376">
        <v>0</v>
      </c>
      <c r="P172" s="395"/>
    </row>
    <row r="173" spans="1:16" s="377" customFormat="1" ht="14.25" customHeight="1">
      <c r="A173" s="542"/>
      <c r="B173" s="542"/>
      <c r="C173" s="555" t="s">
        <v>1428</v>
      </c>
      <c r="D173" s="376">
        <v>3</v>
      </c>
      <c r="E173" s="376">
        <v>0</v>
      </c>
      <c r="F173" s="376">
        <v>0</v>
      </c>
      <c r="G173" s="376">
        <v>3</v>
      </c>
      <c r="H173" s="376">
        <v>0</v>
      </c>
      <c r="I173" s="376">
        <v>0</v>
      </c>
      <c r="J173" s="376">
        <v>4</v>
      </c>
      <c r="K173" s="376">
        <v>0</v>
      </c>
      <c r="L173" s="376">
        <v>0</v>
      </c>
      <c r="M173" s="376">
        <v>4</v>
      </c>
      <c r="N173" s="376">
        <v>0</v>
      </c>
      <c r="O173" s="376">
        <v>0</v>
      </c>
      <c r="P173" s="395"/>
    </row>
    <row r="174" spans="1:16" s="377" customFormat="1" ht="14.25" customHeight="1">
      <c r="A174" s="542"/>
      <c r="B174" s="542"/>
      <c r="C174" s="555" t="s">
        <v>1429</v>
      </c>
      <c r="D174" s="376">
        <v>9</v>
      </c>
      <c r="E174" s="376">
        <v>0</v>
      </c>
      <c r="F174" s="376">
        <v>9</v>
      </c>
      <c r="G174" s="376">
        <v>0</v>
      </c>
      <c r="H174" s="376">
        <v>0</v>
      </c>
      <c r="I174" s="376">
        <v>0</v>
      </c>
      <c r="J174" s="376">
        <v>0</v>
      </c>
      <c r="K174" s="376">
        <v>0</v>
      </c>
      <c r="L174" s="376">
        <v>0</v>
      </c>
      <c r="M174" s="376">
        <v>0</v>
      </c>
      <c r="N174" s="376">
        <v>0</v>
      </c>
      <c r="O174" s="376">
        <v>0</v>
      </c>
      <c r="P174" s="395"/>
    </row>
    <row r="175" spans="1:16" s="377" customFormat="1" ht="14.25" customHeight="1">
      <c r="A175" s="542"/>
      <c r="B175" s="542"/>
      <c r="C175" s="555" t="s">
        <v>1430</v>
      </c>
      <c r="D175" s="376">
        <v>17</v>
      </c>
      <c r="E175" s="376">
        <v>0</v>
      </c>
      <c r="F175" s="376">
        <v>0</v>
      </c>
      <c r="G175" s="376">
        <v>17</v>
      </c>
      <c r="H175" s="376">
        <v>0</v>
      </c>
      <c r="I175" s="376">
        <v>0</v>
      </c>
      <c r="J175" s="376">
        <v>6</v>
      </c>
      <c r="K175" s="376">
        <v>0</v>
      </c>
      <c r="L175" s="376">
        <v>0</v>
      </c>
      <c r="M175" s="376">
        <v>6</v>
      </c>
      <c r="N175" s="376">
        <v>0</v>
      </c>
      <c r="O175" s="376">
        <v>0</v>
      </c>
      <c r="P175" s="395"/>
    </row>
    <row r="176" spans="1:16" s="377" customFormat="1" ht="14.25" customHeight="1">
      <c r="A176" s="542"/>
      <c r="B176" s="542"/>
      <c r="C176" s="555" t="s">
        <v>9382</v>
      </c>
      <c r="D176" s="376">
        <v>42</v>
      </c>
      <c r="E176" s="376">
        <v>0</v>
      </c>
      <c r="F176" s="376">
        <v>0</v>
      </c>
      <c r="G176" s="376">
        <v>42</v>
      </c>
      <c r="H176" s="376">
        <v>0</v>
      </c>
      <c r="I176" s="376">
        <v>0</v>
      </c>
      <c r="J176" s="376">
        <v>3</v>
      </c>
      <c r="K176" s="376">
        <v>0</v>
      </c>
      <c r="L176" s="376">
        <v>0</v>
      </c>
      <c r="M176" s="376">
        <v>3</v>
      </c>
      <c r="N176" s="376">
        <v>0</v>
      </c>
      <c r="O176" s="376">
        <v>0</v>
      </c>
      <c r="P176" s="395"/>
    </row>
    <row r="177" spans="1:16" s="377" customFormat="1" ht="14.25" customHeight="1">
      <c r="A177" s="542"/>
      <c r="B177" s="542"/>
      <c r="C177" s="555" t="s">
        <v>1431</v>
      </c>
      <c r="D177" s="376">
        <v>2</v>
      </c>
      <c r="E177" s="376">
        <v>0</v>
      </c>
      <c r="F177" s="376">
        <v>0</v>
      </c>
      <c r="G177" s="376">
        <v>0</v>
      </c>
      <c r="H177" s="376">
        <v>2</v>
      </c>
      <c r="I177" s="376">
        <v>0</v>
      </c>
      <c r="J177" s="376">
        <v>0</v>
      </c>
      <c r="K177" s="376">
        <v>0</v>
      </c>
      <c r="L177" s="376">
        <v>0</v>
      </c>
      <c r="M177" s="376">
        <v>0</v>
      </c>
      <c r="N177" s="376">
        <v>0</v>
      </c>
      <c r="O177" s="376">
        <v>0</v>
      </c>
      <c r="P177" s="395"/>
    </row>
    <row r="178" spans="1:16" s="377" customFormat="1" ht="14.25" customHeight="1">
      <c r="A178" s="542"/>
      <c r="B178" s="542"/>
      <c r="C178" s="555" t="s">
        <v>1432</v>
      </c>
      <c r="D178" s="376">
        <v>7</v>
      </c>
      <c r="E178" s="376">
        <v>0</v>
      </c>
      <c r="F178" s="376">
        <v>0</v>
      </c>
      <c r="G178" s="376">
        <v>7</v>
      </c>
      <c r="H178" s="376">
        <v>0</v>
      </c>
      <c r="I178" s="376">
        <v>0</v>
      </c>
      <c r="J178" s="376">
        <v>0</v>
      </c>
      <c r="K178" s="376">
        <v>0</v>
      </c>
      <c r="L178" s="376">
        <v>0</v>
      </c>
      <c r="M178" s="376">
        <v>0</v>
      </c>
      <c r="N178" s="376">
        <v>0</v>
      </c>
      <c r="O178" s="376">
        <v>0</v>
      </c>
      <c r="P178" s="395"/>
    </row>
    <row r="179" spans="1:16" s="377" customFormat="1" ht="14.25" customHeight="1">
      <c r="A179" s="542"/>
      <c r="B179" s="542"/>
      <c r="C179" s="555" t="s">
        <v>1433</v>
      </c>
      <c r="D179" s="376">
        <v>13</v>
      </c>
      <c r="E179" s="376">
        <v>0</v>
      </c>
      <c r="F179" s="376">
        <v>0</v>
      </c>
      <c r="G179" s="376">
        <v>13</v>
      </c>
      <c r="H179" s="376">
        <v>0</v>
      </c>
      <c r="I179" s="376">
        <v>0</v>
      </c>
      <c r="J179" s="376">
        <v>1</v>
      </c>
      <c r="K179" s="376">
        <v>0</v>
      </c>
      <c r="L179" s="376">
        <v>0</v>
      </c>
      <c r="M179" s="376">
        <v>1</v>
      </c>
      <c r="N179" s="376">
        <v>0</v>
      </c>
      <c r="O179" s="376">
        <v>0</v>
      </c>
      <c r="P179" s="395"/>
    </row>
    <row r="180" spans="1:16" s="377" customFormat="1" ht="14.25" customHeight="1">
      <c r="A180" s="542"/>
      <c r="B180" s="542"/>
      <c r="C180" s="555" t="s">
        <v>1434</v>
      </c>
      <c r="D180" s="376">
        <v>16</v>
      </c>
      <c r="E180" s="376">
        <v>0</v>
      </c>
      <c r="F180" s="376">
        <v>0</v>
      </c>
      <c r="G180" s="376">
        <v>16</v>
      </c>
      <c r="H180" s="376">
        <v>0</v>
      </c>
      <c r="I180" s="376">
        <v>0</v>
      </c>
      <c r="J180" s="376">
        <v>2</v>
      </c>
      <c r="K180" s="376">
        <v>0</v>
      </c>
      <c r="L180" s="376">
        <v>0</v>
      </c>
      <c r="M180" s="376">
        <v>2</v>
      </c>
      <c r="N180" s="376">
        <v>0</v>
      </c>
      <c r="O180" s="376">
        <v>0</v>
      </c>
      <c r="P180" s="395"/>
    </row>
    <row r="181" spans="1:16" s="377" customFormat="1" ht="14.25" customHeight="1">
      <c r="A181" s="542"/>
      <c r="B181" s="542"/>
      <c r="C181" s="555" t="s">
        <v>1435</v>
      </c>
      <c r="D181" s="376">
        <v>46</v>
      </c>
      <c r="E181" s="376">
        <v>0</v>
      </c>
      <c r="F181" s="376">
        <v>0</v>
      </c>
      <c r="G181" s="376">
        <v>46</v>
      </c>
      <c r="H181" s="376">
        <v>0</v>
      </c>
      <c r="I181" s="376">
        <v>0</v>
      </c>
      <c r="J181" s="376">
        <v>1</v>
      </c>
      <c r="K181" s="376">
        <v>0</v>
      </c>
      <c r="L181" s="376">
        <v>0</v>
      </c>
      <c r="M181" s="376">
        <v>1</v>
      </c>
      <c r="N181" s="376">
        <v>0</v>
      </c>
      <c r="O181" s="376">
        <v>0</v>
      </c>
      <c r="P181" s="395"/>
    </row>
    <row r="182" spans="1:16" s="377" customFormat="1" ht="14.25" customHeight="1">
      <c r="A182" s="542"/>
      <c r="B182" s="542"/>
      <c r="C182" s="555" t="s">
        <v>1436</v>
      </c>
      <c r="D182" s="376">
        <v>3</v>
      </c>
      <c r="E182" s="376">
        <v>0</v>
      </c>
      <c r="F182" s="376">
        <v>0</v>
      </c>
      <c r="G182" s="376">
        <v>3</v>
      </c>
      <c r="H182" s="376">
        <v>0</v>
      </c>
      <c r="I182" s="376">
        <v>0</v>
      </c>
      <c r="J182" s="376">
        <v>0</v>
      </c>
      <c r="K182" s="376">
        <v>0</v>
      </c>
      <c r="L182" s="376">
        <v>0</v>
      </c>
      <c r="M182" s="376">
        <v>0</v>
      </c>
      <c r="N182" s="376">
        <v>0</v>
      </c>
      <c r="O182" s="376">
        <v>0</v>
      </c>
      <c r="P182" s="395"/>
    </row>
    <row r="183" spans="1:16" s="377" customFormat="1" ht="14.25" customHeight="1">
      <c r="A183" s="542"/>
      <c r="B183" s="542"/>
      <c r="C183" s="555" t="s">
        <v>1437</v>
      </c>
      <c r="D183" s="376">
        <v>11</v>
      </c>
      <c r="E183" s="376">
        <v>0</v>
      </c>
      <c r="F183" s="376">
        <v>0</v>
      </c>
      <c r="G183" s="376">
        <v>11</v>
      </c>
      <c r="H183" s="376">
        <v>0</v>
      </c>
      <c r="I183" s="376">
        <v>0</v>
      </c>
      <c r="J183" s="376">
        <v>3</v>
      </c>
      <c r="K183" s="376">
        <v>0</v>
      </c>
      <c r="L183" s="376">
        <v>0</v>
      </c>
      <c r="M183" s="376">
        <v>3</v>
      </c>
      <c r="N183" s="376">
        <v>0</v>
      </c>
      <c r="O183" s="376">
        <v>0</v>
      </c>
      <c r="P183" s="395"/>
    </row>
    <row r="184" spans="1:16" s="377" customFormat="1" ht="14.25" customHeight="1">
      <c r="A184" s="542"/>
      <c r="B184" s="542"/>
      <c r="C184" s="555" t="s">
        <v>1394</v>
      </c>
      <c r="D184" s="376">
        <v>9</v>
      </c>
      <c r="E184" s="376">
        <v>0</v>
      </c>
      <c r="F184" s="376">
        <v>0</v>
      </c>
      <c r="G184" s="376">
        <v>9</v>
      </c>
      <c r="H184" s="376">
        <v>0</v>
      </c>
      <c r="I184" s="376">
        <v>0</v>
      </c>
      <c r="J184" s="376">
        <v>6</v>
      </c>
      <c r="K184" s="376">
        <v>0</v>
      </c>
      <c r="L184" s="376">
        <v>0</v>
      </c>
      <c r="M184" s="376">
        <v>6</v>
      </c>
      <c r="N184" s="376">
        <v>0</v>
      </c>
      <c r="O184" s="376">
        <v>0</v>
      </c>
      <c r="P184" s="395"/>
    </row>
    <row r="185" spans="1:16" s="377" customFormat="1" ht="14.25" customHeight="1">
      <c r="A185" s="542"/>
      <c r="B185" s="542"/>
      <c r="C185" s="555" t="s">
        <v>1438</v>
      </c>
      <c r="D185" s="376">
        <v>4</v>
      </c>
      <c r="E185" s="376">
        <v>0</v>
      </c>
      <c r="F185" s="376">
        <v>0</v>
      </c>
      <c r="G185" s="376">
        <v>4</v>
      </c>
      <c r="H185" s="376">
        <v>0</v>
      </c>
      <c r="I185" s="376">
        <v>0</v>
      </c>
      <c r="J185" s="376">
        <v>2</v>
      </c>
      <c r="K185" s="376">
        <v>0</v>
      </c>
      <c r="L185" s="376">
        <v>0</v>
      </c>
      <c r="M185" s="376">
        <v>2</v>
      </c>
      <c r="N185" s="376">
        <v>0</v>
      </c>
      <c r="O185" s="376">
        <v>0</v>
      </c>
      <c r="P185" s="395"/>
    </row>
    <row r="186" spans="1:16" s="377" customFormat="1" ht="14.25" customHeight="1">
      <c r="A186" s="542"/>
      <c r="B186" s="542"/>
      <c r="C186" s="555" t="s">
        <v>1439</v>
      </c>
      <c r="D186" s="376">
        <v>5</v>
      </c>
      <c r="E186" s="376">
        <v>0</v>
      </c>
      <c r="F186" s="376">
        <v>2</v>
      </c>
      <c r="G186" s="376">
        <v>3</v>
      </c>
      <c r="H186" s="376">
        <v>0</v>
      </c>
      <c r="I186" s="376">
        <v>0</v>
      </c>
      <c r="J186" s="376">
        <v>0</v>
      </c>
      <c r="K186" s="376">
        <v>0</v>
      </c>
      <c r="L186" s="376">
        <v>0</v>
      </c>
      <c r="M186" s="376">
        <v>0</v>
      </c>
      <c r="N186" s="376">
        <v>0</v>
      </c>
      <c r="O186" s="376">
        <v>0</v>
      </c>
      <c r="P186" s="395"/>
    </row>
    <row r="187" spans="1:16" s="377" customFormat="1" ht="14.25" customHeight="1">
      <c r="A187" s="542"/>
      <c r="B187" s="542"/>
      <c r="C187" s="555" t="s">
        <v>1440</v>
      </c>
      <c r="D187" s="376">
        <v>10</v>
      </c>
      <c r="E187" s="376">
        <v>0</v>
      </c>
      <c r="F187" s="376">
        <v>0</v>
      </c>
      <c r="G187" s="376">
        <v>10</v>
      </c>
      <c r="H187" s="376">
        <v>0</v>
      </c>
      <c r="I187" s="376">
        <v>0</v>
      </c>
      <c r="J187" s="376">
        <v>3</v>
      </c>
      <c r="K187" s="376">
        <v>0</v>
      </c>
      <c r="L187" s="376">
        <v>0</v>
      </c>
      <c r="M187" s="376">
        <v>3</v>
      </c>
      <c r="N187" s="376">
        <v>0</v>
      </c>
      <c r="O187" s="376">
        <v>0</v>
      </c>
      <c r="P187" s="395"/>
    </row>
    <row r="188" spans="1:16" s="377" customFormat="1" ht="14.25" customHeight="1">
      <c r="A188" s="542"/>
      <c r="B188" s="542"/>
      <c r="C188" s="555" t="s">
        <v>1441</v>
      </c>
      <c r="D188" s="376">
        <v>0</v>
      </c>
      <c r="E188" s="376">
        <v>0</v>
      </c>
      <c r="F188" s="376">
        <v>0</v>
      </c>
      <c r="G188" s="376">
        <v>0</v>
      </c>
      <c r="H188" s="376">
        <v>0</v>
      </c>
      <c r="I188" s="376">
        <v>0</v>
      </c>
      <c r="J188" s="376">
        <v>1</v>
      </c>
      <c r="K188" s="376">
        <v>0</v>
      </c>
      <c r="L188" s="376">
        <v>1</v>
      </c>
      <c r="M188" s="376">
        <v>0</v>
      </c>
      <c r="N188" s="376">
        <v>0</v>
      </c>
      <c r="O188" s="376">
        <v>0</v>
      </c>
      <c r="P188" s="395"/>
    </row>
    <row r="189" spans="1:16" s="377" customFormat="1" ht="14.25" customHeight="1">
      <c r="A189" s="542"/>
      <c r="B189" s="542"/>
      <c r="C189" s="555" t="s">
        <v>1442</v>
      </c>
      <c r="D189" s="376">
        <v>36</v>
      </c>
      <c r="E189" s="376">
        <v>0</v>
      </c>
      <c r="F189" s="376">
        <v>0</v>
      </c>
      <c r="G189" s="376">
        <v>36</v>
      </c>
      <c r="H189" s="376">
        <v>0</v>
      </c>
      <c r="I189" s="376">
        <v>0</v>
      </c>
      <c r="J189" s="376">
        <v>6</v>
      </c>
      <c r="K189" s="376">
        <v>0</v>
      </c>
      <c r="L189" s="376">
        <v>0</v>
      </c>
      <c r="M189" s="376">
        <v>6</v>
      </c>
      <c r="N189" s="376">
        <v>0</v>
      </c>
      <c r="O189" s="376">
        <v>0</v>
      </c>
      <c r="P189" s="395"/>
    </row>
    <row r="190" spans="1:16" s="377" customFormat="1" ht="14.25" customHeight="1">
      <c r="A190" s="542"/>
      <c r="B190" s="542"/>
      <c r="C190" s="555" t="s">
        <v>1443</v>
      </c>
      <c r="D190" s="376">
        <v>6</v>
      </c>
      <c r="E190" s="376">
        <v>0</v>
      </c>
      <c r="F190" s="376">
        <v>0</v>
      </c>
      <c r="G190" s="376">
        <v>6</v>
      </c>
      <c r="H190" s="376">
        <v>0</v>
      </c>
      <c r="I190" s="376">
        <v>0</v>
      </c>
      <c r="J190" s="376">
        <v>1</v>
      </c>
      <c r="K190" s="376">
        <v>0</v>
      </c>
      <c r="L190" s="376">
        <v>0</v>
      </c>
      <c r="M190" s="376">
        <v>1</v>
      </c>
      <c r="N190" s="376">
        <v>0</v>
      </c>
      <c r="O190" s="376">
        <v>0</v>
      </c>
      <c r="P190" s="395"/>
    </row>
    <row r="191" spans="1:16" s="377" customFormat="1" ht="14.25" customHeight="1">
      <c r="A191" s="542"/>
      <c r="B191" s="542"/>
      <c r="C191" s="555" t="s">
        <v>1444</v>
      </c>
      <c r="D191" s="376">
        <v>0</v>
      </c>
      <c r="E191" s="376">
        <v>0</v>
      </c>
      <c r="F191" s="376">
        <v>0</v>
      </c>
      <c r="G191" s="376">
        <v>0</v>
      </c>
      <c r="H191" s="376">
        <v>0</v>
      </c>
      <c r="I191" s="376">
        <v>0</v>
      </c>
      <c r="J191" s="376">
        <v>1</v>
      </c>
      <c r="K191" s="376">
        <v>0</v>
      </c>
      <c r="L191" s="376">
        <v>1</v>
      </c>
      <c r="M191" s="376">
        <v>0</v>
      </c>
      <c r="N191" s="376">
        <v>0</v>
      </c>
      <c r="O191" s="376">
        <v>0</v>
      </c>
      <c r="P191" s="395"/>
    </row>
    <row r="192" spans="1:16" s="377" customFormat="1" ht="14.25" customHeight="1">
      <c r="A192" s="542"/>
      <c r="B192" s="542"/>
      <c r="C192" s="555" t="s">
        <v>1445</v>
      </c>
      <c r="D192" s="376">
        <v>7</v>
      </c>
      <c r="E192" s="376">
        <v>0</v>
      </c>
      <c r="F192" s="376">
        <v>0</v>
      </c>
      <c r="G192" s="376">
        <v>7</v>
      </c>
      <c r="H192" s="376">
        <v>0</v>
      </c>
      <c r="I192" s="376">
        <v>0</v>
      </c>
      <c r="J192" s="376">
        <v>0</v>
      </c>
      <c r="K192" s="376">
        <v>0</v>
      </c>
      <c r="L192" s="376">
        <v>0</v>
      </c>
      <c r="M192" s="376">
        <v>0</v>
      </c>
      <c r="N192" s="376">
        <v>0</v>
      </c>
      <c r="O192" s="376">
        <v>0</v>
      </c>
      <c r="P192" s="395"/>
    </row>
    <row r="193" spans="1:16" s="377" customFormat="1" ht="14.25" customHeight="1">
      <c r="A193" s="542"/>
      <c r="B193" s="542"/>
      <c r="C193" s="555" t="s">
        <v>1446</v>
      </c>
      <c r="D193" s="376">
        <v>1</v>
      </c>
      <c r="E193" s="376">
        <v>0</v>
      </c>
      <c r="F193" s="376">
        <v>1</v>
      </c>
      <c r="G193" s="376">
        <v>0</v>
      </c>
      <c r="H193" s="376">
        <v>0</v>
      </c>
      <c r="I193" s="376">
        <v>0</v>
      </c>
      <c r="J193" s="376">
        <v>1</v>
      </c>
      <c r="K193" s="376">
        <v>0</v>
      </c>
      <c r="L193" s="376">
        <v>1</v>
      </c>
      <c r="M193" s="376">
        <v>0</v>
      </c>
      <c r="N193" s="376">
        <v>0</v>
      </c>
      <c r="O193" s="376">
        <v>0</v>
      </c>
      <c r="P193" s="395"/>
    </row>
    <row r="194" spans="1:16" s="377" customFormat="1" ht="14.25" customHeight="1">
      <c r="A194" s="544"/>
      <c r="B194" s="544"/>
      <c r="C194" s="556" t="s">
        <v>1398</v>
      </c>
      <c r="D194" s="384">
        <v>5</v>
      </c>
      <c r="E194" s="384">
        <v>0</v>
      </c>
      <c r="F194" s="384">
        <v>0</v>
      </c>
      <c r="G194" s="384">
        <v>5</v>
      </c>
      <c r="H194" s="384">
        <v>0</v>
      </c>
      <c r="I194" s="384">
        <v>0</v>
      </c>
      <c r="J194" s="384">
        <v>1</v>
      </c>
      <c r="K194" s="384">
        <v>0</v>
      </c>
      <c r="L194" s="384">
        <v>0</v>
      </c>
      <c r="M194" s="384">
        <v>1</v>
      </c>
      <c r="N194" s="384">
        <v>0</v>
      </c>
      <c r="O194" s="384">
        <v>0</v>
      </c>
      <c r="P194" s="395"/>
    </row>
    <row r="195" spans="1:16" s="377" customFormat="1" ht="14.25" customHeight="1">
      <c r="A195" s="542"/>
      <c r="B195" s="542"/>
      <c r="C195" s="555" t="s">
        <v>1447</v>
      </c>
      <c r="D195" s="376">
        <v>23</v>
      </c>
      <c r="E195" s="376">
        <v>0</v>
      </c>
      <c r="F195" s="376">
        <v>0</v>
      </c>
      <c r="G195" s="376">
        <v>23</v>
      </c>
      <c r="H195" s="376">
        <v>0</v>
      </c>
      <c r="I195" s="376">
        <v>0</v>
      </c>
      <c r="J195" s="376">
        <v>6</v>
      </c>
      <c r="K195" s="376">
        <v>0</v>
      </c>
      <c r="L195" s="376">
        <v>0</v>
      </c>
      <c r="M195" s="376">
        <v>6</v>
      </c>
      <c r="N195" s="376">
        <v>0</v>
      </c>
      <c r="O195" s="376">
        <v>0</v>
      </c>
      <c r="P195" s="395"/>
    </row>
    <row r="196" spans="1:16" s="377" customFormat="1" ht="14.25" customHeight="1">
      <c r="A196" s="542"/>
      <c r="B196" s="542"/>
      <c r="C196" s="555" t="s">
        <v>9384</v>
      </c>
      <c r="D196" s="376">
        <v>3</v>
      </c>
      <c r="E196" s="376">
        <v>0</v>
      </c>
      <c r="F196" s="376">
        <v>0</v>
      </c>
      <c r="G196" s="376">
        <v>3</v>
      </c>
      <c r="H196" s="376">
        <v>0</v>
      </c>
      <c r="I196" s="376">
        <v>0</v>
      </c>
      <c r="J196" s="376">
        <v>0</v>
      </c>
      <c r="K196" s="376">
        <v>0</v>
      </c>
      <c r="L196" s="376">
        <v>0</v>
      </c>
      <c r="M196" s="376">
        <v>0</v>
      </c>
      <c r="N196" s="376">
        <v>0</v>
      </c>
      <c r="O196" s="376">
        <v>0</v>
      </c>
      <c r="P196" s="395"/>
    </row>
    <row r="197" spans="1:16" s="377" customFormat="1" ht="14.25" customHeight="1">
      <c r="A197" s="542"/>
      <c r="B197" s="542"/>
      <c r="C197" s="555" t="s">
        <v>1448</v>
      </c>
      <c r="D197" s="376">
        <v>1</v>
      </c>
      <c r="E197" s="376">
        <v>0</v>
      </c>
      <c r="F197" s="376">
        <v>0</v>
      </c>
      <c r="G197" s="376">
        <v>1</v>
      </c>
      <c r="H197" s="376">
        <v>0</v>
      </c>
      <c r="I197" s="376">
        <v>0</v>
      </c>
      <c r="J197" s="376">
        <v>0</v>
      </c>
      <c r="K197" s="376">
        <v>0</v>
      </c>
      <c r="L197" s="376">
        <v>0</v>
      </c>
      <c r="M197" s="376">
        <v>0</v>
      </c>
      <c r="N197" s="376">
        <v>0</v>
      </c>
      <c r="O197" s="376">
        <v>0</v>
      </c>
      <c r="P197" s="395"/>
    </row>
    <row r="198" spans="1:16" s="377" customFormat="1" ht="14.25" customHeight="1">
      <c r="A198" s="542"/>
      <c r="B198" s="542"/>
      <c r="C198" s="555" t="s">
        <v>9385</v>
      </c>
      <c r="D198" s="376">
        <v>2</v>
      </c>
      <c r="E198" s="376">
        <v>0</v>
      </c>
      <c r="F198" s="376">
        <v>0</v>
      </c>
      <c r="G198" s="376">
        <v>2</v>
      </c>
      <c r="H198" s="376">
        <v>0</v>
      </c>
      <c r="I198" s="376">
        <v>0</v>
      </c>
      <c r="J198" s="376">
        <v>0</v>
      </c>
      <c r="K198" s="376">
        <v>0</v>
      </c>
      <c r="L198" s="376">
        <v>0</v>
      </c>
      <c r="M198" s="376">
        <v>0</v>
      </c>
      <c r="N198" s="376">
        <v>0</v>
      </c>
      <c r="O198" s="376">
        <v>0</v>
      </c>
      <c r="P198" s="395"/>
    </row>
    <row r="199" spans="1:16" s="377" customFormat="1" ht="14.25" customHeight="1">
      <c r="A199" s="542"/>
      <c r="B199" s="542"/>
      <c r="C199" s="555" t="s">
        <v>1449</v>
      </c>
      <c r="D199" s="376">
        <v>4</v>
      </c>
      <c r="E199" s="376">
        <v>0</v>
      </c>
      <c r="F199" s="376">
        <v>0</v>
      </c>
      <c r="G199" s="376">
        <v>4</v>
      </c>
      <c r="H199" s="376">
        <v>0</v>
      </c>
      <c r="I199" s="376">
        <v>0</v>
      </c>
      <c r="J199" s="376">
        <v>2</v>
      </c>
      <c r="K199" s="376">
        <v>0</v>
      </c>
      <c r="L199" s="376">
        <v>0</v>
      </c>
      <c r="M199" s="376">
        <v>2</v>
      </c>
      <c r="N199" s="376">
        <v>0</v>
      </c>
      <c r="O199" s="376">
        <v>0</v>
      </c>
      <c r="P199" s="395"/>
    </row>
    <row r="200" spans="1:16" s="377" customFormat="1" ht="14.25" customHeight="1">
      <c r="A200" s="542"/>
      <c r="B200" s="542"/>
      <c r="C200" s="555" t="s">
        <v>1450</v>
      </c>
      <c r="D200" s="376">
        <v>1</v>
      </c>
      <c r="E200" s="376">
        <v>0</v>
      </c>
      <c r="F200" s="376">
        <v>0</v>
      </c>
      <c r="G200" s="376">
        <v>0</v>
      </c>
      <c r="H200" s="376">
        <v>0</v>
      </c>
      <c r="I200" s="376">
        <v>1</v>
      </c>
      <c r="J200" s="376">
        <v>0</v>
      </c>
      <c r="K200" s="376">
        <v>0</v>
      </c>
      <c r="L200" s="376">
        <v>0</v>
      </c>
      <c r="M200" s="376">
        <v>0</v>
      </c>
      <c r="N200" s="376">
        <v>0</v>
      </c>
      <c r="O200" s="376">
        <v>0</v>
      </c>
      <c r="P200" s="395"/>
    </row>
    <row r="201" spans="1:16" s="377" customFormat="1" ht="14.25" customHeight="1">
      <c r="A201" s="542"/>
      <c r="B201" s="542"/>
      <c r="C201" s="555" t="s">
        <v>2068</v>
      </c>
      <c r="D201" s="376">
        <v>2</v>
      </c>
      <c r="E201" s="376">
        <v>0</v>
      </c>
      <c r="F201" s="376">
        <v>0</v>
      </c>
      <c r="G201" s="376">
        <v>2</v>
      </c>
      <c r="H201" s="376">
        <v>0</v>
      </c>
      <c r="I201" s="376">
        <v>0</v>
      </c>
      <c r="J201" s="376">
        <v>0</v>
      </c>
      <c r="K201" s="376">
        <v>0</v>
      </c>
      <c r="L201" s="376">
        <v>0</v>
      </c>
      <c r="M201" s="376">
        <v>0</v>
      </c>
      <c r="N201" s="376">
        <v>0</v>
      </c>
      <c r="O201" s="376">
        <v>0</v>
      </c>
      <c r="P201" s="395"/>
    </row>
    <row r="202" spans="1:16" s="377" customFormat="1" ht="14.25" customHeight="1">
      <c r="A202" s="542"/>
      <c r="B202" s="542"/>
      <c r="C202" s="555" t="s">
        <v>1451</v>
      </c>
      <c r="D202" s="376">
        <v>1</v>
      </c>
      <c r="E202" s="376">
        <v>0</v>
      </c>
      <c r="F202" s="376">
        <v>1</v>
      </c>
      <c r="G202" s="376">
        <v>0</v>
      </c>
      <c r="H202" s="376">
        <v>0</v>
      </c>
      <c r="I202" s="376">
        <v>0</v>
      </c>
      <c r="J202" s="376">
        <v>0</v>
      </c>
      <c r="K202" s="376">
        <v>0</v>
      </c>
      <c r="L202" s="376">
        <v>0</v>
      </c>
      <c r="M202" s="376">
        <v>0</v>
      </c>
      <c r="N202" s="376">
        <v>0</v>
      </c>
      <c r="O202" s="376">
        <v>0</v>
      </c>
      <c r="P202" s="395"/>
    </row>
    <row r="203" spans="1:16" s="377" customFormat="1" ht="14.25" customHeight="1">
      <c r="A203" s="542"/>
      <c r="B203" s="542"/>
      <c r="C203" s="555" t="s">
        <v>1452</v>
      </c>
      <c r="D203" s="376">
        <v>10</v>
      </c>
      <c r="E203" s="376">
        <v>0</v>
      </c>
      <c r="F203" s="376">
        <v>1</v>
      </c>
      <c r="G203" s="376">
        <v>9</v>
      </c>
      <c r="H203" s="376">
        <v>0</v>
      </c>
      <c r="I203" s="376">
        <v>0</v>
      </c>
      <c r="J203" s="376">
        <v>0</v>
      </c>
      <c r="K203" s="376">
        <v>0</v>
      </c>
      <c r="L203" s="376">
        <v>0</v>
      </c>
      <c r="M203" s="376">
        <v>0</v>
      </c>
      <c r="N203" s="376">
        <v>0</v>
      </c>
      <c r="O203" s="376">
        <v>0</v>
      </c>
      <c r="P203" s="395"/>
    </row>
    <row r="204" spans="1:16" s="377" customFormat="1" ht="14.25" customHeight="1">
      <c r="A204" s="542"/>
      <c r="B204" s="542"/>
      <c r="C204" s="555" t="s">
        <v>1453</v>
      </c>
      <c r="D204" s="376">
        <v>3</v>
      </c>
      <c r="E204" s="376">
        <v>0</v>
      </c>
      <c r="F204" s="376">
        <v>0</v>
      </c>
      <c r="G204" s="376">
        <v>3</v>
      </c>
      <c r="H204" s="376">
        <v>0</v>
      </c>
      <c r="I204" s="376">
        <v>0</v>
      </c>
      <c r="J204" s="376">
        <v>1</v>
      </c>
      <c r="K204" s="376">
        <v>0</v>
      </c>
      <c r="L204" s="376">
        <v>0</v>
      </c>
      <c r="M204" s="376">
        <v>1</v>
      </c>
      <c r="N204" s="376">
        <v>0</v>
      </c>
      <c r="O204" s="376">
        <v>0</v>
      </c>
      <c r="P204" s="395"/>
    </row>
    <row r="205" spans="1:16" s="377" customFormat="1" ht="14.25" customHeight="1">
      <c r="A205" s="542"/>
      <c r="B205" s="543" t="s">
        <v>1454</v>
      </c>
      <c r="C205" s="554" t="s">
        <v>1455</v>
      </c>
      <c r="D205" s="541">
        <v>144</v>
      </c>
      <c r="E205" s="541">
        <v>1</v>
      </c>
      <c r="F205" s="541">
        <v>2</v>
      </c>
      <c r="G205" s="541">
        <v>137</v>
      </c>
      <c r="H205" s="541">
        <v>0</v>
      </c>
      <c r="I205" s="541">
        <v>4</v>
      </c>
      <c r="J205" s="541">
        <v>24</v>
      </c>
      <c r="K205" s="541">
        <v>0</v>
      </c>
      <c r="L205" s="541">
        <v>1</v>
      </c>
      <c r="M205" s="541">
        <v>23</v>
      </c>
      <c r="N205" s="541">
        <v>0</v>
      </c>
      <c r="O205" s="541">
        <v>0</v>
      </c>
      <c r="P205" s="395"/>
    </row>
    <row r="206" spans="1:16" s="377" customFormat="1" ht="14.25" customHeight="1">
      <c r="A206" s="542"/>
      <c r="B206" s="542"/>
      <c r="C206" s="555" t="s">
        <v>1456</v>
      </c>
      <c r="D206" s="376">
        <v>2</v>
      </c>
      <c r="E206" s="376">
        <v>0</v>
      </c>
      <c r="F206" s="376">
        <v>0</v>
      </c>
      <c r="G206" s="376">
        <v>2</v>
      </c>
      <c r="H206" s="376">
        <v>0</v>
      </c>
      <c r="I206" s="376">
        <v>0</v>
      </c>
      <c r="J206" s="376">
        <v>1</v>
      </c>
      <c r="K206" s="376">
        <v>0</v>
      </c>
      <c r="L206" s="376">
        <v>0</v>
      </c>
      <c r="M206" s="376">
        <v>1</v>
      </c>
      <c r="N206" s="376">
        <v>0</v>
      </c>
      <c r="O206" s="376">
        <v>0</v>
      </c>
      <c r="P206" s="395"/>
    </row>
    <row r="207" spans="1:16" s="377" customFormat="1" ht="14.25" customHeight="1">
      <c r="A207" s="542"/>
      <c r="B207" s="542"/>
      <c r="C207" s="555" t="s">
        <v>1457</v>
      </c>
      <c r="D207" s="376">
        <v>3</v>
      </c>
      <c r="E207" s="376">
        <v>0</v>
      </c>
      <c r="F207" s="376">
        <v>0</v>
      </c>
      <c r="G207" s="376">
        <v>3</v>
      </c>
      <c r="H207" s="376">
        <v>0</v>
      </c>
      <c r="I207" s="376">
        <v>0</v>
      </c>
      <c r="J207" s="376">
        <v>0</v>
      </c>
      <c r="K207" s="376">
        <v>0</v>
      </c>
      <c r="L207" s="376">
        <v>0</v>
      </c>
      <c r="M207" s="376">
        <v>0</v>
      </c>
      <c r="N207" s="376">
        <v>0</v>
      </c>
      <c r="O207" s="376">
        <v>0</v>
      </c>
      <c r="P207" s="395"/>
    </row>
    <row r="208" spans="1:16" s="377" customFormat="1" ht="14.25" customHeight="1">
      <c r="A208" s="542"/>
      <c r="B208" s="542"/>
      <c r="C208" s="555" t="s">
        <v>1458</v>
      </c>
      <c r="D208" s="376">
        <v>22</v>
      </c>
      <c r="E208" s="376">
        <v>0</v>
      </c>
      <c r="F208" s="376">
        <v>0</v>
      </c>
      <c r="G208" s="376">
        <v>22</v>
      </c>
      <c r="H208" s="376">
        <v>0</v>
      </c>
      <c r="I208" s="376">
        <v>0</v>
      </c>
      <c r="J208" s="376">
        <v>5</v>
      </c>
      <c r="K208" s="376">
        <v>0</v>
      </c>
      <c r="L208" s="376">
        <v>0</v>
      </c>
      <c r="M208" s="376">
        <v>5</v>
      </c>
      <c r="N208" s="376">
        <v>0</v>
      </c>
      <c r="O208" s="376">
        <v>0</v>
      </c>
      <c r="P208" s="395"/>
    </row>
    <row r="209" spans="1:16" s="377" customFormat="1" ht="14.25" customHeight="1">
      <c r="A209" s="542"/>
      <c r="B209" s="542"/>
      <c r="C209" s="555" t="s">
        <v>1421</v>
      </c>
      <c r="D209" s="376">
        <v>18</v>
      </c>
      <c r="E209" s="376">
        <v>1</v>
      </c>
      <c r="F209" s="376">
        <v>1</v>
      </c>
      <c r="G209" s="376">
        <v>16</v>
      </c>
      <c r="H209" s="376">
        <v>0</v>
      </c>
      <c r="I209" s="376">
        <v>0</v>
      </c>
      <c r="J209" s="376">
        <v>3</v>
      </c>
      <c r="K209" s="376">
        <v>0</v>
      </c>
      <c r="L209" s="376">
        <v>0</v>
      </c>
      <c r="M209" s="376">
        <v>3</v>
      </c>
      <c r="N209" s="376">
        <v>0</v>
      </c>
      <c r="O209" s="376">
        <v>0</v>
      </c>
      <c r="P209" s="395"/>
    </row>
    <row r="210" spans="1:16" s="377" customFormat="1" ht="14.25" customHeight="1">
      <c r="A210" s="542"/>
      <c r="B210" s="542"/>
      <c r="C210" s="555" t="s">
        <v>1459</v>
      </c>
      <c r="D210" s="376">
        <v>16</v>
      </c>
      <c r="E210" s="376">
        <v>0</v>
      </c>
      <c r="F210" s="376">
        <v>0</v>
      </c>
      <c r="G210" s="376">
        <v>16</v>
      </c>
      <c r="H210" s="376">
        <v>0</v>
      </c>
      <c r="I210" s="376">
        <v>0</v>
      </c>
      <c r="J210" s="376">
        <v>3</v>
      </c>
      <c r="K210" s="376">
        <v>0</v>
      </c>
      <c r="L210" s="376">
        <v>0</v>
      </c>
      <c r="M210" s="376">
        <v>3</v>
      </c>
      <c r="N210" s="376">
        <v>0</v>
      </c>
      <c r="O210" s="376">
        <v>0</v>
      </c>
      <c r="P210" s="395"/>
    </row>
    <row r="211" spans="1:16" s="377" customFormat="1" ht="14.25" customHeight="1">
      <c r="A211" s="542"/>
      <c r="B211" s="542"/>
      <c r="C211" s="555" t="s">
        <v>1460</v>
      </c>
      <c r="D211" s="376">
        <v>37</v>
      </c>
      <c r="E211" s="376">
        <v>0</v>
      </c>
      <c r="F211" s="376">
        <v>0</v>
      </c>
      <c r="G211" s="376">
        <v>37</v>
      </c>
      <c r="H211" s="376">
        <v>0</v>
      </c>
      <c r="I211" s="376">
        <v>0</v>
      </c>
      <c r="J211" s="376">
        <v>7</v>
      </c>
      <c r="K211" s="376">
        <v>0</v>
      </c>
      <c r="L211" s="376">
        <v>0</v>
      </c>
      <c r="M211" s="376">
        <v>7</v>
      </c>
      <c r="N211" s="376">
        <v>0</v>
      </c>
      <c r="O211" s="376">
        <v>0</v>
      </c>
      <c r="P211" s="395"/>
    </row>
    <row r="212" spans="1:16" s="377" customFormat="1" ht="14.25" customHeight="1">
      <c r="A212" s="542"/>
      <c r="B212" s="542"/>
      <c r="C212" s="555" t="s">
        <v>1461</v>
      </c>
      <c r="D212" s="376">
        <v>5</v>
      </c>
      <c r="E212" s="376">
        <v>0</v>
      </c>
      <c r="F212" s="376">
        <v>0</v>
      </c>
      <c r="G212" s="376">
        <v>5</v>
      </c>
      <c r="H212" s="376">
        <v>0</v>
      </c>
      <c r="I212" s="376">
        <v>0</v>
      </c>
      <c r="J212" s="376">
        <v>1</v>
      </c>
      <c r="K212" s="376">
        <v>0</v>
      </c>
      <c r="L212" s="376">
        <v>0</v>
      </c>
      <c r="M212" s="376">
        <v>1</v>
      </c>
      <c r="N212" s="376">
        <v>0</v>
      </c>
      <c r="O212" s="376">
        <v>0</v>
      </c>
      <c r="P212" s="395"/>
    </row>
    <row r="213" spans="1:16" s="377" customFormat="1" ht="14.25" customHeight="1">
      <c r="A213" s="542"/>
      <c r="B213" s="542"/>
      <c r="C213" s="555" t="s">
        <v>1462</v>
      </c>
      <c r="D213" s="376">
        <v>6</v>
      </c>
      <c r="E213" s="376">
        <v>0</v>
      </c>
      <c r="F213" s="376">
        <v>0</v>
      </c>
      <c r="G213" s="376">
        <v>6</v>
      </c>
      <c r="H213" s="376">
        <v>0</v>
      </c>
      <c r="I213" s="376">
        <v>0</v>
      </c>
      <c r="J213" s="376">
        <v>0</v>
      </c>
      <c r="K213" s="376">
        <v>0</v>
      </c>
      <c r="L213" s="376">
        <v>0</v>
      </c>
      <c r="M213" s="376">
        <v>0</v>
      </c>
      <c r="N213" s="376">
        <v>0</v>
      </c>
      <c r="O213" s="376">
        <v>0</v>
      </c>
      <c r="P213" s="395"/>
    </row>
    <row r="214" spans="1:16" s="377" customFormat="1" ht="14.25" customHeight="1">
      <c r="A214" s="542"/>
      <c r="B214" s="542"/>
      <c r="C214" s="555" t="s">
        <v>1394</v>
      </c>
      <c r="D214" s="376">
        <v>13</v>
      </c>
      <c r="E214" s="376">
        <v>0</v>
      </c>
      <c r="F214" s="376">
        <v>0</v>
      </c>
      <c r="G214" s="376">
        <v>13</v>
      </c>
      <c r="H214" s="376">
        <v>0</v>
      </c>
      <c r="I214" s="376">
        <v>0</v>
      </c>
      <c r="J214" s="376">
        <v>1</v>
      </c>
      <c r="K214" s="376">
        <v>0</v>
      </c>
      <c r="L214" s="376">
        <v>0</v>
      </c>
      <c r="M214" s="376">
        <v>1</v>
      </c>
      <c r="N214" s="376">
        <v>0</v>
      </c>
      <c r="O214" s="376">
        <v>0</v>
      </c>
      <c r="P214" s="395"/>
    </row>
    <row r="215" spans="1:16" s="377" customFormat="1" ht="14.25" customHeight="1">
      <c r="A215" s="542"/>
      <c r="B215" s="542"/>
      <c r="C215" s="555" t="s">
        <v>1463</v>
      </c>
      <c r="D215" s="376">
        <v>5</v>
      </c>
      <c r="E215" s="376">
        <v>0</v>
      </c>
      <c r="F215" s="376">
        <v>1</v>
      </c>
      <c r="G215" s="376">
        <v>4</v>
      </c>
      <c r="H215" s="376">
        <v>0</v>
      </c>
      <c r="I215" s="376">
        <v>0</v>
      </c>
      <c r="J215" s="376">
        <v>0</v>
      </c>
      <c r="K215" s="376">
        <v>0</v>
      </c>
      <c r="L215" s="376">
        <v>0</v>
      </c>
      <c r="M215" s="376">
        <v>0</v>
      </c>
      <c r="N215" s="376">
        <v>0</v>
      </c>
      <c r="O215" s="376">
        <v>0</v>
      </c>
      <c r="P215" s="395"/>
    </row>
    <row r="216" spans="1:16" s="377" customFormat="1" ht="14.25" customHeight="1">
      <c r="A216" s="542"/>
      <c r="B216" s="542"/>
      <c r="C216" s="555" t="s">
        <v>1464</v>
      </c>
      <c r="D216" s="376">
        <v>4</v>
      </c>
      <c r="E216" s="376">
        <v>0</v>
      </c>
      <c r="F216" s="376">
        <v>0</v>
      </c>
      <c r="G216" s="376">
        <v>0</v>
      </c>
      <c r="H216" s="376">
        <v>0</v>
      </c>
      <c r="I216" s="376">
        <v>4</v>
      </c>
      <c r="J216" s="376">
        <v>0</v>
      </c>
      <c r="K216" s="376">
        <v>0</v>
      </c>
      <c r="L216" s="376">
        <v>0</v>
      </c>
      <c r="M216" s="376">
        <v>0</v>
      </c>
      <c r="N216" s="376">
        <v>0</v>
      </c>
      <c r="O216" s="376">
        <v>0</v>
      </c>
      <c r="P216" s="395"/>
    </row>
    <row r="217" spans="1:16" s="377" customFormat="1" ht="14.25" customHeight="1">
      <c r="A217" s="542"/>
      <c r="B217" s="542"/>
      <c r="C217" s="555" t="s">
        <v>1465</v>
      </c>
      <c r="D217" s="376">
        <v>5</v>
      </c>
      <c r="E217" s="376">
        <v>0</v>
      </c>
      <c r="F217" s="376">
        <v>0</v>
      </c>
      <c r="G217" s="376">
        <v>5</v>
      </c>
      <c r="H217" s="376">
        <v>0</v>
      </c>
      <c r="I217" s="376">
        <v>0</v>
      </c>
      <c r="J217" s="376">
        <v>0</v>
      </c>
      <c r="K217" s="376">
        <v>0</v>
      </c>
      <c r="L217" s="376">
        <v>0</v>
      </c>
      <c r="M217" s="376">
        <v>0</v>
      </c>
      <c r="N217" s="376">
        <v>0</v>
      </c>
      <c r="O217" s="376">
        <v>0</v>
      </c>
      <c r="P217" s="395"/>
    </row>
    <row r="218" spans="1:16" s="377" customFormat="1" ht="14.25" customHeight="1">
      <c r="A218" s="542"/>
      <c r="B218" s="542"/>
      <c r="C218" s="555" t="s">
        <v>1466</v>
      </c>
      <c r="D218" s="376">
        <v>6</v>
      </c>
      <c r="E218" s="376">
        <v>0</v>
      </c>
      <c r="F218" s="376">
        <v>0</v>
      </c>
      <c r="G218" s="376">
        <v>6</v>
      </c>
      <c r="H218" s="376">
        <v>0</v>
      </c>
      <c r="I218" s="376">
        <v>0</v>
      </c>
      <c r="J218" s="376">
        <v>1</v>
      </c>
      <c r="K218" s="376">
        <v>0</v>
      </c>
      <c r="L218" s="376">
        <v>0</v>
      </c>
      <c r="M218" s="376">
        <v>1</v>
      </c>
      <c r="N218" s="376">
        <v>0</v>
      </c>
      <c r="O218" s="376">
        <v>0</v>
      </c>
      <c r="P218" s="395"/>
    </row>
    <row r="219" spans="1:16" s="377" customFormat="1" ht="14.25" customHeight="1">
      <c r="A219" s="542"/>
      <c r="B219" s="542"/>
      <c r="C219" s="555" t="s">
        <v>1467</v>
      </c>
      <c r="D219" s="376">
        <v>0</v>
      </c>
      <c r="E219" s="376">
        <v>0</v>
      </c>
      <c r="F219" s="376">
        <v>0</v>
      </c>
      <c r="G219" s="376">
        <v>0</v>
      </c>
      <c r="H219" s="376">
        <v>0</v>
      </c>
      <c r="I219" s="376">
        <v>0</v>
      </c>
      <c r="J219" s="376">
        <v>1</v>
      </c>
      <c r="K219" s="376">
        <v>0</v>
      </c>
      <c r="L219" s="376">
        <v>1</v>
      </c>
      <c r="M219" s="376">
        <v>0</v>
      </c>
      <c r="N219" s="376">
        <v>0</v>
      </c>
      <c r="O219" s="376">
        <v>0</v>
      </c>
      <c r="P219" s="395"/>
    </row>
    <row r="220" spans="1:16" s="377" customFormat="1" ht="14.25" customHeight="1">
      <c r="A220" s="542"/>
      <c r="B220" s="542"/>
      <c r="C220" s="555" t="s">
        <v>1468</v>
      </c>
      <c r="D220" s="376">
        <v>2</v>
      </c>
      <c r="E220" s="376">
        <v>0</v>
      </c>
      <c r="F220" s="376">
        <v>0</v>
      </c>
      <c r="G220" s="376">
        <v>2</v>
      </c>
      <c r="H220" s="376">
        <v>0</v>
      </c>
      <c r="I220" s="376">
        <v>0</v>
      </c>
      <c r="J220" s="376">
        <v>0</v>
      </c>
      <c r="K220" s="376">
        <v>0</v>
      </c>
      <c r="L220" s="376">
        <v>0</v>
      </c>
      <c r="M220" s="376">
        <v>0</v>
      </c>
      <c r="N220" s="376">
        <v>0</v>
      </c>
      <c r="O220" s="376">
        <v>0</v>
      </c>
      <c r="P220" s="395"/>
    </row>
    <row r="221" spans="1:16" s="377" customFormat="1" ht="14.25" customHeight="1">
      <c r="A221" s="542"/>
      <c r="B221" s="542"/>
      <c r="C221" s="555" t="s">
        <v>1469</v>
      </c>
      <c r="D221" s="376">
        <v>0</v>
      </c>
      <c r="E221" s="376">
        <v>0</v>
      </c>
      <c r="F221" s="376">
        <v>0</v>
      </c>
      <c r="G221" s="376">
        <v>0</v>
      </c>
      <c r="H221" s="376">
        <v>0</v>
      </c>
      <c r="I221" s="376">
        <v>0</v>
      </c>
      <c r="J221" s="376">
        <v>1</v>
      </c>
      <c r="K221" s="376">
        <v>0</v>
      </c>
      <c r="L221" s="376">
        <v>0</v>
      </c>
      <c r="M221" s="376">
        <v>1</v>
      </c>
      <c r="N221" s="376">
        <v>0</v>
      </c>
      <c r="O221" s="376">
        <v>0</v>
      </c>
      <c r="P221" s="395"/>
    </row>
    <row r="222" spans="1:16" s="377" customFormat="1" ht="14.25" customHeight="1">
      <c r="A222" s="542"/>
      <c r="B222" s="543" t="s">
        <v>1470</v>
      </c>
      <c r="C222" s="554" t="s">
        <v>1471</v>
      </c>
      <c r="D222" s="541">
        <v>75</v>
      </c>
      <c r="E222" s="541">
        <v>0</v>
      </c>
      <c r="F222" s="541">
        <v>3</v>
      </c>
      <c r="G222" s="541">
        <v>71</v>
      </c>
      <c r="H222" s="541">
        <v>0</v>
      </c>
      <c r="I222" s="541">
        <v>1</v>
      </c>
      <c r="J222" s="541">
        <v>16</v>
      </c>
      <c r="K222" s="541">
        <v>0</v>
      </c>
      <c r="L222" s="541">
        <v>1</v>
      </c>
      <c r="M222" s="541">
        <v>14</v>
      </c>
      <c r="N222" s="541">
        <v>1</v>
      </c>
      <c r="O222" s="541">
        <v>0</v>
      </c>
      <c r="P222" s="395"/>
    </row>
    <row r="223" spans="1:16" s="377" customFormat="1" ht="14.25" customHeight="1">
      <c r="A223" s="542"/>
      <c r="B223" s="542"/>
      <c r="C223" s="555" t="s">
        <v>1472</v>
      </c>
      <c r="D223" s="376">
        <v>4</v>
      </c>
      <c r="E223" s="376">
        <v>0</v>
      </c>
      <c r="F223" s="376">
        <v>0</v>
      </c>
      <c r="G223" s="376">
        <v>4</v>
      </c>
      <c r="H223" s="376">
        <v>0</v>
      </c>
      <c r="I223" s="376">
        <v>0</v>
      </c>
      <c r="J223" s="376">
        <v>1</v>
      </c>
      <c r="K223" s="376">
        <v>0</v>
      </c>
      <c r="L223" s="376">
        <v>0</v>
      </c>
      <c r="M223" s="376">
        <v>1</v>
      </c>
      <c r="N223" s="376">
        <v>0</v>
      </c>
      <c r="O223" s="376">
        <v>0</v>
      </c>
      <c r="P223" s="395"/>
    </row>
    <row r="224" spans="1:16" s="377" customFormat="1" ht="14.25" customHeight="1">
      <c r="A224" s="542"/>
      <c r="B224" s="542"/>
      <c r="C224" s="555" t="s">
        <v>9386</v>
      </c>
      <c r="D224" s="376">
        <v>1</v>
      </c>
      <c r="E224" s="376">
        <v>0</v>
      </c>
      <c r="F224" s="376">
        <v>0</v>
      </c>
      <c r="G224" s="376">
        <v>1</v>
      </c>
      <c r="H224" s="376">
        <v>0</v>
      </c>
      <c r="I224" s="376">
        <v>0</v>
      </c>
      <c r="J224" s="376">
        <v>0</v>
      </c>
      <c r="K224" s="376">
        <v>0</v>
      </c>
      <c r="L224" s="376">
        <v>0</v>
      </c>
      <c r="M224" s="376">
        <v>0</v>
      </c>
      <c r="N224" s="376">
        <v>0</v>
      </c>
      <c r="O224" s="376">
        <v>0</v>
      </c>
      <c r="P224" s="395"/>
    </row>
    <row r="225" spans="1:16" s="377" customFormat="1" ht="14.25" customHeight="1">
      <c r="A225" s="542"/>
      <c r="B225" s="542"/>
      <c r="C225" s="555" t="s">
        <v>1473</v>
      </c>
      <c r="D225" s="376">
        <v>35</v>
      </c>
      <c r="E225" s="376">
        <v>0</v>
      </c>
      <c r="F225" s="376">
        <v>0</v>
      </c>
      <c r="G225" s="376">
        <v>35</v>
      </c>
      <c r="H225" s="376">
        <v>0</v>
      </c>
      <c r="I225" s="376">
        <v>0</v>
      </c>
      <c r="J225" s="376">
        <v>10</v>
      </c>
      <c r="K225" s="376">
        <v>0</v>
      </c>
      <c r="L225" s="376">
        <v>0</v>
      </c>
      <c r="M225" s="376">
        <v>10</v>
      </c>
      <c r="N225" s="376">
        <v>0</v>
      </c>
      <c r="O225" s="376">
        <v>0</v>
      </c>
      <c r="P225" s="395"/>
    </row>
    <row r="226" spans="1:16" s="377" customFormat="1" ht="14.25" customHeight="1">
      <c r="A226" s="542"/>
      <c r="B226" s="542"/>
      <c r="C226" s="555" t="s">
        <v>1474</v>
      </c>
      <c r="D226" s="376">
        <v>2</v>
      </c>
      <c r="E226" s="376">
        <v>0</v>
      </c>
      <c r="F226" s="376">
        <v>2</v>
      </c>
      <c r="G226" s="376">
        <v>0</v>
      </c>
      <c r="H226" s="376">
        <v>0</v>
      </c>
      <c r="I226" s="376">
        <v>0</v>
      </c>
      <c r="J226" s="376">
        <v>0</v>
      </c>
      <c r="K226" s="376">
        <v>0</v>
      </c>
      <c r="L226" s="376">
        <v>0</v>
      </c>
      <c r="M226" s="376">
        <v>0</v>
      </c>
      <c r="N226" s="376">
        <v>0</v>
      </c>
      <c r="O226" s="376">
        <v>0</v>
      </c>
      <c r="P226" s="395"/>
    </row>
    <row r="227" spans="1:16" s="377" customFormat="1" ht="14.25" customHeight="1">
      <c r="A227" s="542"/>
      <c r="B227" s="542"/>
      <c r="C227" s="555" t="s">
        <v>1475</v>
      </c>
      <c r="D227" s="376">
        <v>1</v>
      </c>
      <c r="E227" s="376">
        <v>0</v>
      </c>
      <c r="F227" s="376">
        <v>0</v>
      </c>
      <c r="G227" s="376">
        <v>0</v>
      </c>
      <c r="H227" s="376">
        <v>0</v>
      </c>
      <c r="I227" s="376">
        <v>1</v>
      </c>
      <c r="J227" s="376">
        <v>1</v>
      </c>
      <c r="K227" s="376">
        <v>0</v>
      </c>
      <c r="L227" s="376">
        <v>0</v>
      </c>
      <c r="M227" s="376">
        <v>0</v>
      </c>
      <c r="N227" s="376">
        <v>1</v>
      </c>
      <c r="O227" s="376">
        <v>0</v>
      </c>
      <c r="P227" s="395"/>
    </row>
    <row r="228" spans="1:16" s="377" customFormat="1" ht="14.25" customHeight="1">
      <c r="A228" s="542"/>
      <c r="B228" s="542"/>
      <c r="C228" s="555" t="s">
        <v>9387</v>
      </c>
      <c r="D228" s="376">
        <v>2</v>
      </c>
      <c r="E228" s="376">
        <v>0</v>
      </c>
      <c r="F228" s="376">
        <v>0</v>
      </c>
      <c r="G228" s="376">
        <v>2</v>
      </c>
      <c r="H228" s="376">
        <v>0</v>
      </c>
      <c r="I228" s="376">
        <v>0</v>
      </c>
      <c r="J228" s="376">
        <v>0</v>
      </c>
      <c r="K228" s="376">
        <v>0</v>
      </c>
      <c r="L228" s="376">
        <v>0</v>
      </c>
      <c r="M228" s="376">
        <v>0</v>
      </c>
      <c r="N228" s="376">
        <v>0</v>
      </c>
      <c r="O228" s="376">
        <v>0</v>
      </c>
      <c r="P228" s="395"/>
    </row>
    <row r="229" spans="1:16" s="377" customFormat="1" ht="14.25" customHeight="1">
      <c r="A229" s="542"/>
      <c r="B229" s="542"/>
      <c r="C229" s="555" t="s">
        <v>9388</v>
      </c>
      <c r="D229" s="376">
        <v>1</v>
      </c>
      <c r="E229" s="376">
        <v>0</v>
      </c>
      <c r="F229" s="376">
        <v>0</v>
      </c>
      <c r="G229" s="376">
        <v>1</v>
      </c>
      <c r="H229" s="376">
        <v>0</v>
      </c>
      <c r="I229" s="376">
        <v>0</v>
      </c>
      <c r="J229" s="376">
        <v>0</v>
      </c>
      <c r="K229" s="376">
        <v>0</v>
      </c>
      <c r="L229" s="376">
        <v>0</v>
      </c>
      <c r="M229" s="376">
        <v>0</v>
      </c>
      <c r="N229" s="376">
        <v>0</v>
      </c>
      <c r="O229" s="376">
        <v>0</v>
      </c>
      <c r="P229" s="395"/>
    </row>
    <row r="230" spans="1:16" s="377" customFormat="1" ht="14.25" customHeight="1">
      <c r="A230" s="542"/>
      <c r="B230" s="542"/>
      <c r="C230" s="555" t="s">
        <v>1476</v>
      </c>
      <c r="D230" s="376">
        <v>16</v>
      </c>
      <c r="E230" s="376">
        <v>0</v>
      </c>
      <c r="F230" s="376">
        <v>0</v>
      </c>
      <c r="G230" s="376">
        <v>16</v>
      </c>
      <c r="H230" s="376">
        <v>0</v>
      </c>
      <c r="I230" s="376">
        <v>0</v>
      </c>
      <c r="J230" s="376">
        <v>3</v>
      </c>
      <c r="K230" s="376">
        <v>0</v>
      </c>
      <c r="L230" s="376">
        <v>0</v>
      </c>
      <c r="M230" s="376">
        <v>3</v>
      </c>
      <c r="N230" s="376">
        <v>0</v>
      </c>
      <c r="O230" s="376">
        <v>0</v>
      </c>
      <c r="P230" s="395"/>
    </row>
    <row r="231" spans="1:16" s="377" customFormat="1" ht="14.25" customHeight="1">
      <c r="A231" s="542"/>
      <c r="B231" s="542"/>
      <c r="C231" s="555" t="s">
        <v>9389</v>
      </c>
      <c r="D231" s="376">
        <v>3</v>
      </c>
      <c r="E231" s="376">
        <v>0</v>
      </c>
      <c r="F231" s="376">
        <v>0</v>
      </c>
      <c r="G231" s="376">
        <v>3</v>
      </c>
      <c r="H231" s="376">
        <v>0</v>
      </c>
      <c r="I231" s="376">
        <v>0</v>
      </c>
      <c r="J231" s="376">
        <v>0</v>
      </c>
      <c r="K231" s="376">
        <v>0</v>
      </c>
      <c r="L231" s="376">
        <v>0</v>
      </c>
      <c r="M231" s="376">
        <v>0</v>
      </c>
      <c r="N231" s="376">
        <v>0</v>
      </c>
      <c r="O231" s="376">
        <v>0</v>
      </c>
      <c r="P231" s="395"/>
    </row>
    <row r="232" spans="1:16" s="377" customFormat="1" ht="14.25" customHeight="1">
      <c r="A232" s="542"/>
      <c r="B232" s="542"/>
      <c r="C232" s="555" t="s">
        <v>1477</v>
      </c>
      <c r="D232" s="376">
        <v>10</v>
      </c>
      <c r="E232" s="376">
        <v>0</v>
      </c>
      <c r="F232" s="376">
        <v>1</v>
      </c>
      <c r="G232" s="376">
        <v>9</v>
      </c>
      <c r="H232" s="376">
        <v>0</v>
      </c>
      <c r="I232" s="376">
        <v>0</v>
      </c>
      <c r="J232" s="376">
        <v>0</v>
      </c>
      <c r="K232" s="376">
        <v>0</v>
      </c>
      <c r="L232" s="376">
        <v>0</v>
      </c>
      <c r="M232" s="376">
        <v>0</v>
      </c>
      <c r="N232" s="376">
        <v>0</v>
      </c>
      <c r="O232" s="376">
        <v>0</v>
      </c>
      <c r="P232" s="395"/>
    </row>
    <row r="233" spans="1:16" s="377" customFormat="1" ht="14.25" customHeight="1">
      <c r="A233" s="542"/>
      <c r="B233" s="542"/>
      <c r="C233" s="555" t="s">
        <v>1478</v>
      </c>
      <c r="D233" s="376">
        <v>0</v>
      </c>
      <c r="E233" s="376">
        <v>0</v>
      </c>
      <c r="F233" s="376">
        <v>0</v>
      </c>
      <c r="G233" s="376">
        <v>0</v>
      </c>
      <c r="H233" s="376">
        <v>0</v>
      </c>
      <c r="I233" s="376">
        <v>0</v>
      </c>
      <c r="J233" s="376">
        <v>1</v>
      </c>
      <c r="K233" s="376">
        <v>0</v>
      </c>
      <c r="L233" s="376">
        <v>1</v>
      </c>
      <c r="M233" s="376">
        <v>0</v>
      </c>
      <c r="N233" s="376">
        <v>0</v>
      </c>
      <c r="O233" s="376">
        <v>0</v>
      </c>
      <c r="P233" s="395"/>
    </row>
    <row r="234" spans="1:16" s="377" customFormat="1" ht="14.25" customHeight="1">
      <c r="A234" s="542"/>
      <c r="B234" s="543" t="s">
        <v>1479</v>
      </c>
      <c r="C234" s="554" t="s">
        <v>1480</v>
      </c>
      <c r="D234" s="541">
        <v>63</v>
      </c>
      <c r="E234" s="541">
        <v>0</v>
      </c>
      <c r="F234" s="541">
        <v>6</v>
      </c>
      <c r="G234" s="541">
        <v>57</v>
      </c>
      <c r="H234" s="541">
        <v>0</v>
      </c>
      <c r="I234" s="541">
        <v>0</v>
      </c>
      <c r="J234" s="541">
        <v>10</v>
      </c>
      <c r="K234" s="541">
        <v>0</v>
      </c>
      <c r="L234" s="541">
        <v>0</v>
      </c>
      <c r="M234" s="541">
        <v>10</v>
      </c>
      <c r="N234" s="541">
        <v>0</v>
      </c>
      <c r="O234" s="541">
        <v>0</v>
      </c>
      <c r="P234" s="395"/>
    </row>
    <row r="235" spans="1:16" s="377" customFormat="1" ht="14.25" customHeight="1">
      <c r="A235" s="542"/>
      <c r="B235" s="542"/>
      <c r="C235" s="555" t="s">
        <v>1481</v>
      </c>
      <c r="D235" s="376">
        <v>5</v>
      </c>
      <c r="E235" s="376">
        <v>0</v>
      </c>
      <c r="F235" s="376">
        <v>0</v>
      </c>
      <c r="G235" s="376">
        <v>5</v>
      </c>
      <c r="H235" s="376">
        <v>0</v>
      </c>
      <c r="I235" s="376">
        <v>0</v>
      </c>
      <c r="J235" s="376">
        <v>1</v>
      </c>
      <c r="K235" s="376">
        <v>0</v>
      </c>
      <c r="L235" s="376">
        <v>0</v>
      </c>
      <c r="M235" s="376">
        <v>1</v>
      </c>
      <c r="N235" s="376">
        <v>0</v>
      </c>
      <c r="O235" s="376">
        <v>0</v>
      </c>
      <c r="P235" s="395"/>
    </row>
    <row r="236" spans="1:16" s="377" customFormat="1" ht="14.25" customHeight="1">
      <c r="A236" s="542"/>
      <c r="B236" s="542"/>
      <c r="C236" s="555" t="s">
        <v>1482</v>
      </c>
      <c r="D236" s="376">
        <v>11</v>
      </c>
      <c r="E236" s="376">
        <v>0</v>
      </c>
      <c r="F236" s="376">
        <v>0</v>
      </c>
      <c r="G236" s="376">
        <v>11</v>
      </c>
      <c r="H236" s="376">
        <v>0</v>
      </c>
      <c r="I236" s="376">
        <v>0</v>
      </c>
      <c r="J236" s="376">
        <v>2</v>
      </c>
      <c r="K236" s="376">
        <v>0</v>
      </c>
      <c r="L236" s="376">
        <v>0</v>
      </c>
      <c r="M236" s="376">
        <v>2</v>
      </c>
      <c r="N236" s="376">
        <v>0</v>
      </c>
      <c r="O236" s="376">
        <v>0</v>
      </c>
      <c r="P236" s="395"/>
    </row>
    <row r="237" spans="1:16" s="377" customFormat="1" ht="14.25" customHeight="1">
      <c r="A237" s="542"/>
      <c r="B237" s="542"/>
      <c r="C237" s="555" t="s">
        <v>1483</v>
      </c>
      <c r="D237" s="376">
        <v>8</v>
      </c>
      <c r="E237" s="376">
        <v>0</v>
      </c>
      <c r="F237" s="376">
        <v>0</v>
      </c>
      <c r="G237" s="376">
        <v>8</v>
      </c>
      <c r="H237" s="376">
        <v>0</v>
      </c>
      <c r="I237" s="376">
        <v>0</v>
      </c>
      <c r="J237" s="376">
        <v>0</v>
      </c>
      <c r="K237" s="376">
        <v>0</v>
      </c>
      <c r="L237" s="376">
        <v>0</v>
      </c>
      <c r="M237" s="376">
        <v>0</v>
      </c>
      <c r="N237" s="376">
        <v>0</v>
      </c>
      <c r="O237" s="376">
        <v>0</v>
      </c>
      <c r="P237" s="395"/>
    </row>
    <row r="238" spans="1:16" s="377" customFormat="1" ht="14.25" customHeight="1">
      <c r="A238" s="542"/>
      <c r="B238" s="542"/>
      <c r="C238" s="555" t="s">
        <v>1484</v>
      </c>
      <c r="D238" s="376">
        <v>7</v>
      </c>
      <c r="E238" s="376">
        <v>0</v>
      </c>
      <c r="F238" s="376">
        <v>0</v>
      </c>
      <c r="G238" s="376">
        <v>7</v>
      </c>
      <c r="H238" s="376">
        <v>0</v>
      </c>
      <c r="I238" s="376">
        <v>0</v>
      </c>
      <c r="J238" s="376">
        <v>0</v>
      </c>
      <c r="K238" s="376">
        <v>0</v>
      </c>
      <c r="L238" s="376">
        <v>0</v>
      </c>
      <c r="M238" s="376">
        <v>0</v>
      </c>
      <c r="N238" s="376">
        <v>0</v>
      </c>
      <c r="O238" s="376">
        <v>0</v>
      </c>
      <c r="P238" s="395"/>
    </row>
    <row r="239" spans="1:16" s="377" customFormat="1" ht="14.25" customHeight="1">
      <c r="A239" s="542"/>
      <c r="B239" s="542"/>
      <c r="C239" s="555" t="s">
        <v>1485</v>
      </c>
      <c r="D239" s="376">
        <v>4</v>
      </c>
      <c r="E239" s="376">
        <v>0</v>
      </c>
      <c r="F239" s="376">
        <v>0</v>
      </c>
      <c r="G239" s="376">
        <v>4</v>
      </c>
      <c r="H239" s="376">
        <v>0</v>
      </c>
      <c r="I239" s="376">
        <v>0</v>
      </c>
      <c r="J239" s="376">
        <v>3</v>
      </c>
      <c r="K239" s="376">
        <v>0</v>
      </c>
      <c r="L239" s="376">
        <v>0</v>
      </c>
      <c r="M239" s="376">
        <v>3</v>
      </c>
      <c r="N239" s="376">
        <v>0</v>
      </c>
      <c r="O239" s="376">
        <v>0</v>
      </c>
      <c r="P239" s="395"/>
    </row>
    <row r="240" spans="1:16" s="377" customFormat="1" ht="14.25" customHeight="1">
      <c r="A240" s="542"/>
      <c r="B240" s="542"/>
      <c r="C240" s="555" t="s">
        <v>1486</v>
      </c>
      <c r="D240" s="376">
        <v>4</v>
      </c>
      <c r="E240" s="376">
        <v>0</v>
      </c>
      <c r="F240" s="376">
        <v>0</v>
      </c>
      <c r="G240" s="376">
        <v>4</v>
      </c>
      <c r="H240" s="376">
        <v>0</v>
      </c>
      <c r="I240" s="376">
        <v>0</v>
      </c>
      <c r="J240" s="376">
        <v>1</v>
      </c>
      <c r="K240" s="376">
        <v>0</v>
      </c>
      <c r="L240" s="376">
        <v>0</v>
      </c>
      <c r="M240" s="376">
        <v>1</v>
      </c>
      <c r="N240" s="376">
        <v>0</v>
      </c>
      <c r="O240" s="376">
        <v>0</v>
      </c>
      <c r="P240" s="395"/>
    </row>
    <row r="241" spans="1:16" s="377" customFormat="1" ht="14.25" customHeight="1">
      <c r="A241" s="544"/>
      <c r="B241" s="544"/>
      <c r="C241" s="557" t="s">
        <v>9383</v>
      </c>
      <c r="D241" s="384">
        <v>1</v>
      </c>
      <c r="E241" s="384">
        <v>0</v>
      </c>
      <c r="F241" s="384">
        <v>0</v>
      </c>
      <c r="G241" s="384">
        <v>1</v>
      </c>
      <c r="H241" s="384">
        <v>0</v>
      </c>
      <c r="I241" s="384">
        <v>0</v>
      </c>
      <c r="J241" s="384">
        <v>0</v>
      </c>
      <c r="K241" s="384">
        <v>0</v>
      </c>
      <c r="L241" s="384">
        <v>0</v>
      </c>
      <c r="M241" s="384">
        <v>0</v>
      </c>
      <c r="N241" s="384">
        <v>0</v>
      </c>
      <c r="O241" s="384">
        <v>0</v>
      </c>
      <c r="P241" s="395"/>
    </row>
    <row r="242" spans="1:16" s="377" customFormat="1" ht="14.25" customHeight="1">
      <c r="A242" s="542"/>
      <c r="B242" s="542"/>
      <c r="C242" s="555" t="s">
        <v>1433</v>
      </c>
      <c r="D242" s="376">
        <v>1</v>
      </c>
      <c r="E242" s="376">
        <v>0</v>
      </c>
      <c r="F242" s="376">
        <v>0</v>
      </c>
      <c r="G242" s="376">
        <v>1</v>
      </c>
      <c r="H242" s="376">
        <v>0</v>
      </c>
      <c r="I242" s="376">
        <v>0</v>
      </c>
      <c r="J242" s="376">
        <v>0</v>
      </c>
      <c r="K242" s="376">
        <v>0</v>
      </c>
      <c r="L242" s="376">
        <v>0</v>
      </c>
      <c r="M242" s="376">
        <v>0</v>
      </c>
      <c r="N242" s="376">
        <v>0</v>
      </c>
      <c r="O242" s="376">
        <v>0</v>
      </c>
      <c r="P242" s="395"/>
    </row>
    <row r="243" spans="1:16" s="377" customFormat="1" ht="14.25" customHeight="1">
      <c r="A243" s="542"/>
      <c r="B243" s="542"/>
      <c r="C243" s="555" t="s">
        <v>1487</v>
      </c>
      <c r="D243" s="376">
        <v>1</v>
      </c>
      <c r="E243" s="376">
        <v>0</v>
      </c>
      <c r="F243" s="376">
        <v>0</v>
      </c>
      <c r="G243" s="376">
        <v>1</v>
      </c>
      <c r="H243" s="376">
        <v>0</v>
      </c>
      <c r="I243" s="376">
        <v>0</v>
      </c>
      <c r="J243" s="376">
        <v>1</v>
      </c>
      <c r="K243" s="376">
        <v>0</v>
      </c>
      <c r="L243" s="376">
        <v>0</v>
      </c>
      <c r="M243" s="376">
        <v>1</v>
      </c>
      <c r="N243" s="376">
        <v>0</v>
      </c>
      <c r="O243" s="376">
        <v>0</v>
      </c>
      <c r="P243" s="395"/>
    </row>
    <row r="244" spans="1:16" s="377" customFormat="1" ht="14.25" customHeight="1">
      <c r="A244" s="542"/>
      <c r="B244" s="542"/>
      <c r="C244" s="555" t="s">
        <v>1488</v>
      </c>
      <c r="D244" s="376">
        <v>3</v>
      </c>
      <c r="E244" s="376">
        <v>0</v>
      </c>
      <c r="F244" s="376">
        <v>3</v>
      </c>
      <c r="G244" s="376">
        <v>0</v>
      </c>
      <c r="H244" s="376">
        <v>0</v>
      </c>
      <c r="I244" s="376">
        <v>0</v>
      </c>
      <c r="J244" s="376">
        <v>0</v>
      </c>
      <c r="K244" s="376">
        <v>0</v>
      </c>
      <c r="L244" s="376">
        <v>0</v>
      </c>
      <c r="M244" s="376">
        <v>0</v>
      </c>
      <c r="N244" s="376">
        <v>0</v>
      </c>
      <c r="O244" s="376">
        <v>0</v>
      </c>
      <c r="P244" s="395"/>
    </row>
    <row r="245" spans="1:16" s="377" customFormat="1" ht="14.25" customHeight="1">
      <c r="A245" s="542"/>
      <c r="B245" s="542"/>
      <c r="C245" s="555" t="s">
        <v>1489</v>
      </c>
      <c r="D245" s="376">
        <v>18</v>
      </c>
      <c r="E245" s="376">
        <v>0</v>
      </c>
      <c r="F245" s="376">
        <v>3</v>
      </c>
      <c r="G245" s="376">
        <v>15</v>
      </c>
      <c r="H245" s="376">
        <v>0</v>
      </c>
      <c r="I245" s="376">
        <v>0</v>
      </c>
      <c r="J245" s="376">
        <v>2</v>
      </c>
      <c r="K245" s="376">
        <v>0</v>
      </c>
      <c r="L245" s="376">
        <v>0</v>
      </c>
      <c r="M245" s="376">
        <v>2</v>
      </c>
      <c r="N245" s="376">
        <v>0</v>
      </c>
      <c r="O245" s="376">
        <v>0</v>
      </c>
      <c r="P245" s="395"/>
    </row>
    <row r="246" spans="1:16" s="377" customFormat="1" ht="14.25" customHeight="1">
      <c r="A246" s="542"/>
      <c r="B246" s="543" t="s">
        <v>1490</v>
      </c>
      <c r="C246" s="554" t="s">
        <v>1491</v>
      </c>
      <c r="D246" s="541">
        <v>99</v>
      </c>
      <c r="E246" s="541">
        <v>2</v>
      </c>
      <c r="F246" s="541">
        <v>21</v>
      </c>
      <c r="G246" s="541">
        <v>70</v>
      </c>
      <c r="H246" s="541">
        <v>0</v>
      </c>
      <c r="I246" s="541">
        <v>6</v>
      </c>
      <c r="J246" s="541">
        <v>7</v>
      </c>
      <c r="K246" s="541">
        <v>0</v>
      </c>
      <c r="L246" s="541">
        <v>0</v>
      </c>
      <c r="M246" s="541">
        <v>7</v>
      </c>
      <c r="N246" s="541">
        <v>0</v>
      </c>
      <c r="O246" s="541">
        <v>0</v>
      </c>
      <c r="P246" s="395"/>
    </row>
    <row r="247" spans="1:16" s="377" customFormat="1" ht="14.25" customHeight="1">
      <c r="A247" s="542"/>
      <c r="B247" s="542"/>
      <c r="C247" s="555" t="s">
        <v>1492</v>
      </c>
      <c r="D247" s="376">
        <v>1</v>
      </c>
      <c r="E247" s="376">
        <v>0</v>
      </c>
      <c r="F247" s="376">
        <v>0</v>
      </c>
      <c r="G247" s="376">
        <v>1</v>
      </c>
      <c r="H247" s="376">
        <v>0</v>
      </c>
      <c r="I247" s="376">
        <v>0</v>
      </c>
      <c r="J247" s="376">
        <v>0</v>
      </c>
      <c r="K247" s="376">
        <v>0</v>
      </c>
      <c r="L247" s="376">
        <v>0</v>
      </c>
      <c r="M247" s="376">
        <v>0</v>
      </c>
      <c r="N247" s="376">
        <v>0</v>
      </c>
      <c r="O247" s="376">
        <v>0</v>
      </c>
      <c r="P247" s="395"/>
    </row>
    <row r="248" spans="1:16" s="377" customFormat="1" ht="14.25" customHeight="1">
      <c r="A248" s="542"/>
      <c r="B248" s="542"/>
      <c r="C248" s="555" t="s">
        <v>1493</v>
      </c>
      <c r="D248" s="376">
        <v>15</v>
      </c>
      <c r="E248" s="376">
        <v>0</v>
      </c>
      <c r="F248" s="376">
        <v>0</v>
      </c>
      <c r="G248" s="376">
        <v>15</v>
      </c>
      <c r="H248" s="376">
        <v>0</v>
      </c>
      <c r="I248" s="376">
        <v>0</v>
      </c>
      <c r="J248" s="376">
        <v>2</v>
      </c>
      <c r="K248" s="376">
        <v>0</v>
      </c>
      <c r="L248" s="376">
        <v>0</v>
      </c>
      <c r="M248" s="376">
        <v>2</v>
      </c>
      <c r="N248" s="376">
        <v>0</v>
      </c>
      <c r="O248" s="376">
        <v>0</v>
      </c>
      <c r="P248" s="395"/>
    </row>
    <row r="249" spans="1:16" s="377" customFormat="1" ht="14.25" customHeight="1">
      <c r="A249" s="542"/>
      <c r="B249" s="542"/>
      <c r="C249" s="555" t="s">
        <v>1494</v>
      </c>
      <c r="D249" s="376">
        <v>6</v>
      </c>
      <c r="E249" s="376">
        <v>0</v>
      </c>
      <c r="F249" s="376">
        <v>0</v>
      </c>
      <c r="G249" s="376">
        <v>0</v>
      </c>
      <c r="H249" s="376">
        <v>0</v>
      </c>
      <c r="I249" s="376">
        <v>6</v>
      </c>
      <c r="J249" s="376">
        <v>0</v>
      </c>
      <c r="K249" s="376">
        <v>0</v>
      </c>
      <c r="L249" s="376">
        <v>0</v>
      </c>
      <c r="M249" s="376">
        <v>0</v>
      </c>
      <c r="N249" s="376">
        <v>0</v>
      </c>
      <c r="O249" s="376">
        <v>0</v>
      </c>
      <c r="P249" s="395"/>
    </row>
    <row r="250" spans="1:16" s="377" customFormat="1" ht="14.25" customHeight="1">
      <c r="A250" s="542"/>
      <c r="B250" s="542"/>
      <c r="C250" s="555" t="s">
        <v>1495</v>
      </c>
      <c r="D250" s="376">
        <v>10</v>
      </c>
      <c r="E250" s="376">
        <v>0</v>
      </c>
      <c r="F250" s="376">
        <v>3</v>
      </c>
      <c r="G250" s="376">
        <v>7</v>
      </c>
      <c r="H250" s="376">
        <v>0</v>
      </c>
      <c r="I250" s="376">
        <v>0</v>
      </c>
      <c r="J250" s="376">
        <v>0</v>
      </c>
      <c r="K250" s="376">
        <v>0</v>
      </c>
      <c r="L250" s="376">
        <v>0</v>
      </c>
      <c r="M250" s="376">
        <v>0</v>
      </c>
      <c r="N250" s="376">
        <v>0</v>
      </c>
      <c r="O250" s="376">
        <v>0</v>
      </c>
      <c r="P250" s="395"/>
    </row>
    <row r="251" spans="1:16" s="377" customFormat="1" ht="14.25" customHeight="1">
      <c r="A251" s="542"/>
      <c r="B251" s="542"/>
      <c r="C251" s="555" t="s">
        <v>1496</v>
      </c>
      <c r="D251" s="376">
        <v>51</v>
      </c>
      <c r="E251" s="376">
        <v>0</v>
      </c>
      <c r="F251" s="376">
        <v>13</v>
      </c>
      <c r="G251" s="376">
        <v>38</v>
      </c>
      <c r="H251" s="376">
        <v>0</v>
      </c>
      <c r="I251" s="376">
        <v>0</v>
      </c>
      <c r="J251" s="376">
        <v>4</v>
      </c>
      <c r="K251" s="376">
        <v>0</v>
      </c>
      <c r="L251" s="376">
        <v>0</v>
      </c>
      <c r="M251" s="376">
        <v>4</v>
      </c>
      <c r="N251" s="376">
        <v>0</v>
      </c>
      <c r="O251" s="376">
        <v>0</v>
      </c>
      <c r="P251" s="395"/>
    </row>
    <row r="252" spans="1:16" s="377" customFormat="1" ht="14.25" customHeight="1">
      <c r="A252" s="542"/>
      <c r="B252" s="542"/>
      <c r="C252" s="555" t="s">
        <v>1497</v>
      </c>
      <c r="D252" s="376">
        <v>4</v>
      </c>
      <c r="E252" s="376">
        <v>0</v>
      </c>
      <c r="F252" s="376">
        <v>0</v>
      </c>
      <c r="G252" s="376">
        <v>4</v>
      </c>
      <c r="H252" s="376">
        <v>0</v>
      </c>
      <c r="I252" s="376">
        <v>0</v>
      </c>
      <c r="J252" s="376">
        <v>0</v>
      </c>
      <c r="K252" s="376">
        <v>0</v>
      </c>
      <c r="L252" s="376">
        <v>0</v>
      </c>
      <c r="M252" s="376">
        <v>0</v>
      </c>
      <c r="N252" s="376">
        <v>0</v>
      </c>
      <c r="O252" s="376">
        <v>0</v>
      </c>
      <c r="P252" s="395"/>
    </row>
    <row r="253" spans="1:16" s="377" customFormat="1" ht="14.25" customHeight="1">
      <c r="A253" s="542"/>
      <c r="B253" s="542"/>
      <c r="C253" s="555" t="s">
        <v>1498</v>
      </c>
      <c r="D253" s="376">
        <v>1</v>
      </c>
      <c r="E253" s="376">
        <v>0</v>
      </c>
      <c r="F253" s="376">
        <v>1</v>
      </c>
      <c r="G253" s="376">
        <v>0</v>
      </c>
      <c r="H253" s="376">
        <v>0</v>
      </c>
      <c r="I253" s="376">
        <v>0</v>
      </c>
      <c r="J253" s="376">
        <v>0</v>
      </c>
      <c r="K253" s="376">
        <v>0</v>
      </c>
      <c r="L253" s="376">
        <v>0</v>
      </c>
      <c r="M253" s="376">
        <v>0</v>
      </c>
      <c r="N253" s="376">
        <v>0</v>
      </c>
      <c r="O253" s="376">
        <v>0</v>
      </c>
      <c r="P253" s="395"/>
    </row>
    <row r="254" spans="1:16" s="377" customFormat="1" ht="14.25" customHeight="1">
      <c r="A254" s="542"/>
      <c r="B254" s="542"/>
      <c r="C254" s="555" t="s">
        <v>1369</v>
      </c>
      <c r="D254" s="376">
        <v>2</v>
      </c>
      <c r="E254" s="376">
        <v>0</v>
      </c>
      <c r="F254" s="376">
        <v>0</v>
      </c>
      <c r="G254" s="376">
        <v>2</v>
      </c>
      <c r="H254" s="376">
        <v>0</v>
      </c>
      <c r="I254" s="376">
        <v>0</v>
      </c>
      <c r="J254" s="376">
        <v>0</v>
      </c>
      <c r="K254" s="376">
        <v>0</v>
      </c>
      <c r="L254" s="376">
        <v>0</v>
      </c>
      <c r="M254" s="376">
        <v>0</v>
      </c>
      <c r="N254" s="376">
        <v>0</v>
      </c>
      <c r="O254" s="376">
        <v>0</v>
      </c>
      <c r="P254" s="395"/>
    </row>
    <row r="255" spans="1:16" s="377" customFormat="1" ht="14.25" customHeight="1">
      <c r="A255" s="542"/>
      <c r="B255" s="542"/>
      <c r="C255" s="555" t="s">
        <v>1499</v>
      </c>
      <c r="D255" s="376">
        <v>2</v>
      </c>
      <c r="E255" s="376">
        <v>2</v>
      </c>
      <c r="F255" s="376">
        <v>0</v>
      </c>
      <c r="G255" s="376">
        <v>0</v>
      </c>
      <c r="H255" s="376">
        <v>0</v>
      </c>
      <c r="I255" s="376">
        <v>0</v>
      </c>
      <c r="J255" s="376">
        <v>0</v>
      </c>
      <c r="K255" s="376">
        <v>0</v>
      </c>
      <c r="L255" s="376">
        <v>0</v>
      </c>
      <c r="M255" s="376">
        <v>0</v>
      </c>
      <c r="N255" s="376">
        <v>0</v>
      </c>
      <c r="O255" s="376">
        <v>0</v>
      </c>
      <c r="P255" s="395"/>
    </row>
    <row r="256" spans="1:16" s="377" customFormat="1" ht="14.25" customHeight="1">
      <c r="A256" s="542"/>
      <c r="B256" s="542"/>
      <c r="C256" s="555" t="s">
        <v>1500</v>
      </c>
      <c r="D256" s="376">
        <v>3</v>
      </c>
      <c r="E256" s="376">
        <v>0</v>
      </c>
      <c r="F256" s="376">
        <v>3</v>
      </c>
      <c r="G256" s="376">
        <v>0</v>
      </c>
      <c r="H256" s="376">
        <v>0</v>
      </c>
      <c r="I256" s="376">
        <v>0</v>
      </c>
      <c r="J256" s="376">
        <v>0</v>
      </c>
      <c r="K256" s="376">
        <v>0</v>
      </c>
      <c r="L256" s="376">
        <v>0</v>
      </c>
      <c r="M256" s="376">
        <v>0</v>
      </c>
      <c r="N256" s="376">
        <v>0</v>
      </c>
      <c r="O256" s="376">
        <v>0</v>
      </c>
      <c r="P256" s="395"/>
    </row>
    <row r="257" spans="1:16" s="377" customFormat="1" ht="14.25" customHeight="1">
      <c r="A257" s="542"/>
      <c r="B257" s="542"/>
      <c r="C257" s="555" t="s">
        <v>1417</v>
      </c>
      <c r="D257" s="376">
        <v>4</v>
      </c>
      <c r="E257" s="376">
        <v>0</v>
      </c>
      <c r="F257" s="376">
        <v>1</v>
      </c>
      <c r="G257" s="376">
        <v>3</v>
      </c>
      <c r="H257" s="376">
        <v>0</v>
      </c>
      <c r="I257" s="376">
        <v>0</v>
      </c>
      <c r="J257" s="376">
        <v>1</v>
      </c>
      <c r="K257" s="376">
        <v>0</v>
      </c>
      <c r="L257" s="376">
        <v>0</v>
      </c>
      <c r="M257" s="376">
        <v>1</v>
      </c>
      <c r="N257" s="376">
        <v>0</v>
      </c>
      <c r="O257" s="376">
        <v>0</v>
      </c>
      <c r="P257" s="395"/>
    </row>
    <row r="258" spans="1:16" s="377" customFormat="1" ht="14.25" customHeight="1">
      <c r="A258" s="542"/>
      <c r="B258" s="543" t="s">
        <v>1501</v>
      </c>
      <c r="C258" s="554" t="s">
        <v>1502</v>
      </c>
      <c r="D258" s="541">
        <v>4</v>
      </c>
      <c r="E258" s="541">
        <v>0</v>
      </c>
      <c r="F258" s="541">
        <v>0</v>
      </c>
      <c r="G258" s="541">
        <v>4</v>
      </c>
      <c r="H258" s="541">
        <v>0</v>
      </c>
      <c r="I258" s="541">
        <v>0</v>
      </c>
      <c r="J258" s="541">
        <v>1</v>
      </c>
      <c r="K258" s="541">
        <v>0</v>
      </c>
      <c r="L258" s="541">
        <v>0</v>
      </c>
      <c r="M258" s="541">
        <v>1</v>
      </c>
      <c r="N258" s="541">
        <v>0</v>
      </c>
      <c r="O258" s="541">
        <v>0</v>
      </c>
      <c r="P258" s="395"/>
    </row>
    <row r="259" spans="1:16" s="377" customFormat="1" ht="14.25" customHeight="1">
      <c r="A259" s="542"/>
      <c r="B259" s="542"/>
      <c r="C259" s="555" t="s">
        <v>1503</v>
      </c>
      <c r="D259" s="376">
        <v>4</v>
      </c>
      <c r="E259" s="376">
        <v>0</v>
      </c>
      <c r="F259" s="376">
        <v>0</v>
      </c>
      <c r="G259" s="376">
        <v>4</v>
      </c>
      <c r="H259" s="376">
        <v>0</v>
      </c>
      <c r="I259" s="376">
        <v>0</v>
      </c>
      <c r="J259" s="376">
        <v>1</v>
      </c>
      <c r="K259" s="376">
        <v>0</v>
      </c>
      <c r="L259" s="376">
        <v>0</v>
      </c>
      <c r="M259" s="376">
        <v>1</v>
      </c>
      <c r="N259" s="376">
        <v>0</v>
      </c>
      <c r="O259" s="376">
        <v>0</v>
      </c>
      <c r="P259" s="395"/>
    </row>
    <row r="260" spans="1:16" s="377" customFormat="1" ht="14.25" customHeight="1">
      <c r="A260" s="542"/>
      <c r="B260" s="543" t="s">
        <v>1504</v>
      </c>
      <c r="C260" s="554" t="s">
        <v>1505</v>
      </c>
      <c r="D260" s="541">
        <v>127</v>
      </c>
      <c r="E260" s="541">
        <v>0</v>
      </c>
      <c r="F260" s="541">
        <v>0</v>
      </c>
      <c r="G260" s="541">
        <v>127</v>
      </c>
      <c r="H260" s="541">
        <v>0</v>
      </c>
      <c r="I260" s="541">
        <v>0</v>
      </c>
      <c r="J260" s="541">
        <v>18</v>
      </c>
      <c r="K260" s="541">
        <v>0</v>
      </c>
      <c r="L260" s="541">
        <v>0</v>
      </c>
      <c r="M260" s="541">
        <v>17</v>
      </c>
      <c r="N260" s="541">
        <v>1</v>
      </c>
      <c r="O260" s="541">
        <v>0</v>
      </c>
      <c r="P260" s="395"/>
    </row>
    <row r="261" spans="1:16" s="377" customFormat="1" ht="14.25" customHeight="1">
      <c r="A261" s="542"/>
      <c r="B261" s="542"/>
      <c r="C261" s="555" t="s">
        <v>1506</v>
      </c>
      <c r="D261" s="376">
        <v>7</v>
      </c>
      <c r="E261" s="376">
        <v>0</v>
      </c>
      <c r="F261" s="376">
        <v>0</v>
      </c>
      <c r="G261" s="376">
        <v>7</v>
      </c>
      <c r="H261" s="376">
        <v>0</v>
      </c>
      <c r="I261" s="376">
        <v>0</v>
      </c>
      <c r="J261" s="376">
        <v>1</v>
      </c>
      <c r="K261" s="376">
        <v>0</v>
      </c>
      <c r="L261" s="376">
        <v>0</v>
      </c>
      <c r="M261" s="376">
        <v>1</v>
      </c>
      <c r="N261" s="376">
        <v>0</v>
      </c>
      <c r="O261" s="376">
        <v>0</v>
      </c>
      <c r="P261" s="395"/>
    </row>
    <row r="262" spans="1:16" s="377" customFormat="1" ht="14.25" customHeight="1">
      <c r="A262" s="542"/>
      <c r="B262" s="542"/>
      <c r="C262" s="555" t="s">
        <v>1507</v>
      </c>
      <c r="D262" s="376">
        <v>3</v>
      </c>
      <c r="E262" s="376">
        <v>0</v>
      </c>
      <c r="F262" s="376">
        <v>0</v>
      </c>
      <c r="G262" s="376">
        <v>3</v>
      </c>
      <c r="H262" s="376">
        <v>0</v>
      </c>
      <c r="I262" s="376">
        <v>0</v>
      </c>
      <c r="J262" s="376">
        <v>3</v>
      </c>
      <c r="K262" s="376">
        <v>0</v>
      </c>
      <c r="L262" s="376">
        <v>0</v>
      </c>
      <c r="M262" s="376">
        <v>3</v>
      </c>
      <c r="N262" s="376">
        <v>0</v>
      </c>
      <c r="O262" s="376">
        <v>0</v>
      </c>
      <c r="P262" s="395"/>
    </row>
    <row r="263" spans="1:16" s="377" customFormat="1" ht="14.25" customHeight="1">
      <c r="A263" s="542"/>
      <c r="B263" s="542"/>
      <c r="C263" s="555" t="s">
        <v>1508</v>
      </c>
      <c r="D263" s="376">
        <v>0</v>
      </c>
      <c r="E263" s="376">
        <v>0</v>
      </c>
      <c r="F263" s="376">
        <v>0</v>
      </c>
      <c r="G263" s="376">
        <v>0</v>
      </c>
      <c r="H263" s="376">
        <v>0</v>
      </c>
      <c r="I263" s="376">
        <v>0</v>
      </c>
      <c r="J263" s="376">
        <v>1</v>
      </c>
      <c r="K263" s="376">
        <v>0</v>
      </c>
      <c r="L263" s="376">
        <v>0</v>
      </c>
      <c r="M263" s="376">
        <v>0</v>
      </c>
      <c r="N263" s="376">
        <v>1</v>
      </c>
      <c r="O263" s="376">
        <v>0</v>
      </c>
      <c r="P263" s="395"/>
    </row>
    <row r="264" spans="1:16" s="377" customFormat="1" ht="14.25" customHeight="1">
      <c r="A264" s="542"/>
      <c r="B264" s="542"/>
      <c r="C264" s="555" t="s">
        <v>1509</v>
      </c>
      <c r="D264" s="376">
        <v>117</v>
      </c>
      <c r="E264" s="376">
        <v>0</v>
      </c>
      <c r="F264" s="376">
        <v>0</v>
      </c>
      <c r="G264" s="376">
        <v>117</v>
      </c>
      <c r="H264" s="376">
        <v>0</v>
      </c>
      <c r="I264" s="376">
        <v>0</v>
      </c>
      <c r="J264" s="376">
        <v>13</v>
      </c>
      <c r="K264" s="376">
        <v>0</v>
      </c>
      <c r="L264" s="376">
        <v>0</v>
      </c>
      <c r="M264" s="376">
        <v>13</v>
      </c>
      <c r="N264" s="376">
        <v>0</v>
      </c>
      <c r="O264" s="376">
        <v>0</v>
      </c>
      <c r="P264" s="395"/>
    </row>
    <row r="265" spans="1:16" s="377" customFormat="1" ht="14.25" customHeight="1">
      <c r="A265" s="542"/>
      <c r="B265" s="543" t="s">
        <v>1510</v>
      </c>
      <c r="C265" s="554" t="s">
        <v>1511</v>
      </c>
      <c r="D265" s="541">
        <v>351</v>
      </c>
      <c r="E265" s="541">
        <v>2</v>
      </c>
      <c r="F265" s="541">
        <v>65</v>
      </c>
      <c r="G265" s="541">
        <v>278</v>
      </c>
      <c r="H265" s="541">
        <v>0</v>
      </c>
      <c r="I265" s="541">
        <v>6</v>
      </c>
      <c r="J265" s="541">
        <v>52</v>
      </c>
      <c r="K265" s="541">
        <v>0</v>
      </c>
      <c r="L265" s="541">
        <v>7</v>
      </c>
      <c r="M265" s="541">
        <v>45</v>
      </c>
      <c r="N265" s="541">
        <v>0</v>
      </c>
      <c r="O265" s="541">
        <v>0</v>
      </c>
      <c r="P265" s="395"/>
    </row>
    <row r="266" spans="1:16" s="377" customFormat="1" ht="14.25" customHeight="1">
      <c r="A266" s="542"/>
      <c r="B266" s="542"/>
      <c r="C266" s="555" t="s">
        <v>1512</v>
      </c>
      <c r="D266" s="376">
        <v>10</v>
      </c>
      <c r="E266" s="376">
        <v>0</v>
      </c>
      <c r="F266" s="376">
        <v>0</v>
      </c>
      <c r="G266" s="376">
        <v>10</v>
      </c>
      <c r="H266" s="376">
        <v>0</v>
      </c>
      <c r="I266" s="376">
        <v>0</v>
      </c>
      <c r="J266" s="376">
        <v>0</v>
      </c>
      <c r="K266" s="376">
        <v>0</v>
      </c>
      <c r="L266" s="376">
        <v>0</v>
      </c>
      <c r="M266" s="376">
        <v>0</v>
      </c>
      <c r="N266" s="376">
        <v>0</v>
      </c>
      <c r="O266" s="376">
        <v>0</v>
      </c>
      <c r="P266" s="395"/>
    </row>
    <row r="267" spans="1:16" s="377" customFormat="1" ht="14.25" customHeight="1">
      <c r="A267" s="542"/>
      <c r="B267" s="542"/>
      <c r="C267" s="555" t="s">
        <v>1513</v>
      </c>
      <c r="D267" s="376">
        <v>1</v>
      </c>
      <c r="E267" s="376">
        <v>0</v>
      </c>
      <c r="F267" s="376">
        <v>1</v>
      </c>
      <c r="G267" s="376">
        <v>0</v>
      </c>
      <c r="H267" s="376">
        <v>0</v>
      </c>
      <c r="I267" s="376">
        <v>0</v>
      </c>
      <c r="J267" s="376">
        <v>0</v>
      </c>
      <c r="K267" s="376">
        <v>0</v>
      </c>
      <c r="L267" s="376">
        <v>0</v>
      </c>
      <c r="M267" s="376">
        <v>0</v>
      </c>
      <c r="N267" s="376">
        <v>0</v>
      </c>
      <c r="O267" s="376">
        <v>0</v>
      </c>
      <c r="P267" s="395"/>
    </row>
    <row r="268" spans="1:16" s="377" customFormat="1" ht="14.25" customHeight="1">
      <c r="A268" s="542"/>
      <c r="B268" s="542"/>
      <c r="C268" s="555" t="s">
        <v>1514</v>
      </c>
      <c r="D268" s="376">
        <v>3</v>
      </c>
      <c r="E268" s="376">
        <v>0</v>
      </c>
      <c r="F268" s="376">
        <v>1</v>
      </c>
      <c r="G268" s="376">
        <v>2</v>
      </c>
      <c r="H268" s="376">
        <v>0</v>
      </c>
      <c r="I268" s="376">
        <v>0</v>
      </c>
      <c r="J268" s="376">
        <v>0</v>
      </c>
      <c r="K268" s="376">
        <v>0</v>
      </c>
      <c r="L268" s="376">
        <v>0</v>
      </c>
      <c r="M268" s="376">
        <v>0</v>
      </c>
      <c r="N268" s="376">
        <v>0</v>
      </c>
      <c r="O268" s="376">
        <v>0</v>
      </c>
      <c r="P268" s="395"/>
    </row>
    <row r="269" spans="1:16" s="377" customFormat="1" ht="14.25" customHeight="1">
      <c r="A269" s="542"/>
      <c r="B269" s="542"/>
      <c r="C269" s="555" t="s">
        <v>1515</v>
      </c>
      <c r="D269" s="376">
        <v>2</v>
      </c>
      <c r="E269" s="376">
        <v>0</v>
      </c>
      <c r="F269" s="376">
        <v>2</v>
      </c>
      <c r="G269" s="376">
        <v>0</v>
      </c>
      <c r="H269" s="376">
        <v>0</v>
      </c>
      <c r="I269" s="376">
        <v>0</v>
      </c>
      <c r="J269" s="376">
        <v>0</v>
      </c>
      <c r="K269" s="376">
        <v>0</v>
      </c>
      <c r="L269" s="376">
        <v>0</v>
      </c>
      <c r="M269" s="376">
        <v>0</v>
      </c>
      <c r="N269" s="376">
        <v>0</v>
      </c>
      <c r="O269" s="376">
        <v>0</v>
      </c>
      <c r="P269" s="395"/>
    </row>
    <row r="270" spans="1:16" s="377" customFormat="1" ht="14.25" customHeight="1">
      <c r="A270" s="542"/>
      <c r="B270" s="542"/>
      <c r="C270" s="555" t="s">
        <v>1516</v>
      </c>
      <c r="D270" s="376">
        <v>7</v>
      </c>
      <c r="E270" s="376">
        <v>0</v>
      </c>
      <c r="F270" s="376">
        <v>0</v>
      </c>
      <c r="G270" s="376">
        <v>7</v>
      </c>
      <c r="H270" s="376">
        <v>0</v>
      </c>
      <c r="I270" s="376">
        <v>0</v>
      </c>
      <c r="J270" s="376">
        <v>6</v>
      </c>
      <c r="K270" s="376">
        <v>0</v>
      </c>
      <c r="L270" s="376">
        <v>0</v>
      </c>
      <c r="M270" s="376">
        <v>6</v>
      </c>
      <c r="N270" s="376">
        <v>0</v>
      </c>
      <c r="O270" s="376">
        <v>0</v>
      </c>
      <c r="P270" s="395"/>
    </row>
    <row r="271" spans="1:16" s="377" customFormat="1" ht="14.25" customHeight="1">
      <c r="A271" s="542"/>
      <c r="B271" s="542"/>
      <c r="C271" s="555" t="s">
        <v>1517</v>
      </c>
      <c r="D271" s="376">
        <v>44</v>
      </c>
      <c r="E271" s="376">
        <v>0</v>
      </c>
      <c r="F271" s="376">
        <v>0</v>
      </c>
      <c r="G271" s="376">
        <v>44</v>
      </c>
      <c r="H271" s="376">
        <v>0</v>
      </c>
      <c r="I271" s="376">
        <v>0</v>
      </c>
      <c r="J271" s="376">
        <v>6</v>
      </c>
      <c r="K271" s="376">
        <v>0</v>
      </c>
      <c r="L271" s="376">
        <v>0</v>
      </c>
      <c r="M271" s="376">
        <v>6</v>
      </c>
      <c r="N271" s="376">
        <v>0</v>
      </c>
      <c r="O271" s="376">
        <v>0</v>
      </c>
      <c r="P271" s="395"/>
    </row>
    <row r="272" spans="1:16" s="377" customFormat="1" ht="14.25" customHeight="1">
      <c r="A272" s="542"/>
      <c r="B272" s="542"/>
      <c r="C272" s="555" t="s">
        <v>1518</v>
      </c>
      <c r="D272" s="376">
        <v>18</v>
      </c>
      <c r="E272" s="376">
        <v>0</v>
      </c>
      <c r="F272" s="376">
        <v>0</v>
      </c>
      <c r="G272" s="376">
        <v>18</v>
      </c>
      <c r="H272" s="376">
        <v>0</v>
      </c>
      <c r="I272" s="376">
        <v>0</v>
      </c>
      <c r="J272" s="376">
        <v>1</v>
      </c>
      <c r="K272" s="376">
        <v>0</v>
      </c>
      <c r="L272" s="376">
        <v>0</v>
      </c>
      <c r="M272" s="376">
        <v>1</v>
      </c>
      <c r="N272" s="376">
        <v>0</v>
      </c>
      <c r="O272" s="376">
        <v>0</v>
      </c>
      <c r="P272" s="395"/>
    </row>
    <row r="273" spans="1:16" s="377" customFormat="1" ht="14.25" customHeight="1">
      <c r="A273" s="542"/>
      <c r="B273" s="542"/>
      <c r="C273" s="555" t="s">
        <v>1519</v>
      </c>
      <c r="D273" s="376">
        <v>1</v>
      </c>
      <c r="E273" s="376">
        <v>0</v>
      </c>
      <c r="F273" s="376">
        <v>0</v>
      </c>
      <c r="G273" s="376">
        <v>1</v>
      </c>
      <c r="H273" s="376">
        <v>0</v>
      </c>
      <c r="I273" s="376">
        <v>0</v>
      </c>
      <c r="J273" s="376">
        <v>0</v>
      </c>
      <c r="K273" s="376">
        <v>0</v>
      </c>
      <c r="L273" s="376">
        <v>0</v>
      </c>
      <c r="M273" s="376">
        <v>0</v>
      </c>
      <c r="N273" s="376">
        <v>0</v>
      </c>
      <c r="O273" s="376">
        <v>0</v>
      </c>
      <c r="P273" s="395"/>
    </row>
    <row r="274" spans="1:16" s="377" customFormat="1" ht="14.25" customHeight="1">
      <c r="A274" s="542"/>
      <c r="B274" s="542"/>
      <c r="C274" s="555" t="s">
        <v>1520</v>
      </c>
      <c r="D274" s="376">
        <v>13</v>
      </c>
      <c r="E274" s="376">
        <v>0</v>
      </c>
      <c r="F274" s="376">
        <v>0</v>
      </c>
      <c r="G274" s="376">
        <v>13</v>
      </c>
      <c r="H274" s="376">
        <v>0</v>
      </c>
      <c r="I274" s="376">
        <v>0</v>
      </c>
      <c r="J274" s="376">
        <v>3</v>
      </c>
      <c r="K274" s="376">
        <v>0</v>
      </c>
      <c r="L274" s="376">
        <v>0</v>
      </c>
      <c r="M274" s="376">
        <v>3</v>
      </c>
      <c r="N274" s="376">
        <v>0</v>
      </c>
      <c r="O274" s="376">
        <v>0</v>
      </c>
      <c r="P274" s="395"/>
    </row>
    <row r="275" spans="1:16" s="377" customFormat="1" ht="14.25" customHeight="1">
      <c r="A275" s="542"/>
      <c r="B275" s="542"/>
      <c r="C275" s="555" t="s">
        <v>1521</v>
      </c>
      <c r="D275" s="376">
        <v>2</v>
      </c>
      <c r="E275" s="376">
        <v>0</v>
      </c>
      <c r="F275" s="376">
        <v>0</v>
      </c>
      <c r="G275" s="376">
        <v>2</v>
      </c>
      <c r="H275" s="376">
        <v>0</v>
      </c>
      <c r="I275" s="376">
        <v>0</v>
      </c>
      <c r="J275" s="376">
        <v>1</v>
      </c>
      <c r="K275" s="376">
        <v>0</v>
      </c>
      <c r="L275" s="376">
        <v>0</v>
      </c>
      <c r="M275" s="376">
        <v>1</v>
      </c>
      <c r="N275" s="376">
        <v>0</v>
      </c>
      <c r="O275" s="376">
        <v>0</v>
      </c>
      <c r="P275" s="395"/>
    </row>
    <row r="276" spans="1:16" s="377" customFormat="1" ht="14.25" customHeight="1">
      <c r="A276" s="542"/>
      <c r="B276" s="542"/>
      <c r="C276" s="555" t="s">
        <v>1522</v>
      </c>
      <c r="D276" s="376">
        <v>6</v>
      </c>
      <c r="E276" s="376">
        <v>0</v>
      </c>
      <c r="F276" s="376">
        <v>0</v>
      </c>
      <c r="G276" s="376">
        <v>0</v>
      </c>
      <c r="H276" s="376">
        <v>0</v>
      </c>
      <c r="I276" s="376">
        <v>6</v>
      </c>
      <c r="J276" s="376">
        <v>0</v>
      </c>
      <c r="K276" s="376">
        <v>0</v>
      </c>
      <c r="L276" s="376">
        <v>0</v>
      </c>
      <c r="M276" s="376">
        <v>0</v>
      </c>
      <c r="N276" s="376">
        <v>0</v>
      </c>
      <c r="O276" s="376">
        <v>0</v>
      </c>
      <c r="P276" s="395"/>
    </row>
    <row r="277" spans="1:16" s="377" customFormat="1" ht="14.25" customHeight="1">
      <c r="A277" s="542"/>
      <c r="B277" s="542"/>
      <c r="C277" s="555" t="s">
        <v>1523</v>
      </c>
      <c r="D277" s="376">
        <v>4</v>
      </c>
      <c r="E277" s="376">
        <v>0</v>
      </c>
      <c r="F277" s="376">
        <v>4</v>
      </c>
      <c r="G277" s="376">
        <v>0</v>
      </c>
      <c r="H277" s="376">
        <v>0</v>
      </c>
      <c r="I277" s="376">
        <v>0</v>
      </c>
      <c r="J277" s="376">
        <v>0</v>
      </c>
      <c r="K277" s="376">
        <v>0</v>
      </c>
      <c r="L277" s="376">
        <v>0</v>
      </c>
      <c r="M277" s="376">
        <v>0</v>
      </c>
      <c r="N277" s="376">
        <v>0</v>
      </c>
      <c r="O277" s="376">
        <v>0</v>
      </c>
      <c r="P277" s="395"/>
    </row>
    <row r="278" spans="1:16" s="377" customFormat="1" ht="14.25" customHeight="1">
      <c r="A278" s="542"/>
      <c r="B278" s="542"/>
      <c r="C278" s="555" t="s">
        <v>1524</v>
      </c>
      <c r="D278" s="376">
        <v>2</v>
      </c>
      <c r="E278" s="376">
        <v>0</v>
      </c>
      <c r="F278" s="376">
        <v>2</v>
      </c>
      <c r="G278" s="376">
        <v>0</v>
      </c>
      <c r="H278" s="376">
        <v>0</v>
      </c>
      <c r="I278" s="376">
        <v>0</v>
      </c>
      <c r="J278" s="376">
        <v>0</v>
      </c>
      <c r="K278" s="376">
        <v>0</v>
      </c>
      <c r="L278" s="376">
        <v>0</v>
      </c>
      <c r="M278" s="376">
        <v>0</v>
      </c>
      <c r="N278" s="376">
        <v>0</v>
      </c>
      <c r="O278" s="376">
        <v>0</v>
      </c>
      <c r="P278" s="395"/>
    </row>
    <row r="279" spans="1:16" s="377" customFormat="1" ht="14.25" customHeight="1">
      <c r="A279" s="542"/>
      <c r="B279" s="542"/>
      <c r="C279" s="555" t="s">
        <v>1525</v>
      </c>
      <c r="D279" s="376">
        <v>8</v>
      </c>
      <c r="E279" s="376">
        <v>0</v>
      </c>
      <c r="F279" s="376">
        <v>0</v>
      </c>
      <c r="G279" s="376">
        <v>8</v>
      </c>
      <c r="H279" s="376">
        <v>0</v>
      </c>
      <c r="I279" s="376">
        <v>0</v>
      </c>
      <c r="J279" s="376">
        <v>0</v>
      </c>
      <c r="K279" s="376">
        <v>0</v>
      </c>
      <c r="L279" s="376">
        <v>0</v>
      </c>
      <c r="M279" s="376">
        <v>0</v>
      </c>
      <c r="N279" s="376">
        <v>0</v>
      </c>
      <c r="O279" s="376">
        <v>0</v>
      </c>
      <c r="P279" s="395"/>
    </row>
    <row r="280" spans="1:16" s="377" customFormat="1" ht="14.25" customHeight="1">
      <c r="A280" s="542"/>
      <c r="B280" s="542"/>
      <c r="C280" s="555" t="s">
        <v>1526</v>
      </c>
      <c r="D280" s="376">
        <v>199</v>
      </c>
      <c r="E280" s="376">
        <v>1</v>
      </c>
      <c r="F280" s="376">
        <v>49</v>
      </c>
      <c r="G280" s="376">
        <v>149</v>
      </c>
      <c r="H280" s="376">
        <v>0</v>
      </c>
      <c r="I280" s="376">
        <v>0</v>
      </c>
      <c r="J280" s="376">
        <v>31</v>
      </c>
      <c r="K280" s="376">
        <v>0</v>
      </c>
      <c r="L280" s="376">
        <v>7</v>
      </c>
      <c r="M280" s="376">
        <v>24</v>
      </c>
      <c r="N280" s="376">
        <v>0</v>
      </c>
      <c r="O280" s="376">
        <v>0</v>
      </c>
      <c r="P280" s="395"/>
    </row>
    <row r="281" spans="1:16" s="377" customFormat="1" ht="14.25" customHeight="1">
      <c r="A281" s="542"/>
      <c r="B281" s="542"/>
      <c r="C281" s="555" t="s">
        <v>1527</v>
      </c>
      <c r="D281" s="376">
        <v>1</v>
      </c>
      <c r="E281" s="376">
        <v>1</v>
      </c>
      <c r="F281" s="376">
        <v>0</v>
      </c>
      <c r="G281" s="376">
        <v>0</v>
      </c>
      <c r="H281" s="376">
        <v>0</v>
      </c>
      <c r="I281" s="376">
        <v>0</v>
      </c>
      <c r="J281" s="376">
        <v>0</v>
      </c>
      <c r="K281" s="376">
        <v>0</v>
      </c>
      <c r="L281" s="376">
        <v>0</v>
      </c>
      <c r="M281" s="376">
        <v>0</v>
      </c>
      <c r="N281" s="376">
        <v>0</v>
      </c>
      <c r="O281" s="376">
        <v>0</v>
      </c>
      <c r="P281" s="395"/>
    </row>
    <row r="282" spans="1:16" s="377" customFormat="1" ht="14.25" customHeight="1">
      <c r="A282" s="542"/>
      <c r="B282" s="542"/>
      <c r="C282" s="555" t="s">
        <v>1528</v>
      </c>
      <c r="D282" s="376">
        <v>1</v>
      </c>
      <c r="E282" s="376">
        <v>0</v>
      </c>
      <c r="F282" s="376">
        <v>0</v>
      </c>
      <c r="G282" s="376">
        <v>1</v>
      </c>
      <c r="H282" s="376">
        <v>0</v>
      </c>
      <c r="I282" s="376">
        <v>0</v>
      </c>
      <c r="J282" s="376">
        <v>0</v>
      </c>
      <c r="K282" s="376">
        <v>0</v>
      </c>
      <c r="L282" s="376">
        <v>0</v>
      </c>
      <c r="M282" s="376">
        <v>0</v>
      </c>
      <c r="N282" s="376">
        <v>0</v>
      </c>
      <c r="O282" s="376">
        <v>0</v>
      </c>
      <c r="P282" s="395"/>
    </row>
    <row r="283" spans="1:16" s="377" customFormat="1" ht="14.25" customHeight="1">
      <c r="A283" s="542"/>
      <c r="B283" s="542"/>
      <c r="C283" s="555" t="s">
        <v>1529</v>
      </c>
      <c r="D283" s="376">
        <v>1</v>
      </c>
      <c r="E283" s="376">
        <v>0</v>
      </c>
      <c r="F283" s="376">
        <v>0</v>
      </c>
      <c r="G283" s="376">
        <v>1</v>
      </c>
      <c r="H283" s="376">
        <v>0</v>
      </c>
      <c r="I283" s="376">
        <v>0</v>
      </c>
      <c r="J283" s="376">
        <v>0</v>
      </c>
      <c r="K283" s="376">
        <v>0</v>
      </c>
      <c r="L283" s="376">
        <v>0</v>
      </c>
      <c r="M283" s="376">
        <v>0</v>
      </c>
      <c r="N283" s="376">
        <v>0</v>
      </c>
      <c r="O283" s="376">
        <v>0</v>
      </c>
      <c r="P283" s="395"/>
    </row>
    <row r="284" spans="1:16" s="377" customFormat="1" ht="14.25" customHeight="1">
      <c r="A284" s="542"/>
      <c r="B284" s="542"/>
      <c r="C284" s="555" t="s">
        <v>1530</v>
      </c>
      <c r="D284" s="376">
        <v>3</v>
      </c>
      <c r="E284" s="376">
        <v>0</v>
      </c>
      <c r="F284" s="376">
        <v>3</v>
      </c>
      <c r="G284" s="376">
        <v>0</v>
      </c>
      <c r="H284" s="376">
        <v>0</v>
      </c>
      <c r="I284" s="376">
        <v>0</v>
      </c>
      <c r="J284" s="376">
        <v>0</v>
      </c>
      <c r="K284" s="376">
        <v>0</v>
      </c>
      <c r="L284" s="376">
        <v>0</v>
      </c>
      <c r="M284" s="376">
        <v>0</v>
      </c>
      <c r="N284" s="376">
        <v>0</v>
      </c>
      <c r="O284" s="376">
        <v>0</v>
      </c>
      <c r="P284" s="395"/>
    </row>
    <row r="285" spans="1:16" s="377" customFormat="1" ht="14.25" customHeight="1">
      <c r="A285" s="542"/>
      <c r="B285" s="542"/>
      <c r="C285" s="555" t="s">
        <v>1531</v>
      </c>
      <c r="D285" s="376">
        <v>2</v>
      </c>
      <c r="E285" s="376">
        <v>0</v>
      </c>
      <c r="F285" s="376">
        <v>2</v>
      </c>
      <c r="G285" s="376">
        <v>0</v>
      </c>
      <c r="H285" s="376">
        <v>0</v>
      </c>
      <c r="I285" s="376">
        <v>0</v>
      </c>
      <c r="J285" s="376">
        <v>0</v>
      </c>
      <c r="K285" s="376">
        <v>0</v>
      </c>
      <c r="L285" s="376">
        <v>0</v>
      </c>
      <c r="M285" s="376">
        <v>0</v>
      </c>
      <c r="N285" s="376">
        <v>0</v>
      </c>
      <c r="O285" s="376">
        <v>0</v>
      </c>
      <c r="P285" s="395"/>
    </row>
    <row r="286" spans="1:16" s="377" customFormat="1" ht="14.25" customHeight="1">
      <c r="A286" s="542"/>
      <c r="B286" s="542"/>
      <c r="C286" s="555" t="s">
        <v>1532</v>
      </c>
      <c r="D286" s="376">
        <v>19</v>
      </c>
      <c r="E286" s="376">
        <v>0</v>
      </c>
      <c r="F286" s="376">
        <v>0</v>
      </c>
      <c r="G286" s="376">
        <v>19</v>
      </c>
      <c r="H286" s="376">
        <v>0</v>
      </c>
      <c r="I286" s="376">
        <v>0</v>
      </c>
      <c r="J286" s="376">
        <v>4</v>
      </c>
      <c r="K286" s="376">
        <v>0</v>
      </c>
      <c r="L286" s="376">
        <v>0</v>
      </c>
      <c r="M286" s="376">
        <v>4</v>
      </c>
      <c r="N286" s="376">
        <v>0</v>
      </c>
      <c r="O286" s="376">
        <v>0</v>
      </c>
      <c r="P286" s="395"/>
    </row>
    <row r="287" spans="1:16" s="377" customFormat="1" ht="14.25" customHeight="1">
      <c r="A287" s="542"/>
      <c r="B287" s="542"/>
      <c r="C287" s="555" t="s">
        <v>1533</v>
      </c>
      <c r="D287" s="376">
        <v>3</v>
      </c>
      <c r="E287" s="376">
        <v>0</v>
      </c>
      <c r="F287" s="376">
        <v>0</v>
      </c>
      <c r="G287" s="376">
        <v>3</v>
      </c>
      <c r="H287" s="376">
        <v>0</v>
      </c>
      <c r="I287" s="376">
        <v>0</v>
      </c>
      <c r="J287" s="376">
        <v>0</v>
      </c>
      <c r="K287" s="376">
        <v>0</v>
      </c>
      <c r="L287" s="376">
        <v>0</v>
      </c>
      <c r="M287" s="376">
        <v>0</v>
      </c>
      <c r="N287" s="376">
        <v>0</v>
      </c>
      <c r="O287" s="376">
        <v>0</v>
      </c>
      <c r="P287" s="395"/>
    </row>
    <row r="288" spans="1:16" s="377" customFormat="1" ht="14.25" customHeight="1">
      <c r="A288" s="544"/>
      <c r="B288" s="544"/>
      <c r="C288" s="556" t="s">
        <v>1534</v>
      </c>
      <c r="D288" s="384">
        <v>1</v>
      </c>
      <c r="E288" s="384">
        <v>0</v>
      </c>
      <c r="F288" s="384">
        <v>1</v>
      </c>
      <c r="G288" s="384">
        <v>0</v>
      </c>
      <c r="H288" s="384">
        <v>0</v>
      </c>
      <c r="I288" s="384">
        <v>0</v>
      </c>
      <c r="J288" s="384">
        <v>0</v>
      </c>
      <c r="K288" s="384">
        <v>0</v>
      </c>
      <c r="L288" s="384">
        <v>0</v>
      </c>
      <c r="M288" s="384">
        <v>0</v>
      </c>
      <c r="N288" s="384">
        <v>0</v>
      </c>
      <c r="O288" s="384">
        <v>0</v>
      </c>
      <c r="P288" s="395"/>
    </row>
    <row r="289" spans="1:16" s="377" customFormat="1" ht="14.25" customHeight="1">
      <c r="A289" s="542"/>
      <c r="B289" s="543" t="s">
        <v>1535</v>
      </c>
      <c r="C289" s="554" t="s">
        <v>1536</v>
      </c>
      <c r="D289" s="541">
        <v>402</v>
      </c>
      <c r="E289" s="541">
        <v>2</v>
      </c>
      <c r="F289" s="541">
        <v>18</v>
      </c>
      <c r="G289" s="541">
        <v>376</v>
      </c>
      <c r="H289" s="541">
        <v>0</v>
      </c>
      <c r="I289" s="541">
        <v>6</v>
      </c>
      <c r="J289" s="541">
        <v>56</v>
      </c>
      <c r="K289" s="541">
        <v>0</v>
      </c>
      <c r="L289" s="541">
        <v>4</v>
      </c>
      <c r="M289" s="541">
        <v>52</v>
      </c>
      <c r="N289" s="541">
        <v>0</v>
      </c>
      <c r="O289" s="541">
        <v>0</v>
      </c>
      <c r="P289" s="395"/>
    </row>
    <row r="290" spans="1:16" s="377" customFormat="1" ht="14.25" customHeight="1">
      <c r="A290" s="542"/>
      <c r="B290" s="542"/>
      <c r="C290" s="555" t="s">
        <v>1537</v>
      </c>
      <c r="D290" s="376">
        <v>3</v>
      </c>
      <c r="E290" s="376">
        <v>0</v>
      </c>
      <c r="F290" s="376">
        <v>0</v>
      </c>
      <c r="G290" s="376">
        <v>3</v>
      </c>
      <c r="H290" s="376">
        <v>0</v>
      </c>
      <c r="I290" s="376">
        <v>0</v>
      </c>
      <c r="J290" s="376">
        <v>0</v>
      </c>
      <c r="K290" s="376">
        <v>0</v>
      </c>
      <c r="L290" s="376">
        <v>0</v>
      </c>
      <c r="M290" s="376">
        <v>0</v>
      </c>
      <c r="N290" s="376">
        <v>0</v>
      </c>
      <c r="O290" s="376">
        <v>0</v>
      </c>
      <c r="P290" s="395"/>
    </row>
    <row r="291" spans="1:16" s="377" customFormat="1" ht="14.25" customHeight="1">
      <c r="A291" s="542"/>
      <c r="B291" s="542"/>
      <c r="C291" s="555" t="s">
        <v>1538</v>
      </c>
      <c r="D291" s="376">
        <v>6</v>
      </c>
      <c r="E291" s="376">
        <v>0</v>
      </c>
      <c r="F291" s="376">
        <v>0</v>
      </c>
      <c r="G291" s="376">
        <v>6</v>
      </c>
      <c r="H291" s="376">
        <v>0</v>
      </c>
      <c r="I291" s="376">
        <v>0</v>
      </c>
      <c r="J291" s="376">
        <v>2</v>
      </c>
      <c r="K291" s="376">
        <v>0</v>
      </c>
      <c r="L291" s="376">
        <v>0</v>
      </c>
      <c r="M291" s="376">
        <v>2</v>
      </c>
      <c r="N291" s="376">
        <v>0</v>
      </c>
      <c r="O291" s="376">
        <v>0</v>
      </c>
      <c r="P291" s="395"/>
    </row>
    <row r="292" spans="1:16" s="377" customFormat="1" ht="14.25" customHeight="1">
      <c r="A292" s="542"/>
      <c r="B292" s="542"/>
      <c r="C292" s="555" t="s">
        <v>1539</v>
      </c>
      <c r="D292" s="376">
        <v>7</v>
      </c>
      <c r="E292" s="376">
        <v>0</v>
      </c>
      <c r="F292" s="376">
        <v>0</v>
      </c>
      <c r="G292" s="376">
        <v>7</v>
      </c>
      <c r="H292" s="376">
        <v>0</v>
      </c>
      <c r="I292" s="376">
        <v>0</v>
      </c>
      <c r="J292" s="376">
        <v>0</v>
      </c>
      <c r="K292" s="376">
        <v>0</v>
      </c>
      <c r="L292" s="376">
        <v>0</v>
      </c>
      <c r="M292" s="376">
        <v>0</v>
      </c>
      <c r="N292" s="376">
        <v>0</v>
      </c>
      <c r="O292" s="376">
        <v>0</v>
      </c>
      <c r="P292" s="395"/>
    </row>
    <row r="293" spans="1:16" s="377" customFormat="1" ht="14.25" customHeight="1">
      <c r="A293" s="542"/>
      <c r="B293" s="542"/>
      <c r="C293" s="555" t="s">
        <v>1540</v>
      </c>
      <c r="D293" s="376">
        <v>185</v>
      </c>
      <c r="E293" s="376">
        <v>0</v>
      </c>
      <c r="F293" s="376">
        <v>0</v>
      </c>
      <c r="G293" s="376">
        <v>185</v>
      </c>
      <c r="H293" s="376">
        <v>0</v>
      </c>
      <c r="I293" s="376">
        <v>0</v>
      </c>
      <c r="J293" s="376">
        <v>19</v>
      </c>
      <c r="K293" s="376">
        <v>0</v>
      </c>
      <c r="L293" s="376">
        <v>0</v>
      </c>
      <c r="M293" s="376">
        <v>19</v>
      </c>
      <c r="N293" s="376">
        <v>0</v>
      </c>
      <c r="O293" s="376">
        <v>0</v>
      </c>
      <c r="P293" s="395"/>
    </row>
    <row r="294" spans="1:16" s="377" customFormat="1" ht="14.25" customHeight="1">
      <c r="A294" s="542"/>
      <c r="B294" s="542"/>
      <c r="C294" s="555" t="s">
        <v>1541</v>
      </c>
      <c r="D294" s="376">
        <v>5</v>
      </c>
      <c r="E294" s="376">
        <v>0</v>
      </c>
      <c r="F294" s="376">
        <v>5</v>
      </c>
      <c r="G294" s="376">
        <v>0</v>
      </c>
      <c r="H294" s="376">
        <v>0</v>
      </c>
      <c r="I294" s="376">
        <v>0</v>
      </c>
      <c r="J294" s="376">
        <v>2</v>
      </c>
      <c r="K294" s="376">
        <v>0</v>
      </c>
      <c r="L294" s="376">
        <v>2</v>
      </c>
      <c r="M294" s="376">
        <v>0</v>
      </c>
      <c r="N294" s="376">
        <v>0</v>
      </c>
      <c r="O294" s="376">
        <v>0</v>
      </c>
      <c r="P294" s="395"/>
    </row>
    <row r="295" spans="1:16" s="377" customFormat="1" ht="14.25" customHeight="1">
      <c r="A295" s="542"/>
      <c r="B295" s="542"/>
      <c r="C295" s="555" t="s">
        <v>1542</v>
      </c>
      <c r="D295" s="376">
        <v>6</v>
      </c>
      <c r="E295" s="376">
        <v>0</v>
      </c>
      <c r="F295" s="376">
        <v>0</v>
      </c>
      <c r="G295" s="376">
        <v>6</v>
      </c>
      <c r="H295" s="376">
        <v>0</v>
      </c>
      <c r="I295" s="376">
        <v>0</v>
      </c>
      <c r="J295" s="376">
        <v>0</v>
      </c>
      <c r="K295" s="376">
        <v>0</v>
      </c>
      <c r="L295" s="376">
        <v>0</v>
      </c>
      <c r="M295" s="376">
        <v>0</v>
      </c>
      <c r="N295" s="376">
        <v>0</v>
      </c>
      <c r="O295" s="376">
        <v>0</v>
      </c>
      <c r="P295" s="395"/>
    </row>
    <row r="296" spans="1:16" s="377" customFormat="1" ht="14.25" customHeight="1">
      <c r="A296" s="542"/>
      <c r="B296" s="542"/>
      <c r="C296" s="555" t="s">
        <v>1543</v>
      </c>
      <c r="D296" s="376">
        <v>1</v>
      </c>
      <c r="E296" s="376">
        <v>0</v>
      </c>
      <c r="F296" s="376">
        <v>1</v>
      </c>
      <c r="G296" s="376">
        <v>0</v>
      </c>
      <c r="H296" s="376">
        <v>0</v>
      </c>
      <c r="I296" s="376">
        <v>0</v>
      </c>
      <c r="J296" s="376">
        <v>0</v>
      </c>
      <c r="K296" s="376">
        <v>0</v>
      </c>
      <c r="L296" s="376">
        <v>0</v>
      </c>
      <c r="M296" s="376">
        <v>0</v>
      </c>
      <c r="N296" s="376">
        <v>0</v>
      </c>
      <c r="O296" s="376">
        <v>0</v>
      </c>
      <c r="P296" s="395"/>
    </row>
    <row r="297" spans="1:16" s="377" customFormat="1" ht="14.25" customHeight="1">
      <c r="A297" s="542"/>
      <c r="B297" s="542"/>
      <c r="C297" s="555" t="s">
        <v>1544</v>
      </c>
      <c r="D297" s="376">
        <v>54</v>
      </c>
      <c r="E297" s="376">
        <v>0</v>
      </c>
      <c r="F297" s="376">
        <v>0</v>
      </c>
      <c r="G297" s="376">
        <v>54</v>
      </c>
      <c r="H297" s="376">
        <v>0</v>
      </c>
      <c r="I297" s="376">
        <v>0</v>
      </c>
      <c r="J297" s="376">
        <v>7</v>
      </c>
      <c r="K297" s="376">
        <v>0</v>
      </c>
      <c r="L297" s="376">
        <v>0</v>
      </c>
      <c r="M297" s="376">
        <v>7</v>
      </c>
      <c r="N297" s="376">
        <v>0</v>
      </c>
      <c r="O297" s="376">
        <v>0</v>
      </c>
      <c r="P297" s="395"/>
    </row>
    <row r="298" spans="1:16" s="377" customFormat="1" ht="14.25" customHeight="1">
      <c r="A298" s="542"/>
      <c r="B298" s="542"/>
      <c r="C298" s="555" t="s">
        <v>1545</v>
      </c>
      <c r="D298" s="376">
        <v>5</v>
      </c>
      <c r="E298" s="376">
        <v>0</v>
      </c>
      <c r="F298" s="376">
        <v>0</v>
      </c>
      <c r="G298" s="376">
        <v>5</v>
      </c>
      <c r="H298" s="376">
        <v>0</v>
      </c>
      <c r="I298" s="376">
        <v>0</v>
      </c>
      <c r="J298" s="376">
        <v>1</v>
      </c>
      <c r="K298" s="376">
        <v>0</v>
      </c>
      <c r="L298" s="376">
        <v>0</v>
      </c>
      <c r="M298" s="376">
        <v>1</v>
      </c>
      <c r="N298" s="376">
        <v>0</v>
      </c>
      <c r="O298" s="376">
        <v>0</v>
      </c>
      <c r="P298" s="395"/>
    </row>
    <row r="299" spans="1:16" s="377" customFormat="1" ht="14.25" customHeight="1">
      <c r="A299" s="542"/>
      <c r="B299" s="542"/>
      <c r="C299" s="555" t="s">
        <v>1546</v>
      </c>
      <c r="D299" s="376">
        <v>8</v>
      </c>
      <c r="E299" s="376">
        <v>0</v>
      </c>
      <c r="F299" s="376">
        <v>0</v>
      </c>
      <c r="G299" s="376">
        <v>8</v>
      </c>
      <c r="H299" s="376">
        <v>0</v>
      </c>
      <c r="I299" s="376">
        <v>0</v>
      </c>
      <c r="J299" s="376">
        <v>2</v>
      </c>
      <c r="K299" s="376">
        <v>0</v>
      </c>
      <c r="L299" s="376">
        <v>0</v>
      </c>
      <c r="M299" s="376">
        <v>2</v>
      </c>
      <c r="N299" s="376">
        <v>0</v>
      </c>
      <c r="O299" s="376">
        <v>0</v>
      </c>
      <c r="P299" s="395"/>
    </row>
    <row r="300" spans="1:16" s="377" customFormat="1" ht="14.25" customHeight="1">
      <c r="A300" s="542"/>
      <c r="B300" s="542"/>
      <c r="C300" s="555" t="s">
        <v>1547</v>
      </c>
      <c r="D300" s="376">
        <v>6</v>
      </c>
      <c r="E300" s="376">
        <v>0</v>
      </c>
      <c r="F300" s="376">
        <v>0</v>
      </c>
      <c r="G300" s="376">
        <v>0</v>
      </c>
      <c r="H300" s="376">
        <v>0</v>
      </c>
      <c r="I300" s="376">
        <v>6</v>
      </c>
      <c r="J300" s="376">
        <v>0</v>
      </c>
      <c r="K300" s="376">
        <v>0</v>
      </c>
      <c r="L300" s="376">
        <v>0</v>
      </c>
      <c r="M300" s="376">
        <v>0</v>
      </c>
      <c r="N300" s="376">
        <v>0</v>
      </c>
      <c r="O300" s="376">
        <v>0</v>
      </c>
      <c r="P300" s="395"/>
    </row>
    <row r="301" spans="1:16" s="377" customFormat="1" ht="14.25" customHeight="1">
      <c r="A301" s="542"/>
      <c r="B301" s="542"/>
      <c r="C301" s="555" t="s">
        <v>1548</v>
      </c>
      <c r="D301" s="376">
        <v>41</v>
      </c>
      <c r="E301" s="376">
        <v>2</v>
      </c>
      <c r="F301" s="376">
        <v>7</v>
      </c>
      <c r="G301" s="376">
        <v>32</v>
      </c>
      <c r="H301" s="376">
        <v>0</v>
      </c>
      <c r="I301" s="376">
        <v>0</v>
      </c>
      <c r="J301" s="376">
        <v>9</v>
      </c>
      <c r="K301" s="376">
        <v>0</v>
      </c>
      <c r="L301" s="376">
        <v>1</v>
      </c>
      <c r="M301" s="376">
        <v>8</v>
      </c>
      <c r="N301" s="376">
        <v>0</v>
      </c>
      <c r="O301" s="376">
        <v>0</v>
      </c>
      <c r="P301" s="395"/>
    </row>
    <row r="302" spans="1:16" s="377" customFormat="1" ht="14.25" customHeight="1">
      <c r="A302" s="542"/>
      <c r="B302" s="542"/>
      <c r="C302" s="555" t="s">
        <v>1549</v>
      </c>
      <c r="D302" s="376">
        <v>1</v>
      </c>
      <c r="E302" s="376">
        <v>0</v>
      </c>
      <c r="F302" s="376">
        <v>0</v>
      </c>
      <c r="G302" s="376">
        <v>1</v>
      </c>
      <c r="H302" s="376">
        <v>0</v>
      </c>
      <c r="I302" s="376">
        <v>0</v>
      </c>
      <c r="J302" s="376">
        <v>3</v>
      </c>
      <c r="K302" s="376">
        <v>0</v>
      </c>
      <c r="L302" s="376">
        <v>0</v>
      </c>
      <c r="M302" s="376">
        <v>3</v>
      </c>
      <c r="N302" s="376">
        <v>0</v>
      </c>
      <c r="O302" s="376">
        <v>0</v>
      </c>
      <c r="P302" s="395"/>
    </row>
    <row r="303" spans="1:16" s="377" customFormat="1" ht="14.25" customHeight="1">
      <c r="A303" s="542"/>
      <c r="B303" s="542"/>
      <c r="C303" s="555" t="s">
        <v>1550</v>
      </c>
      <c r="D303" s="376">
        <v>3</v>
      </c>
      <c r="E303" s="376">
        <v>0</v>
      </c>
      <c r="F303" s="376">
        <v>3</v>
      </c>
      <c r="G303" s="376">
        <v>0</v>
      </c>
      <c r="H303" s="376">
        <v>0</v>
      </c>
      <c r="I303" s="376">
        <v>0</v>
      </c>
      <c r="J303" s="376">
        <v>1</v>
      </c>
      <c r="K303" s="376">
        <v>0</v>
      </c>
      <c r="L303" s="376">
        <v>1</v>
      </c>
      <c r="M303" s="376">
        <v>0</v>
      </c>
      <c r="N303" s="376">
        <v>0</v>
      </c>
      <c r="O303" s="376">
        <v>0</v>
      </c>
      <c r="P303" s="395"/>
    </row>
    <row r="304" spans="1:16" s="377" customFormat="1" ht="14.25" customHeight="1">
      <c r="A304" s="542"/>
      <c r="B304" s="542"/>
      <c r="C304" s="555" t="s">
        <v>1551</v>
      </c>
      <c r="D304" s="376">
        <v>8</v>
      </c>
      <c r="E304" s="376">
        <v>0</v>
      </c>
      <c r="F304" s="376">
        <v>0</v>
      </c>
      <c r="G304" s="376">
        <v>8</v>
      </c>
      <c r="H304" s="376">
        <v>0</v>
      </c>
      <c r="I304" s="376">
        <v>0</v>
      </c>
      <c r="J304" s="376">
        <v>0</v>
      </c>
      <c r="K304" s="376">
        <v>0</v>
      </c>
      <c r="L304" s="376">
        <v>0</v>
      </c>
      <c r="M304" s="376">
        <v>0</v>
      </c>
      <c r="N304" s="376">
        <v>0</v>
      </c>
      <c r="O304" s="376">
        <v>0</v>
      </c>
      <c r="P304" s="395"/>
    </row>
    <row r="305" spans="1:16" s="377" customFormat="1" ht="14.25" customHeight="1">
      <c r="A305" s="542"/>
      <c r="B305" s="542"/>
      <c r="C305" s="555" t="s">
        <v>1552</v>
      </c>
      <c r="D305" s="376">
        <v>3</v>
      </c>
      <c r="E305" s="376">
        <v>0</v>
      </c>
      <c r="F305" s="376">
        <v>0</v>
      </c>
      <c r="G305" s="376">
        <v>3</v>
      </c>
      <c r="H305" s="376">
        <v>0</v>
      </c>
      <c r="I305" s="376">
        <v>0</v>
      </c>
      <c r="J305" s="376">
        <v>1</v>
      </c>
      <c r="K305" s="376">
        <v>0</v>
      </c>
      <c r="L305" s="376">
        <v>0</v>
      </c>
      <c r="M305" s="376">
        <v>1</v>
      </c>
      <c r="N305" s="376">
        <v>0</v>
      </c>
      <c r="O305" s="376">
        <v>0</v>
      </c>
      <c r="P305" s="395"/>
    </row>
    <row r="306" spans="1:16" s="377" customFormat="1" ht="14.25" customHeight="1">
      <c r="A306" s="542"/>
      <c r="B306" s="542"/>
      <c r="C306" s="555" t="s">
        <v>1553</v>
      </c>
      <c r="D306" s="376">
        <v>9</v>
      </c>
      <c r="E306" s="376">
        <v>0</v>
      </c>
      <c r="F306" s="376">
        <v>0</v>
      </c>
      <c r="G306" s="376">
        <v>9</v>
      </c>
      <c r="H306" s="376">
        <v>0</v>
      </c>
      <c r="I306" s="376">
        <v>0</v>
      </c>
      <c r="J306" s="376">
        <v>2</v>
      </c>
      <c r="K306" s="376">
        <v>0</v>
      </c>
      <c r="L306" s="376">
        <v>0</v>
      </c>
      <c r="M306" s="376">
        <v>2</v>
      </c>
      <c r="N306" s="376">
        <v>0</v>
      </c>
      <c r="O306" s="376">
        <v>0</v>
      </c>
      <c r="P306" s="395"/>
    </row>
    <row r="307" spans="1:16" s="377" customFormat="1" ht="14.25" customHeight="1">
      <c r="A307" s="542"/>
      <c r="B307" s="542"/>
      <c r="C307" s="555" t="s">
        <v>1554</v>
      </c>
      <c r="D307" s="376">
        <v>5</v>
      </c>
      <c r="E307" s="376">
        <v>0</v>
      </c>
      <c r="F307" s="376">
        <v>0</v>
      </c>
      <c r="G307" s="376">
        <v>5</v>
      </c>
      <c r="H307" s="376">
        <v>0</v>
      </c>
      <c r="I307" s="376">
        <v>0</v>
      </c>
      <c r="J307" s="376">
        <v>1</v>
      </c>
      <c r="K307" s="376">
        <v>0</v>
      </c>
      <c r="L307" s="376">
        <v>0</v>
      </c>
      <c r="M307" s="376">
        <v>1</v>
      </c>
      <c r="N307" s="376">
        <v>0</v>
      </c>
      <c r="O307" s="376">
        <v>0</v>
      </c>
      <c r="P307" s="395"/>
    </row>
    <row r="308" spans="1:16" s="377" customFormat="1" ht="14.25" customHeight="1">
      <c r="A308" s="542"/>
      <c r="B308" s="542"/>
      <c r="C308" s="555" t="s">
        <v>1555</v>
      </c>
      <c r="D308" s="376">
        <v>46</v>
      </c>
      <c r="E308" s="376">
        <v>0</v>
      </c>
      <c r="F308" s="376">
        <v>2</v>
      </c>
      <c r="G308" s="376">
        <v>44</v>
      </c>
      <c r="H308" s="376">
        <v>0</v>
      </c>
      <c r="I308" s="376">
        <v>0</v>
      </c>
      <c r="J308" s="376">
        <v>6</v>
      </c>
      <c r="K308" s="376">
        <v>0</v>
      </c>
      <c r="L308" s="376">
        <v>0</v>
      </c>
      <c r="M308" s="376">
        <v>6</v>
      </c>
      <c r="N308" s="376">
        <v>0</v>
      </c>
      <c r="O308" s="376">
        <v>0</v>
      </c>
      <c r="P308" s="395"/>
    </row>
    <row r="309" spans="1:16" s="377" customFormat="1" ht="14.25" customHeight="1">
      <c r="A309" s="542"/>
      <c r="B309" s="543" t="s">
        <v>1556</v>
      </c>
      <c r="C309" s="554" t="s">
        <v>1557</v>
      </c>
      <c r="D309" s="541">
        <v>58</v>
      </c>
      <c r="E309" s="541">
        <v>1</v>
      </c>
      <c r="F309" s="541">
        <v>33</v>
      </c>
      <c r="G309" s="541">
        <v>24</v>
      </c>
      <c r="H309" s="541">
        <v>0</v>
      </c>
      <c r="I309" s="541">
        <v>0</v>
      </c>
      <c r="J309" s="541">
        <v>4</v>
      </c>
      <c r="K309" s="541">
        <v>0</v>
      </c>
      <c r="L309" s="541">
        <v>3</v>
      </c>
      <c r="M309" s="541">
        <v>1</v>
      </c>
      <c r="N309" s="541">
        <v>0</v>
      </c>
      <c r="O309" s="541">
        <v>0</v>
      </c>
      <c r="P309" s="395"/>
    </row>
    <row r="310" spans="1:16" s="377" customFormat="1" ht="14.25" customHeight="1">
      <c r="A310" s="542"/>
      <c r="B310" s="542"/>
      <c r="C310" s="555" t="s">
        <v>1558</v>
      </c>
      <c r="D310" s="376">
        <v>2</v>
      </c>
      <c r="E310" s="376">
        <v>0</v>
      </c>
      <c r="F310" s="376">
        <v>2</v>
      </c>
      <c r="G310" s="376">
        <v>0</v>
      </c>
      <c r="H310" s="376">
        <v>0</v>
      </c>
      <c r="I310" s="376">
        <v>0</v>
      </c>
      <c r="J310" s="376">
        <v>0</v>
      </c>
      <c r="K310" s="376">
        <v>0</v>
      </c>
      <c r="L310" s="376">
        <v>0</v>
      </c>
      <c r="M310" s="376">
        <v>0</v>
      </c>
      <c r="N310" s="376">
        <v>0</v>
      </c>
      <c r="O310" s="376">
        <v>0</v>
      </c>
      <c r="P310" s="395"/>
    </row>
    <row r="311" spans="1:16" s="377" customFormat="1" ht="14.25" customHeight="1">
      <c r="A311" s="542"/>
      <c r="B311" s="542"/>
      <c r="C311" s="555" t="s">
        <v>1559</v>
      </c>
      <c r="D311" s="376">
        <v>1</v>
      </c>
      <c r="E311" s="376">
        <v>1</v>
      </c>
      <c r="F311" s="376">
        <v>0</v>
      </c>
      <c r="G311" s="376">
        <v>0</v>
      </c>
      <c r="H311" s="376">
        <v>0</v>
      </c>
      <c r="I311" s="376">
        <v>0</v>
      </c>
      <c r="J311" s="376">
        <v>0</v>
      </c>
      <c r="K311" s="376">
        <v>0</v>
      </c>
      <c r="L311" s="376">
        <v>0</v>
      </c>
      <c r="M311" s="376">
        <v>0</v>
      </c>
      <c r="N311" s="376">
        <v>0</v>
      </c>
      <c r="O311" s="376">
        <v>0</v>
      </c>
      <c r="P311" s="395"/>
    </row>
    <row r="312" spans="1:16" s="377" customFormat="1" ht="14.25" customHeight="1">
      <c r="A312" s="542"/>
      <c r="B312" s="542"/>
      <c r="C312" s="555" t="s">
        <v>1540</v>
      </c>
      <c r="D312" s="376">
        <v>4</v>
      </c>
      <c r="E312" s="376">
        <v>0</v>
      </c>
      <c r="F312" s="376">
        <v>0</v>
      </c>
      <c r="G312" s="376">
        <v>4</v>
      </c>
      <c r="H312" s="376">
        <v>0</v>
      </c>
      <c r="I312" s="376">
        <v>0</v>
      </c>
      <c r="J312" s="376">
        <v>0</v>
      </c>
      <c r="K312" s="376">
        <v>0</v>
      </c>
      <c r="L312" s="376">
        <v>0</v>
      </c>
      <c r="M312" s="376">
        <v>0</v>
      </c>
      <c r="N312" s="376">
        <v>0</v>
      </c>
      <c r="O312" s="376">
        <v>0</v>
      </c>
      <c r="P312" s="395"/>
    </row>
    <row r="313" spans="1:16" s="377" customFormat="1" ht="14.25" customHeight="1">
      <c r="A313" s="542"/>
      <c r="B313" s="542"/>
      <c r="C313" s="555" t="s">
        <v>1560</v>
      </c>
      <c r="D313" s="376">
        <v>6</v>
      </c>
      <c r="E313" s="376">
        <v>0</v>
      </c>
      <c r="F313" s="376">
        <v>6</v>
      </c>
      <c r="G313" s="376">
        <v>0</v>
      </c>
      <c r="H313" s="376">
        <v>0</v>
      </c>
      <c r="I313" s="376">
        <v>0</v>
      </c>
      <c r="J313" s="376">
        <v>1</v>
      </c>
      <c r="K313" s="376">
        <v>0</v>
      </c>
      <c r="L313" s="376">
        <v>1</v>
      </c>
      <c r="M313" s="376">
        <v>0</v>
      </c>
      <c r="N313" s="376">
        <v>0</v>
      </c>
      <c r="O313" s="376">
        <v>0</v>
      </c>
      <c r="P313" s="395"/>
    </row>
    <row r="314" spans="1:16" s="377" customFormat="1" ht="14.25" customHeight="1">
      <c r="A314" s="542"/>
      <c r="B314" s="542"/>
      <c r="C314" s="555" t="s">
        <v>9390</v>
      </c>
      <c r="D314" s="376">
        <v>1</v>
      </c>
      <c r="E314" s="376">
        <v>0</v>
      </c>
      <c r="F314" s="376">
        <v>1</v>
      </c>
      <c r="G314" s="376">
        <v>0</v>
      </c>
      <c r="H314" s="376">
        <v>0</v>
      </c>
      <c r="I314" s="376">
        <v>0</v>
      </c>
      <c r="J314" s="376">
        <v>0</v>
      </c>
      <c r="K314" s="376">
        <v>0</v>
      </c>
      <c r="L314" s="376">
        <v>0</v>
      </c>
      <c r="M314" s="376">
        <v>0</v>
      </c>
      <c r="N314" s="376">
        <v>0</v>
      </c>
      <c r="O314" s="376">
        <v>0</v>
      </c>
      <c r="P314" s="395"/>
    </row>
    <row r="315" spans="1:16" s="377" customFormat="1" ht="14.25" customHeight="1">
      <c r="A315" s="542"/>
      <c r="B315" s="542"/>
      <c r="C315" s="555" t="s">
        <v>1561</v>
      </c>
      <c r="D315" s="376">
        <v>1</v>
      </c>
      <c r="E315" s="376">
        <v>0</v>
      </c>
      <c r="F315" s="376">
        <v>1</v>
      </c>
      <c r="G315" s="376">
        <v>0</v>
      </c>
      <c r="H315" s="376">
        <v>0</v>
      </c>
      <c r="I315" s="376">
        <v>0</v>
      </c>
      <c r="J315" s="376">
        <v>0</v>
      </c>
      <c r="K315" s="376">
        <v>0</v>
      </c>
      <c r="L315" s="376">
        <v>0</v>
      </c>
      <c r="M315" s="376">
        <v>0</v>
      </c>
      <c r="N315" s="376">
        <v>0</v>
      </c>
      <c r="O315" s="376">
        <v>0</v>
      </c>
      <c r="P315" s="395"/>
    </row>
    <row r="316" spans="1:16" s="377" customFormat="1" ht="14.25" customHeight="1">
      <c r="A316" s="542"/>
      <c r="B316" s="542"/>
      <c r="C316" s="555" t="s">
        <v>1562</v>
      </c>
      <c r="D316" s="376">
        <v>3</v>
      </c>
      <c r="E316" s="376">
        <v>0</v>
      </c>
      <c r="F316" s="376">
        <v>3</v>
      </c>
      <c r="G316" s="376">
        <v>0</v>
      </c>
      <c r="H316" s="376">
        <v>0</v>
      </c>
      <c r="I316" s="376">
        <v>0</v>
      </c>
      <c r="J316" s="376">
        <v>0</v>
      </c>
      <c r="K316" s="376">
        <v>0</v>
      </c>
      <c r="L316" s="376">
        <v>0</v>
      </c>
      <c r="M316" s="376">
        <v>0</v>
      </c>
      <c r="N316" s="376">
        <v>0</v>
      </c>
      <c r="O316" s="376">
        <v>0</v>
      </c>
      <c r="P316" s="395"/>
    </row>
    <row r="317" spans="1:16" s="377" customFormat="1" ht="14.25" customHeight="1">
      <c r="A317" s="542"/>
      <c r="B317" s="542"/>
      <c r="C317" s="555" t="s">
        <v>1563</v>
      </c>
      <c r="D317" s="376">
        <v>4</v>
      </c>
      <c r="E317" s="376">
        <v>0</v>
      </c>
      <c r="F317" s="376">
        <v>0</v>
      </c>
      <c r="G317" s="376">
        <v>4</v>
      </c>
      <c r="H317" s="376">
        <v>0</v>
      </c>
      <c r="I317" s="376">
        <v>0</v>
      </c>
      <c r="J317" s="376">
        <v>0</v>
      </c>
      <c r="K317" s="376">
        <v>0</v>
      </c>
      <c r="L317" s="376">
        <v>0</v>
      </c>
      <c r="M317" s="376">
        <v>0</v>
      </c>
      <c r="N317" s="376">
        <v>0</v>
      </c>
      <c r="O317" s="376">
        <v>0</v>
      </c>
      <c r="P317" s="395"/>
    </row>
    <row r="318" spans="1:16" s="377" customFormat="1" ht="14.25" customHeight="1">
      <c r="A318" s="542"/>
      <c r="B318" s="542"/>
      <c r="C318" s="555" t="s">
        <v>1564</v>
      </c>
      <c r="D318" s="376">
        <v>25</v>
      </c>
      <c r="E318" s="376">
        <v>0</v>
      </c>
      <c r="F318" s="376">
        <v>13</v>
      </c>
      <c r="G318" s="376">
        <v>12</v>
      </c>
      <c r="H318" s="376">
        <v>0</v>
      </c>
      <c r="I318" s="376">
        <v>0</v>
      </c>
      <c r="J318" s="376">
        <v>3</v>
      </c>
      <c r="K318" s="376">
        <v>0</v>
      </c>
      <c r="L318" s="376">
        <v>2</v>
      </c>
      <c r="M318" s="376">
        <v>1</v>
      </c>
      <c r="N318" s="376">
        <v>0</v>
      </c>
      <c r="O318" s="376">
        <v>0</v>
      </c>
      <c r="P318" s="395"/>
    </row>
    <row r="319" spans="1:16" s="377" customFormat="1" ht="14.25" customHeight="1">
      <c r="A319" s="542"/>
      <c r="B319" s="542"/>
      <c r="C319" s="555" t="s">
        <v>1565</v>
      </c>
      <c r="D319" s="376">
        <v>3</v>
      </c>
      <c r="E319" s="376">
        <v>0</v>
      </c>
      <c r="F319" s="376">
        <v>3</v>
      </c>
      <c r="G319" s="376">
        <v>0</v>
      </c>
      <c r="H319" s="376">
        <v>0</v>
      </c>
      <c r="I319" s="376">
        <v>0</v>
      </c>
      <c r="J319" s="376">
        <v>0</v>
      </c>
      <c r="K319" s="376">
        <v>0</v>
      </c>
      <c r="L319" s="376">
        <v>0</v>
      </c>
      <c r="M319" s="376">
        <v>0</v>
      </c>
      <c r="N319" s="376">
        <v>0</v>
      </c>
      <c r="O319" s="376">
        <v>0</v>
      </c>
      <c r="P319" s="395"/>
    </row>
    <row r="320" spans="1:16" s="377" customFormat="1" ht="14.25" customHeight="1">
      <c r="A320" s="542"/>
      <c r="B320" s="542"/>
      <c r="C320" s="555" t="s">
        <v>1566</v>
      </c>
      <c r="D320" s="376">
        <v>2</v>
      </c>
      <c r="E320" s="376">
        <v>0</v>
      </c>
      <c r="F320" s="376">
        <v>2</v>
      </c>
      <c r="G320" s="376">
        <v>0</v>
      </c>
      <c r="H320" s="376">
        <v>0</v>
      </c>
      <c r="I320" s="376">
        <v>0</v>
      </c>
      <c r="J320" s="376">
        <v>0</v>
      </c>
      <c r="K320" s="376">
        <v>0</v>
      </c>
      <c r="L320" s="376">
        <v>0</v>
      </c>
      <c r="M320" s="376">
        <v>0</v>
      </c>
      <c r="N320" s="376">
        <v>0</v>
      </c>
      <c r="O320" s="376">
        <v>0</v>
      </c>
      <c r="P320" s="395"/>
    </row>
    <row r="321" spans="1:16" s="377" customFormat="1" ht="14.25" customHeight="1">
      <c r="A321" s="542"/>
      <c r="B321" s="542"/>
      <c r="C321" s="555" t="s">
        <v>1417</v>
      </c>
      <c r="D321" s="376">
        <v>3</v>
      </c>
      <c r="E321" s="376">
        <v>0</v>
      </c>
      <c r="F321" s="376">
        <v>0</v>
      </c>
      <c r="G321" s="376">
        <v>3</v>
      </c>
      <c r="H321" s="376">
        <v>0</v>
      </c>
      <c r="I321" s="376">
        <v>0</v>
      </c>
      <c r="J321" s="376">
        <v>0</v>
      </c>
      <c r="K321" s="376">
        <v>0</v>
      </c>
      <c r="L321" s="376">
        <v>0</v>
      </c>
      <c r="M321" s="376">
        <v>0</v>
      </c>
      <c r="N321" s="376">
        <v>0</v>
      </c>
      <c r="O321" s="376">
        <v>0</v>
      </c>
      <c r="P321" s="395"/>
    </row>
    <row r="322" spans="1:16" s="377" customFormat="1" ht="14.25" customHeight="1">
      <c r="A322" s="542"/>
      <c r="B322" s="542"/>
      <c r="C322" s="555" t="s">
        <v>1567</v>
      </c>
      <c r="D322" s="376">
        <v>1</v>
      </c>
      <c r="E322" s="376">
        <v>0</v>
      </c>
      <c r="F322" s="376">
        <v>1</v>
      </c>
      <c r="G322" s="376">
        <v>0</v>
      </c>
      <c r="H322" s="376">
        <v>0</v>
      </c>
      <c r="I322" s="376">
        <v>0</v>
      </c>
      <c r="J322" s="376">
        <v>0</v>
      </c>
      <c r="K322" s="376">
        <v>0</v>
      </c>
      <c r="L322" s="376">
        <v>0</v>
      </c>
      <c r="M322" s="376">
        <v>0</v>
      </c>
      <c r="N322" s="376">
        <v>0</v>
      </c>
      <c r="O322" s="376">
        <v>0</v>
      </c>
      <c r="P322" s="395"/>
    </row>
    <row r="323" spans="1:16" s="377" customFormat="1" ht="14.25" customHeight="1">
      <c r="A323" s="542"/>
      <c r="B323" s="542"/>
      <c r="C323" s="555" t="s">
        <v>9391</v>
      </c>
      <c r="D323" s="376">
        <v>1</v>
      </c>
      <c r="E323" s="376">
        <v>0</v>
      </c>
      <c r="F323" s="376">
        <v>0</v>
      </c>
      <c r="G323" s="376">
        <v>1</v>
      </c>
      <c r="H323" s="376">
        <v>0</v>
      </c>
      <c r="I323" s="376">
        <v>0</v>
      </c>
      <c r="J323" s="376">
        <v>0</v>
      </c>
      <c r="K323" s="376">
        <v>0</v>
      </c>
      <c r="L323" s="376">
        <v>0</v>
      </c>
      <c r="M323" s="376">
        <v>0</v>
      </c>
      <c r="N323" s="376">
        <v>0</v>
      </c>
      <c r="O323" s="376">
        <v>0</v>
      </c>
      <c r="P323" s="395"/>
    </row>
    <row r="324" spans="1:16" s="377" customFormat="1" ht="14.25" customHeight="1">
      <c r="A324" s="542"/>
      <c r="B324" s="542"/>
      <c r="C324" s="555" t="s">
        <v>9392</v>
      </c>
      <c r="D324" s="376">
        <v>1</v>
      </c>
      <c r="E324" s="376">
        <v>0</v>
      </c>
      <c r="F324" s="376">
        <v>1</v>
      </c>
      <c r="G324" s="376">
        <v>0</v>
      </c>
      <c r="H324" s="376">
        <v>0</v>
      </c>
      <c r="I324" s="376">
        <v>0</v>
      </c>
      <c r="J324" s="376">
        <v>0</v>
      </c>
      <c r="K324" s="376">
        <v>0</v>
      </c>
      <c r="L324" s="376">
        <v>0</v>
      </c>
      <c r="M324" s="376">
        <v>0</v>
      </c>
      <c r="N324" s="376">
        <v>0</v>
      </c>
      <c r="O324" s="376">
        <v>0</v>
      </c>
      <c r="P324" s="395"/>
    </row>
    <row r="325" spans="1:16" s="377" customFormat="1" ht="14.25" customHeight="1">
      <c r="A325" s="542"/>
      <c r="B325" s="543" t="s">
        <v>1568</v>
      </c>
      <c r="C325" s="554" t="s">
        <v>1569</v>
      </c>
      <c r="D325" s="541">
        <v>28</v>
      </c>
      <c r="E325" s="541">
        <v>1</v>
      </c>
      <c r="F325" s="541">
        <v>11</v>
      </c>
      <c r="G325" s="541">
        <v>16</v>
      </c>
      <c r="H325" s="541">
        <v>0</v>
      </c>
      <c r="I325" s="541">
        <v>0</v>
      </c>
      <c r="J325" s="541">
        <v>0</v>
      </c>
      <c r="K325" s="541">
        <v>0</v>
      </c>
      <c r="L325" s="541">
        <v>0</v>
      </c>
      <c r="M325" s="541">
        <v>0</v>
      </c>
      <c r="N325" s="541">
        <v>0</v>
      </c>
      <c r="O325" s="541">
        <v>0</v>
      </c>
      <c r="P325" s="395"/>
    </row>
    <row r="326" spans="1:16" s="377" customFormat="1" ht="14.25" customHeight="1">
      <c r="A326" s="542"/>
      <c r="B326" s="542"/>
      <c r="C326" s="555" t="s">
        <v>1570</v>
      </c>
      <c r="D326" s="376">
        <v>8</v>
      </c>
      <c r="E326" s="376">
        <v>0</v>
      </c>
      <c r="F326" s="376">
        <v>0</v>
      </c>
      <c r="G326" s="376">
        <v>8</v>
      </c>
      <c r="H326" s="376">
        <v>0</v>
      </c>
      <c r="I326" s="376">
        <v>0</v>
      </c>
      <c r="J326" s="376">
        <v>0</v>
      </c>
      <c r="K326" s="376">
        <v>0</v>
      </c>
      <c r="L326" s="376">
        <v>0</v>
      </c>
      <c r="M326" s="376">
        <v>0</v>
      </c>
      <c r="N326" s="376">
        <v>0</v>
      </c>
      <c r="O326" s="376">
        <v>0</v>
      </c>
      <c r="P326" s="395"/>
    </row>
    <row r="327" spans="1:16" s="377" customFormat="1" ht="14.25" customHeight="1">
      <c r="A327" s="542"/>
      <c r="B327" s="542"/>
      <c r="C327" s="555" t="s">
        <v>9393</v>
      </c>
      <c r="D327" s="376">
        <v>2</v>
      </c>
      <c r="E327" s="376">
        <v>0</v>
      </c>
      <c r="F327" s="376">
        <v>2</v>
      </c>
      <c r="G327" s="376">
        <v>0</v>
      </c>
      <c r="H327" s="376">
        <v>0</v>
      </c>
      <c r="I327" s="376">
        <v>0</v>
      </c>
      <c r="J327" s="376">
        <v>0</v>
      </c>
      <c r="K327" s="376">
        <v>0</v>
      </c>
      <c r="L327" s="376">
        <v>0</v>
      </c>
      <c r="M327" s="376">
        <v>0</v>
      </c>
      <c r="N327" s="376">
        <v>0</v>
      </c>
      <c r="O327" s="376">
        <v>0</v>
      </c>
      <c r="P327" s="395"/>
    </row>
    <row r="328" spans="1:16" s="377" customFormat="1" ht="14.25" customHeight="1">
      <c r="A328" s="542"/>
      <c r="B328" s="542"/>
      <c r="C328" s="555" t="s">
        <v>1571</v>
      </c>
      <c r="D328" s="376">
        <v>8</v>
      </c>
      <c r="E328" s="376">
        <v>0</v>
      </c>
      <c r="F328" s="376">
        <v>8</v>
      </c>
      <c r="G328" s="376">
        <v>0</v>
      </c>
      <c r="H328" s="376">
        <v>0</v>
      </c>
      <c r="I328" s="376">
        <v>0</v>
      </c>
      <c r="J328" s="376">
        <v>0</v>
      </c>
      <c r="K328" s="376">
        <v>0</v>
      </c>
      <c r="L328" s="376">
        <v>0</v>
      </c>
      <c r="M328" s="376">
        <v>0</v>
      </c>
      <c r="N328" s="376">
        <v>0</v>
      </c>
      <c r="O328" s="376">
        <v>0</v>
      </c>
      <c r="P328" s="395"/>
    </row>
    <row r="329" spans="1:16" s="377" customFormat="1" ht="14.25" customHeight="1">
      <c r="A329" s="542"/>
      <c r="B329" s="542"/>
      <c r="C329" s="555" t="s">
        <v>1572</v>
      </c>
      <c r="D329" s="376">
        <v>1</v>
      </c>
      <c r="E329" s="376">
        <v>0</v>
      </c>
      <c r="F329" s="376">
        <v>1</v>
      </c>
      <c r="G329" s="376">
        <v>0</v>
      </c>
      <c r="H329" s="376">
        <v>0</v>
      </c>
      <c r="I329" s="376">
        <v>0</v>
      </c>
      <c r="J329" s="376">
        <v>0</v>
      </c>
      <c r="K329" s="376">
        <v>0</v>
      </c>
      <c r="L329" s="376">
        <v>0</v>
      </c>
      <c r="M329" s="376">
        <v>0</v>
      </c>
      <c r="N329" s="376">
        <v>0</v>
      </c>
      <c r="O329" s="376">
        <v>0</v>
      </c>
      <c r="P329" s="395"/>
    </row>
    <row r="330" spans="1:16" s="377" customFormat="1" ht="14.25" customHeight="1">
      <c r="A330" s="542"/>
      <c r="B330" s="542"/>
      <c r="C330" s="555" t="s">
        <v>1573</v>
      </c>
      <c r="D330" s="376">
        <v>1</v>
      </c>
      <c r="E330" s="376">
        <v>1</v>
      </c>
      <c r="F330" s="376">
        <v>0</v>
      </c>
      <c r="G330" s="376">
        <v>0</v>
      </c>
      <c r="H330" s="376">
        <v>0</v>
      </c>
      <c r="I330" s="376">
        <v>0</v>
      </c>
      <c r="J330" s="376">
        <v>0</v>
      </c>
      <c r="K330" s="376">
        <v>0</v>
      </c>
      <c r="L330" s="376">
        <v>0</v>
      </c>
      <c r="M330" s="376">
        <v>0</v>
      </c>
      <c r="N330" s="376">
        <v>0</v>
      </c>
      <c r="O330" s="376">
        <v>0</v>
      </c>
      <c r="P330" s="395"/>
    </row>
    <row r="331" spans="1:16" s="377" customFormat="1" ht="14.25" customHeight="1">
      <c r="A331" s="542"/>
      <c r="B331" s="542"/>
      <c r="C331" s="555" t="s">
        <v>1574</v>
      </c>
      <c r="D331" s="376">
        <v>8</v>
      </c>
      <c r="E331" s="376">
        <v>0</v>
      </c>
      <c r="F331" s="376">
        <v>0</v>
      </c>
      <c r="G331" s="376">
        <v>8</v>
      </c>
      <c r="H331" s="376">
        <v>0</v>
      </c>
      <c r="I331" s="376">
        <v>0</v>
      </c>
      <c r="J331" s="376">
        <v>0</v>
      </c>
      <c r="K331" s="376">
        <v>0</v>
      </c>
      <c r="L331" s="376">
        <v>0</v>
      </c>
      <c r="M331" s="376">
        <v>0</v>
      </c>
      <c r="N331" s="376">
        <v>0</v>
      </c>
      <c r="O331" s="376">
        <v>0</v>
      </c>
      <c r="P331" s="395"/>
    </row>
    <row r="332" spans="1:16" s="377" customFormat="1" ht="14.25" customHeight="1">
      <c r="A332" s="542"/>
      <c r="B332" s="543" t="s">
        <v>1575</v>
      </c>
      <c r="C332" s="554" t="s">
        <v>1576</v>
      </c>
      <c r="D332" s="541">
        <v>74</v>
      </c>
      <c r="E332" s="541">
        <v>0</v>
      </c>
      <c r="F332" s="541">
        <v>2</v>
      </c>
      <c r="G332" s="541">
        <v>72</v>
      </c>
      <c r="H332" s="541">
        <v>0</v>
      </c>
      <c r="I332" s="541">
        <v>0</v>
      </c>
      <c r="J332" s="541">
        <v>15</v>
      </c>
      <c r="K332" s="541">
        <v>0</v>
      </c>
      <c r="L332" s="541">
        <v>1</v>
      </c>
      <c r="M332" s="541">
        <v>14</v>
      </c>
      <c r="N332" s="541">
        <v>0</v>
      </c>
      <c r="O332" s="541">
        <v>0</v>
      </c>
      <c r="P332" s="395"/>
    </row>
    <row r="333" spans="1:16" s="377" customFormat="1" ht="14.25" customHeight="1">
      <c r="A333" s="542"/>
      <c r="B333" s="542"/>
      <c r="C333" s="555" t="s">
        <v>1577</v>
      </c>
      <c r="D333" s="376">
        <v>5</v>
      </c>
      <c r="E333" s="376">
        <v>0</v>
      </c>
      <c r="F333" s="376">
        <v>0</v>
      </c>
      <c r="G333" s="376">
        <v>5</v>
      </c>
      <c r="H333" s="376">
        <v>0</v>
      </c>
      <c r="I333" s="376">
        <v>0</v>
      </c>
      <c r="J333" s="376">
        <v>2</v>
      </c>
      <c r="K333" s="376">
        <v>0</v>
      </c>
      <c r="L333" s="376">
        <v>0</v>
      </c>
      <c r="M333" s="376">
        <v>2</v>
      </c>
      <c r="N333" s="376">
        <v>0</v>
      </c>
      <c r="O333" s="376">
        <v>0</v>
      </c>
      <c r="P333" s="395"/>
    </row>
    <row r="334" spans="1:16" s="377" customFormat="1" ht="14.25" customHeight="1">
      <c r="A334" s="542"/>
      <c r="B334" s="542"/>
      <c r="C334" s="555" t="s">
        <v>1578</v>
      </c>
      <c r="D334" s="376">
        <v>1</v>
      </c>
      <c r="E334" s="376">
        <v>0</v>
      </c>
      <c r="F334" s="376">
        <v>1</v>
      </c>
      <c r="G334" s="376">
        <v>0</v>
      </c>
      <c r="H334" s="376">
        <v>0</v>
      </c>
      <c r="I334" s="376">
        <v>0</v>
      </c>
      <c r="J334" s="376">
        <v>1</v>
      </c>
      <c r="K334" s="376">
        <v>0</v>
      </c>
      <c r="L334" s="376">
        <v>1</v>
      </c>
      <c r="M334" s="376">
        <v>0</v>
      </c>
      <c r="N334" s="376">
        <v>0</v>
      </c>
      <c r="O334" s="376">
        <v>0</v>
      </c>
      <c r="P334" s="395"/>
    </row>
    <row r="335" spans="1:16" s="377" customFormat="1" ht="14.25" customHeight="1">
      <c r="A335" s="544"/>
      <c r="B335" s="544"/>
      <c r="C335" s="556" t="s">
        <v>1579</v>
      </c>
      <c r="D335" s="384">
        <v>48</v>
      </c>
      <c r="E335" s="384">
        <v>0</v>
      </c>
      <c r="F335" s="384">
        <v>0</v>
      </c>
      <c r="G335" s="384">
        <v>48</v>
      </c>
      <c r="H335" s="384">
        <v>0</v>
      </c>
      <c r="I335" s="384">
        <v>0</v>
      </c>
      <c r="J335" s="384">
        <v>8</v>
      </c>
      <c r="K335" s="384">
        <v>0</v>
      </c>
      <c r="L335" s="384">
        <v>0</v>
      </c>
      <c r="M335" s="384">
        <v>8</v>
      </c>
      <c r="N335" s="384">
        <v>0</v>
      </c>
      <c r="O335" s="384">
        <v>0</v>
      </c>
      <c r="P335" s="395"/>
    </row>
    <row r="336" spans="1:16" s="377" customFormat="1" ht="14.25" customHeight="1">
      <c r="A336" s="542"/>
      <c r="B336" s="542"/>
      <c r="C336" s="555" t="s">
        <v>1580</v>
      </c>
      <c r="D336" s="376">
        <v>3</v>
      </c>
      <c r="E336" s="376">
        <v>0</v>
      </c>
      <c r="F336" s="376">
        <v>0</v>
      </c>
      <c r="G336" s="376">
        <v>3</v>
      </c>
      <c r="H336" s="376">
        <v>0</v>
      </c>
      <c r="I336" s="376">
        <v>0</v>
      </c>
      <c r="J336" s="376">
        <v>0</v>
      </c>
      <c r="K336" s="376">
        <v>0</v>
      </c>
      <c r="L336" s="376">
        <v>0</v>
      </c>
      <c r="M336" s="376">
        <v>0</v>
      </c>
      <c r="N336" s="376">
        <v>0</v>
      </c>
      <c r="O336" s="376">
        <v>0</v>
      </c>
      <c r="P336" s="395"/>
    </row>
    <row r="337" spans="1:16" s="377" customFormat="1" ht="14.25" customHeight="1">
      <c r="A337" s="542"/>
      <c r="B337" s="542"/>
      <c r="C337" s="555" t="s">
        <v>1581</v>
      </c>
      <c r="D337" s="376">
        <v>1</v>
      </c>
      <c r="E337" s="376">
        <v>0</v>
      </c>
      <c r="F337" s="376">
        <v>1</v>
      </c>
      <c r="G337" s="376">
        <v>0</v>
      </c>
      <c r="H337" s="376">
        <v>0</v>
      </c>
      <c r="I337" s="376">
        <v>0</v>
      </c>
      <c r="J337" s="376">
        <v>0</v>
      </c>
      <c r="K337" s="376">
        <v>0</v>
      </c>
      <c r="L337" s="376">
        <v>0</v>
      </c>
      <c r="M337" s="376">
        <v>0</v>
      </c>
      <c r="N337" s="376">
        <v>0</v>
      </c>
      <c r="O337" s="376">
        <v>0</v>
      </c>
      <c r="P337" s="395"/>
    </row>
    <row r="338" spans="1:16" s="377" customFormat="1" ht="14.25" customHeight="1">
      <c r="A338" s="542"/>
      <c r="B338" s="542"/>
      <c r="C338" s="555" t="s">
        <v>1582</v>
      </c>
      <c r="D338" s="376">
        <v>8</v>
      </c>
      <c r="E338" s="376">
        <v>0</v>
      </c>
      <c r="F338" s="376">
        <v>0</v>
      </c>
      <c r="G338" s="376">
        <v>8</v>
      </c>
      <c r="H338" s="376">
        <v>0</v>
      </c>
      <c r="I338" s="376">
        <v>0</v>
      </c>
      <c r="J338" s="376">
        <v>1</v>
      </c>
      <c r="K338" s="376">
        <v>0</v>
      </c>
      <c r="L338" s="376">
        <v>0</v>
      </c>
      <c r="M338" s="376">
        <v>1</v>
      </c>
      <c r="N338" s="376">
        <v>0</v>
      </c>
      <c r="O338" s="376">
        <v>0</v>
      </c>
      <c r="P338" s="395"/>
    </row>
    <row r="339" spans="1:16" s="377" customFormat="1" ht="14.25" customHeight="1">
      <c r="A339" s="542"/>
      <c r="B339" s="542"/>
      <c r="C339" s="555" t="s">
        <v>1583</v>
      </c>
      <c r="D339" s="376">
        <v>8</v>
      </c>
      <c r="E339" s="376">
        <v>0</v>
      </c>
      <c r="F339" s="376">
        <v>0</v>
      </c>
      <c r="G339" s="376">
        <v>8</v>
      </c>
      <c r="H339" s="376">
        <v>0</v>
      </c>
      <c r="I339" s="376">
        <v>0</v>
      </c>
      <c r="J339" s="376">
        <v>3</v>
      </c>
      <c r="K339" s="376">
        <v>0</v>
      </c>
      <c r="L339" s="376">
        <v>0</v>
      </c>
      <c r="M339" s="376">
        <v>3</v>
      </c>
      <c r="N339" s="376">
        <v>0</v>
      </c>
      <c r="O339" s="376">
        <v>0</v>
      </c>
      <c r="P339" s="395"/>
    </row>
    <row r="340" spans="1:16" s="377" customFormat="1" ht="14.25" customHeight="1">
      <c r="A340" s="542"/>
      <c r="B340" s="543" t="s">
        <v>1584</v>
      </c>
      <c r="C340" s="554" t="s">
        <v>1585</v>
      </c>
      <c r="D340" s="541">
        <v>54</v>
      </c>
      <c r="E340" s="541">
        <v>1</v>
      </c>
      <c r="F340" s="541">
        <v>40</v>
      </c>
      <c r="G340" s="541">
        <v>13</v>
      </c>
      <c r="H340" s="541">
        <v>0</v>
      </c>
      <c r="I340" s="541">
        <v>0</v>
      </c>
      <c r="J340" s="541">
        <v>11</v>
      </c>
      <c r="K340" s="541">
        <v>0</v>
      </c>
      <c r="L340" s="541">
        <v>9</v>
      </c>
      <c r="M340" s="541">
        <v>2</v>
      </c>
      <c r="N340" s="541">
        <v>0</v>
      </c>
      <c r="O340" s="541">
        <v>0</v>
      </c>
      <c r="P340" s="395"/>
    </row>
    <row r="341" spans="1:16" s="377" customFormat="1" ht="14.25" customHeight="1">
      <c r="A341" s="542"/>
      <c r="B341" s="542"/>
      <c r="C341" s="555" t="s">
        <v>1586</v>
      </c>
      <c r="D341" s="376">
        <v>3</v>
      </c>
      <c r="E341" s="376">
        <v>0</v>
      </c>
      <c r="F341" s="376">
        <v>0</v>
      </c>
      <c r="G341" s="376">
        <v>3</v>
      </c>
      <c r="H341" s="376">
        <v>0</v>
      </c>
      <c r="I341" s="376">
        <v>0</v>
      </c>
      <c r="J341" s="376">
        <v>1</v>
      </c>
      <c r="K341" s="376">
        <v>0</v>
      </c>
      <c r="L341" s="376">
        <v>0</v>
      </c>
      <c r="M341" s="376">
        <v>1</v>
      </c>
      <c r="N341" s="376">
        <v>0</v>
      </c>
      <c r="O341" s="376">
        <v>0</v>
      </c>
      <c r="P341" s="395"/>
    </row>
    <row r="342" spans="1:16" s="377" customFormat="1" ht="14.25" customHeight="1">
      <c r="A342" s="542"/>
      <c r="B342" s="542"/>
      <c r="C342" s="555" t="s">
        <v>1587</v>
      </c>
      <c r="D342" s="376">
        <v>3</v>
      </c>
      <c r="E342" s="376">
        <v>0</v>
      </c>
      <c r="F342" s="376">
        <v>1</v>
      </c>
      <c r="G342" s="376">
        <v>2</v>
      </c>
      <c r="H342" s="376">
        <v>0</v>
      </c>
      <c r="I342" s="376">
        <v>0</v>
      </c>
      <c r="J342" s="376">
        <v>0</v>
      </c>
      <c r="K342" s="376">
        <v>0</v>
      </c>
      <c r="L342" s="376">
        <v>0</v>
      </c>
      <c r="M342" s="376">
        <v>0</v>
      </c>
      <c r="N342" s="376">
        <v>0</v>
      </c>
      <c r="O342" s="376">
        <v>0</v>
      </c>
      <c r="P342" s="395"/>
    </row>
    <row r="343" spans="1:16" s="377" customFormat="1" ht="14.25" customHeight="1">
      <c r="A343" s="542"/>
      <c r="B343" s="542"/>
      <c r="C343" s="555" t="s">
        <v>1588</v>
      </c>
      <c r="D343" s="376">
        <v>1</v>
      </c>
      <c r="E343" s="376">
        <v>0</v>
      </c>
      <c r="F343" s="376">
        <v>0</v>
      </c>
      <c r="G343" s="376">
        <v>1</v>
      </c>
      <c r="H343" s="376">
        <v>0</v>
      </c>
      <c r="I343" s="376">
        <v>0</v>
      </c>
      <c r="J343" s="376">
        <v>0</v>
      </c>
      <c r="K343" s="376">
        <v>0</v>
      </c>
      <c r="L343" s="376">
        <v>0</v>
      </c>
      <c r="M343" s="376">
        <v>0</v>
      </c>
      <c r="N343" s="376">
        <v>0</v>
      </c>
      <c r="O343" s="376">
        <v>0</v>
      </c>
      <c r="P343" s="395"/>
    </row>
    <row r="344" spans="1:16" s="377" customFormat="1" ht="14.25" customHeight="1">
      <c r="A344" s="542"/>
      <c r="B344" s="542"/>
      <c r="C344" s="555" t="s">
        <v>1589</v>
      </c>
      <c r="D344" s="376">
        <v>2</v>
      </c>
      <c r="E344" s="376">
        <v>0</v>
      </c>
      <c r="F344" s="376">
        <v>2</v>
      </c>
      <c r="G344" s="376">
        <v>0</v>
      </c>
      <c r="H344" s="376">
        <v>0</v>
      </c>
      <c r="I344" s="376">
        <v>0</v>
      </c>
      <c r="J344" s="376">
        <v>1</v>
      </c>
      <c r="K344" s="376">
        <v>0</v>
      </c>
      <c r="L344" s="376">
        <v>1</v>
      </c>
      <c r="M344" s="376">
        <v>0</v>
      </c>
      <c r="N344" s="376">
        <v>0</v>
      </c>
      <c r="O344" s="376">
        <v>0</v>
      </c>
      <c r="P344" s="395"/>
    </row>
    <row r="345" spans="1:16" s="377" customFormat="1" ht="14.25" customHeight="1">
      <c r="A345" s="542"/>
      <c r="B345" s="542"/>
      <c r="C345" s="555" t="s">
        <v>1590</v>
      </c>
      <c r="D345" s="376">
        <v>4</v>
      </c>
      <c r="E345" s="376">
        <v>0</v>
      </c>
      <c r="F345" s="376">
        <v>1</v>
      </c>
      <c r="G345" s="376">
        <v>3</v>
      </c>
      <c r="H345" s="376">
        <v>0</v>
      </c>
      <c r="I345" s="376">
        <v>0</v>
      </c>
      <c r="J345" s="376">
        <v>1</v>
      </c>
      <c r="K345" s="376">
        <v>0</v>
      </c>
      <c r="L345" s="376">
        <v>1</v>
      </c>
      <c r="M345" s="376">
        <v>0</v>
      </c>
      <c r="N345" s="376">
        <v>0</v>
      </c>
      <c r="O345" s="376">
        <v>0</v>
      </c>
      <c r="P345" s="395"/>
    </row>
    <row r="346" spans="1:16" s="377" customFormat="1" ht="14.25" customHeight="1">
      <c r="A346" s="542"/>
      <c r="B346" s="542"/>
      <c r="C346" s="555" t="s">
        <v>1591</v>
      </c>
      <c r="D346" s="376">
        <v>8</v>
      </c>
      <c r="E346" s="376">
        <v>1</v>
      </c>
      <c r="F346" s="376">
        <v>3</v>
      </c>
      <c r="G346" s="376">
        <v>4</v>
      </c>
      <c r="H346" s="376">
        <v>0</v>
      </c>
      <c r="I346" s="376">
        <v>0</v>
      </c>
      <c r="J346" s="376">
        <v>1</v>
      </c>
      <c r="K346" s="376">
        <v>0</v>
      </c>
      <c r="L346" s="376">
        <v>0</v>
      </c>
      <c r="M346" s="376">
        <v>1</v>
      </c>
      <c r="N346" s="376">
        <v>0</v>
      </c>
      <c r="O346" s="376">
        <v>0</v>
      </c>
      <c r="P346" s="395"/>
    </row>
    <row r="347" spans="1:16" s="377" customFormat="1" ht="14.25" customHeight="1">
      <c r="A347" s="542"/>
      <c r="B347" s="542"/>
      <c r="C347" s="555" t="s">
        <v>1592</v>
      </c>
      <c r="D347" s="376">
        <v>1</v>
      </c>
      <c r="E347" s="376">
        <v>0</v>
      </c>
      <c r="F347" s="376">
        <v>1</v>
      </c>
      <c r="G347" s="376">
        <v>0</v>
      </c>
      <c r="H347" s="376">
        <v>0</v>
      </c>
      <c r="I347" s="376">
        <v>0</v>
      </c>
      <c r="J347" s="376">
        <v>0</v>
      </c>
      <c r="K347" s="376">
        <v>0</v>
      </c>
      <c r="L347" s="376">
        <v>0</v>
      </c>
      <c r="M347" s="376">
        <v>0</v>
      </c>
      <c r="N347" s="376">
        <v>0</v>
      </c>
      <c r="O347" s="376">
        <v>0</v>
      </c>
      <c r="P347" s="395"/>
    </row>
    <row r="348" spans="1:16" s="377" customFormat="1" ht="14.25" customHeight="1">
      <c r="A348" s="542"/>
      <c r="B348" s="542"/>
      <c r="C348" s="555" t="s">
        <v>1593</v>
      </c>
      <c r="D348" s="376">
        <v>2</v>
      </c>
      <c r="E348" s="376">
        <v>0</v>
      </c>
      <c r="F348" s="376">
        <v>2</v>
      </c>
      <c r="G348" s="376">
        <v>0</v>
      </c>
      <c r="H348" s="376">
        <v>0</v>
      </c>
      <c r="I348" s="376">
        <v>0</v>
      </c>
      <c r="J348" s="376">
        <v>1</v>
      </c>
      <c r="K348" s="376">
        <v>0</v>
      </c>
      <c r="L348" s="376">
        <v>1</v>
      </c>
      <c r="M348" s="376">
        <v>0</v>
      </c>
      <c r="N348" s="376">
        <v>0</v>
      </c>
      <c r="O348" s="376">
        <v>0</v>
      </c>
      <c r="P348" s="395"/>
    </row>
    <row r="349" spans="1:16" s="377" customFormat="1" ht="14.25" customHeight="1">
      <c r="A349" s="542"/>
      <c r="B349" s="542"/>
      <c r="C349" s="555" t="s">
        <v>1594</v>
      </c>
      <c r="D349" s="376">
        <v>21</v>
      </c>
      <c r="E349" s="376">
        <v>0</v>
      </c>
      <c r="F349" s="376">
        <v>21</v>
      </c>
      <c r="G349" s="376">
        <v>0</v>
      </c>
      <c r="H349" s="376">
        <v>0</v>
      </c>
      <c r="I349" s="376">
        <v>0</v>
      </c>
      <c r="J349" s="376">
        <v>5</v>
      </c>
      <c r="K349" s="376">
        <v>0</v>
      </c>
      <c r="L349" s="376">
        <v>5</v>
      </c>
      <c r="M349" s="376">
        <v>0</v>
      </c>
      <c r="N349" s="376">
        <v>0</v>
      </c>
      <c r="O349" s="376">
        <v>0</v>
      </c>
      <c r="P349" s="395"/>
    </row>
    <row r="350" spans="1:16" s="377" customFormat="1" ht="14.25" customHeight="1">
      <c r="A350" s="542"/>
      <c r="B350" s="542"/>
      <c r="C350" s="555" t="s">
        <v>9394</v>
      </c>
      <c r="D350" s="376">
        <v>1</v>
      </c>
      <c r="E350" s="376">
        <v>0</v>
      </c>
      <c r="F350" s="376">
        <v>1</v>
      </c>
      <c r="G350" s="376">
        <v>0</v>
      </c>
      <c r="H350" s="376">
        <v>0</v>
      </c>
      <c r="I350" s="376">
        <v>0</v>
      </c>
      <c r="J350" s="376">
        <v>0</v>
      </c>
      <c r="K350" s="376">
        <v>0</v>
      </c>
      <c r="L350" s="376">
        <v>0</v>
      </c>
      <c r="M350" s="376">
        <v>0</v>
      </c>
      <c r="N350" s="376">
        <v>0</v>
      </c>
      <c r="O350" s="376">
        <v>0</v>
      </c>
      <c r="P350" s="395"/>
    </row>
    <row r="351" spans="1:16" s="377" customFormat="1" ht="14.25" customHeight="1">
      <c r="A351" s="542"/>
      <c r="B351" s="542"/>
      <c r="C351" s="555" t="s">
        <v>1595</v>
      </c>
      <c r="D351" s="376">
        <v>4</v>
      </c>
      <c r="E351" s="376">
        <v>0</v>
      </c>
      <c r="F351" s="376">
        <v>4</v>
      </c>
      <c r="G351" s="376">
        <v>0</v>
      </c>
      <c r="H351" s="376">
        <v>0</v>
      </c>
      <c r="I351" s="376">
        <v>0</v>
      </c>
      <c r="J351" s="376">
        <v>0</v>
      </c>
      <c r="K351" s="376">
        <v>0</v>
      </c>
      <c r="L351" s="376">
        <v>0</v>
      </c>
      <c r="M351" s="376">
        <v>0</v>
      </c>
      <c r="N351" s="376">
        <v>0</v>
      </c>
      <c r="O351" s="376">
        <v>0</v>
      </c>
      <c r="P351" s="395"/>
    </row>
    <row r="352" spans="1:16" s="377" customFormat="1" ht="14.25" customHeight="1">
      <c r="A352" s="542"/>
      <c r="B352" s="542"/>
      <c r="C352" s="555" t="s">
        <v>1596</v>
      </c>
      <c r="D352" s="376">
        <v>3</v>
      </c>
      <c r="E352" s="376">
        <v>0</v>
      </c>
      <c r="F352" s="376">
        <v>3</v>
      </c>
      <c r="G352" s="376">
        <v>0</v>
      </c>
      <c r="H352" s="376">
        <v>0</v>
      </c>
      <c r="I352" s="376">
        <v>0</v>
      </c>
      <c r="J352" s="376">
        <v>0</v>
      </c>
      <c r="K352" s="376">
        <v>0</v>
      </c>
      <c r="L352" s="376">
        <v>0</v>
      </c>
      <c r="M352" s="376">
        <v>0</v>
      </c>
      <c r="N352" s="376">
        <v>0</v>
      </c>
      <c r="O352" s="376">
        <v>0</v>
      </c>
      <c r="P352" s="395"/>
    </row>
    <row r="353" spans="1:16" s="377" customFormat="1" ht="14.25" customHeight="1">
      <c r="A353" s="542"/>
      <c r="B353" s="542"/>
      <c r="C353" s="555" t="s">
        <v>1597</v>
      </c>
      <c r="D353" s="376">
        <v>1</v>
      </c>
      <c r="E353" s="376">
        <v>0</v>
      </c>
      <c r="F353" s="376">
        <v>1</v>
      </c>
      <c r="G353" s="376">
        <v>0</v>
      </c>
      <c r="H353" s="376">
        <v>0</v>
      </c>
      <c r="I353" s="376">
        <v>0</v>
      </c>
      <c r="J353" s="376">
        <v>1</v>
      </c>
      <c r="K353" s="376">
        <v>0</v>
      </c>
      <c r="L353" s="376">
        <v>1</v>
      </c>
      <c r="M353" s="376">
        <v>0</v>
      </c>
      <c r="N353" s="376">
        <v>0</v>
      </c>
      <c r="O353" s="376">
        <v>0</v>
      </c>
      <c r="P353" s="395"/>
    </row>
    <row r="354" spans="1:16" s="377" customFormat="1" ht="14.25" customHeight="1">
      <c r="A354" s="542"/>
      <c r="B354" s="543" t="s">
        <v>1598</v>
      </c>
      <c r="C354" s="554" t="s">
        <v>1599</v>
      </c>
      <c r="D354" s="541">
        <v>114</v>
      </c>
      <c r="E354" s="541">
        <v>1</v>
      </c>
      <c r="F354" s="541">
        <v>7</v>
      </c>
      <c r="G354" s="541">
        <v>106</v>
      </c>
      <c r="H354" s="541">
        <v>0</v>
      </c>
      <c r="I354" s="541">
        <v>0</v>
      </c>
      <c r="J354" s="541">
        <v>14</v>
      </c>
      <c r="K354" s="541">
        <v>0</v>
      </c>
      <c r="L354" s="541">
        <v>0</v>
      </c>
      <c r="M354" s="541">
        <v>14</v>
      </c>
      <c r="N354" s="541">
        <v>0</v>
      </c>
      <c r="O354" s="541">
        <v>0</v>
      </c>
      <c r="P354" s="395"/>
    </row>
    <row r="355" spans="1:16" s="377" customFormat="1" ht="14.25" customHeight="1">
      <c r="A355" s="542"/>
      <c r="B355" s="542"/>
      <c r="C355" s="555" t="s">
        <v>1600</v>
      </c>
      <c r="D355" s="376">
        <v>1</v>
      </c>
      <c r="E355" s="376">
        <v>0</v>
      </c>
      <c r="F355" s="376">
        <v>0</v>
      </c>
      <c r="G355" s="376">
        <v>1</v>
      </c>
      <c r="H355" s="376">
        <v>0</v>
      </c>
      <c r="I355" s="376">
        <v>0</v>
      </c>
      <c r="J355" s="376">
        <v>0</v>
      </c>
      <c r="K355" s="376">
        <v>0</v>
      </c>
      <c r="L355" s="376">
        <v>0</v>
      </c>
      <c r="M355" s="376">
        <v>0</v>
      </c>
      <c r="N355" s="376">
        <v>0</v>
      </c>
      <c r="O355" s="376">
        <v>0</v>
      </c>
      <c r="P355" s="395"/>
    </row>
    <row r="356" spans="1:16" s="377" customFormat="1" ht="14.25" customHeight="1">
      <c r="A356" s="542"/>
      <c r="B356" s="542"/>
      <c r="C356" s="555" t="s">
        <v>1601</v>
      </c>
      <c r="D356" s="376">
        <v>3</v>
      </c>
      <c r="E356" s="376">
        <v>0</v>
      </c>
      <c r="F356" s="376">
        <v>3</v>
      </c>
      <c r="G356" s="376">
        <v>0</v>
      </c>
      <c r="H356" s="376">
        <v>0</v>
      </c>
      <c r="I356" s="376">
        <v>0</v>
      </c>
      <c r="J356" s="376">
        <v>0</v>
      </c>
      <c r="K356" s="376">
        <v>0</v>
      </c>
      <c r="L356" s="376">
        <v>0</v>
      </c>
      <c r="M356" s="376">
        <v>0</v>
      </c>
      <c r="N356" s="376">
        <v>0</v>
      </c>
      <c r="O356" s="376">
        <v>0</v>
      </c>
      <c r="P356" s="395"/>
    </row>
    <row r="357" spans="1:16" s="377" customFormat="1" ht="14.25" customHeight="1">
      <c r="A357" s="542"/>
      <c r="B357" s="542"/>
      <c r="C357" s="555" t="s">
        <v>1602</v>
      </c>
      <c r="D357" s="376">
        <v>1</v>
      </c>
      <c r="E357" s="376">
        <v>0</v>
      </c>
      <c r="F357" s="376">
        <v>1</v>
      </c>
      <c r="G357" s="376">
        <v>0</v>
      </c>
      <c r="H357" s="376">
        <v>0</v>
      </c>
      <c r="I357" s="376">
        <v>0</v>
      </c>
      <c r="J357" s="376">
        <v>0</v>
      </c>
      <c r="K357" s="376">
        <v>0</v>
      </c>
      <c r="L357" s="376">
        <v>0</v>
      </c>
      <c r="M357" s="376">
        <v>0</v>
      </c>
      <c r="N357" s="376">
        <v>0</v>
      </c>
      <c r="O357" s="376">
        <v>0</v>
      </c>
      <c r="P357" s="395"/>
    </row>
    <row r="358" spans="1:16" s="377" customFormat="1" ht="14.25" customHeight="1">
      <c r="A358" s="542"/>
      <c r="B358" s="542"/>
      <c r="C358" s="555" t="s">
        <v>1603</v>
      </c>
      <c r="D358" s="376">
        <v>10</v>
      </c>
      <c r="E358" s="376">
        <v>0</v>
      </c>
      <c r="F358" s="376">
        <v>1</v>
      </c>
      <c r="G358" s="376">
        <v>9</v>
      </c>
      <c r="H358" s="376">
        <v>0</v>
      </c>
      <c r="I358" s="376">
        <v>0</v>
      </c>
      <c r="J358" s="376">
        <v>1</v>
      </c>
      <c r="K358" s="376">
        <v>0</v>
      </c>
      <c r="L358" s="376">
        <v>0</v>
      </c>
      <c r="M358" s="376">
        <v>1</v>
      </c>
      <c r="N358" s="376">
        <v>0</v>
      </c>
      <c r="O358" s="376">
        <v>0</v>
      </c>
      <c r="P358" s="395"/>
    </row>
    <row r="359" spans="1:16" s="377" customFormat="1" ht="14.25" customHeight="1">
      <c r="A359" s="542"/>
      <c r="B359" s="542"/>
      <c r="C359" s="555" t="s">
        <v>1604</v>
      </c>
      <c r="D359" s="376">
        <v>94</v>
      </c>
      <c r="E359" s="376">
        <v>1</v>
      </c>
      <c r="F359" s="376">
        <v>2</v>
      </c>
      <c r="G359" s="376">
        <v>91</v>
      </c>
      <c r="H359" s="376">
        <v>0</v>
      </c>
      <c r="I359" s="376">
        <v>0</v>
      </c>
      <c r="J359" s="376">
        <v>13</v>
      </c>
      <c r="K359" s="376">
        <v>0</v>
      </c>
      <c r="L359" s="376">
        <v>0</v>
      </c>
      <c r="M359" s="376">
        <v>13</v>
      </c>
      <c r="N359" s="376">
        <v>0</v>
      </c>
      <c r="O359" s="376">
        <v>0</v>
      </c>
      <c r="P359" s="395"/>
    </row>
    <row r="360" spans="1:16" s="377" customFormat="1" ht="14.25" customHeight="1">
      <c r="A360" s="542"/>
      <c r="B360" s="542"/>
      <c r="C360" s="555" t="s">
        <v>1605</v>
      </c>
      <c r="D360" s="376">
        <v>5</v>
      </c>
      <c r="E360" s="376">
        <v>0</v>
      </c>
      <c r="F360" s="376">
        <v>0</v>
      </c>
      <c r="G360" s="376">
        <v>5</v>
      </c>
      <c r="H360" s="376">
        <v>0</v>
      </c>
      <c r="I360" s="376">
        <v>0</v>
      </c>
      <c r="J360" s="376">
        <v>0</v>
      </c>
      <c r="K360" s="376">
        <v>0</v>
      </c>
      <c r="L360" s="376">
        <v>0</v>
      </c>
      <c r="M360" s="376">
        <v>0</v>
      </c>
      <c r="N360" s="376">
        <v>0</v>
      </c>
      <c r="O360" s="376">
        <v>0</v>
      </c>
      <c r="P360" s="395"/>
    </row>
    <row r="361" spans="1:16" s="377" customFormat="1" ht="14.25" customHeight="1">
      <c r="A361" s="542"/>
      <c r="B361" s="543" t="s">
        <v>1606</v>
      </c>
      <c r="C361" s="554" t="s">
        <v>1607</v>
      </c>
      <c r="D361" s="541">
        <v>148</v>
      </c>
      <c r="E361" s="541">
        <v>18</v>
      </c>
      <c r="F361" s="541">
        <v>27</v>
      </c>
      <c r="G361" s="541">
        <v>103</v>
      </c>
      <c r="H361" s="541">
        <v>0</v>
      </c>
      <c r="I361" s="541">
        <v>0</v>
      </c>
      <c r="J361" s="541">
        <v>24</v>
      </c>
      <c r="K361" s="541">
        <v>2</v>
      </c>
      <c r="L361" s="541">
        <v>5</v>
      </c>
      <c r="M361" s="541">
        <v>17</v>
      </c>
      <c r="N361" s="541">
        <v>0</v>
      </c>
      <c r="O361" s="541">
        <v>0</v>
      </c>
      <c r="P361" s="395"/>
    </row>
    <row r="362" spans="1:16" s="377" customFormat="1" ht="14.25" customHeight="1">
      <c r="A362" s="542"/>
      <c r="B362" s="542"/>
      <c r="C362" s="555" t="s">
        <v>1608</v>
      </c>
      <c r="D362" s="376">
        <v>2</v>
      </c>
      <c r="E362" s="376">
        <v>2</v>
      </c>
      <c r="F362" s="376">
        <v>0</v>
      </c>
      <c r="G362" s="376">
        <v>0</v>
      </c>
      <c r="H362" s="376">
        <v>0</v>
      </c>
      <c r="I362" s="376">
        <v>0</v>
      </c>
      <c r="J362" s="376">
        <v>0</v>
      </c>
      <c r="K362" s="376">
        <v>0</v>
      </c>
      <c r="L362" s="376">
        <v>0</v>
      </c>
      <c r="M362" s="376">
        <v>0</v>
      </c>
      <c r="N362" s="376">
        <v>0</v>
      </c>
      <c r="O362" s="376">
        <v>0</v>
      </c>
      <c r="P362" s="395"/>
    </row>
    <row r="363" spans="1:16" s="377" customFormat="1" ht="14.25" customHeight="1">
      <c r="A363" s="542"/>
      <c r="B363" s="542"/>
      <c r="C363" s="555" t="s">
        <v>1609</v>
      </c>
      <c r="D363" s="376">
        <v>24</v>
      </c>
      <c r="E363" s="376">
        <v>3</v>
      </c>
      <c r="F363" s="376">
        <v>3</v>
      </c>
      <c r="G363" s="376">
        <v>18</v>
      </c>
      <c r="H363" s="376">
        <v>0</v>
      </c>
      <c r="I363" s="376">
        <v>0</v>
      </c>
      <c r="J363" s="376">
        <v>4</v>
      </c>
      <c r="K363" s="376">
        <v>0</v>
      </c>
      <c r="L363" s="376">
        <v>0</v>
      </c>
      <c r="M363" s="376">
        <v>4</v>
      </c>
      <c r="N363" s="376">
        <v>0</v>
      </c>
      <c r="O363" s="376">
        <v>0</v>
      </c>
      <c r="P363" s="395"/>
    </row>
    <row r="364" spans="1:16" s="377" customFormat="1" ht="14.25" customHeight="1">
      <c r="A364" s="542"/>
      <c r="B364" s="542"/>
      <c r="C364" s="555" t="s">
        <v>1610</v>
      </c>
      <c r="D364" s="376">
        <v>3</v>
      </c>
      <c r="E364" s="376">
        <v>0</v>
      </c>
      <c r="F364" s="376">
        <v>3</v>
      </c>
      <c r="G364" s="376">
        <v>0</v>
      </c>
      <c r="H364" s="376">
        <v>0</v>
      </c>
      <c r="I364" s="376">
        <v>0</v>
      </c>
      <c r="J364" s="376">
        <v>0</v>
      </c>
      <c r="K364" s="376">
        <v>0</v>
      </c>
      <c r="L364" s="376">
        <v>0</v>
      </c>
      <c r="M364" s="376">
        <v>0</v>
      </c>
      <c r="N364" s="376">
        <v>0</v>
      </c>
      <c r="O364" s="376">
        <v>0</v>
      </c>
      <c r="P364" s="395"/>
    </row>
    <row r="365" spans="1:16" s="377" customFormat="1" ht="14.25" customHeight="1">
      <c r="A365" s="542"/>
      <c r="B365" s="542"/>
      <c r="C365" s="555" t="s">
        <v>1611</v>
      </c>
      <c r="D365" s="376">
        <v>22</v>
      </c>
      <c r="E365" s="376">
        <v>2</v>
      </c>
      <c r="F365" s="376">
        <v>1</v>
      </c>
      <c r="G365" s="376">
        <v>19</v>
      </c>
      <c r="H365" s="376">
        <v>0</v>
      </c>
      <c r="I365" s="376">
        <v>0</v>
      </c>
      <c r="J365" s="376">
        <v>4</v>
      </c>
      <c r="K365" s="376">
        <v>0</v>
      </c>
      <c r="L365" s="376">
        <v>0</v>
      </c>
      <c r="M365" s="376">
        <v>4</v>
      </c>
      <c r="N365" s="376">
        <v>0</v>
      </c>
      <c r="O365" s="376">
        <v>0</v>
      </c>
      <c r="P365" s="395"/>
    </row>
    <row r="366" spans="1:16" s="377" customFormat="1" ht="14.25" customHeight="1">
      <c r="A366" s="542"/>
      <c r="B366" s="542"/>
      <c r="C366" s="555" t="s">
        <v>1612</v>
      </c>
      <c r="D366" s="376">
        <v>0</v>
      </c>
      <c r="E366" s="376">
        <v>0</v>
      </c>
      <c r="F366" s="376">
        <v>0</v>
      </c>
      <c r="G366" s="376">
        <v>0</v>
      </c>
      <c r="H366" s="376">
        <v>0</v>
      </c>
      <c r="I366" s="376">
        <v>0</v>
      </c>
      <c r="J366" s="376">
        <v>1</v>
      </c>
      <c r="K366" s="376">
        <v>0</v>
      </c>
      <c r="L366" s="376">
        <v>1</v>
      </c>
      <c r="M366" s="376">
        <v>0</v>
      </c>
      <c r="N366" s="376">
        <v>0</v>
      </c>
      <c r="O366" s="376">
        <v>0</v>
      </c>
      <c r="P366" s="395"/>
    </row>
    <row r="367" spans="1:16" s="377" customFormat="1" ht="14.25" customHeight="1">
      <c r="A367" s="542"/>
      <c r="B367" s="542"/>
      <c r="C367" s="555" t="s">
        <v>1613</v>
      </c>
      <c r="D367" s="376">
        <v>97</v>
      </c>
      <c r="E367" s="376">
        <v>11</v>
      </c>
      <c r="F367" s="376">
        <v>20</v>
      </c>
      <c r="G367" s="376">
        <v>66</v>
      </c>
      <c r="H367" s="376">
        <v>0</v>
      </c>
      <c r="I367" s="376">
        <v>0</v>
      </c>
      <c r="J367" s="376">
        <v>15</v>
      </c>
      <c r="K367" s="376">
        <v>2</v>
      </c>
      <c r="L367" s="376">
        <v>4</v>
      </c>
      <c r="M367" s="376">
        <v>9</v>
      </c>
      <c r="N367" s="376">
        <v>0</v>
      </c>
      <c r="O367" s="376">
        <v>0</v>
      </c>
      <c r="P367" s="395"/>
    </row>
    <row r="368" spans="1:16" s="377" customFormat="1" ht="14.25" customHeight="1">
      <c r="A368" s="542"/>
      <c r="B368" s="543" t="s">
        <v>1614</v>
      </c>
      <c r="C368" s="554" t="s">
        <v>1615</v>
      </c>
      <c r="D368" s="541">
        <v>24</v>
      </c>
      <c r="E368" s="541">
        <v>2</v>
      </c>
      <c r="F368" s="541">
        <v>3</v>
      </c>
      <c r="G368" s="541">
        <v>19</v>
      </c>
      <c r="H368" s="541">
        <v>0</v>
      </c>
      <c r="I368" s="541">
        <v>0</v>
      </c>
      <c r="J368" s="541">
        <v>1</v>
      </c>
      <c r="K368" s="541">
        <v>0</v>
      </c>
      <c r="L368" s="541">
        <v>0</v>
      </c>
      <c r="M368" s="541">
        <v>1</v>
      </c>
      <c r="N368" s="541">
        <v>0</v>
      </c>
      <c r="O368" s="541">
        <v>0</v>
      </c>
      <c r="P368" s="395"/>
    </row>
    <row r="369" spans="1:16" s="377" customFormat="1" ht="14.25" customHeight="1">
      <c r="A369" s="542"/>
      <c r="B369" s="542"/>
      <c r="C369" s="555" t="s">
        <v>1616</v>
      </c>
      <c r="D369" s="376">
        <v>22</v>
      </c>
      <c r="E369" s="376">
        <v>1</v>
      </c>
      <c r="F369" s="376">
        <v>2</v>
      </c>
      <c r="G369" s="376">
        <v>19</v>
      </c>
      <c r="H369" s="376">
        <v>0</v>
      </c>
      <c r="I369" s="376">
        <v>0</v>
      </c>
      <c r="J369" s="376">
        <v>0</v>
      </c>
      <c r="K369" s="376">
        <v>0</v>
      </c>
      <c r="L369" s="376">
        <v>0</v>
      </c>
      <c r="M369" s="376">
        <v>0</v>
      </c>
      <c r="N369" s="376">
        <v>0</v>
      </c>
      <c r="O369" s="376">
        <v>0</v>
      </c>
      <c r="P369" s="395"/>
    </row>
    <row r="370" spans="1:16" s="377" customFormat="1" ht="14.25" customHeight="1">
      <c r="A370" s="542"/>
      <c r="B370" s="542"/>
      <c r="C370" s="555" t="s">
        <v>1617</v>
      </c>
      <c r="D370" s="376">
        <v>2</v>
      </c>
      <c r="E370" s="376">
        <v>1</v>
      </c>
      <c r="F370" s="376">
        <v>1</v>
      </c>
      <c r="G370" s="376">
        <v>0</v>
      </c>
      <c r="H370" s="376">
        <v>0</v>
      </c>
      <c r="I370" s="376">
        <v>0</v>
      </c>
      <c r="J370" s="376">
        <v>0</v>
      </c>
      <c r="K370" s="376">
        <v>0</v>
      </c>
      <c r="L370" s="376">
        <v>0</v>
      </c>
      <c r="M370" s="376">
        <v>0</v>
      </c>
      <c r="N370" s="376">
        <v>0</v>
      </c>
      <c r="O370" s="376">
        <v>0</v>
      </c>
      <c r="P370" s="395"/>
    </row>
    <row r="371" spans="1:16" s="377" customFormat="1" ht="14.25" customHeight="1">
      <c r="A371" s="542"/>
      <c r="B371" s="542"/>
      <c r="C371" s="555" t="s">
        <v>1618</v>
      </c>
      <c r="D371" s="376">
        <v>0</v>
      </c>
      <c r="E371" s="376">
        <v>0</v>
      </c>
      <c r="F371" s="376">
        <v>0</v>
      </c>
      <c r="G371" s="376">
        <v>0</v>
      </c>
      <c r="H371" s="376">
        <v>0</v>
      </c>
      <c r="I371" s="376">
        <v>0</v>
      </c>
      <c r="J371" s="376">
        <v>1</v>
      </c>
      <c r="K371" s="376">
        <v>0</v>
      </c>
      <c r="L371" s="376">
        <v>0</v>
      </c>
      <c r="M371" s="376">
        <v>1</v>
      </c>
      <c r="N371" s="376">
        <v>0</v>
      </c>
      <c r="O371" s="376">
        <v>0</v>
      </c>
      <c r="P371" s="395"/>
    </row>
    <row r="372" spans="1:16" s="377" customFormat="1" ht="14.25" customHeight="1">
      <c r="A372" s="542"/>
      <c r="B372" s="543" t="s">
        <v>1619</v>
      </c>
      <c r="C372" s="554" t="s">
        <v>1620</v>
      </c>
      <c r="D372" s="541">
        <v>242</v>
      </c>
      <c r="E372" s="541">
        <v>3</v>
      </c>
      <c r="F372" s="541">
        <v>71</v>
      </c>
      <c r="G372" s="541">
        <v>168</v>
      </c>
      <c r="H372" s="541">
        <v>0</v>
      </c>
      <c r="I372" s="541">
        <v>0</v>
      </c>
      <c r="J372" s="541">
        <v>50</v>
      </c>
      <c r="K372" s="541">
        <v>0</v>
      </c>
      <c r="L372" s="541">
        <v>4</v>
      </c>
      <c r="M372" s="541">
        <v>46</v>
      </c>
      <c r="N372" s="541">
        <v>0</v>
      </c>
      <c r="O372" s="541">
        <v>0</v>
      </c>
      <c r="P372" s="395"/>
    </row>
    <row r="373" spans="1:16" s="377" customFormat="1" ht="14.25" customHeight="1">
      <c r="A373" s="542"/>
      <c r="B373" s="542"/>
      <c r="C373" s="555" t="s">
        <v>1621</v>
      </c>
      <c r="D373" s="376">
        <v>1</v>
      </c>
      <c r="E373" s="376">
        <v>0</v>
      </c>
      <c r="F373" s="376">
        <v>0</v>
      </c>
      <c r="G373" s="376">
        <v>1</v>
      </c>
      <c r="H373" s="376">
        <v>0</v>
      </c>
      <c r="I373" s="376">
        <v>0</v>
      </c>
      <c r="J373" s="376">
        <v>0</v>
      </c>
      <c r="K373" s="376">
        <v>0</v>
      </c>
      <c r="L373" s="376">
        <v>0</v>
      </c>
      <c r="M373" s="376">
        <v>0</v>
      </c>
      <c r="N373" s="376">
        <v>0</v>
      </c>
      <c r="O373" s="376">
        <v>0</v>
      </c>
      <c r="P373" s="395"/>
    </row>
    <row r="374" spans="1:16" s="377" customFormat="1" ht="14.25" customHeight="1">
      <c r="A374" s="542"/>
      <c r="B374" s="542"/>
      <c r="C374" s="555" t="s">
        <v>1622</v>
      </c>
      <c r="D374" s="376">
        <v>5</v>
      </c>
      <c r="E374" s="376">
        <v>0</v>
      </c>
      <c r="F374" s="376">
        <v>1</v>
      </c>
      <c r="G374" s="376">
        <v>4</v>
      </c>
      <c r="H374" s="376">
        <v>0</v>
      </c>
      <c r="I374" s="376">
        <v>0</v>
      </c>
      <c r="J374" s="376">
        <v>2</v>
      </c>
      <c r="K374" s="376">
        <v>0</v>
      </c>
      <c r="L374" s="376">
        <v>0</v>
      </c>
      <c r="M374" s="376">
        <v>2</v>
      </c>
      <c r="N374" s="376">
        <v>0</v>
      </c>
      <c r="O374" s="376">
        <v>0</v>
      </c>
      <c r="P374" s="395"/>
    </row>
    <row r="375" spans="1:16" s="377" customFormat="1" ht="14.25" customHeight="1">
      <c r="A375" s="542"/>
      <c r="B375" s="542"/>
      <c r="C375" s="555" t="s">
        <v>1623</v>
      </c>
      <c r="D375" s="376">
        <v>1</v>
      </c>
      <c r="E375" s="376">
        <v>0</v>
      </c>
      <c r="F375" s="376">
        <v>0</v>
      </c>
      <c r="G375" s="376">
        <v>1</v>
      </c>
      <c r="H375" s="376">
        <v>0</v>
      </c>
      <c r="I375" s="376">
        <v>0</v>
      </c>
      <c r="J375" s="376">
        <v>2</v>
      </c>
      <c r="K375" s="376">
        <v>0</v>
      </c>
      <c r="L375" s="376">
        <v>0</v>
      </c>
      <c r="M375" s="376">
        <v>2</v>
      </c>
      <c r="N375" s="376">
        <v>0</v>
      </c>
      <c r="O375" s="376">
        <v>0</v>
      </c>
      <c r="P375" s="395"/>
    </row>
    <row r="376" spans="1:16" s="377" customFormat="1" ht="14.25" customHeight="1">
      <c r="A376" s="542"/>
      <c r="B376" s="542"/>
      <c r="C376" s="555" t="s">
        <v>9395</v>
      </c>
      <c r="D376" s="376">
        <v>1</v>
      </c>
      <c r="E376" s="376">
        <v>0</v>
      </c>
      <c r="F376" s="376">
        <v>1</v>
      </c>
      <c r="G376" s="376">
        <v>0</v>
      </c>
      <c r="H376" s="376">
        <v>0</v>
      </c>
      <c r="I376" s="376">
        <v>0</v>
      </c>
      <c r="J376" s="376">
        <v>0</v>
      </c>
      <c r="K376" s="376">
        <v>0</v>
      </c>
      <c r="L376" s="376">
        <v>0</v>
      </c>
      <c r="M376" s="376">
        <v>0</v>
      </c>
      <c r="N376" s="376">
        <v>0</v>
      </c>
      <c r="O376" s="376">
        <v>0</v>
      </c>
      <c r="P376" s="395"/>
    </row>
    <row r="377" spans="1:16" s="377" customFormat="1" ht="14.25" customHeight="1">
      <c r="A377" s="542"/>
      <c r="B377" s="542"/>
      <c r="C377" s="555" t="s">
        <v>1624</v>
      </c>
      <c r="D377" s="376">
        <v>2</v>
      </c>
      <c r="E377" s="376">
        <v>0</v>
      </c>
      <c r="F377" s="376">
        <v>0</v>
      </c>
      <c r="G377" s="376">
        <v>2</v>
      </c>
      <c r="H377" s="376">
        <v>0</v>
      </c>
      <c r="I377" s="376">
        <v>0</v>
      </c>
      <c r="J377" s="376">
        <v>0</v>
      </c>
      <c r="K377" s="376">
        <v>0</v>
      </c>
      <c r="L377" s="376">
        <v>0</v>
      </c>
      <c r="M377" s="376">
        <v>0</v>
      </c>
      <c r="N377" s="376">
        <v>0</v>
      </c>
      <c r="O377" s="376">
        <v>0</v>
      </c>
      <c r="P377" s="395"/>
    </row>
    <row r="378" spans="1:16" s="377" customFormat="1" ht="14.25" customHeight="1">
      <c r="A378" s="542"/>
      <c r="B378" s="542"/>
      <c r="C378" s="555" t="s">
        <v>1625</v>
      </c>
      <c r="D378" s="376">
        <v>2</v>
      </c>
      <c r="E378" s="376">
        <v>0</v>
      </c>
      <c r="F378" s="376">
        <v>0</v>
      </c>
      <c r="G378" s="376">
        <v>2</v>
      </c>
      <c r="H378" s="376">
        <v>0</v>
      </c>
      <c r="I378" s="376">
        <v>0</v>
      </c>
      <c r="J378" s="376">
        <v>0</v>
      </c>
      <c r="K378" s="376">
        <v>0</v>
      </c>
      <c r="L378" s="376">
        <v>0</v>
      </c>
      <c r="M378" s="376">
        <v>0</v>
      </c>
      <c r="N378" s="376">
        <v>0</v>
      </c>
      <c r="O378" s="376">
        <v>0</v>
      </c>
      <c r="P378" s="395"/>
    </row>
    <row r="379" spans="1:16" s="377" customFormat="1" ht="14.25" customHeight="1">
      <c r="A379" s="542"/>
      <c r="B379" s="542"/>
      <c r="C379" s="555" t="s">
        <v>1626</v>
      </c>
      <c r="D379" s="376">
        <v>0</v>
      </c>
      <c r="E379" s="376">
        <v>0</v>
      </c>
      <c r="F379" s="376">
        <v>0</v>
      </c>
      <c r="G379" s="376">
        <v>0</v>
      </c>
      <c r="H379" s="376">
        <v>0</v>
      </c>
      <c r="I379" s="376">
        <v>0</v>
      </c>
      <c r="J379" s="376">
        <v>3</v>
      </c>
      <c r="K379" s="376">
        <v>0</v>
      </c>
      <c r="L379" s="376">
        <v>0</v>
      </c>
      <c r="M379" s="376">
        <v>3</v>
      </c>
      <c r="N379" s="376">
        <v>0</v>
      </c>
      <c r="O379" s="376">
        <v>0</v>
      </c>
      <c r="P379" s="395"/>
    </row>
    <row r="380" spans="1:16" s="377" customFormat="1" ht="14.25" customHeight="1">
      <c r="A380" s="542"/>
      <c r="B380" s="542"/>
      <c r="C380" s="555" t="s">
        <v>1627</v>
      </c>
      <c r="D380" s="376">
        <v>2</v>
      </c>
      <c r="E380" s="376">
        <v>0</v>
      </c>
      <c r="F380" s="376">
        <v>0</v>
      </c>
      <c r="G380" s="376">
        <v>2</v>
      </c>
      <c r="H380" s="376">
        <v>0</v>
      </c>
      <c r="I380" s="376">
        <v>0</v>
      </c>
      <c r="J380" s="376">
        <v>0</v>
      </c>
      <c r="K380" s="376">
        <v>0</v>
      </c>
      <c r="L380" s="376">
        <v>0</v>
      </c>
      <c r="M380" s="376">
        <v>0</v>
      </c>
      <c r="N380" s="376">
        <v>0</v>
      </c>
      <c r="O380" s="376">
        <v>0</v>
      </c>
      <c r="P380" s="395"/>
    </row>
    <row r="381" spans="1:16" s="377" customFormat="1" ht="14.25" customHeight="1">
      <c r="A381" s="542"/>
      <c r="B381" s="542"/>
      <c r="C381" s="555" t="s">
        <v>1628</v>
      </c>
      <c r="D381" s="376">
        <v>23</v>
      </c>
      <c r="E381" s="376">
        <v>0</v>
      </c>
      <c r="F381" s="376">
        <v>23</v>
      </c>
      <c r="G381" s="376">
        <v>0</v>
      </c>
      <c r="H381" s="376">
        <v>0</v>
      </c>
      <c r="I381" s="376">
        <v>0</v>
      </c>
      <c r="J381" s="376">
        <v>0</v>
      </c>
      <c r="K381" s="376">
        <v>0</v>
      </c>
      <c r="L381" s="376">
        <v>0</v>
      </c>
      <c r="M381" s="376">
        <v>0</v>
      </c>
      <c r="N381" s="376">
        <v>0</v>
      </c>
      <c r="O381" s="376">
        <v>0</v>
      </c>
      <c r="P381" s="395"/>
    </row>
    <row r="382" spans="1:16" s="377" customFormat="1" ht="14.25" customHeight="1">
      <c r="A382" s="544"/>
      <c r="B382" s="544"/>
      <c r="C382" s="556" t="s">
        <v>1629</v>
      </c>
      <c r="D382" s="384">
        <v>2</v>
      </c>
      <c r="E382" s="384">
        <v>2</v>
      </c>
      <c r="F382" s="384">
        <v>0</v>
      </c>
      <c r="G382" s="384">
        <v>0</v>
      </c>
      <c r="H382" s="384">
        <v>0</v>
      </c>
      <c r="I382" s="384">
        <v>0</v>
      </c>
      <c r="J382" s="384">
        <v>0</v>
      </c>
      <c r="K382" s="384">
        <v>0</v>
      </c>
      <c r="L382" s="384">
        <v>0</v>
      </c>
      <c r="M382" s="384">
        <v>0</v>
      </c>
      <c r="N382" s="384">
        <v>0</v>
      </c>
      <c r="O382" s="384">
        <v>0</v>
      </c>
      <c r="P382" s="395"/>
    </row>
    <row r="383" spans="1:16" s="377" customFormat="1" ht="14.25" customHeight="1">
      <c r="A383" s="542"/>
      <c r="B383" s="542"/>
      <c r="C383" s="555" t="s">
        <v>1630</v>
      </c>
      <c r="D383" s="376">
        <v>4</v>
      </c>
      <c r="E383" s="376">
        <v>0</v>
      </c>
      <c r="F383" s="376">
        <v>0</v>
      </c>
      <c r="G383" s="376">
        <v>4</v>
      </c>
      <c r="H383" s="376">
        <v>0</v>
      </c>
      <c r="I383" s="376">
        <v>0</v>
      </c>
      <c r="J383" s="376">
        <v>1</v>
      </c>
      <c r="K383" s="376">
        <v>0</v>
      </c>
      <c r="L383" s="376">
        <v>0</v>
      </c>
      <c r="M383" s="376">
        <v>1</v>
      </c>
      <c r="N383" s="376">
        <v>0</v>
      </c>
      <c r="O383" s="376">
        <v>0</v>
      </c>
      <c r="P383" s="395"/>
    </row>
    <row r="384" spans="1:16" s="377" customFormat="1" ht="14.25" customHeight="1">
      <c r="A384" s="542"/>
      <c r="B384" s="542"/>
      <c r="C384" s="555" t="s">
        <v>1631</v>
      </c>
      <c r="D384" s="376">
        <v>1</v>
      </c>
      <c r="E384" s="376">
        <v>0</v>
      </c>
      <c r="F384" s="376">
        <v>1</v>
      </c>
      <c r="G384" s="376">
        <v>0</v>
      </c>
      <c r="H384" s="376">
        <v>0</v>
      </c>
      <c r="I384" s="376">
        <v>0</v>
      </c>
      <c r="J384" s="376">
        <v>0</v>
      </c>
      <c r="K384" s="376">
        <v>0</v>
      </c>
      <c r="L384" s="376">
        <v>0</v>
      </c>
      <c r="M384" s="376">
        <v>0</v>
      </c>
      <c r="N384" s="376">
        <v>0</v>
      </c>
      <c r="O384" s="376">
        <v>0</v>
      </c>
      <c r="P384" s="395"/>
    </row>
    <row r="385" spans="1:16" s="377" customFormat="1" ht="14.25" customHeight="1">
      <c r="A385" s="542"/>
      <c r="B385" s="542"/>
      <c r="C385" s="555" t="s">
        <v>1632</v>
      </c>
      <c r="D385" s="376">
        <v>9</v>
      </c>
      <c r="E385" s="376">
        <v>0</v>
      </c>
      <c r="F385" s="376">
        <v>5</v>
      </c>
      <c r="G385" s="376">
        <v>4</v>
      </c>
      <c r="H385" s="376">
        <v>0</v>
      </c>
      <c r="I385" s="376">
        <v>0</v>
      </c>
      <c r="J385" s="376">
        <v>3</v>
      </c>
      <c r="K385" s="376">
        <v>0</v>
      </c>
      <c r="L385" s="376">
        <v>2</v>
      </c>
      <c r="M385" s="376">
        <v>1</v>
      </c>
      <c r="N385" s="376">
        <v>0</v>
      </c>
      <c r="O385" s="376">
        <v>0</v>
      </c>
      <c r="P385" s="395"/>
    </row>
    <row r="386" spans="1:16" s="377" customFormat="1" ht="14.25" customHeight="1">
      <c r="A386" s="542"/>
      <c r="B386" s="542"/>
      <c r="C386" s="555" t="s">
        <v>1633</v>
      </c>
      <c r="D386" s="376">
        <v>6</v>
      </c>
      <c r="E386" s="376">
        <v>0</v>
      </c>
      <c r="F386" s="376">
        <v>0</v>
      </c>
      <c r="G386" s="376">
        <v>6</v>
      </c>
      <c r="H386" s="376">
        <v>0</v>
      </c>
      <c r="I386" s="376">
        <v>0</v>
      </c>
      <c r="J386" s="376">
        <v>0</v>
      </c>
      <c r="K386" s="376">
        <v>0</v>
      </c>
      <c r="L386" s="376">
        <v>0</v>
      </c>
      <c r="M386" s="376">
        <v>0</v>
      </c>
      <c r="N386" s="376">
        <v>0</v>
      </c>
      <c r="O386" s="376">
        <v>0</v>
      </c>
      <c r="P386" s="395"/>
    </row>
    <row r="387" spans="1:16" s="377" customFormat="1" ht="14.25" customHeight="1">
      <c r="A387" s="542"/>
      <c r="B387" s="542"/>
      <c r="C387" s="555" t="s">
        <v>1634</v>
      </c>
      <c r="D387" s="376">
        <v>118</v>
      </c>
      <c r="E387" s="376">
        <v>0</v>
      </c>
      <c r="F387" s="376">
        <v>0</v>
      </c>
      <c r="G387" s="376">
        <v>118</v>
      </c>
      <c r="H387" s="376">
        <v>0</v>
      </c>
      <c r="I387" s="376">
        <v>0</v>
      </c>
      <c r="J387" s="376">
        <v>33</v>
      </c>
      <c r="K387" s="376">
        <v>0</v>
      </c>
      <c r="L387" s="376">
        <v>0</v>
      </c>
      <c r="M387" s="376">
        <v>33</v>
      </c>
      <c r="N387" s="376">
        <v>0</v>
      </c>
      <c r="O387" s="376">
        <v>0</v>
      </c>
      <c r="P387" s="395"/>
    </row>
    <row r="388" spans="1:16" s="377" customFormat="1" ht="14.25" customHeight="1">
      <c r="A388" s="542"/>
      <c r="B388" s="542"/>
      <c r="C388" s="555" t="s">
        <v>1635</v>
      </c>
      <c r="D388" s="376">
        <v>0</v>
      </c>
      <c r="E388" s="376">
        <v>0</v>
      </c>
      <c r="F388" s="376">
        <v>0</v>
      </c>
      <c r="G388" s="376">
        <v>0</v>
      </c>
      <c r="H388" s="376">
        <v>0</v>
      </c>
      <c r="I388" s="376">
        <v>0</v>
      </c>
      <c r="J388" s="376">
        <v>1</v>
      </c>
      <c r="K388" s="376">
        <v>0</v>
      </c>
      <c r="L388" s="376">
        <v>1</v>
      </c>
      <c r="M388" s="376">
        <v>0</v>
      </c>
      <c r="N388" s="376">
        <v>0</v>
      </c>
      <c r="O388" s="376">
        <v>0</v>
      </c>
      <c r="P388" s="395"/>
    </row>
    <row r="389" spans="1:16" s="377" customFormat="1" ht="14.25" customHeight="1">
      <c r="A389" s="542"/>
      <c r="B389" s="542"/>
      <c r="C389" s="555" t="s">
        <v>1636</v>
      </c>
      <c r="D389" s="376">
        <v>1</v>
      </c>
      <c r="E389" s="376">
        <v>0</v>
      </c>
      <c r="F389" s="376">
        <v>0</v>
      </c>
      <c r="G389" s="376">
        <v>1</v>
      </c>
      <c r="H389" s="376">
        <v>0</v>
      </c>
      <c r="I389" s="376">
        <v>0</v>
      </c>
      <c r="J389" s="376">
        <v>0</v>
      </c>
      <c r="K389" s="376">
        <v>0</v>
      </c>
      <c r="L389" s="376">
        <v>0</v>
      </c>
      <c r="M389" s="376">
        <v>0</v>
      </c>
      <c r="N389" s="376">
        <v>0</v>
      </c>
      <c r="O389" s="376">
        <v>0</v>
      </c>
      <c r="P389" s="395"/>
    </row>
    <row r="390" spans="1:16" s="377" customFormat="1" ht="14.25" customHeight="1">
      <c r="A390" s="542"/>
      <c r="B390" s="542"/>
      <c r="C390" s="555" t="s">
        <v>1637</v>
      </c>
      <c r="D390" s="376">
        <v>20</v>
      </c>
      <c r="E390" s="376">
        <v>1</v>
      </c>
      <c r="F390" s="376">
        <v>2</v>
      </c>
      <c r="G390" s="376">
        <v>17</v>
      </c>
      <c r="H390" s="376">
        <v>0</v>
      </c>
      <c r="I390" s="376">
        <v>0</v>
      </c>
      <c r="J390" s="376">
        <v>2</v>
      </c>
      <c r="K390" s="376">
        <v>0</v>
      </c>
      <c r="L390" s="376">
        <v>0</v>
      </c>
      <c r="M390" s="376">
        <v>2</v>
      </c>
      <c r="N390" s="376">
        <v>0</v>
      </c>
      <c r="O390" s="376">
        <v>0</v>
      </c>
      <c r="P390" s="395"/>
    </row>
    <row r="391" spans="1:16" s="377" customFormat="1" ht="14.25" customHeight="1">
      <c r="A391" s="542"/>
      <c r="B391" s="542"/>
      <c r="C391" s="555" t="s">
        <v>1638</v>
      </c>
      <c r="D391" s="376">
        <v>1</v>
      </c>
      <c r="E391" s="376">
        <v>0</v>
      </c>
      <c r="F391" s="376">
        <v>1</v>
      </c>
      <c r="G391" s="376">
        <v>0</v>
      </c>
      <c r="H391" s="376">
        <v>0</v>
      </c>
      <c r="I391" s="376">
        <v>0</v>
      </c>
      <c r="J391" s="376">
        <v>0</v>
      </c>
      <c r="K391" s="376">
        <v>0</v>
      </c>
      <c r="L391" s="376">
        <v>0</v>
      </c>
      <c r="M391" s="376">
        <v>0</v>
      </c>
      <c r="N391" s="376">
        <v>0</v>
      </c>
      <c r="O391" s="376">
        <v>0</v>
      </c>
      <c r="P391" s="395"/>
    </row>
    <row r="392" spans="1:16" s="377" customFormat="1" ht="14.25" customHeight="1">
      <c r="A392" s="542"/>
      <c r="B392" s="542"/>
      <c r="C392" s="555" t="s">
        <v>1639</v>
      </c>
      <c r="D392" s="376">
        <v>2</v>
      </c>
      <c r="E392" s="376">
        <v>0</v>
      </c>
      <c r="F392" s="376">
        <v>0</v>
      </c>
      <c r="G392" s="376">
        <v>2</v>
      </c>
      <c r="H392" s="376">
        <v>0</v>
      </c>
      <c r="I392" s="376">
        <v>0</v>
      </c>
      <c r="J392" s="376">
        <v>0</v>
      </c>
      <c r="K392" s="376">
        <v>0</v>
      </c>
      <c r="L392" s="376">
        <v>0</v>
      </c>
      <c r="M392" s="376">
        <v>0</v>
      </c>
      <c r="N392" s="376">
        <v>0</v>
      </c>
      <c r="O392" s="376">
        <v>0</v>
      </c>
      <c r="P392" s="395"/>
    </row>
    <row r="393" spans="1:16" s="377" customFormat="1" ht="14.25" customHeight="1">
      <c r="A393" s="542"/>
      <c r="B393" s="542"/>
      <c r="C393" s="555" t="s">
        <v>1640</v>
      </c>
      <c r="D393" s="376">
        <v>30</v>
      </c>
      <c r="E393" s="376">
        <v>0</v>
      </c>
      <c r="F393" s="376">
        <v>30</v>
      </c>
      <c r="G393" s="376">
        <v>0</v>
      </c>
      <c r="H393" s="376">
        <v>0</v>
      </c>
      <c r="I393" s="376">
        <v>0</v>
      </c>
      <c r="J393" s="376">
        <v>1</v>
      </c>
      <c r="K393" s="376">
        <v>0</v>
      </c>
      <c r="L393" s="376">
        <v>1</v>
      </c>
      <c r="M393" s="376">
        <v>0</v>
      </c>
      <c r="N393" s="376">
        <v>0</v>
      </c>
      <c r="O393" s="376">
        <v>0</v>
      </c>
      <c r="P393" s="395"/>
    </row>
    <row r="394" spans="1:16" s="377" customFormat="1" ht="14.25" customHeight="1">
      <c r="A394" s="542"/>
      <c r="B394" s="542"/>
      <c r="C394" s="555" t="s">
        <v>1641</v>
      </c>
      <c r="D394" s="376">
        <v>2</v>
      </c>
      <c r="E394" s="376">
        <v>0</v>
      </c>
      <c r="F394" s="376">
        <v>0</v>
      </c>
      <c r="G394" s="376">
        <v>2</v>
      </c>
      <c r="H394" s="376">
        <v>0</v>
      </c>
      <c r="I394" s="376">
        <v>0</v>
      </c>
      <c r="J394" s="376">
        <v>1</v>
      </c>
      <c r="K394" s="376">
        <v>0</v>
      </c>
      <c r="L394" s="376">
        <v>0</v>
      </c>
      <c r="M394" s="376">
        <v>1</v>
      </c>
      <c r="N394" s="376">
        <v>0</v>
      </c>
      <c r="O394" s="376">
        <v>0</v>
      </c>
      <c r="P394" s="395"/>
    </row>
    <row r="395" spans="1:16" s="377" customFormat="1" ht="14.25" customHeight="1">
      <c r="A395" s="542"/>
      <c r="B395" s="542"/>
      <c r="C395" s="555" t="s">
        <v>1642</v>
      </c>
      <c r="D395" s="376">
        <v>3</v>
      </c>
      <c r="E395" s="376">
        <v>0</v>
      </c>
      <c r="F395" s="376">
        <v>3</v>
      </c>
      <c r="G395" s="376">
        <v>0</v>
      </c>
      <c r="H395" s="376">
        <v>0</v>
      </c>
      <c r="I395" s="376">
        <v>0</v>
      </c>
      <c r="J395" s="376">
        <v>0</v>
      </c>
      <c r="K395" s="376">
        <v>0</v>
      </c>
      <c r="L395" s="376">
        <v>0</v>
      </c>
      <c r="M395" s="376">
        <v>0</v>
      </c>
      <c r="N395" s="376">
        <v>0</v>
      </c>
      <c r="O395" s="376">
        <v>0</v>
      </c>
      <c r="P395" s="395"/>
    </row>
    <row r="396" spans="1:16" s="377" customFormat="1" ht="14.25" customHeight="1">
      <c r="A396" s="542"/>
      <c r="B396" s="542"/>
      <c r="C396" s="555" t="s">
        <v>1643</v>
      </c>
      <c r="D396" s="376">
        <v>3</v>
      </c>
      <c r="E396" s="376">
        <v>0</v>
      </c>
      <c r="F396" s="376">
        <v>3</v>
      </c>
      <c r="G396" s="376">
        <v>0</v>
      </c>
      <c r="H396" s="376">
        <v>0</v>
      </c>
      <c r="I396" s="376">
        <v>0</v>
      </c>
      <c r="J396" s="376">
        <v>0</v>
      </c>
      <c r="K396" s="376">
        <v>0</v>
      </c>
      <c r="L396" s="376">
        <v>0</v>
      </c>
      <c r="M396" s="376">
        <v>0</v>
      </c>
      <c r="N396" s="376">
        <v>0</v>
      </c>
      <c r="O396" s="376">
        <v>0</v>
      </c>
      <c r="P396" s="395"/>
    </row>
    <row r="397" spans="1:16" s="377" customFormat="1" ht="14.25" customHeight="1">
      <c r="A397" s="542"/>
      <c r="B397" s="542"/>
      <c r="C397" s="555" t="s">
        <v>1644</v>
      </c>
      <c r="D397" s="376">
        <v>2</v>
      </c>
      <c r="E397" s="376">
        <v>0</v>
      </c>
      <c r="F397" s="376">
        <v>0</v>
      </c>
      <c r="G397" s="376">
        <v>2</v>
      </c>
      <c r="H397" s="376">
        <v>0</v>
      </c>
      <c r="I397" s="376">
        <v>0</v>
      </c>
      <c r="J397" s="376">
        <v>1</v>
      </c>
      <c r="K397" s="376">
        <v>0</v>
      </c>
      <c r="L397" s="376">
        <v>0</v>
      </c>
      <c r="M397" s="376">
        <v>1</v>
      </c>
      <c r="N397" s="376">
        <v>0</v>
      </c>
      <c r="O397" s="376">
        <v>0</v>
      </c>
      <c r="P397" s="395"/>
    </row>
    <row r="398" spans="1:16" s="377" customFormat="1" ht="14.25" customHeight="1">
      <c r="A398" s="542"/>
      <c r="B398" s="542"/>
      <c r="C398" s="555" t="s">
        <v>9396</v>
      </c>
      <c r="D398" s="376">
        <v>1</v>
      </c>
      <c r="E398" s="376">
        <v>0</v>
      </c>
      <c r="F398" s="376">
        <v>1</v>
      </c>
      <c r="G398" s="376">
        <v>0</v>
      </c>
      <c r="H398" s="376">
        <v>0</v>
      </c>
      <c r="I398" s="376">
        <v>0</v>
      </c>
      <c r="J398" s="376">
        <v>0</v>
      </c>
      <c r="K398" s="376">
        <v>0</v>
      </c>
      <c r="L398" s="376">
        <v>0</v>
      </c>
      <c r="M398" s="376">
        <v>0</v>
      </c>
      <c r="N398" s="376">
        <v>0</v>
      </c>
      <c r="O398" s="376">
        <v>0</v>
      </c>
      <c r="P398" s="395"/>
    </row>
    <row r="399" spans="1:16" s="377" customFormat="1" ht="14.25" customHeight="1">
      <c r="A399" s="542"/>
      <c r="B399" s="543" t="s">
        <v>1645</v>
      </c>
      <c r="C399" s="554" t="s">
        <v>1646</v>
      </c>
      <c r="D399" s="541">
        <v>864</v>
      </c>
      <c r="E399" s="541">
        <v>1</v>
      </c>
      <c r="F399" s="541">
        <v>21</v>
      </c>
      <c r="G399" s="541">
        <v>726</v>
      </c>
      <c r="H399" s="541">
        <v>7</v>
      </c>
      <c r="I399" s="541">
        <v>109</v>
      </c>
      <c r="J399" s="541">
        <v>168</v>
      </c>
      <c r="K399" s="541">
        <v>0</v>
      </c>
      <c r="L399" s="541">
        <v>5</v>
      </c>
      <c r="M399" s="541">
        <v>147</v>
      </c>
      <c r="N399" s="541">
        <v>4</v>
      </c>
      <c r="O399" s="541">
        <v>12</v>
      </c>
      <c r="P399" s="395"/>
    </row>
    <row r="400" spans="1:16" s="377" customFormat="1" ht="14.25" customHeight="1">
      <c r="A400" s="542"/>
      <c r="B400" s="542"/>
      <c r="C400" s="555" t="s">
        <v>1647</v>
      </c>
      <c r="D400" s="376">
        <v>3</v>
      </c>
      <c r="E400" s="376">
        <v>0</v>
      </c>
      <c r="F400" s="376">
        <v>0</v>
      </c>
      <c r="G400" s="376">
        <v>3</v>
      </c>
      <c r="H400" s="376">
        <v>0</v>
      </c>
      <c r="I400" s="376">
        <v>0</v>
      </c>
      <c r="J400" s="376">
        <v>0</v>
      </c>
      <c r="K400" s="376">
        <v>0</v>
      </c>
      <c r="L400" s="376">
        <v>0</v>
      </c>
      <c r="M400" s="376">
        <v>0</v>
      </c>
      <c r="N400" s="376">
        <v>0</v>
      </c>
      <c r="O400" s="376">
        <v>0</v>
      </c>
      <c r="P400" s="395"/>
    </row>
    <row r="401" spans="1:16" s="377" customFormat="1" ht="14.25" customHeight="1">
      <c r="A401" s="542"/>
      <c r="B401" s="542"/>
      <c r="C401" s="555" t="s">
        <v>1648</v>
      </c>
      <c r="D401" s="376">
        <v>12</v>
      </c>
      <c r="E401" s="376">
        <v>0</v>
      </c>
      <c r="F401" s="376">
        <v>0</v>
      </c>
      <c r="G401" s="376">
        <v>12</v>
      </c>
      <c r="H401" s="376">
        <v>0</v>
      </c>
      <c r="I401" s="376">
        <v>0</v>
      </c>
      <c r="J401" s="376">
        <v>2</v>
      </c>
      <c r="K401" s="376">
        <v>0</v>
      </c>
      <c r="L401" s="376">
        <v>0</v>
      </c>
      <c r="M401" s="376">
        <v>2</v>
      </c>
      <c r="N401" s="376">
        <v>0</v>
      </c>
      <c r="O401" s="376">
        <v>0</v>
      </c>
      <c r="P401" s="395"/>
    </row>
    <row r="402" spans="1:16" s="377" customFormat="1" ht="14.25" customHeight="1">
      <c r="A402" s="542"/>
      <c r="B402" s="542"/>
      <c r="C402" s="555" t="s">
        <v>1649</v>
      </c>
      <c r="D402" s="376">
        <v>8</v>
      </c>
      <c r="E402" s="376">
        <v>0</v>
      </c>
      <c r="F402" s="376">
        <v>0</v>
      </c>
      <c r="G402" s="376">
        <v>0</v>
      </c>
      <c r="H402" s="376">
        <v>0</v>
      </c>
      <c r="I402" s="376">
        <v>8</v>
      </c>
      <c r="J402" s="376">
        <v>1</v>
      </c>
      <c r="K402" s="376">
        <v>0</v>
      </c>
      <c r="L402" s="376">
        <v>0</v>
      </c>
      <c r="M402" s="376">
        <v>0</v>
      </c>
      <c r="N402" s="376">
        <v>0</v>
      </c>
      <c r="O402" s="376">
        <v>1</v>
      </c>
      <c r="P402" s="395"/>
    </row>
    <row r="403" spans="1:16" s="377" customFormat="1" ht="14.25" customHeight="1">
      <c r="A403" s="542"/>
      <c r="B403" s="542"/>
      <c r="C403" s="555" t="s">
        <v>1650</v>
      </c>
      <c r="D403" s="376">
        <v>76</v>
      </c>
      <c r="E403" s="376">
        <v>0</v>
      </c>
      <c r="F403" s="376">
        <v>2</v>
      </c>
      <c r="G403" s="376">
        <v>74</v>
      </c>
      <c r="H403" s="376">
        <v>0</v>
      </c>
      <c r="I403" s="376">
        <v>0</v>
      </c>
      <c r="J403" s="376">
        <v>9</v>
      </c>
      <c r="K403" s="376">
        <v>0</v>
      </c>
      <c r="L403" s="376">
        <v>0</v>
      </c>
      <c r="M403" s="376">
        <v>9</v>
      </c>
      <c r="N403" s="376">
        <v>0</v>
      </c>
      <c r="O403" s="376">
        <v>0</v>
      </c>
      <c r="P403" s="395"/>
    </row>
    <row r="404" spans="1:16" s="377" customFormat="1" ht="14.25" customHeight="1">
      <c r="A404" s="542"/>
      <c r="B404" s="542"/>
      <c r="C404" s="555" t="s">
        <v>1651</v>
      </c>
      <c r="D404" s="376">
        <v>3</v>
      </c>
      <c r="E404" s="376">
        <v>0</v>
      </c>
      <c r="F404" s="376">
        <v>1</v>
      </c>
      <c r="G404" s="376">
        <v>2</v>
      </c>
      <c r="H404" s="376">
        <v>0</v>
      </c>
      <c r="I404" s="376">
        <v>0</v>
      </c>
      <c r="J404" s="376">
        <v>0</v>
      </c>
      <c r="K404" s="376">
        <v>0</v>
      </c>
      <c r="L404" s="376">
        <v>0</v>
      </c>
      <c r="M404" s="376">
        <v>0</v>
      </c>
      <c r="N404" s="376">
        <v>0</v>
      </c>
      <c r="O404" s="376">
        <v>0</v>
      </c>
      <c r="P404" s="395"/>
    </row>
    <row r="405" spans="1:16" s="377" customFormat="1" ht="14.25" customHeight="1">
      <c r="A405" s="542"/>
      <c r="B405" s="542"/>
      <c r="C405" s="555" t="s">
        <v>1652</v>
      </c>
      <c r="D405" s="376">
        <v>59</v>
      </c>
      <c r="E405" s="376">
        <v>0</v>
      </c>
      <c r="F405" s="376">
        <v>4</v>
      </c>
      <c r="G405" s="376">
        <v>55</v>
      </c>
      <c r="H405" s="376">
        <v>0</v>
      </c>
      <c r="I405" s="376">
        <v>0</v>
      </c>
      <c r="J405" s="376">
        <v>15</v>
      </c>
      <c r="K405" s="376">
        <v>0</v>
      </c>
      <c r="L405" s="376">
        <v>0</v>
      </c>
      <c r="M405" s="376">
        <v>15</v>
      </c>
      <c r="N405" s="376">
        <v>0</v>
      </c>
      <c r="O405" s="376">
        <v>0</v>
      </c>
      <c r="P405" s="395"/>
    </row>
    <row r="406" spans="1:16" s="377" customFormat="1" ht="14.25" customHeight="1">
      <c r="A406" s="542"/>
      <c r="B406" s="542"/>
      <c r="C406" s="555" t="s">
        <v>1653</v>
      </c>
      <c r="D406" s="376">
        <v>2</v>
      </c>
      <c r="E406" s="376">
        <v>0</v>
      </c>
      <c r="F406" s="376">
        <v>0</v>
      </c>
      <c r="G406" s="376">
        <v>2</v>
      </c>
      <c r="H406" s="376">
        <v>0</v>
      </c>
      <c r="I406" s="376">
        <v>0</v>
      </c>
      <c r="J406" s="376">
        <v>1</v>
      </c>
      <c r="K406" s="376">
        <v>0</v>
      </c>
      <c r="L406" s="376">
        <v>0</v>
      </c>
      <c r="M406" s="376">
        <v>1</v>
      </c>
      <c r="N406" s="376">
        <v>0</v>
      </c>
      <c r="O406" s="376">
        <v>0</v>
      </c>
      <c r="P406" s="395"/>
    </row>
    <row r="407" spans="1:16" s="377" customFormat="1" ht="14.25" customHeight="1">
      <c r="A407" s="542"/>
      <c r="B407" s="542"/>
      <c r="C407" s="555" t="s">
        <v>1654</v>
      </c>
      <c r="D407" s="376">
        <v>3</v>
      </c>
      <c r="E407" s="376">
        <v>0</v>
      </c>
      <c r="F407" s="376">
        <v>0</v>
      </c>
      <c r="G407" s="376">
        <v>3</v>
      </c>
      <c r="H407" s="376">
        <v>0</v>
      </c>
      <c r="I407" s="376">
        <v>0</v>
      </c>
      <c r="J407" s="376">
        <v>0</v>
      </c>
      <c r="K407" s="376">
        <v>0</v>
      </c>
      <c r="L407" s="376">
        <v>0</v>
      </c>
      <c r="M407" s="376">
        <v>0</v>
      </c>
      <c r="N407" s="376">
        <v>0</v>
      </c>
      <c r="O407" s="376">
        <v>0</v>
      </c>
      <c r="P407" s="395"/>
    </row>
    <row r="408" spans="1:16" s="377" customFormat="1" ht="14.25" customHeight="1">
      <c r="A408" s="542"/>
      <c r="B408" s="542"/>
      <c r="C408" s="555" t="s">
        <v>1655</v>
      </c>
      <c r="D408" s="376">
        <v>6</v>
      </c>
      <c r="E408" s="376">
        <v>0</v>
      </c>
      <c r="F408" s="376">
        <v>0</v>
      </c>
      <c r="G408" s="376">
        <v>6</v>
      </c>
      <c r="H408" s="376">
        <v>0</v>
      </c>
      <c r="I408" s="376">
        <v>0</v>
      </c>
      <c r="J408" s="376">
        <v>2</v>
      </c>
      <c r="K408" s="376">
        <v>0</v>
      </c>
      <c r="L408" s="376">
        <v>0</v>
      </c>
      <c r="M408" s="376">
        <v>2</v>
      </c>
      <c r="N408" s="376">
        <v>0</v>
      </c>
      <c r="O408" s="376">
        <v>0</v>
      </c>
      <c r="P408" s="395"/>
    </row>
    <row r="409" spans="1:16" s="377" customFormat="1" ht="14.25" customHeight="1">
      <c r="A409" s="542"/>
      <c r="B409" s="542"/>
      <c r="C409" s="555" t="s">
        <v>1656</v>
      </c>
      <c r="D409" s="376">
        <v>11</v>
      </c>
      <c r="E409" s="376">
        <v>0</v>
      </c>
      <c r="F409" s="376">
        <v>0</v>
      </c>
      <c r="G409" s="376">
        <v>0</v>
      </c>
      <c r="H409" s="376">
        <v>0</v>
      </c>
      <c r="I409" s="376">
        <v>11</v>
      </c>
      <c r="J409" s="376">
        <v>2</v>
      </c>
      <c r="K409" s="376">
        <v>0</v>
      </c>
      <c r="L409" s="376">
        <v>0</v>
      </c>
      <c r="M409" s="376">
        <v>0</v>
      </c>
      <c r="N409" s="376">
        <v>0</v>
      </c>
      <c r="O409" s="376">
        <v>2</v>
      </c>
      <c r="P409" s="395"/>
    </row>
    <row r="410" spans="1:16" s="377" customFormat="1" ht="14.25" customHeight="1">
      <c r="A410" s="542"/>
      <c r="B410" s="542"/>
      <c r="C410" s="555" t="s">
        <v>1657</v>
      </c>
      <c r="D410" s="376">
        <v>19</v>
      </c>
      <c r="E410" s="376">
        <v>0</v>
      </c>
      <c r="F410" s="376">
        <v>0</v>
      </c>
      <c r="G410" s="376">
        <v>19</v>
      </c>
      <c r="H410" s="376">
        <v>0</v>
      </c>
      <c r="I410" s="376">
        <v>0</v>
      </c>
      <c r="J410" s="376">
        <v>4</v>
      </c>
      <c r="K410" s="376">
        <v>0</v>
      </c>
      <c r="L410" s="376">
        <v>0</v>
      </c>
      <c r="M410" s="376">
        <v>4</v>
      </c>
      <c r="N410" s="376">
        <v>0</v>
      </c>
      <c r="O410" s="376">
        <v>0</v>
      </c>
      <c r="P410" s="395"/>
    </row>
    <row r="411" spans="1:16" s="377" customFormat="1" ht="14.25" customHeight="1">
      <c r="A411" s="542"/>
      <c r="B411" s="542"/>
      <c r="C411" s="555" t="s">
        <v>1658</v>
      </c>
      <c r="D411" s="376">
        <v>5</v>
      </c>
      <c r="E411" s="376">
        <v>0</v>
      </c>
      <c r="F411" s="376">
        <v>0</v>
      </c>
      <c r="G411" s="376">
        <v>5</v>
      </c>
      <c r="H411" s="376">
        <v>0</v>
      </c>
      <c r="I411" s="376">
        <v>0</v>
      </c>
      <c r="J411" s="376">
        <v>0</v>
      </c>
      <c r="K411" s="376">
        <v>0</v>
      </c>
      <c r="L411" s="376">
        <v>0</v>
      </c>
      <c r="M411" s="376">
        <v>0</v>
      </c>
      <c r="N411" s="376">
        <v>0</v>
      </c>
      <c r="O411" s="376">
        <v>0</v>
      </c>
      <c r="P411" s="395"/>
    </row>
    <row r="412" spans="1:16" s="377" customFormat="1" ht="14.25" customHeight="1">
      <c r="A412" s="542"/>
      <c r="B412" s="542"/>
      <c r="C412" s="555" t="s">
        <v>1659</v>
      </c>
      <c r="D412" s="376">
        <v>8</v>
      </c>
      <c r="E412" s="376">
        <v>0</v>
      </c>
      <c r="F412" s="376">
        <v>0</v>
      </c>
      <c r="G412" s="376">
        <v>8</v>
      </c>
      <c r="H412" s="376">
        <v>0</v>
      </c>
      <c r="I412" s="376">
        <v>0</v>
      </c>
      <c r="J412" s="376">
        <v>1</v>
      </c>
      <c r="K412" s="376">
        <v>0</v>
      </c>
      <c r="L412" s="376">
        <v>0</v>
      </c>
      <c r="M412" s="376">
        <v>1</v>
      </c>
      <c r="N412" s="376">
        <v>0</v>
      </c>
      <c r="O412" s="376">
        <v>0</v>
      </c>
      <c r="P412" s="395"/>
    </row>
    <row r="413" spans="1:16" s="377" customFormat="1" ht="14.25" customHeight="1">
      <c r="A413" s="542"/>
      <c r="B413" s="542"/>
      <c r="C413" s="555" t="s">
        <v>1660</v>
      </c>
      <c r="D413" s="376">
        <v>4</v>
      </c>
      <c r="E413" s="376">
        <v>0</v>
      </c>
      <c r="F413" s="376">
        <v>0</v>
      </c>
      <c r="G413" s="376">
        <v>4</v>
      </c>
      <c r="H413" s="376">
        <v>0</v>
      </c>
      <c r="I413" s="376">
        <v>0</v>
      </c>
      <c r="J413" s="376">
        <v>0</v>
      </c>
      <c r="K413" s="376">
        <v>0</v>
      </c>
      <c r="L413" s="376">
        <v>0</v>
      </c>
      <c r="M413" s="376">
        <v>0</v>
      </c>
      <c r="N413" s="376">
        <v>0</v>
      </c>
      <c r="O413" s="376">
        <v>0</v>
      </c>
      <c r="P413" s="395"/>
    </row>
    <row r="414" spans="1:16" s="377" customFormat="1" ht="14.25" customHeight="1">
      <c r="A414" s="542"/>
      <c r="B414" s="542"/>
      <c r="C414" s="555" t="s">
        <v>1661</v>
      </c>
      <c r="D414" s="376">
        <v>3</v>
      </c>
      <c r="E414" s="376">
        <v>0</v>
      </c>
      <c r="F414" s="376">
        <v>0</v>
      </c>
      <c r="G414" s="376">
        <v>3</v>
      </c>
      <c r="H414" s="376">
        <v>0</v>
      </c>
      <c r="I414" s="376">
        <v>0</v>
      </c>
      <c r="J414" s="376">
        <v>0</v>
      </c>
      <c r="K414" s="376">
        <v>0</v>
      </c>
      <c r="L414" s="376">
        <v>0</v>
      </c>
      <c r="M414" s="376">
        <v>0</v>
      </c>
      <c r="N414" s="376">
        <v>0</v>
      </c>
      <c r="O414" s="376">
        <v>0</v>
      </c>
      <c r="P414" s="395"/>
    </row>
    <row r="415" spans="1:16" s="377" customFormat="1" ht="14.25" customHeight="1">
      <c r="A415" s="542"/>
      <c r="B415" s="542"/>
      <c r="C415" s="555" t="s">
        <v>1662</v>
      </c>
      <c r="D415" s="376">
        <v>9</v>
      </c>
      <c r="E415" s="376">
        <v>0</v>
      </c>
      <c r="F415" s="376">
        <v>0</v>
      </c>
      <c r="G415" s="376">
        <v>0</v>
      </c>
      <c r="H415" s="376">
        <v>0</v>
      </c>
      <c r="I415" s="376">
        <v>9</v>
      </c>
      <c r="J415" s="376">
        <v>1</v>
      </c>
      <c r="K415" s="376">
        <v>0</v>
      </c>
      <c r="L415" s="376">
        <v>0</v>
      </c>
      <c r="M415" s="376">
        <v>0</v>
      </c>
      <c r="N415" s="376">
        <v>0</v>
      </c>
      <c r="O415" s="376">
        <v>1</v>
      </c>
      <c r="P415" s="395"/>
    </row>
    <row r="416" spans="1:16" s="377" customFormat="1" ht="14.25" customHeight="1">
      <c r="A416" s="542"/>
      <c r="B416" s="542"/>
      <c r="C416" s="555" t="s">
        <v>1663</v>
      </c>
      <c r="D416" s="376">
        <v>6</v>
      </c>
      <c r="E416" s="376">
        <v>0</v>
      </c>
      <c r="F416" s="376">
        <v>0</v>
      </c>
      <c r="G416" s="376">
        <v>6</v>
      </c>
      <c r="H416" s="376">
        <v>0</v>
      </c>
      <c r="I416" s="376">
        <v>0</v>
      </c>
      <c r="J416" s="376">
        <v>4</v>
      </c>
      <c r="K416" s="376">
        <v>0</v>
      </c>
      <c r="L416" s="376">
        <v>0</v>
      </c>
      <c r="M416" s="376">
        <v>4</v>
      </c>
      <c r="N416" s="376">
        <v>0</v>
      </c>
      <c r="O416" s="376">
        <v>0</v>
      </c>
      <c r="P416" s="395"/>
    </row>
    <row r="417" spans="1:16" s="377" customFormat="1" ht="14.25" customHeight="1">
      <c r="A417" s="542"/>
      <c r="B417" s="542"/>
      <c r="C417" s="555" t="s">
        <v>1664</v>
      </c>
      <c r="D417" s="376">
        <v>2</v>
      </c>
      <c r="E417" s="376">
        <v>0</v>
      </c>
      <c r="F417" s="376">
        <v>0</v>
      </c>
      <c r="G417" s="376">
        <v>2</v>
      </c>
      <c r="H417" s="376">
        <v>0</v>
      </c>
      <c r="I417" s="376">
        <v>0</v>
      </c>
      <c r="J417" s="376">
        <v>0</v>
      </c>
      <c r="K417" s="376">
        <v>0</v>
      </c>
      <c r="L417" s="376">
        <v>0</v>
      </c>
      <c r="M417" s="376">
        <v>0</v>
      </c>
      <c r="N417" s="376">
        <v>0</v>
      </c>
      <c r="O417" s="376">
        <v>0</v>
      </c>
      <c r="P417" s="395"/>
    </row>
    <row r="418" spans="1:16" s="377" customFormat="1" ht="14.25" customHeight="1">
      <c r="A418" s="542"/>
      <c r="B418" s="542"/>
      <c r="C418" s="555" t="s">
        <v>1665</v>
      </c>
      <c r="D418" s="376">
        <v>0</v>
      </c>
      <c r="E418" s="376">
        <v>0</v>
      </c>
      <c r="F418" s="376">
        <v>0</v>
      </c>
      <c r="G418" s="376">
        <v>0</v>
      </c>
      <c r="H418" s="376">
        <v>0</v>
      </c>
      <c r="I418" s="376">
        <v>0</v>
      </c>
      <c r="J418" s="376">
        <v>3</v>
      </c>
      <c r="K418" s="376">
        <v>0</v>
      </c>
      <c r="L418" s="376">
        <v>0</v>
      </c>
      <c r="M418" s="376">
        <v>3</v>
      </c>
      <c r="N418" s="376">
        <v>0</v>
      </c>
      <c r="O418" s="376">
        <v>0</v>
      </c>
      <c r="P418" s="395"/>
    </row>
    <row r="419" spans="1:16" s="377" customFormat="1" ht="14.25" customHeight="1">
      <c r="A419" s="542"/>
      <c r="B419" s="542"/>
      <c r="C419" s="555" t="s">
        <v>1666</v>
      </c>
      <c r="D419" s="376">
        <v>0</v>
      </c>
      <c r="E419" s="376">
        <v>0</v>
      </c>
      <c r="F419" s="376">
        <v>0</v>
      </c>
      <c r="G419" s="376">
        <v>0</v>
      </c>
      <c r="H419" s="376">
        <v>0</v>
      </c>
      <c r="I419" s="376">
        <v>0</v>
      </c>
      <c r="J419" s="376">
        <v>1</v>
      </c>
      <c r="K419" s="376">
        <v>0</v>
      </c>
      <c r="L419" s="376">
        <v>1</v>
      </c>
      <c r="M419" s="376">
        <v>0</v>
      </c>
      <c r="N419" s="376">
        <v>0</v>
      </c>
      <c r="O419" s="376">
        <v>0</v>
      </c>
      <c r="P419" s="395"/>
    </row>
    <row r="420" spans="1:16" s="377" customFormat="1" ht="14.25" customHeight="1">
      <c r="A420" s="542"/>
      <c r="B420" s="542"/>
      <c r="C420" s="555" t="s">
        <v>1667</v>
      </c>
      <c r="D420" s="376">
        <v>22</v>
      </c>
      <c r="E420" s="376">
        <v>0</v>
      </c>
      <c r="F420" s="376">
        <v>1</v>
      </c>
      <c r="G420" s="376">
        <v>21</v>
      </c>
      <c r="H420" s="376">
        <v>0</v>
      </c>
      <c r="I420" s="376">
        <v>0</v>
      </c>
      <c r="J420" s="376">
        <v>4</v>
      </c>
      <c r="K420" s="376">
        <v>0</v>
      </c>
      <c r="L420" s="376">
        <v>0</v>
      </c>
      <c r="M420" s="376">
        <v>4</v>
      </c>
      <c r="N420" s="376">
        <v>0</v>
      </c>
      <c r="O420" s="376">
        <v>0</v>
      </c>
      <c r="P420" s="395"/>
    </row>
    <row r="421" spans="1:16" s="377" customFormat="1" ht="14.25" customHeight="1">
      <c r="A421" s="542"/>
      <c r="B421" s="542"/>
      <c r="C421" s="555" t="s">
        <v>1668</v>
      </c>
      <c r="D421" s="376">
        <v>27</v>
      </c>
      <c r="E421" s="376">
        <v>0</v>
      </c>
      <c r="F421" s="376">
        <v>1</v>
      </c>
      <c r="G421" s="376">
        <v>26</v>
      </c>
      <c r="H421" s="376">
        <v>0</v>
      </c>
      <c r="I421" s="376">
        <v>0</v>
      </c>
      <c r="J421" s="376">
        <v>7</v>
      </c>
      <c r="K421" s="376">
        <v>0</v>
      </c>
      <c r="L421" s="376">
        <v>1</v>
      </c>
      <c r="M421" s="376">
        <v>6</v>
      </c>
      <c r="N421" s="376">
        <v>0</v>
      </c>
      <c r="O421" s="376">
        <v>0</v>
      </c>
      <c r="P421" s="395"/>
    </row>
    <row r="422" spans="1:16" s="377" customFormat="1" ht="14.25" customHeight="1">
      <c r="A422" s="542"/>
      <c r="B422" s="542"/>
      <c r="C422" s="555" t="s">
        <v>1669</v>
      </c>
      <c r="D422" s="376">
        <v>18</v>
      </c>
      <c r="E422" s="376">
        <v>0</v>
      </c>
      <c r="F422" s="376">
        <v>0</v>
      </c>
      <c r="G422" s="376">
        <v>18</v>
      </c>
      <c r="H422" s="376">
        <v>0</v>
      </c>
      <c r="I422" s="376">
        <v>0</v>
      </c>
      <c r="J422" s="376">
        <v>4</v>
      </c>
      <c r="K422" s="376">
        <v>0</v>
      </c>
      <c r="L422" s="376">
        <v>0</v>
      </c>
      <c r="M422" s="376">
        <v>4</v>
      </c>
      <c r="N422" s="376">
        <v>0</v>
      </c>
      <c r="O422" s="376">
        <v>0</v>
      </c>
      <c r="P422" s="395"/>
    </row>
    <row r="423" spans="1:16" s="377" customFormat="1" ht="14.25" customHeight="1">
      <c r="A423" s="542"/>
      <c r="B423" s="542"/>
      <c r="C423" s="555" t="s">
        <v>1670</v>
      </c>
      <c r="D423" s="376">
        <v>27</v>
      </c>
      <c r="E423" s="376">
        <v>0</v>
      </c>
      <c r="F423" s="376">
        <v>0</v>
      </c>
      <c r="G423" s="376">
        <v>0</v>
      </c>
      <c r="H423" s="376">
        <v>0</v>
      </c>
      <c r="I423" s="376">
        <v>27</v>
      </c>
      <c r="J423" s="376">
        <v>1</v>
      </c>
      <c r="K423" s="376">
        <v>0</v>
      </c>
      <c r="L423" s="376">
        <v>0</v>
      </c>
      <c r="M423" s="376">
        <v>0</v>
      </c>
      <c r="N423" s="376">
        <v>0</v>
      </c>
      <c r="O423" s="376">
        <v>1</v>
      </c>
      <c r="P423" s="395"/>
    </row>
    <row r="424" spans="1:16" s="377" customFormat="1" ht="14.25" customHeight="1">
      <c r="A424" s="542"/>
      <c r="B424" s="542"/>
      <c r="C424" s="555" t="s">
        <v>1671</v>
      </c>
      <c r="D424" s="376">
        <v>22</v>
      </c>
      <c r="E424" s="376">
        <v>1</v>
      </c>
      <c r="F424" s="376">
        <v>1</v>
      </c>
      <c r="G424" s="376">
        <v>20</v>
      </c>
      <c r="H424" s="376">
        <v>0</v>
      </c>
      <c r="I424" s="376">
        <v>0</v>
      </c>
      <c r="J424" s="376">
        <v>5</v>
      </c>
      <c r="K424" s="376">
        <v>0</v>
      </c>
      <c r="L424" s="376">
        <v>0</v>
      </c>
      <c r="M424" s="376">
        <v>5</v>
      </c>
      <c r="N424" s="376">
        <v>0</v>
      </c>
      <c r="O424" s="376">
        <v>0</v>
      </c>
      <c r="P424" s="395"/>
    </row>
    <row r="425" spans="1:16" s="377" customFormat="1" ht="14.25" customHeight="1">
      <c r="A425" s="542"/>
      <c r="B425" s="542"/>
      <c r="C425" s="555" t="s">
        <v>1672</v>
      </c>
      <c r="D425" s="376">
        <v>2</v>
      </c>
      <c r="E425" s="376">
        <v>0</v>
      </c>
      <c r="F425" s="376">
        <v>0</v>
      </c>
      <c r="G425" s="376">
        <v>2</v>
      </c>
      <c r="H425" s="376">
        <v>0</v>
      </c>
      <c r="I425" s="376">
        <v>0</v>
      </c>
      <c r="J425" s="376">
        <v>2</v>
      </c>
      <c r="K425" s="376">
        <v>0</v>
      </c>
      <c r="L425" s="376">
        <v>0</v>
      </c>
      <c r="M425" s="376">
        <v>2</v>
      </c>
      <c r="N425" s="376">
        <v>0</v>
      </c>
      <c r="O425" s="376">
        <v>0</v>
      </c>
      <c r="P425" s="395"/>
    </row>
    <row r="426" spans="1:16" s="377" customFormat="1" ht="14.25" customHeight="1">
      <c r="A426" s="542"/>
      <c r="B426" s="542"/>
      <c r="C426" s="555" t="s">
        <v>1673</v>
      </c>
      <c r="D426" s="376">
        <v>34</v>
      </c>
      <c r="E426" s="376">
        <v>0</v>
      </c>
      <c r="F426" s="376">
        <v>6</v>
      </c>
      <c r="G426" s="376">
        <v>28</v>
      </c>
      <c r="H426" s="376">
        <v>0</v>
      </c>
      <c r="I426" s="376">
        <v>0</v>
      </c>
      <c r="J426" s="376">
        <v>4</v>
      </c>
      <c r="K426" s="376">
        <v>0</v>
      </c>
      <c r="L426" s="376">
        <v>2</v>
      </c>
      <c r="M426" s="376">
        <v>2</v>
      </c>
      <c r="N426" s="376">
        <v>0</v>
      </c>
      <c r="O426" s="376">
        <v>0</v>
      </c>
      <c r="P426" s="395"/>
    </row>
    <row r="427" spans="1:16" s="377" customFormat="1" ht="14.25" customHeight="1">
      <c r="A427" s="542"/>
      <c r="B427" s="542"/>
      <c r="C427" s="555" t="s">
        <v>1674</v>
      </c>
      <c r="D427" s="376">
        <v>1</v>
      </c>
      <c r="E427" s="376">
        <v>0</v>
      </c>
      <c r="F427" s="376">
        <v>0</v>
      </c>
      <c r="G427" s="376">
        <v>1</v>
      </c>
      <c r="H427" s="376">
        <v>0</v>
      </c>
      <c r="I427" s="376">
        <v>0</v>
      </c>
      <c r="J427" s="376">
        <v>0</v>
      </c>
      <c r="K427" s="376">
        <v>0</v>
      </c>
      <c r="L427" s="376">
        <v>0</v>
      </c>
      <c r="M427" s="376">
        <v>0</v>
      </c>
      <c r="N427" s="376">
        <v>0</v>
      </c>
      <c r="O427" s="376">
        <v>0</v>
      </c>
      <c r="P427" s="395"/>
    </row>
    <row r="428" spans="1:16" s="377" customFormat="1" ht="14.25" customHeight="1">
      <c r="A428" s="542"/>
      <c r="B428" s="542"/>
      <c r="C428" s="555" t="s">
        <v>2043</v>
      </c>
      <c r="D428" s="376">
        <v>3</v>
      </c>
      <c r="E428" s="376">
        <v>0</v>
      </c>
      <c r="F428" s="376">
        <v>0</v>
      </c>
      <c r="G428" s="376">
        <v>3</v>
      </c>
      <c r="H428" s="376">
        <v>0</v>
      </c>
      <c r="I428" s="376">
        <v>0</v>
      </c>
      <c r="J428" s="376">
        <v>1</v>
      </c>
      <c r="K428" s="376">
        <v>0</v>
      </c>
      <c r="L428" s="376">
        <v>0</v>
      </c>
      <c r="M428" s="376">
        <v>1</v>
      </c>
      <c r="N428" s="376">
        <v>0</v>
      </c>
      <c r="O428" s="376">
        <v>0</v>
      </c>
      <c r="P428" s="395"/>
    </row>
    <row r="429" spans="1:16" s="377" customFormat="1" ht="14.25" customHeight="1">
      <c r="A429" s="544"/>
      <c r="B429" s="544"/>
      <c r="C429" s="556" t="s">
        <v>1675</v>
      </c>
      <c r="D429" s="384">
        <v>5</v>
      </c>
      <c r="E429" s="384">
        <v>0</v>
      </c>
      <c r="F429" s="384">
        <v>0</v>
      </c>
      <c r="G429" s="384">
        <v>5</v>
      </c>
      <c r="H429" s="384">
        <v>0</v>
      </c>
      <c r="I429" s="384">
        <v>0</v>
      </c>
      <c r="J429" s="384">
        <v>1</v>
      </c>
      <c r="K429" s="384">
        <v>0</v>
      </c>
      <c r="L429" s="384">
        <v>0</v>
      </c>
      <c r="M429" s="384">
        <v>1</v>
      </c>
      <c r="N429" s="384">
        <v>0</v>
      </c>
      <c r="O429" s="384">
        <v>0</v>
      </c>
      <c r="P429" s="395"/>
    </row>
    <row r="430" spans="1:16" s="377" customFormat="1" ht="14.25" customHeight="1">
      <c r="A430" s="542"/>
      <c r="B430" s="542"/>
      <c r="C430" s="555" t="s">
        <v>1676</v>
      </c>
      <c r="D430" s="376">
        <v>2</v>
      </c>
      <c r="E430" s="376">
        <v>0</v>
      </c>
      <c r="F430" s="376">
        <v>0</v>
      </c>
      <c r="G430" s="376">
        <v>2</v>
      </c>
      <c r="H430" s="376">
        <v>0</v>
      </c>
      <c r="I430" s="376">
        <v>0</v>
      </c>
      <c r="J430" s="376">
        <v>1</v>
      </c>
      <c r="K430" s="376">
        <v>0</v>
      </c>
      <c r="L430" s="376">
        <v>0</v>
      </c>
      <c r="M430" s="376">
        <v>1</v>
      </c>
      <c r="N430" s="376">
        <v>0</v>
      </c>
      <c r="O430" s="376">
        <v>0</v>
      </c>
      <c r="P430" s="395"/>
    </row>
    <row r="431" spans="1:16" s="377" customFormat="1" ht="14.25" customHeight="1">
      <c r="A431" s="542"/>
      <c r="B431" s="542"/>
      <c r="C431" s="555" t="s">
        <v>1677</v>
      </c>
      <c r="D431" s="376">
        <v>2</v>
      </c>
      <c r="E431" s="376">
        <v>0</v>
      </c>
      <c r="F431" s="376">
        <v>0</v>
      </c>
      <c r="G431" s="376">
        <v>2</v>
      </c>
      <c r="H431" s="376">
        <v>0</v>
      </c>
      <c r="I431" s="376">
        <v>0</v>
      </c>
      <c r="J431" s="376">
        <v>0</v>
      </c>
      <c r="K431" s="376">
        <v>0</v>
      </c>
      <c r="L431" s="376">
        <v>0</v>
      </c>
      <c r="M431" s="376">
        <v>0</v>
      </c>
      <c r="N431" s="376">
        <v>0</v>
      </c>
      <c r="O431" s="376">
        <v>0</v>
      </c>
      <c r="P431" s="395"/>
    </row>
    <row r="432" spans="1:16" s="377" customFormat="1" ht="14.25" customHeight="1">
      <c r="A432" s="542"/>
      <c r="B432" s="542"/>
      <c r="C432" s="555" t="s">
        <v>1678</v>
      </c>
      <c r="D432" s="376">
        <v>5</v>
      </c>
      <c r="E432" s="376">
        <v>0</v>
      </c>
      <c r="F432" s="376">
        <v>0</v>
      </c>
      <c r="G432" s="376">
        <v>5</v>
      </c>
      <c r="H432" s="376">
        <v>0</v>
      </c>
      <c r="I432" s="376">
        <v>0</v>
      </c>
      <c r="J432" s="376">
        <v>0</v>
      </c>
      <c r="K432" s="376">
        <v>0</v>
      </c>
      <c r="L432" s="376">
        <v>0</v>
      </c>
      <c r="M432" s="376">
        <v>0</v>
      </c>
      <c r="N432" s="376">
        <v>0</v>
      </c>
      <c r="O432" s="376">
        <v>0</v>
      </c>
      <c r="P432" s="395"/>
    </row>
    <row r="433" spans="1:16" s="377" customFormat="1" ht="14.25" customHeight="1">
      <c r="A433" s="542"/>
      <c r="B433" s="542"/>
      <c r="C433" s="555" t="s">
        <v>9397</v>
      </c>
      <c r="D433" s="376">
        <v>2</v>
      </c>
      <c r="E433" s="376">
        <v>0</v>
      </c>
      <c r="F433" s="376">
        <v>0</v>
      </c>
      <c r="G433" s="376">
        <v>2</v>
      </c>
      <c r="H433" s="376">
        <v>0</v>
      </c>
      <c r="I433" s="376">
        <v>0</v>
      </c>
      <c r="J433" s="376">
        <v>0</v>
      </c>
      <c r="K433" s="376">
        <v>0</v>
      </c>
      <c r="L433" s="376">
        <v>0</v>
      </c>
      <c r="M433" s="376">
        <v>0</v>
      </c>
      <c r="N433" s="376">
        <v>0</v>
      </c>
      <c r="O433" s="376">
        <v>0</v>
      </c>
      <c r="P433" s="395"/>
    </row>
    <row r="434" spans="1:16" s="377" customFormat="1" ht="14.25" customHeight="1">
      <c r="A434" s="542"/>
      <c r="B434" s="542"/>
      <c r="C434" s="555" t="s">
        <v>1679</v>
      </c>
      <c r="D434" s="376">
        <v>3</v>
      </c>
      <c r="E434" s="376">
        <v>0</v>
      </c>
      <c r="F434" s="376">
        <v>0</v>
      </c>
      <c r="G434" s="376">
        <v>3</v>
      </c>
      <c r="H434" s="376">
        <v>0</v>
      </c>
      <c r="I434" s="376">
        <v>0</v>
      </c>
      <c r="J434" s="376">
        <v>0</v>
      </c>
      <c r="K434" s="376">
        <v>0</v>
      </c>
      <c r="L434" s="376">
        <v>0</v>
      </c>
      <c r="M434" s="376">
        <v>0</v>
      </c>
      <c r="N434" s="376">
        <v>0</v>
      </c>
      <c r="O434" s="376">
        <v>0</v>
      </c>
      <c r="P434" s="395"/>
    </row>
    <row r="435" spans="1:16" s="377" customFormat="1" ht="14.25" customHeight="1">
      <c r="A435" s="542"/>
      <c r="B435" s="542"/>
      <c r="C435" s="555" t="s">
        <v>1680</v>
      </c>
      <c r="D435" s="376">
        <v>7</v>
      </c>
      <c r="E435" s="376">
        <v>0</v>
      </c>
      <c r="F435" s="376">
        <v>0</v>
      </c>
      <c r="G435" s="376">
        <v>0</v>
      </c>
      <c r="H435" s="376">
        <v>0</v>
      </c>
      <c r="I435" s="376">
        <v>7</v>
      </c>
      <c r="J435" s="376">
        <v>1</v>
      </c>
      <c r="K435" s="376">
        <v>0</v>
      </c>
      <c r="L435" s="376">
        <v>0</v>
      </c>
      <c r="M435" s="376">
        <v>0</v>
      </c>
      <c r="N435" s="376">
        <v>0</v>
      </c>
      <c r="O435" s="376">
        <v>1</v>
      </c>
      <c r="P435" s="395"/>
    </row>
    <row r="436" spans="1:16" s="377" customFormat="1" ht="14.25" customHeight="1">
      <c r="A436" s="542"/>
      <c r="B436" s="542"/>
      <c r="C436" s="555" t="s">
        <v>1681</v>
      </c>
      <c r="D436" s="376">
        <v>0</v>
      </c>
      <c r="E436" s="376">
        <v>0</v>
      </c>
      <c r="F436" s="376">
        <v>0</v>
      </c>
      <c r="G436" s="376">
        <v>0</v>
      </c>
      <c r="H436" s="376">
        <v>0</v>
      </c>
      <c r="I436" s="376">
        <v>0</v>
      </c>
      <c r="J436" s="376">
        <v>5</v>
      </c>
      <c r="K436" s="376">
        <v>0</v>
      </c>
      <c r="L436" s="376">
        <v>0</v>
      </c>
      <c r="M436" s="376">
        <v>5</v>
      </c>
      <c r="N436" s="376">
        <v>0</v>
      </c>
      <c r="O436" s="376">
        <v>0</v>
      </c>
      <c r="P436" s="395"/>
    </row>
    <row r="437" spans="1:16" s="377" customFormat="1" ht="14.25" customHeight="1">
      <c r="A437" s="542"/>
      <c r="B437" s="542"/>
      <c r="C437" s="555" t="s">
        <v>1682</v>
      </c>
      <c r="D437" s="376">
        <v>4</v>
      </c>
      <c r="E437" s="376">
        <v>0</v>
      </c>
      <c r="F437" s="376">
        <v>0</v>
      </c>
      <c r="G437" s="376">
        <v>4</v>
      </c>
      <c r="H437" s="376">
        <v>0</v>
      </c>
      <c r="I437" s="376">
        <v>0</v>
      </c>
      <c r="J437" s="376">
        <v>0</v>
      </c>
      <c r="K437" s="376">
        <v>0</v>
      </c>
      <c r="L437" s="376">
        <v>0</v>
      </c>
      <c r="M437" s="376">
        <v>0</v>
      </c>
      <c r="N437" s="376">
        <v>0</v>
      </c>
      <c r="O437" s="376">
        <v>0</v>
      </c>
      <c r="P437" s="395"/>
    </row>
    <row r="438" spans="1:16" s="377" customFormat="1" ht="14.25" customHeight="1">
      <c r="A438" s="542"/>
      <c r="B438" s="542"/>
      <c r="C438" s="555" t="s">
        <v>1683</v>
      </c>
      <c r="D438" s="376">
        <v>27</v>
      </c>
      <c r="E438" s="376">
        <v>0</v>
      </c>
      <c r="F438" s="376">
        <v>0</v>
      </c>
      <c r="G438" s="376">
        <v>27</v>
      </c>
      <c r="H438" s="376">
        <v>0</v>
      </c>
      <c r="I438" s="376">
        <v>0</v>
      </c>
      <c r="J438" s="376">
        <v>1</v>
      </c>
      <c r="K438" s="376">
        <v>0</v>
      </c>
      <c r="L438" s="376">
        <v>0</v>
      </c>
      <c r="M438" s="376">
        <v>1</v>
      </c>
      <c r="N438" s="376">
        <v>0</v>
      </c>
      <c r="O438" s="376">
        <v>0</v>
      </c>
      <c r="P438" s="395"/>
    </row>
    <row r="439" spans="1:16" s="377" customFormat="1" ht="14.25" customHeight="1">
      <c r="A439" s="542"/>
      <c r="B439" s="542"/>
      <c r="C439" s="555" t="s">
        <v>9398</v>
      </c>
      <c r="D439" s="376">
        <v>11</v>
      </c>
      <c r="E439" s="376">
        <v>0</v>
      </c>
      <c r="F439" s="376">
        <v>0</v>
      </c>
      <c r="G439" s="376">
        <v>11</v>
      </c>
      <c r="H439" s="376">
        <v>0</v>
      </c>
      <c r="I439" s="376">
        <v>0</v>
      </c>
      <c r="J439" s="376">
        <v>0</v>
      </c>
      <c r="K439" s="376">
        <v>0</v>
      </c>
      <c r="L439" s="376">
        <v>0</v>
      </c>
      <c r="M439" s="376">
        <v>0</v>
      </c>
      <c r="N439" s="376">
        <v>0</v>
      </c>
      <c r="O439" s="376">
        <v>0</v>
      </c>
      <c r="P439" s="395"/>
    </row>
    <row r="440" spans="1:16" s="377" customFormat="1" ht="14.25" customHeight="1">
      <c r="A440" s="542"/>
      <c r="B440" s="542"/>
      <c r="C440" s="555" t="s">
        <v>1684</v>
      </c>
      <c r="D440" s="376">
        <v>10</v>
      </c>
      <c r="E440" s="376">
        <v>0</v>
      </c>
      <c r="F440" s="376">
        <v>0</v>
      </c>
      <c r="G440" s="376">
        <v>10</v>
      </c>
      <c r="H440" s="376">
        <v>0</v>
      </c>
      <c r="I440" s="376">
        <v>0</v>
      </c>
      <c r="J440" s="376">
        <v>1</v>
      </c>
      <c r="K440" s="376">
        <v>0</v>
      </c>
      <c r="L440" s="376">
        <v>0</v>
      </c>
      <c r="M440" s="376">
        <v>1</v>
      </c>
      <c r="N440" s="376">
        <v>0</v>
      </c>
      <c r="O440" s="376">
        <v>0</v>
      </c>
      <c r="P440" s="395"/>
    </row>
    <row r="441" spans="1:16" s="377" customFormat="1" ht="14.25" customHeight="1">
      <c r="A441" s="542"/>
      <c r="B441" s="542"/>
      <c r="C441" s="555" t="s">
        <v>1685</v>
      </c>
      <c r="D441" s="376">
        <v>51</v>
      </c>
      <c r="E441" s="376">
        <v>0</v>
      </c>
      <c r="F441" s="376">
        <v>0</v>
      </c>
      <c r="G441" s="376">
        <v>51</v>
      </c>
      <c r="H441" s="376">
        <v>0</v>
      </c>
      <c r="I441" s="376">
        <v>0</v>
      </c>
      <c r="J441" s="376">
        <v>12</v>
      </c>
      <c r="K441" s="376">
        <v>0</v>
      </c>
      <c r="L441" s="376">
        <v>0</v>
      </c>
      <c r="M441" s="376">
        <v>12</v>
      </c>
      <c r="N441" s="376">
        <v>0</v>
      </c>
      <c r="O441" s="376">
        <v>0</v>
      </c>
      <c r="P441" s="395"/>
    </row>
    <row r="442" spans="1:16" s="377" customFormat="1" ht="14.25" customHeight="1">
      <c r="A442" s="542"/>
      <c r="B442" s="542"/>
      <c r="C442" s="555" t="s">
        <v>1686</v>
      </c>
      <c r="D442" s="376">
        <v>14</v>
      </c>
      <c r="E442" s="376">
        <v>0</v>
      </c>
      <c r="F442" s="376">
        <v>0</v>
      </c>
      <c r="G442" s="376">
        <v>0</v>
      </c>
      <c r="H442" s="376">
        <v>1</v>
      </c>
      <c r="I442" s="376">
        <v>13</v>
      </c>
      <c r="J442" s="376">
        <v>1</v>
      </c>
      <c r="K442" s="376">
        <v>0</v>
      </c>
      <c r="L442" s="376">
        <v>0</v>
      </c>
      <c r="M442" s="376">
        <v>0</v>
      </c>
      <c r="N442" s="376">
        <v>0</v>
      </c>
      <c r="O442" s="376">
        <v>1</v>
      </c>
      <c r="P442" s="395"/>
    </row>
    <row r="443" spans="1:16" s="377" customFormat="1" ht="14.25" customHeight="1">
      <c r="A443" s="542"/>
      <c r="B443" s="542"/>
      <c r="C443" s="555" t="s">
        <v>1687</v>
      </c>
      <c r="D443" s="376">
        <v>37</v>
      </c>
      <c r="E443" s="376">
        <v>0</v>
      </c>
      <c r="F443" s="376">
        <v>1</v>
      </c>
      <c r="G443" s="376">
        <v>36</v>
      </c>
      <c r="H443" s="376">
        <v>0</v>
      </c>
      <c r="I443" s="376">
        <v>0</v>
      </c>
      <c r="J443" s="376">
        <v>10</v>
      </c>
      <c r="K443" s="376">
        <v>0</v>
      </c>
      <c r="L443" s="376">
        <v>0</v>
      </c>
      <c r="M443" s="376">
        <v>10</v>
      </c>
      <c r="N443" s="376">
        <v>0</v>
      </c>
      <c r="O443" s="376">
        <v>0</v>
      </c>
      <c r="P443" s="395"/>
    </row>
    <row r="444" spans="1:16" s="377" customFormat="1" ht="14.25" customHeight="1">
      <c r="A444" s="542"/>
      <c r="B444" s="542"/>
      <c r="C444" s="555" t="s">
        <v>1688</v>
      </c>
      <c r="D444" s="376">
        <v>2</v>
      </c>
      <c r="E444" s="376">
        <v>0</v>
      </c>
      <c r="F444" s="376">
        <v>0</v>
      </c>
      <c r="G444" s="376">
        <v>2</v>
      </c>
      <c r="H444" s="376">
        <v>0</v>
      </c>
      <c r="I444" s="376">
        <v>0</v>
      </c>
      <c r="J444" s="376">
        <v>2</v>
      </c>
      <c r="K444" s="376">
        <v>0</v>
      </c>
      <c r="L444" s="376">
        <v>0</v>
      </c>
      <c r="M444" s="376">
        <v>2</v>
      </c>
      <c r="N444" s="376">
        <v>0</v>
      </c>
      <c r="O444" s="376">
        <v>0</v>
      </c>
      <c r="P444" s="395"/>
    </row>
    <row r="445" spans="1:16" s="377" customFormat="1" ht="14.25" customHeight="1">
      <c r="A445" s="542"/>
      <c r="B445" s="542"/>
      <c r="C445" s="555" t="s">
        <v>1689</v>
      </c>
      <c r="D445" s="376">
        <v>2</v>
      </c>
      <c r="E445" s="376">
        <v>0</v>
      </c>
      <c r="F445" s="376">
        <v>0</v>
      </c>
      <c r="G445" s="376">
        <v>2</v>
      </c>
      <c r="H445" s="376">
        <v>0</v>
      </c>
      <c r="I445" s="376">
        <v>0</v>
      </c>
      <c r="J445" s="376">
        <v>1</v>
      </c>
      <c r="K445" s="376">
        <v>0</v>
      </c>
      <c r="L445" s="376">
        <v>0</v>
      </c>
      <c r="M445" s="376">
        <v>1</v>
      </c>
      <c r="N445" s="376">
        <v>0</v>
      </c>
      <c r="O445" s="376">
        <v>0</v>
      </c>
      <c r="P445" s="395"/>
    </row>
    <row r="446" spans="1:16" s="377" customFormat="1" ht="14.25" customHeight="1">
      <c r="A446" s="542"/>
      <c r="B446" s="542"/>
      <c r="C446" s="555" t="s">
        <v>1690</v>
      </c>
      <c r="D446" s="376">
        <v>110</v>
      </c>
      <c r="E446" s="376">
        <v>0</v>
      </c>
      <c r="F446" s="376">
        <v>0</v>
      </c>
      <c r="G446" s="376">
        <v>110</v>
      </c>
      <c r="H446" s="376">
        <v>0</v>
      </c>
      <c r="I446" s="376">
        <v>0</v>
      </c>
      <c r="J446" s="376">
        <v>21</v>
      </c>
      <c r="K446" s="376">
        <v>0</v>
      </c>
      <c r="L446" s="376">
        <v>0</v>
      </c>
      <c r="M446" s="376">
        <v>21</v>
      </c>
      <c r="N446" s="376">
        <v>0</v>
      </c>
      <c r="O446" s="376">
        <v>0</v>
      </c>
      <c r="P446" s="395"/>
    </row>
    <row r="447" spans="1:16" s="377" customFormat="1" ht="14.25" customHeight="1">
      <c r="A447" s="542"/>
      <c r="B447" s="542"/>
      <c r="C447" s="555" t="s">
        <v>1691</v>
      </c>
      <c r="D447" s="376">
        <v>4</v>
      </c>
      <c r="E447" s="376">
        <v>0</v>
      </c>
      <c r="F447" s="376">
        <v>0</v>
      </c>
      <c r="G447" s="376">
        <v>4</v>
      </c>
      <c r="H447" s="376">
        <v>0</v>
      </c>
      <c r="I447" s="376">
        <v>0</v>
      </c>
      <c r="J447" s="376">
        <v>3</v>
      </c>
      <c r="K447" s="376">
        <v>0</v>
      </c>
      <c r="L447" s="376">
        <v>0</v>
      </c>
      <c r="M447" s="376">
        <v>3</v>
      </c>
      <c r="N447" s="376">
        <v>0</v>
      </c>
      <c r="O447" s="376">
        <v>0</v>
      </c>
      <c r="P447" s="395"/>
    </row>
    <row r="448" spans="1:16" s="377" customFormat="1" ht="14.25" customHeight="1">
      <c r="A448" s="542"/>
      <c r="B448" s="542"/>
      <c r="C448" s="555" t="s">
        <v>1692</v>
      </c>
      <c r="D448" s="376">
        <v>2</v>
      </c>
      <c r="E448" s="376">
        <v>0</v>
      </c>
      <c r="F448" s="376">
        <v>2</v>
      </c>
      <c r="G448" s="376">
        <v>0</v>
      </c>
      <c r="H448" s="376">
        <v>0</v>
      </c>
      <c r="I448" s="376">
        <v>0</v>
      </c>
      <c r="J448" s="376">
        <v>1</v>
      </c>
      <c r="K448" s="376">
        <v>0</v>
      </c>
      <c r="L448" s="376">
        <v>1</v>
      </c>
      <c r="M448" s="376">
        <v>0</v>
      </c>
      <c r="N448" s="376">
        <v>0</v>
      </c>
      <c r="O448" s="376">
        <v>0</v>
      </c>
      <c r="P448" s="395"/>
    </row>
    <row r="449" spans="1:16" s="377" customFormat="1" ht="14.25" customHeight="1">
      <c r="A449" s="542"/>
      <c r="B449" s="542"/>
      <c r="C449" s="555" t="s">
        <v>1693</v>
      </c>
      <c r="D449" s="376">
        <v>24</v>
      </c>
      <c r="E449" s="376">
        <v>0</v>
      </c>
      <c r="F449" s="376">
        <v>0</v>
      </c>
      <c r="G449" s="376">
        <v>0</v>
      </c>
      <c r="H449" s="376">
        <v>5</v>
      </c>
      <c r="I449" s="376">
        <v>19</v>
      </c>
      <c r="J449" s="376">
        <v>7</v>
      </c>
      <c r="K449" s="376">
        <v>0</v>
      </c>
      <c r="L449" s="376">
        <v>0</v>
      </c>
      <c r="M449" s="376">
        <v>0</v>
      </c>
      <c r="N449" s="376">
        <v>4</v>
      </c>
      <c r="O449" s="376">
        <v>3</v>
      </c>
      <c r="P449" s="395"/>
    </row>
    <row r="450" spans="1:16" s="377" customFormat="1" ht="14.25" customHeight="1">
      <c r="A450" s="542"/>
      <c r="B450" s="542"/>
      <c r="C450" s="555" t="s">
        <v>1694</v>
      </c>
      <c r="D450" s="376">
        <v>12</v>
      </c>
      <c r="E450" s="376">
        <v>0</v>
      </c>
      <c r="F450" s="376">
        <v>0</v>
      </c>
      <c r="G450" s="376">
        <v>12</v>
      </c>
      <c r="H450" s="376">
        <v>0</v>
      </c>
      <c r="I450" s="376">
        <v>0</v>
      </c>
      <c r="J450" s="376">
        <v>2</v>
      </c>
      <c r="K450" s="376">
        <v>0</v>
      </c>
      <c r="L450" s="376">
        <v>0</v>
      </c>
      <c r="M450" s="376">
        <v>2</v>
      </c>
      <c r="N450" s="376">
        <v>0</v>
      </c>
      <c r="O450" s="376">
        <v>0</v>
      </c>
      <c r="P450" s="395"/>
    </row>
    <row r="451" spans="1:16" s="377" customFormat="1" ht="14.25" customHeight="1">
      <c r="A451" s="542"/>
      <c r="B451" s="542"/>
      <c r="C451" s="555" t="s">
        <v>1695</v>
      </c>
      <c r="D451" s="376">
        <v>3</v>
      </c>
      <c r="E451" s="376">
        <v>0</v>
      </c>
      <c r="F451" s="376">
        <v>0</v>
      </c>
      <c r="G451" s="376">
        <v>3</v>
      </c>
      <c r="H451" s="376">
        <v>0</v>
      </c>
      <c r="I451" s="376">
        <v>0</v>
      </c>
      <c r="J451" s="376">
        <v>0</v>
      </c>
      <c r="K451" s="376">
        <v>0</v>
      </c>
      <c r="L451" s="376">
        <v>0</v>
      </c>
      <c r="M451" s="376">
        <v>0</v>
      </c>
      <c r="N451" s="376">
        <v>0</v>
      </c>
      <c r="O451" s="376">
        <v>0</v>
      </c>
      <c r="P451" s="395"/>
    </row>
    <row r="452" spans="1:16" s="377" customFormat="1" ht="14.25" customHeight="1">
      <c r="A452" s="542"/>
      <c r="B452" s="542"/>
      <c r="C452" s="555" t="s">
        <v>1696</v>
      </c>
      <c r="D452" s="376">
        <v>60</v>
      </c>
      <c r="E452" s="376">
        <v>0</v>
      </c>
      <c r="F452" s="376">
        <v>0</v>
      </c>
      <c r="G452" s="376">
        <v>60</v>
      </c>
      <c r="H452" s="376">
        <v>0</v>
      </c>
      <c r="I452" s="376">
        <v>0</v>
      </c>
      <c r="J452" s="376">
        <v>13</v>
      </c>
      <c r="K452" s="376">
        <v>0</v>
      </c>
      <c r="L452" s="376">
        <v>0</v>
      </c>
      <c r="M452" s="376">
        <v>13</v>
      </c>
      <c r="N452" s="376">
        <v>0</v>
      </c>
      <c r="O452" s="376">
        <v>0</v>
      </c>
      <c r="P452" s="395"/>
    </row>
    <row r="453" spans="1:16" s="377" customFormat="1" ht="14.25" customHeight="1">
      <c r="A453" s="542"/>
      <c r="B453" s="542"/>
      <c r="C453" s="555" t="s">
        <v>1697</v>
      </c>
      <c r="D453" s="376">
        <v>1</v>
      </c>
      <c r="E453" s="376">
        <v>0</v>
      </c>
      <c r="F453" s="376">
        <v>1</v>
      </c>
      <c r="G453" s="376">
        <v>0</v>
      </c>
      <c r="H453" s="376">
        <v>0</v>
      </c>
      <c r="I453" s="376">
        <v>0</v>
      </c>
      <c r="J453" s="376">
        <v>0</v>
      </c>
      <c r="K453" s="376">
        <v>0</v>
      </c>
      <c r="L453" s="376">
        <v>0</v>
      </c>
      <c r="M453" s="376">
        <v>0</v>
      </c>
      <c r="N453" s="376">
        <v>0</v>
      </c>
      <c r="O453" s="376">
        <v>0</v>
      </c>
      <c r="P453" s="395"/>
    </row>
    <row r="454" spans="1:16" s="377" customFormat="1" ht="14.25" customHeight="1">
      <c r="A454" s="542"/>
      <c r="B454" s="542"/>
      <c r="C454" s="555" t="s">
        <v>1698</v>
      </c>
      <c r="D454" s="376">
        <v>16</v>
      </c>
      <c r="E454" s="376">
        <v>0</v>
      </c>
      <c r="F454" s="376">
        <v>0</v>
      </c>
      <c r="G454" s="376">
        <v>0</v>
      </c>
      <c r="H454" s="376">
        <v>1</v>
      </c>
      <c r="I454" s="376">
        <v>15</v>
      </c>
      <c r="J454" s="376">
        <v>2</v>
      </c>
      <c r="K454" s="376">
        <v>0</v>
      </c>
      <c r="L454" s="376">
        <v>0</v>
      </c>
      <c r="M454" s="376">
        <v>0</v>
      </c>
      <c r="N454" s="376">
        <v>0</v>
      </c>
      <c r="O454" s="376">
        <v>2</v>
      </c>
      <c r="P454" s="395"/>
    </row>
    <row r="455" spans="1:16" s="377" customFormat="1" ht="14.25" customHeight="1">
      <c r="A455" s="542"/>
      <c r="B455" s="542"/>
      <c r="C455" s="555" t="s">
        <v>1699</v>
      </c>
      <c r="D455" s="376">
        <v>29</v>
      </c>
      <c r="E455" s="376">
        <v>0</v>
      </c>
      <c r="F455" s="376">
        <v>0</v>
      </c>
      <c r="G455" s="376">
        <v>29</v>
      </c>
      <c r="H455" s="376">
        <v>0</v>
      </c>
      <c r="I455" s="376">
        <v>0</v>
      </c>
      <c r="J455" s="376">
        <v>6</v>
      </c>
      <c r="K455" s="376">
        <v>0</v>
      </c>
      <c r="L455" s="376">
        <v>0</v>
      </c>
      <c r="M455" s="376">
        <v>6</v>
      </c>
      <c r="N455" s="376">
        <v>0</v>
      </c>
      <c r="O455" s="376">
        <v>0</v>
      </c>
      <c r="P455" s="395"/>
    </row>
    <row r="456" spans="1:16" s="377" customFormat="1" ht="14.25" customHeight="1">
      <c r="A456" s="542"/>
      <c r="B456" s="542"/>
      <c r="C456" s="555" t="s">
        <v>1700</v>
      </c>
      <c r="D456" s="376">
        <v>2</v>
      </c>
      <c r="E456" s="376">
        <v>0</v>
      </c>
      <c r="F456" s="376">
        <v>0</v>
      </c>
      <c r="G456" s="376">
        <v>2</v>
      </c>
      <c r="H456" s="376">
        <v>0</v>
      </c>
      <c r="I456" s="376">
        <v>0</v>
      </c>
      <c r="J456" s="376">
        <v>0</v>
      </c>
      <c r="K456" s="376">
        <v>0</v>
      </c>
      <c r="L456" s="376">
        <v>0</v>
      </c>
      <c r="M456" s="376">
        <v>0</v>
      </c>
      <c r="N456" s="376">
        <v>0</v>
      </c>
      <c r="O456" s="376">
        <v>0</v>
      </c>
      <c r="P456" s="395"/>
    </row>
    <row r="457" spans="1:16" s="377" customFormat="1" ht="14.25" customHeight="1">
      <c r="A457" s="542"/>
      <c r="B457" s="542"/>
      <c r="C457" s="555" t="s">
        <v>1701</v>
      </c>
      <c r="D457" s="376">
        <v>18</v>
      </c>
      <c r="E457" s="376">
        <v>0</v>
      </c>
      <c r="F457" s="376">
        <v>1</v>
      </c>
      <c r="G457" s="376">
        <v>17</v>
      </c>
      <c r="H457" s="376">
        <v>0</v>
      </c>
      <c r="I457" s="376">
        <v>0</v>
      </c>
      <c r="J457" s="376">
        <v>3</v>
      </c>
      <c r="K457" s="376">
        <v>0</v>
      </c>
      <c r="L457" s="376">
        <v>0</v>
      </c>
      <c r="M457" s="376">
        <v>3</v>
      </c>
      <c r="N457" s="376">
        <v>0</v>
      </c>
      <c r="O457" s="376">
        <v>0</v>
      </c>
      <c r="P457" s="395"/>
    </row>
    <row r="458" spans="1:16" s="377" customFormat="1" ht="14.25" customHeight="1">
      <c r="A458" s="542"/>
      <c r="B458" s="542"/>
      <c r="C458" s="555" t="s">
        <v>9399</v>
      </c>
      <c r="D458" s="376">
        <v>4</v>
      </c>
      <c r="E458" s="376">
        <v>0</v>
      </c>
      <c r="F458" s="376">
        <v>0</v>
      </c>
      <c r="G458" s="376">
        <v>4</v>
      </c>
      <c r="H458" s="376">
        <v>0</v>
      </c>
      <c r="I458" s="376">
        <v>0</v>
      </c>
      <c r="J458" s="376">
        <v>0</v>
      </c>
      <c r="K458" s="376">
        <v>0</v>
      </c>
      <c r="L458" s="376">
        <v>0</v>
      </c>
      <c r="M458" s="376">
        <v>0</v>
      </c>
      <c r="N458" s="376">
        <v>0</v>
      </c>
      <c r="O458" s="376">
        <v>0</v>
      </c>
      <c r="P458" s="395"/>
    </row>
    <row r="459" spans="1:16" s="377" customFormat="1" ht="14.25" customHeight="1">
      <c r="A459" s="542"/>
      <c r="B459" s="543" t="s">
        <v>1702</v>
      </c>
      <c r="C459" s="554" t="s">
        <v>1703</v>
      </c>
      <c r="D459" s="541">
        <v>9</v>
      </c>
      <c r="E459" s="541">
        <v>0</v>
      </c>
      <c r="F459" s="541">
        <v>5</v>
      </c>
      <c r="G459" s="541">
        <v>4</v>
      </c>
      <c r="H459" s="541">
        <v>0</v>
      </c>
      <c r="I459" s="541">
        <v>0</v>
      </c>
      <c r="J459" s="541">
        <v>2</v>
      </c>
      <c r="K459" s="541">
        <v>0</v>
      </c>
      <c r="L459" s="541">
        <v>0</v>
      </c>
      <c r="M459" s="541">
        <v>2</v>
      </c>
      <c r="N459" s="541">
        <v>0</v>
      </c>
      <c r="O459" s="541">
        <v>0</v>
      </c>
      <c r="P459" s="395"/>
    </row>
    <row r="460" spans="1:16" s="377" customFormat="1" ht="14.25" customHeight="1">
      <c r="A460" s="542"/>
      <c r="B460" s="542"/>
      <c r="C460" s="555" t="s">
        <v>1704</v>
      </c>
      <c r="D460" s="376">
        <v>3</v>
      </c>
      <c r="E460" s="376">
        <v>0</v>
      </c>
      <c r="F460" s="376">
        <v>0</v>
      </c>
      <c r="G460" s="376">
        <v>3</v>
      </c>
      <c r="H460" s="376">
        <v>0</v>
      </c>
      <c r="I460" s="376">
        <v>0</v>
      </c>
      <c r="J460" s="376">
        <v>2</v>
      </c>
      <c r="K460" s="376">
        <v>0</v>
      </c>
      <c r="L460" s="376">
        <v>0</v>
      </c>
      <c r="M460" s="376">
        <v>2</v>
      </c>
      <c r="N460" s="376">
        <v>0</v>
      </c>
      <c r="O460" s="376">
        <v>0</v>
      </c>
      <c r="P460" s="395"/>
    </row>
    <row r="461" spans="1:16" s="377" customFormat="1" ht="14.25" customHeight="1">
      <c r="A461" s="542"/>
      <c r="B461" s="542"/>
      <c r="C461" s="555" t="s">
        <v>1705</v>
      </c>
      <c r="D461" s="376">
        <v>2</v>
      </c>
      <c r="E461" s="376">
        <v>0</v>
      </c>
      <c r="F461" s="376">
        <v>2</v>
      </c>
      <c r="G461" s="376">
        <v>0</v>
      </c>
      <c r="H461" s="376">
        <v>0</v>
      </c>
      <c r="I461" s="376">
        <v>0</v>
      </c>
      <c r="J461" s="376">
        <v>0</v>
      </c>
      <c r="K461" s="376">
        <v>0</v>
      </c>
      <c r="L461" s="376">
        <v>0</v>
      </c>
      <c r="M461" s="376">
        <v>0</v>
      </c>
      <c r="N461" s="376">
        <v>0</v>
      </c>
      <c r="O461" s="376">
        <v>0</v>
      </c>
      <c r="P461" s="395"/>
    </row>
    <row r="462" spans="1:16" s="377" customFormat="1" ht="14.25" customHeight="1">
      <c r="A462" s="542"/>
      <c r="B462" s="542"/>
      <c r="C462" s="555" t="s">
        <v>1706</v>
      </c>
      <c r="D462" s="376">
        <v>3</v>
      </c>
      <c r="E462" s="376">
        <v>0</v>
      </c>
      <c r="F462" s="376">
        <v>3</v>
      </c>
      <c r="G462" s="376">
        <v>0</v>
      </c>
      <c r="H462" s="376">
        <v>0</v>
      </c>
      <c r="I462" s="376">
        <v>0</v>
      </c>
      <c r="J462" s="376">
        <v>0</v>
      </c>
      <c r="K462" s="376">
        <v>0</v>
      </c>
      <c r="L462" s="376">
        <v>0</v>
      </c>
      <c r="M462" s="376">
        <v>0</v>
      </c>
      <c r="N462" s="376">
        <v>0</v>
      </c>
      <c r="O462" s="376">
        <v>0</v>
      </c>
      <c r="P462" s="395"/>
    </row>
    <row r="463" spans="1:16" s="377" customFormat="1" ht="14.25" customHeight="1">
      <c r="A463" s="542"/>
      <c r="B463" s="542"/>
      <c r="C463" s="555" t="s">
        <v>1707</v>
      </c>
      <c r="D463" s="376">
        <v>1</v>
      </c>
      <c r="E463" s="376">
        <v>0</v>
      </c>
      <c r="F463" s="376">
        <v>0</v>
      </c>
      <c r="G463" s="376">
        <v>1</v>
      </c>
      <c r="H463" s="376">
        <v>0</v>
      </c>
      <c r="I463" s="376">
        <v>0</v>
      </c>
      <c r="J463" s="376">
        <v>0</v>
      </c>
      <c r="K463" s="376">
        <v>0</v>
      </c>
      <c r="L463" s="376">
        <v>0</v>
      </c>
      <c r="M463" s="376">
        <v>0</v>
      </c>
      <c r="N463" s="376">
        <v>0</v>
      </c>
      <c r="O463" s="376">
        <v>0</v>
      </c>
      <c r="P463" s="395"/>
    </row>
    <row r="464" spans="1:16" s="377" customFormat="1" ht="14.25" customHeight="1">
      <c r="A464" s="542"/>
      <c r="B464" s="543" t="s">
        <v>1708</v>
      </c>
      <c r="C464" s="554" t="s">
        <v>1709</v>
      </c>
      <c r="D464" s="541">
        <v>7</v>
      </c>
      <c r="E464" s="541">
        <v>0</v>
      </c>
      <c r="F464" s="541">
        <v>2</v>
      </c>
      <c r="G464" s="541">
        <v>5</v>
      </c>
      <c r="H464" s="541">
        <v>0</v>
      </c>
      <c r="I464" s="541">
        <v>0</v>
      </c>
      <c r="J464" s="541">
        <v>1</v>
      </c>
      <c r="K464" s="541">
        <v>0</v>
      </c>
      <c r="L464" s="541">
        <v>0</v>
      </c>
      <c r="M464" s="541">
        <v>1</v>
      </c>
      <c r="N464" s="541">
        <v>0</v>
      </c>
      <c r="O464" s="541">
        <v>0</v>
      </c>
      <c r="P464" s="395"/>
    </row>
    <row r="465" spans="1:16" s="377" customFormat="1" ht="14.25" customHeight="1">
      <c r="A465" s="542"/>
      <c r="B465" s="542"/>
      <c r="C465" s="555" t="s">
        <v>1710</v>
      </c>
      <c r="D465" s="376">
        <v>6</v>
      </c>
      <c r="E465" s="376">
        <v>0</v>
      </c>
      <c r="F465" s="376">
        <v>1</v>
      </c>
      <c r="G465" s="376">
        <v>5</v>
      </c>
      <c r="H465" s="376">
        <v>0</v>
      </c>
      <c r="I465" s="376">
        <v>0</v>
      </c>
      <c r="J465" s="376">
        <v>1</v>
      </c>
      <c r="K465" s="376">
        <v>0</v>
      </c>
      <c r="L465" s="376">
        <v>0</v>
      </c>
      <c r="M465" s="376">
        <v>1</v>
      </c>
      <c r="N465" s="376">
        <v>0</v>
      </c>
      <c r="O465" s="376">
        <v>0</v>
      </c>
      <c r="P465" s="395"/>
    </row>
    <row r="466" spans="1:16" s="377" customFormat="1" ht="14.25" customHeight="1">
      <c r="A466" s="542"/>
      <c r="B466" s="542"/>
      <c r="C466" s="555" t="s">
        <v>9400</v>
      </c>
      <c r="D466" s="376">
        <v>1</v>
      </c>
      <c r="E466" s="376">
        <v>0</v>
      </c>
      <c r="F466" s="376">
        <v>1</v>
      </c>
      <c r="G466" s="376">
        <v>0</v>
      </c>
      <c r="H466" s="376">
        <v>0</v>
      </c>
      <c r="I466" s="376">
        <v>0</v>
      </c>
      <c r="J466" s="376">
        <v>0</v>
      </c>
      <c r="K466" s="376">
        <v>0</v>
      </c>
      <c r="L466" s="376">
        <v>0</v>
      </c>
      <c r="M466" s="376">
        <v>0</v>
      </c>
      <c r="N466" s="376">
        <v>0</v>
      </c>
      <c r="O466" s="376">
        <v>0</v>
      </c>
      <c r="P466" s="395"/>
    </row>
    <row r="467" spans="1:16" s="377" customFormat="1" ht="14.25" customHeight="1">
      <c r="A467" s="542"/>
      <c r="B467" s="543" t="s">
        <v>1711</v>
      </c>
      <c r="C467" s="554" t="s">
        <v>1712</v>
      </c>
      <c r="D467" s="541">
        <v>282</v>
      </c>
      <c r="E467" s="541">
        <v>9</v>
      </c>
      <c r="F467" s="541">
        <v>53</v>
      </c>
      <c r="G467" s="541">
        <v>220</v>
      </c>
      <c r="H467" s="541">
        <v>0</v>
      </c>
      <c r="I467" s="541">
        <v>0</v>
      </c>
      <c r="J467" s="541">
        <v>40</v>
      </c>
      <c r="K467" s="541">
        <v>0</v>
      </c>
      <c r="L467" s="541">
        <v>5</v>
      </c>
      <c r="M467" s="541">
        <v>35</v>
      </c>
      <c r="N467" s="541">
        <v>0</v>
      </c>
      <c r="O467" s="541">
        <v>0</v>
      </c>
      <c r="P467" s="395"/>
    </row>
    <row r="468" spans="1:16" s="377" customFormat="1" ht="14.25" customHeight="1">
      <c r="A468" s="542"/>
      <c r="B468" s="542"/>
      <c r="C468" s="555" t="s">
        <v>1713</v>
      </c>
      <c r="D468" s="376">
        <v>4</v>
      </c>
      <c r="E468" s="376">
        <v>0</v>
      </c>
      <c r="F468" s="376">
        <v>0</v>
      </c>
      <c r="G468" s="376">
        <v>4</v>
      </c>
      <c r="H468" s="376">
        <v>0</v>
      </c>
      <c r="I468" s="376">
        <v>0</v>
      </c>
      <c r="J468" s="376">
        <v>0</v>
      </c>
      <c r="K468" s="376">
        <v>0</v>
      </c>
      <c r="L468" s="376">
        <v>0</v>
      </c>
      <c r="M468" s="376">
        <v>0</v>
      </c>
      <c r="N468" s="376">
        <v>0</v>
      </c>
      <c r="O468" s="376">
        <v>0</v>
      </c>
      <c r="P468" s="395"/>
    </row>
    <row r="469" spans="1:16" s="377" customFormat="1" ht="14.25" customHeight="1">
      <c r="A469" s="542"/>
      <c r="B469" s="542"/>
      <c r="C469" s="555" t="s">
        <v>1714</v>
      </c>
      <c r="D469" s="376">
        <v>10</v>
      </c>
      <c r="E469" s="376">
        <v>0</v>
      </c>
      <c r="F469" s="376">
        <v>1</v>
      </c>
      <c r="G469" s="376">
        <v>9</v>
      </c>
      <c r="H469" s="376">
        <v>0</v>
      </c>
      <c r="I469" s="376">
        <v>0</v>
      </c>
      <c r="J469" s="376">
        <v>4</v>
      </c>
      <c r="K469" s="376">
        <v>0</v>
      </c>
      <c r="L469" s="376">
        <v>0</v>
      </c>
      <c r="M469" s="376">
        <v>4</v>
      </c>
      <c r="N469" s="376">
        <v>0</v>
      </c>
      <c r="O469" s="376">
        <v>0</v>
      </c>
      <c r="P469" s="395"/>
    </row>
    <row r="470" spans="1:16" s="377" customFormat="1" ht="14.25" customHeight="1">
      <c r="A470" s="542"/>
      <c r="B470" s="542"/>
      <c r="C470" s="555" t="s">
        <v>1715</v>
      </c>
      <c r="D470" s="376">
        <v>2</v>
      </c>
      <c r="E470" s="376">
        <v>0</v>
      </c>
      <c r="F470" s="376">
        <v>2</v>
      </c>
      <c r="G470" s="376">
        <v>0</v>
      </c>
      <c r="H470" s="376">
        <v>0</v>
      </c>
      <c r="I470" s="376">
        <v>0</v>
      </c>
      <c r="J470" s="376">
        <v>0</v>
      </c>
      <c r="K470" s="376">
        <v>0</v>
      </c>
      <c r="L470" s="376">
        <v>0</v>
      </c>
      <c r="M470" s="376">
        <v>0</v>
      </c>
      <c r="N470" s="376">
        <v>0</v>
      </c>
      <c r="O470" s="376">
        <v>0</v>
      </c>
      <c r="P470" s="395"/>
    </row>
    <row r="471" spans="1:16" s="377" customFormat="1" ht="14.25" customHeight="1">
      <c r="A471" s="542"/>
      <c r="B471" s="542"/>
      <c r="C471" s="555" t="s">
        <v>1716</v>
      </c>
      <c r="D471" s="376">
        <v>6</v>
      </c>
      <c r="E471" s="376">
        <v>0</v>
      </c>
      <c r="F471" s="376">
        <v>6</v>
      </c>
      <c r="G471" s="376">
        <v>0</v>
      </c>
      <c r="H471" s="376">
        <v>0</v>
      </c>
      <c r="I471" s="376">
        <v>0</v>
      </c>
      <c r="J471" s="376">
        <v>1</v>
      </c>
      <c r="K471" s="376">
        <v>0</v>
      </c>
      <c r="L471" s="376">
        <v>1</v>
      </c>
      <c r="M471" s="376">
        <v>0</v>
      </c>
      <c r="N471" s="376">
        <v>0</v>
      </c>
      <c r="O471" s="376">
        <v>0</v>
      </c>
      <c r="P471" s="395"/>
    </row>
    <row r="472" spans="1:16" s="377" customFormat="1" ht="14.25" customHeight="1">
      <c r="A472" s="542"/>
      <c r="B472" s="542"/>
      <c r="C472" s="555" t="s">
        <v>1717</v>
      </c>
      <c r="D472" s="376">
        <v>88</v>
      </c>
      <c r="E472" s="376">
        <v>0</v>
      </c>
      <c r="F472" s="376">
        <v>0</v>
      </c>
      <c r="G472" s="376">
        <v>88</v>
      </c>
      <c r="H472" s="376">
        <v>0</v>
      </c>
      <c r="I472" s="376">
        <v>0</v>
      </c>
      <c r="J472" s="376">
        <v>17</v>
      </c>
      <c r="K472" s="376">
        <v>0</v>
      </c>
      <c r="L472" s="376">
        <v>0</v>
      </c>
      <c r="M472" s="376">
        <v>17</v>
      </c>
      <c r="N472" s="376">
        <v>0</v>
      </c>
      <c r="O472" s="376">
        <v>0</v>
      </c>
      <c r="P472" s="395"/>
    </row>
    <row r="473" spans="1:16" s="377" customFormat="1" ht="14.25" customHeight="1">
      <c r="A473" s="542"/>
      <c r="B473" s="542"/>
      <c r="C473" s="555" t="s">
        <v>1718</v>
      </c>
      <c r="D473" s="376">
        <v>4</v>
      </c>
      <c r="E473" s="376">
        <v>0</v>
      </c>
      <c r="F473" s="376">
        <v>0</v>
      </c>
      <c r="G473" s="376">
        <v>4</v>
      </c>
      <c r="H473" s="376">
        <v>0</v>
      </c>
      <c r="I473" s="376">
        <v>0</v>
      </c>
      <c r="J473" s="376">
        <v>0</v>
      </c>
      <c r="K473" s="376">
        <v>0</v>
      </c>
      <c r="L473" s="376">
        <v>0</v>
      </c>
      <c r="M473" s="376">
        <v>0</v>
      </c>
      <c r="N473" s="376">
        <v>0</v>
      </c>
      <c r="O473" s="376">
        <v>0</v>
      </c>
      <c r="P473" s="395"/>
    </row>
    <row r="474" spans="1:16" s="377" customFormat="1" ht="14.25" customHeight="1">
      <c r="A474" s="542"/>
      <c r="B474" s="542"/>
      <c r="C474" s="555" t="s">
        <v>1719</v>
      </c>
      <c r="D474" s="376">
        <v>7</v>
      </c>
      <c r="E474" s="376">
        <v>2</v>
      </c>
      <c r="F474" s="376">
        <v>1</v>
      </c>
      <c r="G474" s="376">
        <v>4</v>
      </c>
      <c r="H474" s="376">
        <v>0</v>
      </c>
      <c r="I474" s="376">
        <v>0</v>
      </c>
      <c r="J474" s="376">
        <v>2</v>
      </c>
      <c r="K474" s="376">
        <v>0</v>
      </c>
      <c r="L474" s="376">
        <v>0</v>
      </c>
      <c r="M474" s="376">
        <v>2</v>
      </c>
      <c r="N474" s="376">
        <v>0</v>
      </c>
      <c r="O474" s="376">
        <v>0</v>
      </c>
      <c r="P474" s="395"/>
    </row>
    <row r="475" spans="1:16" s="377" customFormat="1" ht="14.25" customHeight="1">
      <c r="A475" s="542"/>
      <c r="B475" s="542"/>
      <c r="C475" s="555" t="s">
        <v>1720</v>
      </c>
      <c r="D475" s="376">
        <v>27</v>
      </c>
      <c r="E475" s="376">
        <v>7</v>
      </c>
      <c r="F475" s="376">
        <v>20</v>
      </c>
      <c r="G475" s="376">
        <v>0</v>
      </c>
      <c r="H475" s="376">
        <v>0</v>
      </c>
      <c r="I475" s="376">
        <v>0</v>
      </c>
      <c r="J475" s="376">
        <v>3</v>
      </c>
      <c r="K475" s="376">
        <v>0</v>
      </c>
      <c r="L475" s="376">
        <v>3</v>
      </c>
      <c r="M475" s="376">
        <v>0</v>
      </c>
      <c r="N475" s="376">
        <v>0</v>
      </c>
      <c r="O475" s="376">
        <v>0</v>
      </c>
      <c r="P475" s="395"/>
    </row>
    <row r="476" spans="1:16" s="377" customFormat="1" ht="14.25" customHeight="1">
      <c r="A476" s="544"/>
      <c r="B476" s="544"/>
      <c r="C476" s="556" t="s">
        <v>1721</v>
      </c>
      <c r="D476" s="384">
        <v>23</v>
      </c>
      <c r="E476" s="384">
        <v>0</v>
      </c>
      <c r="F476" s="384">
        <v>23</v>
      </c>
      <c r="G476" s="384">
        <v>0</v>
      </c>
      <c r="H476" s="384">
        <v>0</v>
      </c>
      <c r="I476" s="384">
        <v>0</v>
      </c>
      <c r="J476" s="384">
        <v>1</v>
      </c>
      <c r="K476" s="384">
        <v>0</v>
      </c>
      <c r="L476" s="384">
        <v>1</v>
      </c>
      <c r="M476" s="384">
        <v>0</v>
      </c>
      <c r="N476" s="384">
        <v>0</v>
      </c>
      <c r="O476" s="384">
        <v>0</v>
      </c>
      <c r="P476" s="395"/>
    </row>
    <row r="477" spans="1:16" s="377" customFormat="1" ht="14.25" customHeight="1">
      <c r="A477" s="542"/>
      <c r="B477" s="542"/>
      <c r="C477" s="555" t="s">
        <v>1722</v>
      </c>
      <c r="D477" s="376">
        <v>111</v>
      </c>
      <c r="E477" s="376">
        <v>0</v>
      </c>
      <c r="F477" s="376">
        <v>0</v>
      </c>
      <c r="G477" s="376">
        <v>111</v>
      </c>
      <c r="H477" s="376">
        <v>0</v>
      </c>
      <c r="I477" s="376">
        <v>0</v>
      </c>
      <c r="J477" s="376">
        <v>12</v>
      </c>
      <c r="K477" s="376">
        <v>0</v>
      </c>
      <c r="L477" s="376">
        <v>0</v>
      </c>
      <c r="M477" s="376">
        <v>12</v>
      </c>
      <c r="N477" s="376">
        <v>0</v>
      </c>
      <c r="O477" s="376">
        <v>0</v>
      </c>
      <c r="P477" s="395"/>
    </row>
    <row r="478" spans="1:16" s="377" customFormat="1" ht="14.25" customHeight="1">
      <c r="A478" s="542"/>
      <c r="B478" s="543" t="s">
        <v>1723</v>
      </c>
      <c r="C478" s="554" t="s">
        <v>1724</v>
      </c>
      <c r="D478" s="541">
        <v>176</v>
      </c>
      <c r="E478" s="541">
        <v>2</v>
      </c>
      <c r="F478" s="541">
        <v>11</v>
      </c>
      <c r="G478" s="541">
        <v>163</v>
      </c>
      <c r="H478" s="541">
        <v>0</v>
      </c>
      <c r="I478" s="541">
        <v>0</v>
      </c>
      <c r="J478" s="541">
        <v>25</v>
      </c>
      <c r="K478" s="541">
        <v>1</v>
      </c>
      <c r="L478" s="541">
        <v>3</v>
      </c>
      <c r="M478" s="541">
        <v>21</v>
      </c>
      <c r="N478" s="541">
        <v>0</v>
      </c>
      <c r="O478" s="541">
        <v>0</v>
      </c>
      <c r="P478" s="395"/>
    </row>
    <row r="479" spans="1:16" s="377" customFormat="1" ht="14.25" customHeight="1">
      <c r="A479" s="542"/>
      <c r="B479" s="542"/>
      <c r="C479" s="555" t="s">
        <v>1725</v>
      </c>
      <c r="D479" s="376">
        <v>64</v>
      </c>
      <c r="E479" s="376">
        <v>0</v>
      </c>
      <c r="F479" s="376">
        <v>0</v>
      </c>
      <c r="G479" s="376">
        <v>64</v>
      </c>
      <c r="H479" s="376">
        <v>0</v>
      </c>
      <c r="I479" s="376">
        <v>0</v>
      </c>
      <c r="J479" s="376">
        <v>14</v>
      </c>
      <c r="K479" s="376">
        <v>1</v>
      </c>
      <c r="L479" s="376">
        <v>1</v>
      </c>
      <c r="M479" s="376">
        <v>12</v>
      </c>
      <c r="N479" s="376">
        <v>0</v>
      </c>
      <c r="O479" s="376">
        <v>0</v>
      </c>
      <c r="P479" s="395"/>
    </row>
    <row r="480" spans="1:16" s="377" customFormat="1" ht="14.25" customHeight="1">
      <c r="A480" s="542"/>
      <c r="B480" s="542"/>
      <c r="C480" s="555" t="s">
        <v>1726</v>
      </c>
      <c r="D480" s="376">
        <v>6</v>
      </c>
      <c r="E480" s="376">
        <v>0</v>
      </c>
      <c r="F480" s="376">
        <v>0</v>
      </c>
      <c r="G480" s="376">
        <v>6</v>
      </c>
      <c r="H480" s="376">
        <v>0</v>
      </c>
      <c r="I480" s="376">
        <v>0</v>
      </c>
      <c r="J480" s="376">
        <v>1</v>
      </c>
      <c r="K480" s="376">
        <v>0</v>
      </c>
      <c r="L480" s="376">
        <v>0</v>
      </c>
      <c r="M480" s="376">
        <v>1</v>
      </c>
      <c r="N480" s="376">
        <v>0</v>
      </c>
      <c r="O480" s="376">
        <v>0</v>
      </c>
      <c r="P480" s="395"/>
    </row>
    <row r="481" spans="1:16" s="377" customFormat="1" ht="14.25" customHeight="1">
      <c r="A481" s="542"/>
      <c r="B481" s="542"/>
      <c r="C481" s="555" t="s">
        <v>1727</v>
      </c>
      <c r="D481" s="376">
        <v>30</v>
      </c>
      <c r="E481" s="376">
        <v>0</v>
      </c>
      <c r="F481" s="376">
        <v>6</v>
      </c>
      <c r="G481" s="376">
        <v>24</v>
      </c>
      <c r="H481" s="376">
        <v>0</v>
      </c>
      <c r="I481" s="376">
        <v>0</v>
      </c>
      <c r="J481" s="376">
        <v>3</v>
      </c>
      <c r="K481" s="376">
        <v>0</v>
      </c>
      <c r="L481" s="376">
        <v>2</v>
      </c>
      <c r="M481" s="376">
        <v>1</v>
      </c>
      <c r="N481" s="376">
        <v>0</v>
      </c>
      <c r="O481" s="376">
        <v>0</v>
      </c>
      <c r="P481" s="395"/>
    </row>
    <row r="482" spans="1:16" s="377" customFormat="1" ht="14.25" customHeight="1">
      <c r="A482" s="542"/>
      <c r="B482" s="542"/>
      <c r="C482" s="555" t="s">
        <v>1728</v>
      </c>
      <c r="D482" s="376">
        <v>2</v>
      </c>
      <c r="E482" s="376">
        <v>0</v>
      </c>
      <c r="F482" s="376">
        <v>0</v>
      </c>
      <c r="G482" s="376">
        <v>2</v>
      </c>
      <c r="H482" s="376">
        <v>0</v>
      </c>
      <c r="I482" s="376">
        <v>0</v>
      </c>
      <c r="J482" s="376">
        <v>0</v>
      </c>
      <c r="K482" s="376">
        <v>0</v>
      </c>
      <c r="L482" s="376">
        <v>0</v>
      </c>
      <c r="M482" s="376">
        <v>0</v>
      </c>
      <c r="N482" s="376">
        <v>0</v>
      </c>
      <c r="O482" s="376">
        <v>0</v>
      </c>
      <c r="P482" s="395"/>
    </row>
    <row r="483" spans="1:16" s="377" customFormat="1" ht="14.25" customHeight="1">
      <c r="A483" s="542"/>
      <c r="B483" s="542"/>
      <c r="C483" s="555" t="s">
        <v>1729</v>
      </c>
      <c r="D483" s="376">
        <v>4</v>
      </c>
      <c r="E483" s="376">
        <v>0</v>
      </c>
      <c r="F483" s="376">
        <v>0</v>
      </c>
      <c r="G483" s="376">
        <v>4</v>
      </c>
      <c r="H483" s="376">
        <v>0</v>
      </c>
      <c r="I483" s="376">
        <v>0</v>
      </c>
      <c r="J483" s="376">
        <v>0</v>
      </c>
      <c r="K483" s="376">
        <v>0</v>
      </c>
      <c r="L483" s="376">
        <v>0</v>
      </c>
      <c r="M483" s="376">
        <v>0</v>
      </c>
      <c r="N483" s="376">
        <v>0</v>
      </c>
      <c r="O483" s="376">
        <v>0</v>
      </c>
      <c r="P483" s="395"/>
    </row>
    <row r="484" spans="1:16" s="377" customFormat="1" ht="14.25" customHeight="1">
      <c r="A484" s="542"/>
      <c r="B484" s="542"/>
      <c r="C484" s="555" t="s">
        <v>1730</v>
      </c>
      <c r="D484" s="376">
        <v>48</v>
      </c>
      <c r="E484" s="376">
        <v>2</v>
      </c>
      <c r="F484" s="376">
        <v>5</v>
      </c>
      <c r="G484" s="376">
        <v>41</v>
      </c>
      <c r="H484" s="376">
        <v>0</v>
      </c>
      <c r="I484" s="376">
        <v>0</v>
      </c>
      <c r="J484" s="376">
        <v>2</v>
      </c>
      <c r="K484" s="376">
        <v>0</v>
      </c>
      <c r="L484" s="376">
        <v>0</v>
      </c>
      <c r="M484" s="376">
        <v>2</v>
      </c>
      <c r="N484" s="376">
        <v>0</v>
      </c>
      <c r="O484" s="376">
        <v>0</v>
      </c>
      <c r="P484" s="395"/>
    </row>
    <row r="485" spans="1:16" s="377" customFormat="1" ht="14.25" customHeight="1">
      <c r="A485" s="542"/>
      <c r="B485" s="542"/>
      <c r="C485" s="555" t="s">
        <v>1731</v>
      </c>
      <c r="D485" s="376">
        <v>3</v>
      </c>
      <c r="E485" s="376">
        <v>0</v>
      </c>
      <c r="F485" s="376">
        <v>0</v>
      </c>
      <c r="G485" s="376">
        <v>3</v>
      </c>
      <c r="H485" s="376">
        <v>0</v>
      </c>
      <c r="I485" s="376">
        <v>0</v>
      </c>
      <c r="J485" s="376">
        <v>2</v>
      </c>
      <c r="K485" s="376">
        <v>0</v>
      </c>
      <c r="L485" s="376">
        <v>0</v>
      </c>
      <c r="M485" s="376">
        <v>2</v>
      </c>
      <c r="N485" s="376">
        <v>0</v>
      </c>
      <c r="O485" s="376">
        <v>0</v>
      </c>
      <c r="P485" s="395"/>
    </row>
    <row r="486" spans="1:16" s="377" customFormat="1" ht="14.25" customHeight="1">
      <c r="A486" s="542"/>
      <c r="B486" s="542"/>
      <c r="C486" s="555" t="s">
        <v>1732</v>
      </c>
      <c r="D486" s="376">
        <v>11</v>
      </c>
      <c r="E486" s="376">
        <v>0</v>
      </c>
      <c r="F486" s="376">
        <v>0</v>
      </c>
      <c r="G486" s="376">
        <v>11</v>
      </c>
      <c r="H486" s="376">
        <v>0</v>
      </c>
      <c r="I486" s="376">
        <v>0</v>
      </c>
      <c r="J486" s="376">
        <v>0</v>
      </c>
      <c r="K486" s="376">
        <v>0</v>
      </c>
      <c r="L486" s="376">
        <v>0</v>
      </c>
      <c r="M486" s="376">
        <v>0</v>
      </c>
      <c r="N486" s="376">
        <v>0</v>
      </c>
      <c r="O486" s="376">
        <v>0</v>
      </c>
      <c r="P486" s="395"/>
    </row>
    <row r="487" spans="1:16" s="377" customFormat="1" ht="14.25" customHeight="1">
      <c r="A487" s="542"/>
      <c r="B487" s="542"/>
      <c r="C487" s="555" t="s">
        <v>1733</v>
      </c>
      <c r="D487" s="376">
        <v>4</v>
      </c>
      <c r="E487" s="376">
        <v>0</v>
      </c>
      <c r="F487" s="376">
        <v>0</v>
      </c>
      <c r="G487" s="376">
        <v>4</v>
      </c>
      <c r="H487" s="376">
        <v>0</v>
      </c>
      <c r="I487" s="376">
        <v>0</v>
      </c>
      <c r="J487" s="376">
        <v>1</v>
      </c>
      <c r="K487" s="376">
        <v>0</v>
      </c>
      <c r="L487" s="376">
        <v>0</v>
      </c>
      <c r="M487" s="376">
        <v>1</v>
      </c>
      <c r="N487" s="376">
        <v>0</v>
      </c>
      <c r="O487" s="376">
        <v>0</v>
      </c>
      <c r="P487" s="395"/>
    </row>
    <row r="488" spans="1:16" s="377" customFormat="1" ht="14.25" customHeight="1">
      <c r="A488" s="542"/>
      <c r="B488" s="542"/>
      <c r="C488" s="555" t="s">
        <v>9401</v>
      </c>
      <c r="D488" s="376">
        <v>2</v>
      </c>
      <c r="E488" s="376">
        <v>0</v>
      </c>
      <c r="F488" s="376">
        <v>0</v>
      </c>
      <c r="G488" s="376">
        <v>2</v>
      </c>
      <c r="H488" s="376">
        <v>0</v>
      </c>
      <c r="I488" s="376">
        <v>0</v>
      </c>
      <c r="J488" s="376">
        <v>0</v>
      </c>
      <c r="K488" s="376">
        <v>0</v>
      </c>
      <c r="L488" s="376">
        <v>0</v>
      </c>
      <c r="M488" s="376">
        <v>0</v>
      </c>
      <c r="N488" s="376">
        <v>0</v>
      </c>
      <c r="O488" s="376">
        <v>0</v>
      </c>
      <c r="P488" s="395"/>
    </row>
    <row r="489" spans="1:16" s="377" customFormat="1" ht="14.25" customHeight="1">
      <c r="A489" s="542"/>
      <c r="B489" s="542"/>
      <c r="C489" s="555" t="s">
        <v>1734</v>
      </c>
      <c r="D489" s="376">
        <v>2</v>
      </c>
      <c r="E489" s="376">
        <v>0</v>
      </c>
      <c r="F489" s="376">
        <v>0</v>
      </c>
      <c r="G489" s="376">
        <v>2</v>
      </c>
      <c r="H489" s="376">
        <v>0</v>
      </c>
      <c r="I489" s="376">
        <v>0</v>
      </c>
      <c r="J489" s="376">
        <v>1</v>
      </c>
      <c r="K489" s="376">
        <v>0</v>
      </c>
      <c r="L489" s="376">
        <v>0</v>
      </c>
      <c r="M489" s="376">
        <v>1</v>
      </c>
      <c r="N489" s="376">
        <v>0</v>
      </c>
      <c r="O489" s="376">
        <v>0</v>
      </c>
      <c r="P489" s="395"/>
    </row>
    <row r="490" spans="1:16" s="377" customFormat="1" ht="14.25" customHeight="1">
      <c r="A490" s="542"/>
      <c r="B490" s="542"/>
      <c r="C490" s="555" t="s">
        <v>1735</v>
      </c>
      <c r="D490" s="376">
        <v>0</v>
      </c>
      <c r="E490" s="376">
        <v>0</v>
      </c>
      <c r="F490" s="376">
        <v>0</v>
      </c>
      <c r="G490" s="376">
        <v>0</v>
      </c>
      <c r="H490" s="376">
        <v>0</v>
      </c>
      <c r="I490" s="376">
        <v>0</v>
      </c>
      <c r="J490" s="376">
        <v>1</v>
      </c>
      <c r="K490" s="376">
        <v>0</v>
      </c>
      <c r="L490" s="376">
        <v>0</v>
      </c>
      <c r="M490" s="376">
        <v>1</v>
      </c>
      <c r="N490" s="376">
        <v>0</v>
      </c>
      <c r="O490" s="376">
        <v>0</v>
      </c>
      <c r="P490" s="395"/>
    </row>
    <row r="491" spans="1:16" s="377" customFormat="1" ht="14.25" customHeight="1">
      <c r="A491" s="542"/>
      <c r="B491" s="543" t="s">
        <v>1736</v>
      </c>
      <c r="C491" s="554" t="s">
        <v>1737</v>
      </c>
      <c r="D491" s="541">
        <v>33</v>
      </c>
      <c r="E491" s="541">
        <v>0</v>
      </c>
      <c r="F491" s="541">
        <v>6</v>
      </c>
      <c r="G491" s="541">
        <v>27</v>
      </c>
      <c r="H491" s="541">
        <v>0</v>
      </c>
      <c r="I491" s="541">
        <v>0</v>
      </c>
      <c r="J491" s="541">
        <v>6</v>
      </c>
      <c r="K491" s="541">
        <v>0</v>
      </c>
      <c r="L491" s="541">
        <v>2</v>
      </c>
      <c r="M491" s="541">
        <v>4</v>
      </c>
      <c r="N491" s="541">
        <v>0</v>
      </c>
      <c r="O491" s="541">
        <v>0</v>
      </c>
      <c r="P491" s="395"/>
    </row>
    <row r="492" spans="1:16" s="377" customFormat="1" ht="14.25" customHeight="1">
      <c r="A492" s="542"/>
      <c r="B492" s="542"/>
      <c r="C492" s="558" t="s">
        <v>1738</v>
      </c>
      <c r="D492" s="376">
        <v>1</v>
      </c>
      <c r="E492" s="376">
        <v>0</v>
      </c>
      <c r="F492" s="376">
        <v>1</v>
      </c>
      <c r="G492" s="376">
        <v>0</v>
      </c>
      <c r="H492" s="376">
        <v>0</v>
      </c>
      <c r="I492" s="376">
        <v>0</v>
      </c>
      <c r="J492" s="376">
        <v>0</v>
      </c>
      <c r="K492" s="376">
        <v>0</v>
      </c>
      <c r="L492" s="376">
        <v>0</v>
      </c>
      <c r="M492" s="376">
        <v>0</v>
      </c>
      <c r="N492" s="376">
        <v>0</v>
      </c>
      <c r="O492" s="376">
        <v>0</v>
      </c>
      <c r="P492" s="395"/>
    </row>
    <row r="493" spans="1:16" s="377" customFormat="1" ht="14.25" customHeight="1">
      <c r="A493" s="542"/>
      <c r="B493" s="542"/>
      <c r="C493" s="555" t="s">
        <v>1739</v>
      </c>
      <c r="D493" s="376">
        <v>10</v>
      </c>
      <c r="E493" s="376">
        <v>0</v>
      </c>
      <c r="F493" s="376">
        <v>3</v>
      </c>
      <c r="G493" s="376">
        <v>7</v>
      </c>
      <c r="H493" s="376">
        <v>0</v>
      </c>
      <c r="I493" s="376">
        <v>0</v>
      </c>
      <c r="J493" s="376">
        <v>3</v>
      </c>
      <c r="K493" s="376">
        <v>0</v>
      </c>
      <c r="L493" s="376">
        <v>2</v>
      </c>
      <c r="M493" s="376">
        <v>1</v>
      </c>
      <c r="N493" s="376">
        <v>0</v>
      </c>
      <c r="O493" s="376">
        <v>0</v>
      </c>
      <c r="P493" s="395"/>
    </row>
    <row r="494" spans="1:16" s="377" customFormat="1" ht="14.25" customHeight="1">
      <c r="A494" s="542"/>
      <c r="B494" s="542"/>
      <c r="C494" s="555" t="s">
        <v>1740</v>
      </c>
      <c r="D494" s="376">
        <v>10</v>
      </c>
      <c r="E494" s="376">
        <v>0</v>
      </c>
      <c r="F494" s="376">
        <v>1</v>
      </c>
      <c r="G494" s="376">
        <v>9</v>
      </c>
      <c r="H494" s="376">
        <v>0</v>
      </c>
      <c r="I494" s="376">
        <v>0</v>
      </c>
      <c r="J494" s="376">
        <v>0</v>
      </c>
      <c r="K494" s="376">
        <v>0</v>
      </c>
      <c r="L494" s="376">
        <v>0</v>
      </c>
      <c r="M494" s="376">
        <v>0</v>
      </c>
      <c r="N494" s="376">
        <v>0</v>
      </c>
      <c r="O494" s="376">
        <v>0</v>
      </c>
      <c r="P494" s="395"/>
    </row>
    <row r="495" spans="1:16" s="377" customFormat="1" ht="14.25" customHeight="1">
      <c r="A495" s="542"/>
      <c r="B495" s="542"/>
      <c r="C495" s="555" t="s">
        <v>1741</v>
      </c>
      <c r="D495" s="376">
        <v>3</v>
      </c>
      <c r="E495" s="376">
        <v>0</v>
      </c>
      <c r="F495" s="376">
        <v>0</v>
      </c>
      <c r="G495" s="376">
        <v>3</v>
      </c>
      <c r="H495" s="376">
        <v>0</v>
      </c>
      <c r="I495" s="376">
        <v>0</v>
      </c>
      <c r="J495" s="376">
        <v>0</v>
      </c>
      <c r="K495" s="376">
        <v>0</v>
      </c>
      <c r="L495" s="376">
        <v>0</v>
      </c>
      <c r="M495" s="376">
        <v>0</v>
      </c>
      <c r="N495" s="376">
        <v>0</v>
      </c>
      <c r="O495" s="376">
        <v>0</v>
      </c>
      <c r="P495" s="395"/>
    </row>
    <row r="496" spans="1:16" s="377" customFormat="1" ht="14.25" customHeight="1">
      <c r="A496" s="542"/>
      <c r="B496" s="542"/>
      <c r="C496" s="555" t="s">
        <v>1742</v>
      </c>
      <c r="D496" s="376">
        <v>1</v>
      </c>
      <c r="E496" s="376">
        <v>0</v>
      </c>
      <c r="F496" s="376">
        <v>1</v>
      </c>
      <c r="G496" s="376">
        <v>0</v>
      </c>
      <c r="H496" s="376">
        <v>0</v>
      </c>
      <c r="I496" s="376">
        <v>0</v>
      </c>
      <c r="J496" s="376">
        <v>0</v>
      </c>
      <c r="K496" s="376">
        <v>0</v>
      </c>
      <c r="L496" s="376">
        <v>0</v>
      </c>
      <c r="M496" s="376">
        <v>0</v>
      </c>
      <c r="N496" s="376">
        <v>0</v>
      </c>
      <c r="O496" s="376">
        <v>0</v>
      </c>
      <c r="P496" s="395"/>
    </row>
    <row r="497" spans="1:16" s="377" customFormat="1" ht="14.25" customHeight="1">
      <c r="A497" s="542"/>
      <c r="B497" s="542"/>
      <c r="C497" s="555" t="s">
        <v>1743</v>
      </c>
      <c r="D497" s="376">
        <v>8</v>
      </c>
      <c r="E497" s="376">
        <v>0</v>
      </c>
      <c r="F497" s="376">
        <v>0</v>
      </c>
      <c r="G497" s="376">
        <v>8</v>
      </c>
      <c r="H497" s="376">
        <v>0</v>
      </c>
      <c r="I497" s="376">
        <v>0</v>
      </c>
      <c r="J497" s="376">
        <v>3</v>
      </c>
      <c r="K497" s="376">
        <v>0</v>
      </c>
      <c r="L497" s="376">
        <v>0</v>
      </c>
      <c r="M497" s="376">
        <v>3</v>
      </c>
      <c r="N497" s="376">
        <v>0</v>
      </c>
      <c r="O497" s="376">
        <v>0</v>
      </c>
      <c r="P497" s="395"/>
    </row>
    <row r="498" spans="1:16" s="377" customFormat="1" ht="14.25" customHeight="1">
      <c r="A498" s="542"/>
      <c r="B498" s="543" t="s">
        <v>1744</v>
      </c>
      <c r="C498" s="554" t="s">
        <v>1745</v>
      </c>
      <c r="D498" s="541">
        <v>15</v>
      </c>
      <c r="E498" s="541">
        <v>5</v>
      </c>
      <c r="F498" s="541">
        <v>5</v>
      </c>
      <c r="G498" s="541">
        <v>5</v>
      </c>
      <c r="H498" s="541">
        <v>0</v>
      </c>
      <c r="I498" s="541">
        <v>0</v>
      </c>
      <c r="J498" s="541">
        <v>1</v>
      </c>
      <c r="K498" s="541">
        <v>1</v>
      </c>
      <c r="L498" s="541">
        <v>0</v>
      </c>
      <c r="M498" s="541">
        <v>0</v>
      </c>
      <c r="N498" s="541">
        <v>0</v>
      </c>
      <c r="O498" s="541">
        <v>0</v>
      </c>
      <c r="P498" s="395"/>
    </row>
    <row r="499" spans="1:16" s="377" customFormat="1" ht="14.25" customHeight="1">
      <c r="A499" s="542"/>
      <c r="B499" s="542"/>
      <c r="C499" s="555" t="s">
        <v>1746</v>
      </c>
      <c r="D499" s="376">
        <v>6</v>
      </c>
      <c r="E499" s="376">
        <v>2</v>
      </c>
      <c r="F499" s="376">
        <v>4</v>
      </c>
      <c r="G499" s="376">
        <v>0</v>
      </c>
      <c r="H499" s="376">
        <v>0</v>
      </c>
      <c r="I499" s="376">
        <v>0</v>
      </c>
      <c r="J499" s="376">
        <v>0</v>
      </c>
      <c r="K499" s="376">
        <v>0</v>
      </c>
      <c r="L499" s="376">
        <v>0</v>
      </c>
      <c r="M499" s="376">
        <v>0</v>
      </c>
      <c r="N499" s="376">
        <v>0</v>
      </c>
      <c r="O499" s="376">
        <v>0</v>
      </c>
      <c r="P499" s="395"/>
    </row>
    <row r="500" spans="1:16" s="377" customFormat="1" ht="14.25" customHeight="1">
      <c r="A500" s="542"/>
      <c r="B500" s="542"/>
      <c r="C500" s="555" t="s">
        <v>9402</v>
      </c>
      <c r="D500" s="376">
        <v>7</v>
      </c>
      <c r="E500" s="376">
        <v>2</v>
      </c>
      <c r="F500" s="376">
        <v>0</v>
      </c>
      <c r="G500" s="376">
        <v>5</v>
      </c>
      <c r="H500" s="376">
        <v>0</v>
      </c>
      <c r="I500" s="376">
        <v>0</v>
      </c>
      <c r="J500" s="376">
        <v>0</v>
      </c>
      <c r="K500" s="376">
        <v>0</v>
      </c>
      <c r="L500" s="376">
        <v>0</v>
      </c>
      <c r="M500" s="376">
        <v>0</v>
      </c>
      <c r="N500" s="376">
        <v>0</v>
      </c>
      <c r="O500" s="376">
        <v>0</v>
      </c>
      <c r="P500" s="395"/>
    </row>
    <row r="501" spans="1:16" s="377" customFormat="1" ht="14.25" customHeight="1">
      <c r="A501" s="542"/>
      <c r="B501" s="542"/>
      <c r="C501" s="555" t="s">
        <v>1747</v>
      </c>
      <c r="D501" s="376">
        <v>2</v>
      </c>
      <c r="E501" s="376">
        <v>1</v>
      </c>
      <c r="F501" s="376">
        <v>1</v>
      </c>
      <c r="G501" s="376">
        <v>0</v>
      </c>
      <c r="H501" s="376">
        <v>0</v>
      </c>
      <c r="I501" s="376">
        <v>0</v>
      </c>
      <c r="J501" s="376">
        <v>1</v>
      </c>
      <c r="K501" s="376">
        <v>1</v>
      </c>
      <c r="L501" s="376">
        <v>0</v>
      </c>
      <c r="M501" s="376">
        <v>0</v>
      </c>
      <c r="N501" s="376">
        <v>0</v>
      </c>
      <c r="O501" s="376">
        <v>0</v>
      </c>
      <c r="P501" s="395"/>
    </row>
    <row r="502" spans="1:16" s="377" customFormat="1" ht="14.25" customHeight="1">
      <c r="A502" s="542"/>
      <c r="B502" s="543" t="s">
        <v>1748</v>
      </c>
      <c r="C502" s="554" t="s">
        <v>1749</v>
      </c>
      <c r="D502" s="541">
        <v>94</v>
      </c>
      <c r="E502" s="541">
        <v>0</v>
      </c>
      <c r="F502" s="541">
        <v>2</v>
      </c>
      <c r="G502" s="541">
        <v>92</v>
      </c>
      <c r="H502" s="541">
        <v>0</v>
      </c>
      <c r="I502" s="541">
        <v>0</v>
      </c>
      <c r="J502" s="541">
        <v>22</v>
      </c>
      <c r="K502" s="541">
        <v>0</v>
      </c>
      <c r="L502" s="541">
        <v>4</v>
      </c>
      <c r="M502" s="541">
        <v>18</v>
      </c>
      <c r="N502" s="541">
        <v>0</v>
      </c>
      <c r="O502" s="541">
        <v>0</v>
      </c>
      <c r="P502" s="395"/>
    </row>
    <row r="503" spans="1:16" s="377" customFormat="1" ht="14.25" customHeight="1">
      <c r="A503" s="542"/>
      <c r="B503" s="542"/>
      <c r="C503" s="555" t="s">
        <v>1750</v>
      </c>
      <c r="D503" s="376">
        <v>5</v>
      </c>
      <c r="E503" s="376">
        <v>0</v>
      </c>
      <c r="F503" s="376">
        <v>0</v>
      </c>
      <c r="G503" s="376">
        <v>5</v>
      </c>
      <c r="H503" s="376">
        <v>0</v>
      </c>
      <c r="I503" s="376">
        <v>0</v>
      </c>
      <c r="J503" s="376">
        <v>3</v>
      </c>
      <c r="K503" s="376">
        <v>0</v>
      </c>
      <c r="L503" s="376">
        <v>0</v>
      </c>
      <c r="M503" s="376">
        <v>3</v>
      </c>
      <c r="N503" s="376">
        <v>0</v>
      </c>
      <c r="O503" s="376">
        <v>0</v>
      </c>
      <c r="P503" s="395"/>
    </row>
    <row r="504" spans="1:16" s="377" customFormat="1" ht="14.25" customHeight="1">
      <c r="A504" s="542"/>
      <c r="B504" s="542"/>
      <c r="C504" s="555" t="s">
        <v>1751</v>
      </c>
      <c r="D504" s="376">
        <v>74</v>
      </c>
      <c r="E504" s="376">
        <v>0</v>
      </c>
      <c r="F504" s="376">
        <v>1</v>
      </c>
      <c r="G504" s="376">
        <v>73</v>
      </c>
      <c r="H504" s="376">
        <v>0</v>
      </c>
      <c r="I504" s="376">
        <v>0</v>
      </c>
      <c r="J504" s="376">
        <v>12</v>
      </c>
      <c r="K504" s="376">
        <v>0</v>
      </c>
      <c r="L504" s="376">
        <v>1</v>
      </c>
      <c r="M504" s="376">
        <v>11</v>
      </c>
      <c r="N504" s="376">
        <v>0</v>
      </c>
      <c r="O504" s="376">
        <v>0</v>
      </c>
      <c r="P504" s="395"/>
    </row>
    <row r="505" spans="1:16" s="377" customFormat="1" ht="14.25" customHeight="1">
      <c r="A505" s="542"/>
      <c r="B505" s="542"/>
      <c r="C505" s="555" t="s">
        <v>1752</v>
      </c>
      <c r="D505" s="376">
        <v>6</v>
      </c>
      <c r="E505" s="376">
        <v>0</v>
      </c>
      <c r="F505" s="376">
        <v>1</v>
      </c>
      <c r="G505" s="376">
        <v>5</v>
      </c>
      <c r="H505" s="376">
        <v>0</v>
      </c>
      <c r="I505" s="376">
        <v>0</v>
      </c>
      <c r="J505" s="376">
        <v>3</v>
      </c>
      <c r="K505" s="376">
        <v>0</v>
      </c>
      <c r="L505" s="376">
        <v>2</v>
      </c>
      <c r="M505" s="376">
        <v>1</v>
      </c>
      <c r="N505" s="376">
        <v>0</v>
      </c>
      <c r="O505" s="376">
        <v>0</v>
      </c>
      <c r="P505" s="395"/>
    </row>
    <row r="506" spans="1:16" s="377" customFormat="1" ht="14.25" customHeight="1">
      <c r="A506" s="542"/>
      <c r="B506" s="542"/>
      <c r="C506" s="555" t="s">
        <v>1753</v>
      </c>
      <c r="D506" s="376">
        <v>9</v>
      </c>
      <c r="E506" s="376">
        <v>0</v>
      </c>
      <c r="F506" s="376">
        <v>0</v>
      </c>
      <c r="G506" s="376">
        <v>9</v>
      </c>
      <c r="H506" s="376">
        <v>0</v>
      </c>
      <c r="I506" s="376">
        <v>0</v>
      </c>
      <c r="J506" s="376">
        <v>4</v>
      </c>
      <c r="K506" s="376">
        <v>0</v>
      </c>
      <c r="L506" s="376">
        <v>1</v>
      </c>
      <c r="M506" s="376">
        <v>3</v>
      </c>
      <c r="N506" s="376">
        <v>0</v>
      </c>
      <c r="O506" s="376">
        <v>0</v>
      </c>
      <c r="P506" s="395"/>
    </row>
    <row r="507" spans="1:16" s="377" customFormat="1" ht="14.25" customHeight="1">
      <c r="A507" s="542"/>
      <c r="B507" s="543" t="s">
        <v>1754</v>
      </c>
      <c r="C507" s="554" t="s">
        <v>1755</v>
      </c>
      <c r="D507" s="541">
        <v>68</v>
      </c>
      <c r="E507" s="541">
        <v>1</v>
      </c>
      <c r="F507" s="541">
        <v>7</v>
      </c>
      <c r="G507" s="541">
        <v>60</v>
      </c>
      <c r="H507" s="541">
        <v>0</v>
      </c>
      <c r="I507" s="541">
        <v>0</v>
      </c>
      <c r="J507" s="541">
        <v>13</v>
      </c>
      <c r="K507" s="541">
        <v>0</v>
      </c>
      <c r="L507" s="541">
        <v>0</v>
      </c>
      <c r="M507" s="541">
        <v>13</v>
      </c>
      <c r="N507" s="541">
        <v>0</v>
      </c>
      <c r="O507" s="541">
        <v>0</v>
      </c>
      <c r="P507" s="395"/>
    </row>
    <row r="508" spans="1:16" s="377" customFormat="1" ht="14.25" customHeight="1">
      <c r="A508" s="542"/>
      <c r="B508" s="542"/>
      <c r="C508" s="555" t="s">
        <v>1756</v>
      </c>
      <c r="D508" s="376">
        <v>1</v>
      </c>
      <c r="E508" s="376">
        <v>0</v>
      </c>
      <c r="F508" s="376">
        <v>0</v>
      </c>
      <c r="G508" s="376">
        <v>1</v>
      </c>
      <c r="H508" s="376">
        <v>0</v>
      </c>
      <c r="I508" s="376">
        <v>0</v>
      </c>
      <c r="J508" s="376">
        <v>0</v>
      </c>
      <c r="K508" s="376">
        <v>0</v>
      </c>
      <c r="L508" s="376">
        <v>0</v>
      </c>
      <c r="M508" s="376">
        <v>0</v>
      </c>
      <c r="N508" s="376">
        <v>0</v>
      </c>
      <c r="O508" s="376">
        <v>0</v>
      </c>
      <c r="P508" s="395"/>
    </row>
    <row r="509" spans="1:16" s="377" customFormat="1" ht="14.25" customHeight="1">
      <c r="A509" s="542"/>
      <c r="B509" s="542"/>
      <c r="C509" s="555" t="s">
        <v>1757</v>
      </c>
      <c r="D509" s="376">
        <v>61</v>
      </c>
      <c r="E509" s="376">
        <v>0</v>
      </c>
      <c r="F509" s="376">
        <v>5</v>
      </c>
      <c r="G509" s="376">
        <v>56</v>
      </c>
      <c r="H509" s="376">
        <v>0</v>
      </c>
      <c r="I509" s="376">
        <v>0</v>
      </c>
      <c r="J509" s="376">
        <v>12</v>
      </c>
      <c r="K509" s="376">
        <v>0</v>
      </c>
      <c r="L509" s="376">
        <v>0</v>
      </c>
      <c r="M509" s="376">
        <v>12</v>
      </c>
      <c r="N509" s="376">
        <v>0</v>
      </c>
      <c r="O509" s="376">
        <v>0</v>
      </c>
      <c r="P509" s="395"/>
    </row>
    <row r="510" spans="1:16" s="377" customFormat="1" ht="14.25" customHeight="1">
      <c r="A510" s="542"/>
      <c r="B510" s="542"/>
      <c r="C510" s="555" t="s">
        <v>1758</v>
      </c>
      <c r="D510" s="376">
        <v>1</v>
      </c>
      <c r="E510" s="376">
        <v>0</v>
      </c>
      <c r="F510" s="376">
        <v>1</v>
      </c>
      <c r="G510" s="376">
        <v>0</v>
      </c>
      <c r="H510" s="376">
        <v>0</v>
      </c>
      <c r="I510" s="376">
        <v>0</v>
      </c>
      <c r="J510" s="376">
        <v>0</v>
      </c>
      <c r="K510" s="376">
        <v>0</v>
      </c>
      <c r="L510" s="376">
        <v>0</v>
      </c>
      <c r="M510" s="376">
        <v>0</v>
      </c>
      <c r="N510" s="376">
        <v>0</v>
      </c>
      <c r="O510" s="376">
        <v>0</v>
      </c>
      <c r="P510" s="395"/>
    </row>
    <row r="511" spans="1:16" s="377" customFormat="1" ht="14.25" customHeight="1">
      <c r="A511" s="542"/>
      <c r="B511" s="542"/>
      <c r="C511" s="555" t="s">
        <v>9403</v>
      </c>
      <c r="D511" s="376">
        <v>1</v>
      </c>
      <c r="E511" s="376">
        <v>1</v>
      </c>
      <c r="F511" s="376">
        <v>0</v>
      </c>
      <c r="G511" s="376">
        <v>0</v>
      </c>
      <c r="H511" s="376">
        <v>0</v>
      </c>
      <c r="I511" s="376">
        <v>0</v>
      </c>
      <c r="J511" s="376">
        <v>0</v>
      </c>
      <c r="K511" s="376">
        <v>0</v>
      </c>
      <c r="L511" s="376">
        <v>0</v>
      </c>
      <c r="M511" s="376">
        <v>0</v>
      </c>
      <c r="N511" s="376">
        <v>0</v>
      </c>
      <c r="O511" s="376">
        <v>0</v>
      </c>
      <c r="P511" s="395"/>
    </row>
    <row r="512" spans="1:16" s="377" customFormat="1" ht="14.25" customHeight="1">
      <c r="A512" s="542"/>
      <c r="B512" s="542"/>
      <c r="C512" s="559" t="s">
        <v>1759</v>
      </c>
      <c r="D512" s="376">
        <v>1</v>
      </c>
      <c r="E512" s="376">
        <v>0</v>
      </c>
      <c r="F512" s="376">
        <v>1</v>
      </c>
      <c r="G512" s="376">
        <v>0</v>
      </c>
      <c r="H512" s="376">
        <v>0</v>
      </c>
      <c r="I512" s="376">
        <v>0</v>
      </c>
      <c r="J512" s="376">
        <v>0</v>
      </c>
      <c r="K512" s="376">
        <v>0</v>
      </c>
      <c r="L512" s="376">
        <v>0</v>
      </c>
      <c r="M512" s="376">
        <v>0</v>
      </c>
      <c r="N512" s="376">
        <v>0</v>
      </c>
      <c r="O512" s="376">
        <v>0</v>
      </c>
      <c r="P512" s="395"/>
    </row>
    <row r="513" spans="1:16" s="377" customFormat="1" ht="14.25" customHeight="1">
      <c r="A513" s="542"/>
      <c r="B513" s="542"/>
      <c r="C513" s="555" t="s">
        <v>1760</v>
      </c>
      <c r="D513" s="376">
        <v>3</v>
      </c>
      <c r="E513" s="376">
        <v>0</v>
      </c>
      <c r="F513" s="376">
        <v>0</v>
      </c>
      <c r="G513" s="376">
        <v>3</v>
      </c>
      <c r="H513" s="376">
        <v>0</v>
      </c>
      <c r="I513" s="376">
        <v>0</v>
      </c>
      <c r="J513" s="376">
        <v>1</v>
      </c>
      <c r="K513" s="376">
        <v>0</v>
      </c>
      <c r="L513" s="376">
        <v>0</v>
      </c>
      <c r="M513" s="376">
        <v>1</v>
      </c>
      <c r="N513" s="376">
        <v>0</v>
      </c>
      <c r="O513" s="376">
        <v>0</v>
      </c>
      <c r="P513" s="395"/>
    </row>
    <row r="514" spans="1:16" s="377" customFormat="1" ht="14.25" customHeight="1">
      <c r="A514" s="542"/>
      <c r="B514" s="543" t="s">
        <v>1761</v>
      </c>
      <c r="C514" s="554" t="s">
        <v>1762</v>
      </c>
      <c r="D514" s="541">
        <v>19</v>
      </c>
      <c r="E514" s="541">
        <v>1</v>
      </c>
      <c r="F514" s="541">
        <v>7</v>
      </c>
      <c r="G514" s="541">
        <v>11</v>
      </c>
      <c r="H514" s="541">
        <v>0</v>
      </c>
      <c r="I514" s="541">
        <v>0</v>
      </c>
      <c r="J514" s="541">
        <v>3</v>
      </c>
      <c r="K514" s="541">
        <v>0</v>
      </c>
      <c r="L514" s="541">
        <v>1</v>
      </c>
      <c r="M514" s="541">
        <v>2</v>
      </c>
      <c r="N514" s="541">
        <v>0</v>
      </c>
      <c r="O514" s="541">
        <v>0</v>
      </c>
      <c r="P514" s="395"/>
    </row>
    <row r="515" spans="1:16" s="377" customFormat="1" ht="14.25" customHeight="1">
      <c r="A515" s="542"/>
      <c r="B515" s="542"/>
      <c r="C515" s="555" t="s">
        <v>1763</v>
      </c>
      <c r="D515" s="376">
        <v>6</v>
      </c>
      <c r="E515" s="376">
        <v>0</v>
      </c>
      <c r="F515" s="376">
        <v>0</v>
      </c>
      <c r="G515" s="376">
        <v>6</v>
      </c>
      <c r="H515" s="376">
        <v>0</v>
      </c>
      <c r="I515" s="376">
        <v>0</v>
      </c>
      <c r="J515" s="376">
        <v>3</v>
      </c>
      <c r="K515" s="376">
        <v>0</v>
      </c>
      <c r="L515" s="376">
        <v>1</v>
      </c>
      <c r="M515" s="376">
        <v>2</v>
      </c>
      <c r="N515" s="376">
        <v>0</v>
      </c>
      <c r="O515" s="376">
        <v>0</v>
      </c>
      <c r="P515" s="395"/>
    </row>
    <row r="516" spans="1:16" s="377" customFormat="1" ht="14.25" customHeight="1">
      <c r="A516" s="542"/>
      <c r="B516" s="542"/>
      <c r="C516" s="555" t="s">
        <v>1764</v>
      </c>
      <c r="D516" s="376">
        <v>1</v>
      </c>
      <c r="E516" s="376">
        <v>0</v>
      </c>
      <c r="F516" s="376">
        <v>1</v>
      </c>
      <c r="G516" s="376">
        <v>0</v>
      </c>
      <c r="H516" s="376">
        <v>0</v>
      </c>
      <c r="I516" s="376">
        <v>0</v>
      </c>
      <c r="J516" s="376">
        <v>0</v>
      </c>
      <c r="K516" s="376">
        <v>0</v>
      </c>
      <c r="L516" s="376">
        <v>0</v>
      </c>
      <c r="M516" s="376">
        <v>0</v>
      </c>
      <c r="N516" s="376">
        <v>0</v>
      </c>
      <c r="O516" s="376">
        <v>0</v>
      </c>
      <c r="P516" s="395"/>
    </row>
    <row r="517" spans="1:16" s="377" customFormat="1" ht="14.25" customHeight="1">
      <c r="A517" s="542"/>
      <c r="B517" s="542"/>
      <c r="C517" s="555" t="s">
        <v>1765</v>
      </c>
      <c r="D517" s="376">
        <v>1</v>
      </c>
      <c r="E517" s="376">
        <v>0</v>
      </c>
      <c r="F517" s="376">
        <v>1</v>
      </c>
      <c r="G517" s="376">
        <v>0</v>
      </c>
      <c r="H517" s="376">
        <v>0</v>
      </c>
      <c r="I517" s="376">
        <v>0</v>
      </c>
      <c r="J517" s="376">
        <v>0</v>
      </c>
      <c r="K517" s="376">
        <v>0</v>
      </c>
      <c r="L517" s="376">
        <v>0</v>
      </c>
      <c r="M517" s="376">
        <v>0</v>
      </c>
      <c r="N517" s="376">
        <v>0</v>
      </c>
      <c r="O517" s="376">
        <v>0</v>
      </c>
      <c r="P517" s="395"/>
    </row>
    <row r="518" spans="1:16" s="377" customFormat="1" ht="14.25" customHeight="1">
      <c r="A518" s="542"/>
      <c r="B518" s="542"/>
      <c r="C518" s="555" t="s">
        <v>1766</v>
      </c>
      <c r="D518" s="376">
        <v>1</v>
      </c>
      <c r="E518" s="376">
        <v>0</v>
      </c>
      <c r="F518" s="376">
        <v>0</v>
      </c>
      <c r="G518" s="376">
        <v>1</v>
      </c>
      <c r="H518" s="376">
        <v>0</v>
      </c>
      <c r="I518" s="376">
        <v>0</v>
      </c>
      <c r="J518" s="376">
        <v>0</v>
      </c>
      <c r="K518" s="376">
        <v>0</v>
      </c>
      <c r="L518" s="376">
        <v>0</v>
      </c>
      <c r="M518" s="376">
        <v>0</v>
      </c>
      <c r="N518" s="376">
        <v>0</v>
      </c>
      <c r="O518" s="376">
        <v>0</v>
      </c>
      <c r="P518" s="395"/>
    </row>
    <row r="519" spans="1:16" s="377" customFormat="1" ht="14.25" customHeight="1">
      <c r="A519" s="542"/>
      <c r="B519" s="542"/>
      <c r="C519" s="555" t="s">
        <v>1767</v>
      </c>
      <c r="D519" s="376">
        <v>2</v>
      </c>
      <c r="E519" s="376">
        <v>0</v>
      </c>
      <c r="F519" s="376">
        <v>0</v>
      </c>
      <c r="G519" s="376">
        <v>2</v>
      </c>
      <c r="H519" s="376">
        <v>0</v>
      </c>
      <c r="I519" s="376">
        <v>0</v>
      </c>
      <c r="J519" s="376">
        <v>0</v>
      </c>
      <c r="K519" s="376">
        <v>0</v>
      </c>
      <c r="L519" s="376">
        <v>0</v>
      </c>
      <c r="M519" s="376">
        <v>0</v>
      </c>
      <c r="N519" s="376">
        <v>0</v>
      </c>
      <c r="O519" s="376">
        <v>0</v>
      </c>
      <c r="P519" s="395"/>
    </row>
    <row r="520" spans="1:16" s="377" customFormat="1" ht="14.25" customHeight="1">
      <c r="A520" s="542"/>
      <c r="B520" s="542"/>
      <c r="C520" s="555" t="s">
        <v>1768</v>
      </c>
      <c r="D520" s="376">
        <v>4</v>
      </c>
      <c r="E520" s="376">
        <v>0</v>
      </c>
      <c r="F520" s="376">
        <v>2</v>
      </c>
      <c r="G520" s="376">
        <v>2</v>
      </c>
      <c r="H520" s="376">
        <v>0</v>
      </c>
      <c r="I520" s="376">
        <v>0</v>
      </c>
      <c r="J520" s="376">
        <v>0</v>
      </c>
      <c r="K520" s="376">
        <v>0</v>
      </c>
      <c r="L520" s="376">
        <v>0</v>
      </c>
      <c r="M520" s="376">
        <v>0</v>
      </c>
      <c r="N520" s="376">
        <v>0</v>
      </c>
      <c r="O520" s="376">
        <v>0</v>
      </c>
      <c r="P520" s="395"/>
    </row>
    <row r="521" spans="1:16" s="377" customFormat="1" ht="14.25" customHeight="1">
      <c r="A521" s="542"/>
      <c r="B521" s="542"/>
      <c r="C521" s="555" t="s">
        <v>9404</v>
      </c>
      <c r="D521" s="376">
        <v>1</v>
      </c>
      <c r="E521" s="376">
        <v>1</v>
      </c>
      <c r="F521" s="376">
        <v>0</v>
      </c>
      <c r="G521" s="376">
        <v>0</v>
      </c>
      <c r="H521" s="376">
        <v>0</v>
      </c>
      <c r="I521" s="376">
        <v>0</v>
      </c>
      <c r="J521" s="376">
        <v>0</v>
      </c>
      <c r="K521" s="376">
        <v>0</v>
      </c>
      <c r="L521" s="376">
        <v>0</v>
      </c>
      <c r="M521" s="376">
        <v>0</v>
      </c>
      <c r="N521" s="376">
        <v>0</v>
      </c>
      <c r="O521" s="376">
        <v>0</v>
      </c>
      <c r="P521" s="395"/>
    </row>
    <row r="522" spans="1:16" s="377" customFormat="1" ht="14.25" customHeight="1">
      <c r="A522" s="542"/>
      <c r="B522" s="542"/>
      <c r="C522" s="555" t="s">
        <v>1769</v>
      </c>
      <c r="D522" s="376">
        <v>3</v>
      </c>
      <c r="E522" s="376">
        <v>0</v>
      </c>
      <c r="F522" s="376">
        <v>3</v>
      </c>
      <c r="G522" s="376">
        <v>0</v>
      </c>
      <c r="H522" s="376">
        <v>0</v>
      </c>
      <c r="I522" s="376">
        <v>0</v>
      </c>
      <c r="J522" s="376">
        <v>0</v>
      </c>
      <c r="K522" s="376">
        <v>0</v>
      </c>
      <c r="L522" s="376">
        <v>0</v>
      </c>
      <c r="M522" s="376">
        <v>0</v>
      </c>
      <c r="N522" s="376">
        <v>0</v>
      </c>
      <c r="O522" s="376">
        <v>0</v>
      </c>
      <c r="P522" s="395"/>
    </row>
    <row r="523" spans="1:16" s="377" customFormat="1" ht="14.25" customHeight="1">
      <c r="A523" s="544"/>
      <c r="B523" s="545" t="s">
        <v>1770</v>
      </c>
      <c r="C523" s="560" t="s">
        <v>1771</v>
      </c>
      <c r="D523" s="546">
        <v>282</v>
      </c>
      <c r="E523" s="546">
        <v>1</v>
      </c>
      <c r="F523" s="546">
        <v>46</v>
      </c>
      <c r="G523" s="546">
        <v>235</v>
      </c>
      <c r="H523" s="546">
        <v>0</v>
      </c>
      <c r="I523" s="546">
        <v>0</v>
      </c>
      <c r="J523" s="546">
        <v>50</v>
      </c>
      <c r="K523" s="546">
        <v>0</v>
      </c>
      <c r="L523" s="546">
        <v>9</v>
      </c>
      <c r="M523" s="546">
        <v>41</v>
      </c>
      <c r="N523" s="546">
        <v>0</v>
      </c>
      <c r="O523" s="546">
        <v>0</v>
      </c>
      <c r="P523" s="395"/>
    </row>
    <row r="524" spans="1:16" s="377" customFormat="1" ht="14.25" customHeight="1">
      <c r="A524" s="542"/>
      <c r="B524" s="542"/>
      <c r="C524" s="555" t="s">
        <v>1772</v>
      </c>
      <c r="D524" s="376">
        <v>11</v>
      </c>
      <c r="E524" s="376">
        <v>0</v>
      </c>
      <c r="F524" s="376">
        <v>2</v>
      </c>
      <c r="G524" s="376">
        <v>9</v>
      </c>
      <c r="H524" s="376">
        <v>0</v>
      </c>
      <c r="I524" s="376">
        <v>0</v>
      </c>
      <c r="J524" s="376">
        <v>0</v>
      </c>
      <c r="K524" s="376">
        <v>0</v>
      </c>
      <c r="L524" s="376">
        <v>0</v>
      </c>
      <c r="M524" s="376">
        <v>0</v>
      </c>
      <c r="N524" s="376">
        <v>0</v>
      </c>
      <c r="O524" s="376">
        <v>0</v>
      </c>
      <c r="P524" s="395"/>
    </row>
    <row r="525" spans="1:16" s="377" customFormat="1" ht="14.25" customHeight="1">
      <c r="A525" s="542"/>
      <c r="B525" s="542"/>
      <c r="C525" s="555" t="s">
        <v>1773</v>
      </c>
      <c r="D525" s="376">
        <v>20</v>
      </c>
      <c r="E525" s="376">
        <v>0</v>
      </c>
      <c r="F525" s="376">
        <v>1</v>
      </c>
      <c r="G525" s="376">
        <v>19</v>
      </c>
      <c r="H525" s="376">
        <v>0</v>
      </c>
      <c r="I525" s="376">
        <v>0</v>
      </c>
      <c r="J525" s="376">
        <v>4</v>
      </c>
      <c r="K525" s="376">
        <v>0</v>
      </c>
      <c r="L525" s="376">
        <v>1</v>
      </c>
      <c r="M525" s="376">
        <v>3</v>
      </c>
      <c r="N525" s="376">
        <v>0</v>
      </c>
      <c r="O525" s="376">
        <v>0</v>
      </c>
      <c r="P525" s="395"/>
    </row>
    <row r="526" spans="1:16" s="377" customFormat="1" ht="14.25" customHeight="1">
      <c r="A526" s="542"/>
      <c r="B526" s="542"/>
      <c r="C526" s="555" t="s">
        <v>1774</v>
      </c>
      <c r="D526" s="376">
        <v>10</v>
      </c>
      <c r="E526" s="376">
        <v>0</v>
      </c>
      <c r="F526" s="376">
        <v>0</v>
      </c>
      <c r="G526" s="376">
        <v>10</v>
      </c>
      <c r="H526" s="376">
        <v>0</v>
      </c>
      <c r="I526" s="376">
        <v>0</v>
      </c>
      <c r="J526" s="376">
        <v>0</v>
      </c>
      <c r="K526" s="376">
        <v>0</v>
      </c>
      <c r="L526" s="376">
        <v>0</v>
      </c>
      <c r="M526" s="376">
        <v>0</v>
      </c>
      <c r="N526" s="376">
        <v>0</v>
      </c>
      <c r="O526" s="376">
        <v>0</v>
      </c>
      <c r="P526" s="395"/>
    </row>
    <row r="527" spans="1:16" s="377" customFormat="1" ht="14.25" customHeight="1">
      <c r="A527" s="542"/>
      <c r="B527" s="542"/>
      <c r="C527" s="555" t="s">
        <v>1775</v>
      </c>
      <c r="D527" s="376">
        <v>100</v>
      </c>
      <c r="E527" s="376">
        <v>1</v>
      </c>
      <c r="F527" s="376">
        <v>6</v>
      </c>
      <c r="G527" s="376">
        <v>93</v>
      </c>
      <c r="H527" s="376">
        <v>0</v>
      </c>
      <c r="I527" s="376">
        <v>0</v>
      </c>
      <c r="J527" s="376">
        <v>21</v>
      </c>
      <c r="K527" s="376">
        <v>0</v>
      </c>
      <c r="L527" s="376">
        <v>2</v>
      </c>
      <c r="M527" s="376">
        <v>19</v>
      </c>
      <c r="N527" s="376">
        <v>0</v>
      </c>
      <c r="O527" s="376">
        <v>0</v>
      </c>
      <c r="P527" s="395"/>
    </row>
    <row r="528" spans="1:16" s="377" customFormat="1" ht="14.25" customHeight="1">
      <c r="A528" s="542"/>
      <c r="B528" s="542"/>
      <c r="C528" s="555" t="s">
        <v>1776</v>
      </c>
      <c r="D528" s="376">
        <v>9</v>
      </c>
      <c r="E528" s="376">
        <v>0</v>
      </c>
      <c r="F528" s="376">
        <v>0</v>
      </c>
      <c r="G528" s="376">
        <v>9</v>
      </c>
      <c r="H528" s="376">
        <v>0</v>
      </c>
      <c r="I528" s="376">
        <v>0</v>
      </c>
      <c r="J528" s="376">
        <v>0</v>
      </c>
      <c r="K528" s="376">
        <v>0</v>
      </c>
      <c r="L528" s="376">
        <v>0</v>
      </c>
      <c r="M528" s="376">
        <v>0</v>
      </c>
      <c r="N528" s="376">
        <v>0</v>
      </c>
      <c r="O528" s="376">
        <v>0</v>
      </c>
      <c r="P528" s="395"/>
    </row>
    <row r="529" spans="1:16" s="377" customFormat="1" ht="14.25" customHeight="1">
      <c r="A529" s="542"/>
      <c r="B529" s="542"/>
      <c r="C529" s="555" t="s">
        <v>1777</v>
      </c>
      <c r="D529" s="376">
        <v>2</v>
      </c>
      <c r="E529" s="376">
        <v>0</v>
      </c>
      <c r="F529" s="376">
        <v>2</v>
      </c>
      <c r="G529" s="376">
        <v>0</v>
      </c>
      <c r="H529" s="376">
        <v>0</v>
      </c>
      <c r="I529" s="376">
        <v>0</v>
      </c>
      <c r="J529" s="376">
        <v>0</v>
      </c>
      <c r="K529" s="376">
        <v>0</v>
      </c>
      <c r="L529" s="376">
        <v>0</v>
      </c>
      <c r="M529" s="376">
        <v>0</v>
      </c>
      <c r="N529" s="376">
        <v>0</v>
      </c>
      <c r="O529" s="376">
        <v>0</v>
      </c>
      <c r="P529" s="395"/>
    </row>
    <row r="530" spans="1:16" s="377" customFormat="1" ht="14.25" customHeight="1">
      <c r="A530" s="542"/>
      <c r="B530" s="542"/>
      <c r="C530" s="555" t="s">
        <v>1778</v>
      </c>
      <c r="D530" s="376">
        <v>5</v>
      </c>
      <c r="E530" s="376">
        <v>0</v>
      </c>
      <c r="F530" s="376">
        <v>5</v>
      </c>
      <c r="G530" s="376">
        <v>0</v>
      </c>
      <c r="H530" s="376">
        <v>0</v>
      </c>
      <c r="I530" s="376">
        <v>0</v>
      </c>
      <c r="J530" s="376">
        <v>1</v>
      </c>
      <c r="K530" s="376">
        <v>0</v>
      </c>
      <c r="L530" s="376">
        <v>1</v>
      </c>
      <c r="M530" s="376">
        <v>0</v>
      </c>
      <c r="N530" s="376">
        <v>0</v>
      </c>
      <c r="O530" s="376">
        <v>0</v>
      </c>
      <c r="P530" s="395"/>
    </row>
    <row r="531" spans="1:16" s="377" customFormat="1" ht="14.25" customHeight="1">
      <c r="A531" s="542"/>
      <c r="B531" s="542"/>
      <c r="C531" s="555" t="s">
        <v>1779</v>
      </c>
      <c r="D531" s="376">
        <v>3</v>
      </c>
      <c r="E531" s="376">
        <v>0</v>
      </c>
      <c r="F531" s="376">
        <v>0</v>
      </c>
      <c r="G531" s="376">
        <v>3</v>
      </c>
      <c r="H531" s="376">
        <v>0</v>
      </c>
      <c r="I531" s="376">
        <v>0</v>
      </c>
      <c r="J531" s="376">
        <v>0</v>
      </c>
      <c r="K531" s="376">
        <v>0</v>
      </c>
      <c r="L531" s="376">
        <v>0</v>
      </c>
      <c r="M531" s="376">
        <v>0</v>
      </c>
      <c r="N531" s="376">
        <v>0</v>
      </c>
      <c r="O531" s="376">
        <v>0</v>
      </c>
      <c r="P531" s="395"/>
    </row>
    <row r="532" spans="1:16" s="377" customFormat="1" ht="14.25" customHeight="1">
      <c r="A532" s="542"/>
      <c r="B532" s="542"/>
      <c r="C532" s="555" t="s">
        <v>1272</v>
      </c>
      <c r="D532" s="376">
        <v>11</v>
      </c>
      <c r="E532" s="376">
        <v>0</v>
      </c>
      <c r="F532" s="376">
        <v>1</v>
      </c>
      <c r="G532" s="376">
        <v>10</v>
      </c>
      <c r="H532" s="376">
        <v>0</v>
      </c>
      <c r="I532" s="376">
        <v>0</v>
      </c>
      <c r="J532" s="376">
        <v>1</v>
      </c>
      <c r="K532" s="376">
        <v>0</v>
      </c>
      <c r="L532" s="376">
        <v>0</v>
      </c>
      <c r="M532" s="376">
        <v>1</v>
      </c>
      <c r="N532" s="376">
        <v>0</v>
      </c>
      <c r="O532" s="376">
        <v>0</v>
      </c>
      <c r="P532" s="395"/>
    </row>
    <row r="533" spans="1:16" s="377" customFormat="1" ht="14.25" customHeight="1">
      <c r="A533" s="542"/>
      <c r="B533" s="542"/>
      <c r="C533" s="555" t="s">
        <v>1780</v>
      </c>
      <c r="D533" s="376">
        <v>8</v>
      </c>
      <c r="E533" s="376">
        <v>0</v>
      </c>
      <c r="F533" s="376">
        <v>2</v>
      </c>
      <c r="G533" s="376">
        <v>6</v>
      </c>
      <c r="H533" s="376">
        <v>0</v>
      </c>
      <c r="I533" s="376">
        <v>0</v>
      </c>
      <c r="J533" s="376">
        <v>1</v>
      </c>
      <c r="K533" s="376">
        <v>0</v>
      </c>
      <c r="L533" s="376">
        <v>0</v>
      </c>
      <c r="M533" s="376">
        <v>1</v>
      </c>
      <c r="N533" s="376">
        <v>0</v>
      </c>
      <c r="O533" s="376">
        <v>0</v>
      </c>
      <c r="P533" s="395"/>
    </row>
    <row r="534" spans="1:16" s="377" customFormat="1" ht="14.25" customHeight="1">
      <c r="A534" s="542"/>
      <c r="B534" s="542"/>
      <c r="C534" s="559" t="s">
        <v>1781</v>
      </c>
      <c r="D534" s="376">
        <v>2</v>
      </c>
      <c r="E534" s="376">
        <v>0</v>
      </c>
      <c r="F534" s="376">
        <v>2</v>
      </c>
      <c r="G534" s="376">
        <v>0</v>
      </c>
      <c r="H534" s="376">
        <v>0</v>
      </c>
      <c r="I534" s="376">
        <v>0</v>
      </c>
      <c r="J534" s="376">
        <v>2</v>
      </c>
      <c r="K534" s="376">
        <v>0</v>
      </c>
      <c r="L534" s="376">
        <v>2</v>
      </c>
      <c r="M534" s="376">
        <v>0</v>
      </c>
      <c r="N534" s="376">
        <v>0</v>
      </c>
      <c r="O534" s="376">
        <v>0</v>
      </c>
      <c r="P534" s="395"/>
    </row>
    <row r="535" spans="1:16" s="377" customFormat="1" ht="14.25" customHeight="1">
      <c r="A535" s="542"/>
      <c r="B535" s="542"/>
      <c r="C535" s="555" t="s">
        <v>1782</v>
      </c>
      <c r="D535" s="376">
        <v>1</v>
      </c>
      <c r="E535" s="376">
        <v>0</v>
      </c>
      <c r="F535" s="376">
        <v>1</v>
      </c>
      <c r="G535" s="376">
        <v>0</v>
      </c>
      <c r="H535" s="376">
        <v>0</v>
      </c>
      <c r="I535" s="376">
        <v>0</v>
      </c>
      <c r="J535" s="376">
        <v>0</v>
      </c>
      <c r="K535" s="376">
        <v>0</v>
      </c>
      <c r="L535" s="376">
        <v>0</v>
      </c>
      <c r="M535" s="376">
        <v>0</v>
      </c>
      <c r="N535" s="376">
        <v>0</v>
      </c>
      <c r="O535" s="376">
        <v>0</v>
      </c>
      <c r="P535" s="395"/>
    </row>
    <row r="536" spans="1:16" s="377" customFormat="1" ht="14.25" customHeight="1">
      <c r="A536" s="542"/>
      <c r="B536" s="542"/>
      <c r="C536" s="555" t="s">
        <v>1783</v>
      </c>
      <c r="D536" s="376">
        <v>39</v>
      </c>
      <c r="E536" s="376">
        <v>0</v>
      </c>
      <c r="F536" s="376">
        <v>10</v>
      </c>
      <c r="G536" s="376">
        <v>29</v>
      </c>
      <c r="H536" s="376">
        <v>0</v>
      </c>
      <c r="I536" s="376">
        <v>0</v>
      </c>
      <c r="J536" s="376">
        <v>8</v>
      </c>
      <c r="K536" s="376">
        <v>0</v>
      </c>
      <c r="L536" s="376">
        <v>2</v>
      </c>
      <c r="M536" s="376">
        <v>6</v>
      </c>
      <c r="N536" s="376">
        <v>0</v>
      </c>
      <c r="O536" s="376">
        <v>0</v>
      </c>
      <c r="P536" s="395"/>
    </row>
    <row r="537" spans="1:16" s="377" customFormat="1" ht="14.25" customHeight="1">
      <c r="A537" s="542"/>
      <c r="B537" s="542"/>
      <c r="C537" s="555" t="s">
        <v>1784</v>
      </c>
      <c r="D537" s="376">
        <v>3</v>
      </c>
      <c r="E537" s="376">
        <v>0</v>
      </c>
      <c r="F537" s="376">
        <v>0</v>
      </c>
      <c r="G537" s="376">
        <v>3</v>
      </c>
      <c r="H537" s="376">
        <v>0</v>
      </c>
      <c r="I537" s="376">
        <v>0</v>
      </c>
      <c r="J537" s="376">
        <v>1</v>
      </c>
      <c r="K537" s="376">
        <v>0</v>
      </c>
      <c r="L537" s="376">
        <v>0</v>
      </c>
      <c r="M537" s="376">
        <v>1</v>
      </c>
      <c r="N537" s="376">
        <v>0</v>
      </c>
      <c r="O537" s="376">
        <v>0</v>
      </c>
      <c r="P537" s="395"/>
    </row>
    <row r="538" spans="1:16" s="377" customFormat="1" ht="14.25" customHeight="1">
      <c r="A538" s="542"/>
      <c r="B538" s="542"/>
      <c r="C538" s="555" t="s">
        <v>1785</v>
      </c>
      <c r="D538" s="376">
        <v>11</v>
      </c>
      <c r="E538" s="376">
        <v>0</v>
      </c>
      <c r="F538" s="376">
        <v>3</v>
      </c>
      <c r="G538" s="376">
        <v>8</v>
      </c>
      <c r="H538" s="376">
        <v>0</v>
      </c>
      <c r="I538" s="376">
        <v>0</v>
      </c>
      <c r="J538" s="376">
        <v>1</v>
      </c>
      <c r="K538" s="376">
        <v>0</v>
      </c>
      <c r="L538" s="376">
        <v>0</v>
      </c>
      <c r="M538" s="376">
        <v>1</v>
      </c>
      <c r="N538" s="376">
        <v>0</v>
      </c>
      <c r="O538" s="376">
        <v>0</v>
      </c>
      <c r="P538" s="395"/>
    </row>
    <row r="539" spans="1:16" s="377" customFormat="1" ht="14.25" customHeight="1">
      <c r="A539" s="542"/>
      <c r="B539" s="542"/>
      <c r="C539" s="555" t="s">
        <v>1786</v>
      </c>
      <c r="D539" s="376">
        <v>6</v>
      </c>
      <c r="E539" s="376">
        <v>0</v>
      </c>
      <c r="F539" s="376">
        <v>4</v>
      </c>
      <c r="G539" s="376">
        <v>2</v>
      </c>
      <c r="H539" s="376">
        <v>0</v>
      </c>
      <c r="I539" s="376">
        <v>0</v>
      </c>
      <c r="J539" s="376">
        <v>1</v>
      </c>
      <c r="K539" s="376">
        <v>0</v>
      </c>
      <c r="L539" s="376">
        <v>1</v>
      </c>
      <c r="M539" s="376">
        <v>0</v>
      </c>
      <c r="N539" s="376">
        <v>0</v>
      </c>
      <c r="O539" s="376">
        <v>0</v>
      </c>
      <c r="P539" s="395"/>
    </row>
    <row r="540" spans="1:16" s="377" customFormat="1" ht="14.25" customHeight="1">
      <c r="A540" s="542"/>
      <c r="B540" s="542"/>
      <c r="C540" s="555" t="s">
        <v>1787</v>
      </c>
      <c r="D540" s="376">
        <v>17</v>
      </c>
      <c r="E540" s="376">
        <v>0</v>
      </c>
      <c r="F540" s="376">
        <v>3</v>
      </c>
      <c r="G540" s="376">
        <v>14</v>
      </c>
      <c r="H540" s="376">
        <v>0</v>
      </c>
      <c r="I540" s="376">
        <v>0</v>
      </c>
      <c r="J540" s="376">
        <v>3</v>
      </c>
      <c r="K540" s="376">
        <v>0</v>
      </c>
      <c r="L540" s="376">
        <v>0</v>
      </c>
      <c r="M540" s="376">
        <v>3</v>
      </c>
      <c r="N540" s="376">
        <v>0</v>
      </c>
      <c r="O540" s="376">
        <v>0</v>
      </c>
      <c r="P540" s="395"/>
    </row>
    <row r="541" spans="1:16" s="377" customFormat="1" ht="14.25" customHeight="1">
      <c r="A541" s="542"/>
      <c r="B541" s="542"/>
      <c r="C541" s="555" t="s">
        <v>1788</v>
      </c>
      <c r="D541" s="376">
        <v>8</v>
      </c>
      <c r="E541" s="376">
        <v>0</v>
      </c>
      <c r="F541" s="376">
        <v>4</v>
      </c>
      <c r="G541" s="376">
        <v>4</v>
      </c>
      <c r="H541" s="376">
        <v>0</v>
      </c>
      <c r="I541" s="376">
        <v>0</v>
      </c>
      <c r="J541" s="376">
        <v>2</v>
      </c>
      <c r="K541" s="376">
        <v>0</v>
      </c>
      <c r="L541" s="376">
        <v>0</v>
      </c>
      <c r="M541" s="376">
        <v>2</v>
      </c>
      <c r="N541" s="376">
        <v>0</v>
      </c>
      <c r="O541" s="376">
        <v>0</v>
      </c>
      <c r="P541" s="395"/>
    </row>
    <row r="542" spans="1:16" s="377" customFormat="1" ht="14.25" customHeight="1">
      <c r="A542" s="542"/>
      <c r="B542" s="542"/>
      <c r="C542" s="555" t="s">
        <v>1789</v>
      </c>
      <c r="D542" s="376">
        <v>16</v>
      </c>
      <c r="E542" s="376">
        <v>0</v>
      </c>
      <c r="F542" s="376">
        <v>0</v>
      </c>
      <c r="G542" s="376">
        <v>16</v>
      </c>
      <c r="H542" s="376">
        <v>0</v>
      </c>
      <c r="I542" s="376">
        <v>0</v>
      </c>
      <c r="J542" s="376">
        <v>4</v>
      </c>
      <c r="K542" s="376">
        <v>0</v>
      </c>
      <c r="L542" s="376">
        <v>0</v>
      </c>
      <c r="M542" s="376">
        <v>4</v>
      </c>
      <c r="N542" s="376">
        <v>0</v>
      </c>
      <c r="O542" s="376">
        <v>0</v>
      </c>
      <c r="P542" s="395"/>
    </row>
    <row r="543" spans="1:16" s="377" customFormat="1" ht="14.25" customHeight="1">
      <c r="A543" s="542"/>
      <c r="B543" s="543" t="s">
        <v>1790</v>
      </c>
      <c r="C543" s="554" t="s">
        <v>1791</v>
      </c>
      <c r="D543" s="541">
        <v>372</v>
      </c>
      <c r="E543" s="541">
        <v>12</v>
      </c>
      <c r="F543" s="541">
        <v>83</v>
      </c>
      <c r="G543" s="541">
        <v>277</v>
      </c>
      <c r="H543" s="541">
        <v>0</v>
      </c>
      <c r="I543" s="541">
        <v>0</v>
      </c>
      <c r="J543" s="541">
        <v>82</v>
      </c>
      <c r="K543" s="541">
        <v>1</v>
      </c>
      <c r="L543" s="541">
        <v>15</v>
      </c>
      <c r="M543" s="541">
        <v>66</v>
      </c>
      <c r="N543" s="541">
        <v>0</v>
      </c>
      <c r="O543" s="541">
        <v>0</v>
      </c>
      <c r="P543" s="395"/>
    </row>
    <row r="544" spans="1:16" s="377" customFormat="1" ht="14.25" customHeight="1">
      <c r="A544" s="542"/>
      <c r="B544" s="542"/>
      <c r="C544" s="555" t="s">
        <v>1792</v>
      </c>
      <c r="D544" s="376">
        <v>10</v>
      </c>
      <c r="E544" s="376">
        <v>0</v>
      </c>
      <c r="F544" s="376">
        <v>10</v>
      </c>
      <c r="G544" s="376">
        <v>0</v>
      </c>
      <c r="H544" s="376">
        <v>0</v>
      </c>
      <c r="I544" s="376">
        <v>0</v>
      </c>
      <c r="J544" s="376">
        <v>2</v>
      </c>
      <c r="K544" s="376">
        <v>0</v>
      </c>
      <c r="L544" s="376">
        <v>2</v>
      </c>
      <c r="M544" s="376">
        <v>0</v>
      </c>
      <c r="N544" s="376">
        <v>0</v>
      </c>
      <c r="O544" s="376">
        <v>0</v>
      </c>
      <c r="P544" s="395"/>
    </row>
    <row r="545" spans="1:16" s="377" customFormat="1" ht="14.25" customHeight="1">
      <c r="A545" s="542"/>
      <c r="B545" s="542"/>
      <c r="C545" s="555" t="s">
        <v>9405</v>
      </c>
      <c r="D545" s="376">
        <v>7</v>
      </c>
      <c r="E545" s="376">
        <v>0</v>
      </c>
      <c r="F545" s="376">
        <v>0</v>
      </c>
      <c r="G545" s="376">
        <v>7</v>
      </c>
      <c r="H545" s="376">
        <v>0</v>
      </c>
      <c r="I545" s="376">
        <v>0</v>
      </c>
      <c r="J545" s="376">
        <v>0</v>
      </c>
      <c r="K545" s="376">
        <v>0</v>
      </c>
      <c r="L545" s="376">
        <v>0</v>
      </c>
      <c r="M545" s="376">
        <v>0</v>
      </c>
      <c r="N545" s="376">
        <v>0</v>
      </c>
      <c r="O545" s="376">
        <v>0</v>
      </c>
      <c r="P545" s="395"/>
    </row>
    <row r="546" spans="1:16" s="377" customFormat="1" ht="14.25" customHeight="1">
      <c r="A546" s="542"/>
      <c r="B546" s="542"/>
      <c r="C546" s="555" t="s">
        <v>1793</v>
      </c>
      <c r="D546" s="376">
        <v>14</v>
      </c>
      <c r="E546" s="376">
        <v>0</v>
      </c>
      <c r="F546" s="376">
        <v>1</v>
      </c>
      <c r="G546" s="376">
        <v>13</v>
      </c>
      <c r="H546" s="376">
        <v>0</v>
      </c>
      <c r="I546" s="376">
        <v>0</v>
      </c>
      <c r="J546" s="376">
        <v>3</v>
      </c>
      <c r="K546" s="376">
        <v>0</v>
      </c>
      <c r="L546" s="376">
        <v>0</v>
      </c>
      <c r="M546" s="376">
        <v>3</v>
      </c>
      <c r="N546" s="376">
        <v>0</v>
      </c>
      <c r="O546" s="376">
        <v>0</v>
      </c>
      <c r="P546" s="395"/>
    </row>
    <row r="547" spans="1:16" s="377" customFormat="1" ht="14.25" customHeight="1">
      <c r="A547" s="542"/>
      <c r="B547" s="542"/>
      <c r="C547" s="555" t="s">
        <v>1794</v>
      </c>
      <c r="D547" s="376">
        <v>7</v>
      </c>
      <c r="E547" s="376">
        <v>0</v>
      </c>
      <c r="F547" s="376">
        <v>7</v>
      </c>
      <c r="G547" s="376">
        <v>0</v>
      </c>
      <c r="H547" s="376">
        <v>0</v>
      </c>
      <c r="I547" s="376">
        <v>0</v>
      </c>
      <c r="J547" s="376">
        <v>4</v>
      </c>
      <c r="K547" s="376">
        <v>0</v>
      </c>
      <c r="L547" s="376">
        <v>4</v>
      </c>
      <c r="M547" s="376">
        <v>0</v>
      </c>
      <c r="N547" s="376">
        <v>0</v>
      </c>
      <c r="O547" s="376">
        <v>0</v>
      </c>
      <c r="P547" s="395"/>
    </row>
    <row r="548" spans="1:16" s="377" customFormat="1" ht="14.25" customHeight="1">
      <c r="A548" s="542"/>
      <c r="B548" s="542"/>
      <c r="C548" s="555" t="s">
        <v>1795</v>
      </c>
      <c r="D548" s="376">
        <v>5</v>
      </c>
      <c r="E548" s="376">
        <v>0</v>
      </c>
      <c r="F548" s="376">
        <v>5</v>
      </c>
      <c r="G548" s="376">
        <v>0</v>
      </c>
      <c r="H548" s="376">
        <v>0</v>
      </c>
      <c r="I548" s="376">
        <v>0</v>
      </c>
      <c r="J548" s="376">
        <v>0</v>
      </c>
      <c r="K548" s="376">
        <v>0</v>
      </c>
      <c r="L548" s="376">
        <v>0</v>
      </c>
      <c r="M548" s="376">
        <v>0</v>
      </c>
      <c r="N548" s="376">
        <v>0</v>
      </c>
      <c r="O548" s="376">
        <v>0</v>
      </c>
      <c r="P548" s="395"/>
    </row>
    <row r="549" spans="1:16" s="377" customFormat="1" ht="14.25" customHeight="1">
      <c r="A549" s="542"/>
      <c r="B549" s="542"/>
      <c r="C549" s="555" t="s">
        <v>1796</v>
      </c>
      <c r="D549" s="376">
        <v>19</v>
      </c>
      <c r="E549" s="376">
        <v>0</v>
      </c>
      <c r="F549" s="376">
        <v>1</v>
      </c>
      <c r="G549" s="376">
        <v>18</v>
      </c>
      <c r="H549" s="376">
        <v>0</v>
      </c>
      <c r="I549" s="376">
        <v>0</v>
      </c>
      <c r="J549" s="376">
        <v>6</v>
      </c>
      <c r="K549" s="376">
        <v>0</v>
      </c>
      <c r="L549" s="376">
        <v>0</v>
      </c>
      <c r="M549" s="376">
        <v>6</v>
      </c>
      <c r="N549" s="376">
        <v>0</v>
      </c>
      <c r="O549" s="376">
        <v>0</v>
      </c>
      <c r="P549" s="395"/>
    </row>
    <row r="550" spans="1:16" s="377" customFormat="1" ht="14.25" customHeight="1">
      <c r="A550" s="542"/>
      <c r="B550" s="542"/>
      <c r="C550" s="555" t="s">
        <v>1797</v>
      </c>
      <c r="D550" s="376">
        <v>27</v>
      </c>
      <c r="E550" s="376">
        <v>0</v>
      </c>
      <c r="F550" s="376">
        <v>12</v>
      </c>
      <c r="G550" s="376">
        <v>15</v>
      </c>
      <c r="H550" s="376">
        <v>0</v>
      </c>
      <c r="I550" s="376">
        <v>0</v>
      </c>
      <c r="J550" s="376">
        <v>5</v>
      </c>
      <c r="K550" s="376">
        <v>0</v>
      </c>
      <c r="L550" s="376">
        <v>2</v>
      </c>
      <c r="M550" s="376">
        <v>3</v>
      </c>
      <c r="N550" s="376">
        <v>0</v>
      </c>
      <c r="O550" s="376">
        <v>0</v>
      </c>
      <c r="P550" s="395"/>
    </row>
    <row r="551" spans="1:16" s="377" customFormat="1" ht="14.25" customHeight="1">
      <c r="A551" s="542"/>
      <c r="B551" s="542"/>
      <c r="C551" s="555" t="s">
        <v>1798</v>
      </c>
      <c r="D551" s="376">
        <v>2</v>
      </c>
      <c r="E551" s="376">
        <v>0</v>
      </c>
      <c r="F551" s="376">
        <v>0</v>
      </c>
      <c r="G551" s="376">
        <v>2</v>
      </c>
      <c r="H551" s="376">
        <v>0</v>
      </c>
      <c r="I551" s="376">
        <v>0</v>
      </c>
      <c r="J551" s="376">
        <v>0</v>
      </c>
      <c r="K551" s="376">
        <v>0</v>
      </c>
      <c r="L551" s="376">
        <v>0</v>
      </c>
      <c r="M551" s="376">
        <v>0</v>
      </c>
      <c r="N551" s="376">
        <v>0</v>
      </c>
      <c r="O551" s="376">
        <v>0</v>
      </c>
      <c r="P551" s="395"/>
    </row>
    <row r="552" spans="1:16" s="377" customFormat="1" ht="14.25" customHeight="1">
      <c r="A552" s="542"/>
      <c r="B552" s="542"/>
      <c r="C552" s="555" t="s">
        <v>1799</v>
      </c>
      <c r="D552" s="376">
        <v>112</v>
      </c>
      <c r="E552" s="376">
        <v>1</v>
      </c>
      <c r="F552" s="376">
        <v>44</v>
      </c>
      <c r="G552" s="376">
        <v>67</v>
      </c>
      <c r="H552" s="376">
        <v>0</v>
      </c>
      <c r="I552" s="376">
        <v>0</v>
      </c>
      <c r="J552" s="376">
        <v>18</v>
      </c>
      <c r="K552" s="376">
        <v>0</v>
      </c>
      <c r="L552" s="376">
        <v>7</v>
      </c>
      <c r="M552" s="376">
        <v>11</v>
      </c>
      <c r="N552" s="376">
        <v>0</v>
      </c>
      <c r="O552" s="376">
        <v>0</v>
      </c>
      <c r="P552" s="395"/>
    </row>
    <row r="553" spans="1:16" s="377" customFormat="1" ht="14.25" customHeight="1">
      <c r="A553" s="542"/>
      <c r="B553" s="542"/>
      <c r="C553" s="555" t="s">
        <v>1800</v>
      </c>
      <c r="D553" s="376">
        <v>3</v>
      </c>
      <c r="E553" s="376">
        <v>1</v>
      </c>
      <c r="F553" s="376">
        <v>2</v>
      </c>
      <c r="G553" s="376">
        <v>0</v>
      </c>
      <c r="H553" s="376">
        <v>0</v>
      </c>
      <c r="I553" s="376">
        <v>0</v>
      </c>
      <c r="J553" s="376">
        <v>0</v>
      </c>
      <c r="K553" s="376">
        <v>0</v>
      </c>
      <c r="L553" s="376">
        <v>0</v>
      </c>
      <c r="M553" s="376">
        <v>0</v>
      </c>
      <c r="N553" s="376">
        <v>0</v>
      </c>
      <c r="O553" s="376">
        <v>0</v>
      </c>
      <c r="P553" s="395"/>
    </row>
    <row r="554" spans="1:16" s="377" customFormat="1" ht="14.25" customHeight="1">
      <c r="A554" s="542"/>
      <c r="B554" s="542"/>
      <c r="C554" s="559" t="s">
        <v>1801</v>
      </c>
      <c r="D554" s="376">
        <v>147</v>
      </c>
      <c r="E554" s="376">
        <v>0</v>
      </c>
      <c r="F554" s="376">
        <v>0</v>
      </c>
      <c r="G554" s="376">
        <v>147</v>
      </c>
      <c r="H554" s="376">
        <v>0</v>
      </c>
      <c r="I554" s="376">
        <v>0</v>
      </c>
      <c r="J554" s="376">
        <v>38</v>
      </c>
      <c r="K554" s="376">
        <v>0</v>
      </c>
      <c r="L554" s="376">
        <v>0</v>
      </c>
      <c r="M554" s="376">
        <v>38</v>
      </c>
      <c r="N554" s="376">
        <v>0</v>
      </c>
      <c r="O554" s="376">
        <v>0</v>
      </c>
      <c r="P554" s="395"/>
    </row>
    <row r="555" spans="1:16" s="377" customFormat="1" ht="14.25" customHeight="1">
      <c r="A555" s="542"/>
      <c r="B555" s="542"/>
      <c r="C555" s="555" t="s">
        <v>1802</v>
      </c>
      <c r="D555" s="376">
        <v>10</v>
      </c>
      <c r="E555" s="376">
        <v>10</v>
      </c>
      <c r="F555" s="376">
        <v>0</v>
      </c>
      <c r="G555" s="376">
        <v>0</v>
      </c>
      <c r="H555" s="376">
        <v>0</v>
      </c>
      <c r="I555" s="376">
        <v>0</v>
      </c>
      <c r="J555" s="376">
        <v>1</v>
      </c>
      <c r="K555" s="376">
        <v>1</v>
      </c>
      <c r="L555" s="376">
        <v>0</v>
      </c>
      <c r="M555" s="376">
        <v>0</v>
      </c>
      <c r="N555" s="376">
        <v>0</v>
      </c>
      <c r="O555" s="376">
        <v>0</v>
      </c>
      <c r="P555" s="395"/>
    </row>
    <row r="556" spans="1:16" s="377" customFormat="1" ht="14.25" customHeight="1">
      <c r="A556" s="542"/>
      <c r="B556" s="542"/>
      <c r="C556" s="555" t="s">
        <v>9406</v>
      </c>
      <c r="D556" s="376">
        <v>1</v>
      </c>
      <c r="E556" s="376">
        <v>0</v>
      </c>
      <c r="F556" s="376">
        <v>1</v>
      </c>
      <c r="G556" s="376">
        <v>0</v>
      </c>
      <c r="H556" s="376">
        <v>0</v>
      </c>
      <c r="I556" s="376">
        <v>0</v>
      </c>
      <c r="J556" s="376">
        <v>0</v>
      </c>
      <c r="K556" s="376">
        <v>0</v>
      </c>
      <c r="L556" s="376">
        <v>0</v>
      </c>
      <c r="M556" s="376">
        <v>0</v>
      </c>
      <c r="N556" s="376">
        <v>0</v>
      </c>
      <c r="O556" s="376">
        <v>0</v>
      </c>
      <c r="P556" s="395"/>
    </row>
    <row r="557" spans="1:16" s="377" customFormat="1" ht="14.25" customHeight="1">
      <c r="A557" s="542"/>
      <c r="B557" s="542"/>
      <c r="C557" s="555" t="s">
        <v>9407</v>
      </c>
      <c r="D557" s="376">
        <v>1</v>
      </c>
      <c r="E557" s="376">
        <v>0</v>
      </c>
      <c r="F557" s="376">
        <v>0</v>
      </c>
      <c r="G557" s="376">
        <v>1</v>
      </c>
      <c r="H557" s="376">
        <v>0</v>
      </c>
      <c r="I557" s="376">
        <v>0</v>
      </c>
      <c r="J557" s="376">
        <v>0</v>
      </c>
      <c r="K557" s="376">
        <v>0</v>
      </c>
      <c r="L557" s="376">
        <v>0</v>
      </c>
      <c r="M557" s="376">
        <v>0</v>
      </c>
      <c r="N557" s="376">
        <v>0</v>
      </c>
      <c r="O557" s="376">
        <v>0</v>
      </c>
      <c r="P557" s="395"/>
    </row>
    <row r="558" spans="1:16" s="377" customFormat="1" ht="14.25" customHeight="1">
      <c r="A558" s="542"/>
      <c r="B558" s="542"/>
      <c r="C558" s="555" t="s">
        <v>1803</v>
      </c>
      <c r="D558" s="376">
        <v>2</v>
      </c>
      <c r="E558" s="376">
        <v>0</v>
      </c>
      <c r="F558" s="376">
        <v>0</v>
      </c>
      <c r="G558" s="376">
        <v>2</v>
      </c>
      <c r="H558" s="376">
        <v>0</v>
      </c>
      <c r="I558" s="376">
        <v>0</v>
      </c>
      <c r="J558" s="376">
        <v>3</v>
      </c>
      <c r="K558" s="376">
        <v>0</v>
      </c>
      <c r="L558" s="376">
        <v>0</v>
      </c>
      <c r="M558" s="376">
        <v>3</v>
      </c>
      <c r="N558" s="376">
        <v>0</v>
      </c>
      <c r="O558" s="376">
        <v>0</v>
      </c>
      <c r="P558" s="395"/>
    </row>
    <row r="559" spans="1:16" s="377" customFormat="1" ht="14.25" customHeight="1">
      <c r="A559" s="542"/>
      <c r="B559" s="542"/>
      <c r="C559" s="555" t="s">
        <v>1804</v>
      </c>
      <c r="D559" s="376">
        <v>5</v>
      </c>
      <c r="E559" s="376">
        <v>0</v>
      </c>
      <c r="F559" s="376">
        <v>0</v>
      </c>
      <c r="G559" s="376">
        <v>5</v>
      </c>
      <c r="H559" s="376">
        <v>0</v>
      </c>
      <c r="I559" s="376">
        <v>0</v>
      </c>
      <c r="J559" s="376">
        <v>2</v>
      </c>
      <c r="K559" s="376">
        <v>0</v>
      </c>
      <c r="L559" s="376">
        <v>0</v>
      </c>
      <c r="M559" s="376">
        <v>2</v>
      </c>
      <c r="N559" s="376">
        <v>0</v>
      </c>
      <c r="O559" s="376">
        <v>0</v>
      </c>
      <c r="P559" s="395"/>
    </row>
    <row r="560" spans="1:16" s="377" customFormat="1" ht="14.25" customHeight="1">
      <c r="A560" s="542"/>
      <c r="B560" s="543" t="s">
        <v>1805</v>
      </c>
      <c r="C560" s="554" t="s">
        <v>1806</v>
      </c>
      <c r="D560" s="541">
        <v>36</v>
      </c>
      <c r="E560" s="541">
        <v>4</v>
      </c>
      <c r="F560" s="541">
        <v>3</v>
      </c>
      <c r="G560" s="541">
        <v>29</v>
      </c>
      <c r="H560" s="541">
        <v>0</v>
      </c>
      <c r="I560" s="541">
        <v>0</v>
      </c>
      <c r="J560" s="541">
        <v>7</v>
      </c>
      <c r="K560" s="541">
        <v>0</v>
      </c>
      <c r="L560" s="541">
        <v>0</v>
      </c>
      <c r="M560" s="541">
        <v>7</v>
      </c>
      <c r="N560" s="541">
        <v>0</v>
      </c>
      <c r="O560" s="541">
        <v>0</v>
      </c>
      <c r="P560" s="395"/>
    </row>
    <row r="561" spans="1:16" s="377" customFormat="1" ht="14.25" customHeight="1">
      <c r="A561" s="542"/>
      <c r="B561" s="542"/>
      <c r="C561" s="555" t="s">
        <v>1807</v>
      </c>
      <c r="D561" s="376">
        <v>29</v>
      </c>
      <c r="E561" s="376">
        <v>4</v>
      </c>
      <c r="F561" s="376">
        <v>1</v>
      </c>
      <c r="G561" s="376">
        <v>24</v>
      </c>
      <c r="H561" s="376">
        <v>0</v>
      </c>
      <c r="I561" s="376">
        <v>0</v>
      </c>
      <c r="J561" s="376">
        <v>7</v>
      </c>
      <c r="K561" s="376">
        <v>0</v>
      </c>
      <c r="L561" s="376">
        <v>0</v>
      </c>
      <c r="M561" s="376">
        <v>7</v>
      </c>
      <c r="N561" s="376">
        <v>0</v>
      </c>
      <c r="O561" s="376">
        <v>0</v>
      </c>
      <c r="P561" s="395"/>
    </row>
    <row r="562" spans="1:16" s="377" customFormat="1" ht="14.25" customHeight="1">
      <c r="A562" s="542"/>
      <c r="B562" s="542"/>
      <c r="C562" s="555" t="s">
        <v>1808</v>
      </c>
      <c r="D562" s="376">
        <v>6</v>
      </c>
      <c r="E562" s="376">
        <v>0</v>
      </c>
      <c r="F562" s="376">
        <v>1</v>
      </c>
      <c r="G562" s="376">
        <v>5</v>
      </c>
      <c r="H562" s="376">
        <v>0</v>
      </c>
      <c r="I562" s="376">
        <v>0</v>
      </c>
      <c r="J562" s="376">
        <v>0</v>
      </c>
      <c r="K562" s="376">
        <v>0</v>
      </c>
      <c r="L562" s="376">
        <v>0</v>
      </c>
      <c r="M562" s="376">
        <v>0</v>
      </c>
      <c r="N562" s="376">
        <v>0</v>
      </c>
      <c r="O562" s="376">
        <v>0</v>
      </c>
      <c r="P562" s="395"/>
    </row>
    <row r="563" spans="1:16" s="377" customFormat="1" ht="14.25" customHeight="1">
      <c r="A563" s="542"/>
      <c r="B563" s="542"/>
      <c r="C563" s="555" t="s">
        <v>9408</v>
      </c>
      <c r="D563" s="376">
        <v>1</v>
      </c>
      <c r="E563" s="376">
        <v>0</v>
      </c>
      <c r="F563" s="376">
        <v>1</v>
      </c>
      <c r="G563" s="376">
        <v>0</v>
      </c>
      <c r="H563" s="376">
        <v>0</v>
      </c>
      <c r="I563" s="376">
        <v>0</v>
      </c>
      <c r="J563" s="376">
        <v>0</v>
      </c>
      <c r="K563" s="376">
        <v>0</v>
      </c>
      <c r="L563" s="376">
        <v>0</v>
      </c>
      <c r="M563" s="376">
        <v>0</v>
      </c>
      <c r="N563" s="376">
        <v>0</v>
      </c>
      <c r="O563" s="376">
        <v>0</v>
      </c>
      <c r="P563" s="395"/>
    </row>
    <row r="564" spans="1:16" s="377" customFormat="1" ht="14.25" customHeight="1">
      <c r="A564" s="542"/>
      <c r="B564" s="543" t="s">
        <v>1809</v>
      </c>
      <c r="C564" s="554" t="s">
        <v>1810</v>
      </c>
      <c r="D564" s="541">
        <v>83</v>
      </c>
      <c r="E564" s="541">
        <v>3</v>
      </c>
      <c r="F564" s="541">
        <v>58</v>
      </c>
      <c r="G564" s="541">
        <v>22</v>
      </c>
      <c r="H564" s="541">
        <v>0</v>
      </c>
      <c r="I564" s="541">
        <v>0</v>
      </c>
      <c r="J564" s="541">
        <v>14</v>
      </c>
      <c r="K564" s="541">
        <v>0</v>
      </c>
      <c r="L564" s="541">
        <v>10</v>
      </c>
      <c r="M564" s="541">
        <v>4</v>
      </c>
      <c r="N564" s="541">
        <v>0</v>
      </c>
      <c r="O564" s="541">
        <v>0</v>
      </c>
      <c r="P564" s="395"/>
    </row>
    <row r="565" spans="1:16" s="377" customFormat="1" ht="14.25" customHeight="1">
      <c r="A565" s="542"/>
      <c r="B565" s="542"/>
      <c r="C565" s="555" t="s">
        <v>1811</v>
      </c>
      <c r="D565" s="376">
        <v>38</v>
      </c>
      <c r="E565" s="376">
        <v>0</v>
      </c>
      <c r="F565" s="376">
        <v>38</v>
      </c>
      <c r="G565" s="376">
        <v>0</v>
      </c>
      <c r="H565" s="376">
        <v>0</v>
      </c>
      <c r="I565" s="376">
        <v>0</v>
      </c>
      <c r="J565" s="376">
        <v>5</v>
      </c>
      <c r="K565" s="376">
        <v>0</v>
      </c>
      <c r="L565" s="376">
        <v>5</v>
      </c>
      <c r="M565" s="376">
        <v>0</v>
      </c>
      <c r="N565" s="376">
        <v>0</v>
      </c>
      <c r="O565" s="376">
        <v>0</v>
      </c>
      <c r="P565" s="395"/>
    </row>
    <row r="566" spans="1:16" s="377" customFormat="1" ht="14.25" customHeight="1">
      <c r="A566" s="542"/>
      <c r="B566" s="542"/>
      <c r="C566" s="555" t="s">
        <v>1812</v>
      </c>
      <c r="D566" s="376">
        <v>4</v>
      </c>
      <c r="E566" s="376">
        <v>2</v>
      </c>
      <c r="F566" s="376">
        <v>2</v>
      </c>
      <c r="G566" s="376">
        <v>0</v>
      </c>
      <c r="H566" s="376">
        <v>0</v>
      </c>
      <c r="I566" s="376">
        <v>0</v>
      </c>
      <c r="J566" s="376">
        <v>0</v>
      </c>
      <c r="K566" s="376">
        <v>0</v>
      </c>
      <c r="L566" s="376">
        <v>0</v>
      </c>
      <c r="M566" s="376">
        <v>0</v>
      </c>
      <c r="N566" s="376">
        <v>0</v>
      </c>
      <c r="O566" s="376">
        <v>0</v>
      </c>
      <c r="P566" s="395"/>
    </row>
    <row r="567" spans="1:16" s="377" customFormat="1" ht="14.25" customHeight="1">
      <c r="A567" s="542"/>
      <c r="B567" s="542"/>
      <c r="C567" s="555" t="s">
        <v>1813</v>
      </c>
      <c r="D567" s="376">
        <v>6</v>
      </c>
      <c r="E567" s="376">
        <v>0</v>
      </c>
      <c r="F567" s="376">
        <v>3</v>
      </c>
      <c r="G567" s="376">
        <v>3</v>
      </c>
      <c r="H567" s="376">
        <v>0</v>
      </c>
      <c r="I567" s="376">
        <v>0</v>
      </c>
      <c r="J567" s="376">
        <v>1</v>
      </c>
      <c r="K567" s="376">
        <v>0</v>
      </c>
      <c r="L567" s="376">
        <v>1</v>
      </c>
      <c r="M567" s="376">
        <v>0</v>
      </c>
      <c r="N567" s="376">
        <v>0</v>
      </c>
      <c r="O567" s="376">
        <v>0</v>
      </c>
      <c r="P567" s="395"/>
    </row>
    <row r="568" spans="1:16" s="377" customFormat="1" ht="14.25" customHeight="1">
      <c r="A568" s="542"/>
      <c r="B568" s="542"/>
      <c r="C568" s="555" t="s">
        <v>1814</v>
      </c>
      <c r="D568" s="376">
        <v>8</v>
      </c>
      <c r="E568" s="376">
        <v>0</v>
      </c>
      <c r="F568" s="376">
        <v>8</v>
      </c>
      <c r="G568" s="376">
        <v>0</v>
      </c>
      <c r="H568" s="376">
        <v>0</v>
      </c>
      <c r="I568" s="376">
        <v>0</v>
      </c>
      <c r="J568" s="376">
        <v>2</v>
      </c>
      <c r="K568" s="376">
        <v>0</v>
      </c>
      <c r="L568" s="376">
        <v>2</v>
      </c>
      <c r="M568" s="376">
        <v>0</v>
      </c>
      <c r="N568" s="376">
        <v>0</v>
      </c>
      <c r="O568" s="376">
        <v>0</v>
      </c>
      <c r="P568" s="395"/>
    </row>
    <row r="569" spans="1:16" s="377" customFormat="1" ht="14.25" customHeight="1">
      <c r="A569" s="542"/>
      <c r="B569" s="542"/>
      <c r="C569" s="555" t="s">
        <v>1815</v>
      </c>
      <c r="D569" s="376">
        <v>5</v>
      </c>
      <c r="E569" s="376">
        <v>1</v>
      </c>
      <c r="F569" s="376">
        <v>0</v>
      </c>
      <c r="G569" s="376">
        <v>4</v>
      </c>
      <c r="H569" s="376">
        <v>0</v>
      </c>
      <c r="I569" s="376">
        <v>0</v>
      </c>
      <c r="J569" s="376">
        <v>2</v>
      </c>
      <c r="K569" s="376">
        <v>0</v>
      </c>
      <c r="L569" s="376">
        <v>0</v>
      </c>
      <c r="M569" s="376">
        <v>2</v>
      </c>
      <c r="N569" s="376">
        <v>0</v>
      </c>
      <c r="O569" s="376">
        <v>0</v>
      </c>
      <c r="P569" s="395"/>
    </row>
    <row r="570" spans="1:16" s="377" customFormat="1" ht="14.25" customHeight="1">
      <c r="A570" s="544"/>
      <c r="B570" s="544"/>
      <c r="C570" s="556" t="s">
        <v>1764</v>
      </c>
      <c r="D570" s="384">
        <v>5</v>
      </c>
      <c r="E570" s="384">
        <v>0</v>
      </c>
      <c r="F570" s="384">
        <v>1</v>
      </c>
      <c r="G570" s="384">
        <v>4</v>
      </c>
      <c r="H570" s="384">
        <v>0</v>
      </c>
      <c r="I570" s="384">
        <v>0</v>
      </c>
      <c r="J570" s="384">
        <v>0</v>
      </c>
      <c r="K570" s="384">
        <v>0</v>
      </c>
      <c r="L570" s="384">
        <v>0</v>
      </c>
      <c r="M570" s="384">
        <v>0</v>
      </c>
      <c r="N570" s="384">
        <v>0</v>
      </c>
      <c r="O570" s="384">
        <v>0</v>
      </c>
      <c r="P570" s="395"/>
    </row>
    <row r="571" spans="1:16" s="377" customFormat="1" ht="14.25" customHeight="1">
      <c r="A571" s="542"/>
      <c r="B571" s="542"/>
      <c r="C571" s="555" t="s">
        <v>1816</v>
      </c>
      <c r="D571" s="376">
        <v>8</v>
      </c>
      <c r="E571" s="376">
        <v>0</v>
      </c>
      <c r="F571" s="376">
        <v>1</v>
      </c>
      <c r="G571" s="376">
        <v>7</v>
      </c>
      <c r="H571" s="376">
        <v>0</v>
      </c>
      <c r="I571" s="376">
        <v>0</v>
      </c>
      <c r="J571" s="376">
        <v>2</v>
      </c>
      <c r="K571" s="376">
        <v>0</v>
      </c>
      <c r="L571" s="376">
        <v>1</v>
      </c>
      <c r="M571" s="376">
        <v>1</v>
      </c>
      <c r="N571" s="376">
        <v>0</v>
      </c>
      <c r="O571" s="376">
        <v>0</v>
      </c>
      <c r="P571" s="395"/>
    </row>
    <row r="572" spans="1:16" s="377" customFormat="1" ht="14.25" customHeight="1">
      <c r="A572" s="542"/>
      <c r="B572" s="542"/>
      <c r="C572" s="555" t="s">
        <v>1817</v>
      </c>
      <c r="D572" s="376">
        <v>3</v>
      </c>
      <c r="E572" s="376">
        <v>0</v>
      </c>
      <c r="F572" s="376">
        <v>3</v>
      </c>
      <c r="G572" s="376">
        <v>0</v>
      </c>
      <c r="H572" s="376">
        <v>0</v>
      </c>
      <c r="I572" s="376">
        <v>0</v>
      </c>
      <c r="J572" s="376">
        <v>1</v>
      </c>
      <c r="K572" s="376">
        <v>0</v>
      </c>
      <c r="L572" s="376">
        <v>1</v>
      </c>
      <c r="M572" s="376">
        <v>0</v>
      </c>
      <c r="N572" s="376">
        <v>0</v>
      </c>
      <c r="O572" s="376">
        <v>0</v>
      </c>
      <c r="P572" s="395"/>
    </row>
    <row r="573" spans="1:16" s="377" customFormat="1" ht="14.25" customHeight="1">
      <c r="A573" s="542"/>
      <c r="B573" s="542"/>
      <c r="C573" s="555" t="s">
        <v>1818</v>
      </c>
      <c r="D573" s="376">
        <v>6</v>
      </c>
      <c r="E573" s="376">
        <v>0</v>
      </c>
      <c r="F573" s="376">
        <v>2</v>
      </c>
      <c r="G573" s="376">
        <v>4</v>
      </c>
      <c r="H573" s="376">
        <v>0</v>
      </c>
      <c r="I573" s="376">
        <v>0</v>
      </c>
      <c r="J573" s="376">
        <v>1</v>
      </c>
      <c r="K573" s="376">
        <v>0</v>
      </c>
      <c r="L573" s="376">
        <v>0</v>
      </c>
      <c r="M573" s="376">
        <v>1</v>
      </c>
      <c r="N573" s="376">
        <v>0</v>
      </c>
      <c r="O573" s="376">
        <v>0</v>
      </c>
      <c r="P573" s="395"/>
    </row>
    <row r="574" spans="1:16" s="377" customFormat="1" ht="14.25" customHeight="1">
      <c r="A574" s="542"/>
      <c r="B574" s="543" t="s">
        <v>1819</v>
      </c>
      <c r="C574" s="554" t="s">
        <v>1820</v>
      </c>
      <c r="D574" s="541">
        <v>108</v>
      </c>
      <c r="E574" s="541">
        <v>1</v>
      </c>
      <c r="F574" s="541">
        <v>24</v>
      </c>
      <c r="G574" s="541">
        <v>83</v>
      </c>
      <c r="H574" s="541">
        <v>0</v>
      </c>
      <c r="I574" s="541">
        <v>0</v>
      </c>
      <c r="J574" s="541">
        <v>26</v>
      </c>
      <c r="K574" s="541">
        <v>0</v>
      </c>
      <c r="L574" s="541">
        <v>7</v>
      </c>
      <c r="M574" s="541">
        <v>19</v>
      </c>
      <c r="N574" s="541">
        <v>0</v>
      </c>
      <c r="O574" s="541">
        <v>0</v>
      </c>
      <c r="P574" s="395"/>
    </row>
    <row r="575" spans="1:16" s="377" customFormat="1" ht="14.25" customHeight="1">
      <c r="A575" s="542"/>
      <c r="B575" s="542"/>
      <c r="C575" s="555" t="s">
        <v>1821</v>
      </c>
      <c r="D575" s="376">
        <v>82</v>
      </c>
      <c r="E575" s="376">
        <v>0</v>
      </c>
      <c r="F575" s="376">
        <v>15</v>
      </c>
      <c r="G575" s="376">
        <v>67</v>
      </c>
      <c r="H575" s="376">
        <v>0</v>
      </c>
      <c r="I575" s="376">
        <v>0</v>
      </c>
      <c r="J575" s="376">
        <v>19</v>
      </c>
      <c r="K575" s="376">
        <v>0</v>
      </c>
      <c r="L575" s="376">
        <v>6</v>
      </c>
      <c r="M575" s="376">
        <v>13</v>
      </c>
      <c r="N575" s="376">
        <v>0</v>
      </c>
      <c r="O575" s="376">
        <v>0</v>
      </c>
      <c r="P575" s="395"/>
    </row>
    <row r="576" spans="1:16" s="377" customFormat="1" ht="14.25" customHeight="1">
      <c r="A576" s="542"/>
      <c r="B576" s="542"/>
      <c r="C576" s="555" t="s">
        <v>1816</v>
      </c>
      <c r="D576" s="376">
        <v>3</v>
      </c>
      <c r="E576" s="376">
        <v>0</v>
      </c>
      <c r="F576" s="376">
        <v>0</v>
      </c>
      <c r="G576" s="376">
        <v>3</v>
      </c>
      <c r="H576" s="376">
        <v>0</v>
      </c>
      <c r="I576" s="376">
        <v>0</v>
      </c>
      <c r="J576" s="376">
        <v>0</v>
      </c>
      <c r="K576" s="376">
        <v>0</v>
      </c>
      <c r="L576" s="376">
        <v>0</v>
      </c>
      <c r="M576" s="376">
        <v>0</v>
      </c>
      <c r="N576" s="376">
        <v>0</v>
      </c>
      <c r="O576" s="376">
        <v>0</v>
      </c>
      <c r="P576" s="395"/>
    </row>
    <row r="577" spans="1:16" s="377" customFormat="1" ht="14.25" customHeight="1">
      <c r="A577" s="542"/>
      <c r="B577" s="542"/>
      <c r="C577" s="555" t="s">
        <v>1822</v>
      </c>
      <c r="D577" s="376">
        <v>1</v>
      </c>
      <c r="E577" s="376">
        <v>0</v>
      </c>
      <c r="F577" s="376">
        <v>1</v>
      </c>
      <c r="G577" s="376">
        <v>0</v>
      </c>
      <c r="H577" s="376">
        <v>0</v>
      </c>
      <c r="I577" s="376">
        <v>0</v>
      </c>
      <c r="J577" s="376">
        <v>0</v>
      </c>
      <c r="K577" s="376">
        <v>0</v>
      </c>
      <c r="L577" s="376">
        <v>0</v>
      </c>
      <c r="M577" s="376">
        <v>0</v>
      </c>
      <c r="N577" s="376">
        <v>0</v>
      </c>
      <c r="O577" s="376">
        <v>0</v>
      </c>
      <c r="P577" s="395"/>
    </row>
    <row r="578" spans="1:16" s="377" customFormat="1" ht="14.25" customHeight="1">
      <c r="A578" s="542"/>
      <c r="B578" s="542"/>
      <c r="C578" s="555" t="s">
        <v>1823</v>
      </c>
      <c r="D578" s="376">
        <v>1</v>
      </c>
      <c r="E578" s="376">
        <v>0</v>
      </c>
      <c r="F578" s="376">
        <v>1</v>
      </c>
      <c r="G578" s="376">
        <v>0</v>
      </c>
      <c r="H578" s="376">
        <v>0</v>
      </c>
      <c r="I578" s="376">
        <v>0</v>
      </c>
      <c r="J578" s="376">
        <v>0</v>
      </c>
      <c r="K578" s="376">
        <v>0</v>
      </c>
      <c r="L578" s="376">
        <v>0</v>
      </c>
      <c r="M578" s="376">
        <v>0</v>
      </c>
      <c r="N578" s="376">
        <v>0</v>
      </c>
      <c r="O578" s="376">
        <v>0</v>
      </c>
      <c r="P578" s="395"/>
    </row>
    <row r="579" spans="1:16" s="377" customFormat="1" ht="14.25" customHeight="1">
      <c r="A579" s="542"/>
      <c r="B579" s="542"/>
      <c r="C579" s="555" t="s">
        <v>1824</v>
      </c>
      <c r="D579" s="376">
        <v>10</v>
      </c>
      <c r="E579" s="376">
        <v>0</v>
      </c>
      <c r="F579" s="376">
        <v>2</v>
      </c>
      <c r="G579" s="376">
        <v>8</v>
      </c>
      <c r="H579" s="376">
        <v>0</v>
      </c>
      <c r="I579" s="376">
        <v>0</v>
      </c>
      <c r="J579" s="376">
        <v>5</v>
      </c>
      <c r="K579" s="376">
        <v>0</v>
      </c>
      <c r="L579" s="376">
        <v>0</v>
      </c>
      <c r="M579" s="376">
        <v>5</v>
      </c>
      <c r="N579" s="376">
        <v>0</v>
      </c>
      <c r="O579" s="376">
        <v>0</v>
      </c>
      <c r="P579" s="395"/>
    </row>
    <row r="580" spans="1:16" s="377" customFormat="1" ht="14.25" customHeight="1">
      <c r="A580" s="542"/>
      <c r="B580" s="542"/>
      <c r="C580" s="555" t="s">
        <v>1825</v>
      </c>
      <c r="D580" s="376">
        <v>6</v>
      </c>
      <c r="E580" s="376">
        <v>0</v>
      </c>
      <c r="F580" s="376">
        <v>2</v>
      </c>
      <c r="G580" s="376">
        <v>4</v>
      </c>
      <c r="H580" s="376">
        <v>0</v>
      </c>
      <c r="I580" s="376">
        <v>0</v>
      </c>
      <c r="J580" s="376">
        <v>1</v>
      </c>
      <c r="K580" s="376">
        <v>0</v>
      </c>
      <c r="L580" s="376">
        <v>0</v>
      </c>
      <c r="M580" s="376">
        <v>1</v>
      </c>
      <c r="N580" s="376">
        <v>0</v>
      </c>
      <c r="O580" s="376">
        <v>0</v>
      </c>
      <c r="P580" s="395"/>
    </row>
    <row r="581" spans="1:16" s="377" customFormat="1" ht="14.25" customHeight="1">
      <c r="A581" s="542"/>
      <c r="B581" s="542"/>
      <c r="C581" s="555" t="s">
        <v>1826</v>
      </c>
      <c r="D581" s="376">
        <v>1</v>
      </c>
      <c r="E581" s="376">
        <v>1</v>
      </c>
      <c r="F581" s="376">
        <v>0</v>
      </c>
      <c r="G581" s="376">
        <v>0</v>
      </c>
      <c r="H581" s="376">
        <v>0</v>
      </c>
      <c r="I581" s="376">
        <v>0</v>
      </c>
      <c r="J581" s="376">
        <v>1</v>
      </c>
      <c r="K581" s="376">
        <v>0</v>
      </c>
      <c r="L581" s="376">
        <v>1</v>
      </c>
      <c r="M581" s="376">
        <v>0</v>
      </c>
      <c r="N581" s="376">
        <v>0</v>
      </c>
      <c r="O581" s="376">
        <v>0</v>
      </c>
      <c r="P581" s="395"/>
    </row>
    <row r="582" spans="1:16" s="377" customFormat="1" ht="14.25" customHeight="1">
      <c r="A582" s="542"/>
      <c r="B582" s="542"/>
      <c r="C582" s="555" t="s">
        <v>1827</v>
      </c>
      <c r="D582" s="376">
        <v>4</v>
      </c>
      <c r="E582" s="376">
        <v>0</v>
      </c>
      <c r="F582" s="376">
        <v>3</v>
      </c>
      <c r="G582" s="376">
        <v>1</v>
      </c>
      <c r="H582" s="376">
        <v>0</v>
      </c>
      <c r="I582" s="376">
        <v>0</v>
      </c>
      <c r="J582" s="376">
        <v>0</v>
      </c>
      <c r="K582" s="376">
        <v>0</v>
      </c>
      <c r="L582" s="376">
        <v>0</v>
      </c>
      <c r="M582" s="376">
        <v>0</v>
      </c>
      <c r="N582" s="376">
        <v>0</v>
      </c>
      <c r="O582" s="376">
        <v>0</v>
      </c>
      <c r="P582" s="395"/>
    </row>
    <row r="583" spans="1:16" s="377" customFormat="1" ht="14.25" customHeight="1">
      <c r="A583" s="542"/>
      <c r="B583" s="543" t="s">
        <v>1828</v>
      </c>
      <c r="C583" s="554" t="s">
        <v>1829</v>
      </c>
      <c r="D583" s="541">
        <v>73</v>
      </c>
      <c r="E583" s="541">
        <v>1</v>
      </c>
      <c r="F583" s="541">
        <v>40</v>
      </c>
      <c r="G583" s="541">
        <v>32</v>
      </c>
      <c r="H583" s="541">
        <v>0</v>
      </c>
      <c r="I583" s="541">
        <v>0</v>
      </c>
      <c r="J583" s="541">
        <v>55</v>
      </c>
      <c r="K583" s="541">
        <v>0</v>
      </c>
      <c r="L583" s="541">
        <v>6</v>
      </c>
      <c r="M583" s="541">
        <v>49</v>
      </c>
      <c r="N583" s="541">
        <v>0</v>
      </c>
      <c r="O583" s="541">
        <v>0</v>
      </c>
      <c r="P583" s="395"/>
    </row>
    <row r="584" spans="1:16" s="377" customFormat="1" ht="14.25" customHeight="1">
      <c r="A584" s="542"/>
      <c r="B584" s="542"/>
      <c r="C584" s="555" t="s">
        <v>1830</v>
      </c>
      <c r="D584" s="376">
        <v>45</v>
      </c>
      <c r="E584" s="376">
        <v>0</v>
      </c>
      <c r="F584" s="376">
        <v>33</v>
      </c>
      <c r="G584" s="376">
        <v>12</v>
      </c>
      <c r="H584" s="376">
        <v>0</v>
      </c>
      <c r="I584" s="376">
        <v>0</v>
      </c>
      <c r="J584" s="376">
        <v>7</v>
      </c>
      <c r="K584" s="376">
        <v>0</v>
      </c>
      <c r="L584" s="376">
        <v>6</v>
      </c>
      <c r="M584" s="376">
        <v>1</v>
      </c>
      <c r="N584" s="376">
        <v>0</v>
      </c>
      <c r="O584" s="376">
        <v>0</v>
      </c>
      <c r="P584" s="395"/>
    </row>
    <row r="585" spans="1:16" s="377" customFormat="1" ht="14.25" customHeight="1">
      <c r="A585" s="542"/>
      <c r="B585" s="542"/>
      <c r="C585" s="555" t="s">
        <v>1793</v>
      </c>
      <c r="D585" s="376">
        <v>8</v>
      </c>
      <c r="E585" s="376">
        <v>1</v>
      </c>
      <c r="F585" s="376">
        <v>1</v>
      </c>
      <c r="G585" s="376">
        <v>6</v>
      </c>
      <c r="H585" s="376">
        <v>0</v>
      </c>
      <c r="I585" s="376">
        <v>0</v>
      </c>
      <c r="J585" s="376">
        <v>2</v>
      </c>
      <c r="K585" s="376">
        <v>0</v>
      </c>
      <c r="L585" s="376">
        <v>0</v>
      </c>
      <c r="M585" s="376">
        <v>2</v>
      </c>
      <c r="N585" s="376">
        <v>0</v>
      </c>
      <c r="O585" s="376">
        <v>0</v>
      </c>
      <c r="P585" s="395"/>
    </row>
    <row r="586" spans="1:16" s="377" customFormat="1" ht="14.25" customHeight="1">
      <c r="A586" s="542"/>
      <c r="B586" s="542"/>
      <c r="C586" s="555" t="s">
        <v>1831</v>
      </c>
      <c r="D586" s="376">
        <v>2</v>
      </c>
      <c r="E586" s="376">
        <v>0</v>
      </c>
      <c r="F586" s="376">
        <v>2</v>
      </c>
      <c r="G586" s="376">
        <v>0</v>
      </c>
      <c r="H586" s="376">
        <v>0</v>
      </c>
      <c r="I586" s="376">
        <v>0</v>
      </c>
      <c r="J586" s="376">
        <v>0</v>
      </c>
      <c r="K586" s="376">
        <v>0</v>
      </c>
      <c r="L586" s="376">
        <v>0</v>
      </c>
      <c r="M586" s="376">
        <v>0</v>
      </c>
      <c r="N586" s="376">
        <v>0</v>
      </c>
      <c r="O586" s="376">
        <v>0</v>
      </c>
      <c r="P586" s="395"/>
    </row>
    <row r="587" spans="1:16" s="377" customFormat="1" ht="14.25" customHeight="1">
      <c r="A587" s="542"/>
      <c r="B587" s="542"/>
      <c r="C587" s="555" t="s">
        <v>1832</v>
      </c>
      <c r="D587" s="376">
        <v>9</v>
      </c>
      <c r="E587" s="376">
        <v>0</v>
      </c>
      <c r="F587" s="376">
        <v>0</v>
      </c>
      <c r="G587" s="376">
        <v>9</v>
      </c>
      <c r="H587" s="376">
        <v>0</v>
      </c>
      <c r="I587" s="376">
        <v>0</v>
      </c>
      <c r="J587" s="376">
        <v>4</v>
      </c>
      <c r="K587" s="376">
        <v>0</v>
      </c>
      <c r="L587" s="376">
        <v>0</v>
      </c>
      <c r="M587" s="376">
        <v>4</v>
      </c>
      <c r="N587" s="376">
        <v>0</v>
      </c>
      <c r="O587" s="376">
        <v>0</v>
      </c>
      <c r="P587" s="395"/>
    </row>
    <row r="588" spans="1:16" s="377" customFormat="1" ht="14.25" customHeight="1">
      <c r="A588" s="542"/>
      <c r="B588" s="542"/>
      <c r="C588" s="555" t="s">
        <v>1833</v>
      </c>
      <c r="D588" s="376">
        <v>0</v>
      </c>
      <c r="E588" s="376">
        <v>0</v>
      </c>
      <c r="F588" s="376">
        <v>0</v>
      </c>
      <c r="G588" s="376">
        <v>0</v>
      </c>
      <c r="H588" s="376">
        <v>0</v>
      </c>
      <c r="I588" s="376">
        <v>0</v>
      </c>
      <c r="J588" s="376">
        <v>41</v>
      </c>
      <c r="K588" s="376">
        <v>0</v>
      </c>
      <c r="L588" s="376">
        <v>0</v>
      </c>
      <c r="M588" s="376">
        <v>41</v>
      </c>
      <c r="N588" s="376">
        <v>0</v>
      </c>
      <c r="O588" s="376">
        <v>0</v>
      </c>
      <c r="P588" s="395"/>
    </row>
    <row r="589" spans="1:16" s="377" customFormat="1" ht="14.25" customHeight="1">
      <c r="A589" s="542"/>
      <c r="B589" s="542"/>
      <c r="C589" s="555" t="s">
        <v>1834</v>
      </c>
      <c r="D589" s="376">
        <v>3</v>
      </c>
      <c r="E589" s="376">
        <v>0</v>
      </c>
      <c r="F589" s="376">
        <v>2</v>
      </c>
      <c r="G589" s="376">
        <v>1</v>
      </c>
      <c r="H589" s="376">
        <v>0</v>
      </c>
      <c r="I589" s="376">
        <v>0</v>
      </c>
      <c r="J589" s="376">
        <v>1</v>
      </c>
      <c r="K589" s="376">
        <v>0</v>
      </c>
      <c r="L589" s="376">
        <v>0</v>
      </c>
      <c r="M589" s="376">
        <v>1</v>
      </c>
      <c r="N589" s="376">
        <v>0</v>
      </c>
      <c r="O589" s="376">
        <v>0</v>
      </c>
      <c r="P589" s="395"/>
    </row>
    <row r="590" spans="1:16" s="377" customFormat="1" ht="14.25" customHeight="1">
      <c r="A590" s="542"/>
      <c r="B590" s="542"/>
      <c r="C590" s="555" t="s">
        <v>1835</v>
      </c>
      <c r="D590" s="376">
        <v>4</v>
      </c>
      <c r="E590" s="376">
        <v>0</v>
      </c>
      <c r="F590" s="376">
        <v>0</v>
      </c>
      <c r="G590" s="376">
        <v>4</v>
      </c>
      <c r="H590" s="376">
        <v>0</v>
      </c>
      <c r="I590" s="376">
        <v>0</v>
      </c>
      <c r="J590" s="376">
        <v>0</v>
      </c>
      <c r="K590" s="376">
        <v>0</v>
      </c>
      <c r="L590" s="376">
        <v>0</v>
      </c>
      <c r="M590" s="376">
        <v>0</v>
      </c>
      <c r="N590" s="376">
        <v>0</v>
      </c>
      <c r="O590" s="376">
        <v>0</v>
      </c>
      <c r="P590" s="395"/>
    </row>
    <row r="591" spans="1:16" s="377" customFormat="1" ht="14.25" customHeight="1">
      <c r="A591" s="542"/>
      <c r="B591" s="542"/>
      <c r="C591" s="555" t="s">
        <v>9409</v>
      </c>
      <c r="D591" s="376">
        <v>2</v>
      </c>
      <c r="E591" s="376">
        <v>0</v>
      </c>
      <c r="F591" s="376">
        <v>2</v>
      </c>
      <c r="G591" s="376">
        <v>0</v>
      </c>
      <c r="H591" s="376">
        <v>0</v>
      </c>
      <c r="I591" s="376">
        <v>0</v>
      </c>
      <c r="J591" s="376">
        <v>0</v>
      </c>
      <c r="K591" s="376">
        <v>0</v>
      </c>
      <c r="L591" s="376">
        <v>0</v>
      </c>
      <c r="M591" s="376">
        <v>0</v>
      </c>
      <c r="N591" s="376">
        <v>0</v>
      </c>
      <c r="O591" s="376">
        <v>0</v>
      </c>
      <c r="P591" s="395"/>
    </row>
    <row r="592" spans="1:16" s="377" customFormat="1" ht="14.25" customHeight="1">
      <c r="A592" s="542"/>
      <c r="B592" s="543" t="s">
        <v>1836</v>
      </c>
      <c r="C592" s="554" t="s">
        <v>1837</v>
      </c>
      <c r="D592" s="541">
        <v>248</v>
      </c>
      <c r="E592" s="541">
        <v>0</v>
      </c>
      <c r="F592" s="541">
        <v>1</v>
      </c>
      <c r="G592" s="541">
        <v>247</v>
      </c>
      <c r="H592" s="541">
        <v>0</v>
      </c>
      <c r="I592" s="541">
        <v>0</v>
      </c>
      <c r="J592" s="541">
        <v>139</v>
      </c>
      <c r="K592" s="541">
        <v>0</v>
      </c>
      <c r="L592" s="541">
        <v>0</v>
      </c>
      <c r="M592" s="541">
        <v>139</v>
      </c>
      <c r="N592" s="541">
        <v>0</v>
      </c>
      <c r="O592" s="541">
        <v>0</v>
      </c>
      <c r="P592" s="395"/>
    </row>
    <row r="593" spans="1:16" s="377" customFormat="1" ht="14.25" customHeight="1">
      <c r="A593" s="542"/>
      <c r="B593" s="542"/>
      <c r="C593" s="555" t="s">
        <v>1838</v>
      </c>
      <c r="D593" s="376">
        <v>8</v>
      </c>
      <c r="E593" s="376">
        <v>0</v>
      </c>
      <c r="F593" s="376">
        <v>0</v>
      </c>
      <c r="G593" s="376">
        <v>8</v>
      </c>
      <c r="H593" s="376">
        <v>0</v>
      </c>
      <c r="I593" s="376">
        <v>0</v>
      </c>
      <c r="J593" s="376">
        <v>1</v>
      </c>
      <c r="K593" s="376">
        <v>0</v>
      </c>
      <c r="L593" s="376">
        <v>0</v>
      </c>
      <c r="M593" s="376">
        <v>1</v>
      </c>
      <c r="N593" s="376">
        <v>0</v>
      </c>
      <c r="O593" s="376">
        <v>0</v>
      </c>
      <c r="P593" s="395"/>
    </row>
    <row r="594" spans="1:16" s="377" customFormat="1" ht="14.25" customHeight="1">
      <c r="A594" s="542"/>
      <c r="B594" s="542"/>
      <c r="C594" s="555" t="s">
        <v>1839</v>
      </c>
      <c r="D594" s="376">
        <v>69</v>
      </c>
      <c r="E594" s="376">
        <v>0</v>
      </c>
      <c r="F594" s="376">
        <v>0</v>
      </c>
      <c r="G594" s="376">
        <v>69</v>
      </c>
      <c r="H594" s="376">
        <v>0</v>
      </c>
      <c r="I594" s="376">
        <v>0</v>
      </c>
      <c r="J594" s="376">
        <v>7</v>
      </c>
      <c r="K594" s="376">
        <v>0</v>
      </c>
      <c r="L594" s="376">
        <v>0</v>
      </c>
      <c r="M594" s="376">
        <v>7</v>
      </c>
      <c r="N594" s="376">
        <v>0</v>
      </c>
      <c r="O594" s="376">
        <v>0</v>
      </c>
      <c r="P594" s="395"/>
    </row>
    <row r="595" spans="1:16" s="377" customFormat="1" ht="14.25" customHeight="1">
      <c r="A595" s="542"/>
      <c r="B595" s="542"/>
      <c r="C595" s="555" t="s">
        <v>1840</v>
      </c>
      <c r="D595" s="376">
        <v>1</v>
      </c>
      <c r="E595" s="376">
        <v>0</v>
      </c>
      <c r="F595" s="376">
        <v>1</v>
      </c>
      <c r="G595" s="376">
        <v>0</v>
      </c>
      <c r="H595" s="376">
        <v>0</v>
      </c>
      <c r="I595" s="376">
        <v>0</v>
      </c>
      <c r="J595" s="376">
        <v>0</v>
      </c>
      <c r="K595" s="376">
        <v>0</v>
      </c>
      <c r="L595" s="376">
        <v>0</v>
      </c>
      <c r="M595" s="376">
        <v>0</v>
      </c>
      <c r="N595" s="376">
        <v>0</v>
      </c>
      <c r="O595" s="376">
        <v>0</v>
      </c>
      <c r="P595" s="395"/>
    </row>
    <row r="596" spans="1:16" s="377" customFormat="1" ht="14.25" customHeight="1">
      <c r="A596" s="542"/>
      <c r="B596" s="542"/>
      <c r="C596" s="555" t="s">
        <v>1841</v>
      </c>
      <c r="D596" s="376">
        <v>5</v>
      </c>
      <c r="E596" s="376">
        <v>0</v>
      </c>
      <c r="F596" s="376">
        <v>0</v>
      </c>
      <c r="G596" s="376">
        <v>5</v>
      </c>
      <c r="H596" s="376">
        <v>0</v>
      </c>
      <c r="I596" s="376">
        <v>0</v>
      </c>
      <c r="J596" s="376">
        <v>0</v>
      </c>
      <c r="K596" s="376">
        <v>0</v>
      </c>
      <c r="L596" s="376">
        <v>0</v>
      </c>
      <c r="M596" s="376">
        <v>0</v>
      </c>
      <c r="N596" s="376">
        <v>0</v>
      </c>
      <c r="O596" s="376">
        <v>0</v>
      </c>
      <c r="P596" s="395"/>
    </row>
    <row r="597" spans="1:16" s="377" customFormat="1" ht="14.25" customHeight="1">
      <c r="A597" s="542"/>
      <c r="B597" s="542"/>
      <c r="C597" s="555" t="s">
        <v>1842</v>
      </c>
      <c r="D597" s="376">
        <v>21</v>
      </c>
      <c r="E597" s="376">
        <v>0</v>
      </c>
      <c r="F597" s="376">
        <v>0</v>
      </c>
      <c r="G597" s="376">
        <v>21</v>
      </c>
      <c r="H597" s="376">
        <v>0</v>
      </c>
      <c r="I597" s="376">
        <v>0</v>
      </c>
      <c r="J597" s="376">
        <v>4</v>
      </c>
      <c r="K597" s="376">
        <v>0</v>
      </c>
      <c r="L597" s="376">
        <v>0</v>
      </c>
      <c r="M597" s="376">
        <v>4</v>
      </c>
      <c r="N597" s="376">
        <v>0</v>
      </c>
      <c r="O597" s="376">
        <v>0</v>
      </c>
      <c r="P597" s="395"/>
    </row>
    <row r="598" spans="1:16" s="377" customFormat="1" ht="14.25" customHeight="1">
      <c r="A598" s="542"/>
      <c r="B598" s="542"/>
      <c r="C598" s="555" t="s">
        <v>1843</v>
      </c>
      <c r="D598" s="376">
        <v>7</v>
      </c>
      <c r="E598" s="376">
        <v>0</v>
      </c>
      <c r="F598" s="376">
        <v>0</v>
      </c>
      <c r="G598" s="376">
        <v>7</v>
      </c>
      <c r="H598" s="376">
        <v>0</v>
      </c>
      <c r="I598" s="376">
        <v>0</v>
      </c>
      <c r="J598" s="376">
        <v>0</v>
      </c>
      <c r="K598" s="376">
        <v>0</v>
      </c>
      <c r="L598" s="376">
        <v>0</v>
      </c>
      <c r="M598" s="376">
        <v>0</v>
      </c>
      <c r="N598" s="376">
        <v>0</v>
      </c>
      <c r="O598" s="376">
        <v>0</v>
      </c>
      <c r="P598" s="395"/>
    </row>
    <row r="599" spans="1:16" s="377" customFormat="1" ht="14.25" customHeight="1">
      <c r="A599" s="542"/>
      <c r="B599" s="542"/>
      <c r="C599" s="555" t="s">
        <v>1844</v>
      </c>
      <c r="D599" s="376">
        <v>22</v>
      </c>
      <c r="E599" s="376">
        <v>0</v>
      </c>
      <c r="F599" s="376">
        <v>0</v>
      </c>
      <c r="G599" s="376">
        <v>22</v>
      </c>
      <c r="H599" s="376">
        <v>0</v>
      </c>
      <c r="I599" s="376">
        <v>0</v>
      </c>
      <c r="J599" s="376">
        <v>4</v>
      </c>
      <c r="K599" s="376">
        <v>0</v>
      </c>
      <c r="L599" s="376">
        <v>0</v>
      </c>
      <c r="M599" s="376">
        <v>4</v>
      </c>
      <c r="N599" s="376">
        <v>0</v>
      </c>
      <c r="O599" s="376">
        <v>0</v>
      </c>
      <c r="P599" s="395"/>
    </row>
    <row r="600" spans="1:16" s="377" customFormat="1" ht="14.25" customHeight="1">
      <c r="A600" s="542"/>
      <c r="B600" s="542"/>
      <c r="C600" s="555" t="s">
        <v>1845</v>
      </c>
      <c r="D600" s="376">
        <v>1</v>
      </c>
      <c r="E600" s="376">
        <v>0</v>
      </c>
      <c r="F600" s="376">
        <v>0</v>
      </c>
      <c r="G600" s="376">
        <v>1</v>
      </c>
      <c r="H600" s="376">
        <v>0</v>
      </c>
      <c r="I600" s="376">
        <v>0</v>
      </c>
      <c r="J600" s="376">
        <v>0</v>
      </c>
      <c r="K600" s="376">
        <v>0</v>
      </c>
      <c r="L600" s="376">
        <v>0</v>
      </c>
      <c r="M600" s="376">
        <v>0</v>
      </c>
      <c r="N600" s="376">
        <v>0</v>
      </c>
      <c r="O600" s="376">
        <v>0</v>
      </c>
      <c r="P600" s="395"/>
    </row>
    <row r="601" spans="1:16" s="377" customFormat="1" ht="14.25" customHeight="1">
      <c r="A601" s="542"/>
      <c r="B601" s="542"/>
      <c r="C601" s="559" t="s">
        <v>1846</v>
      </c>
      <c r="D601" s="376">
        <v>1</v>
      </c>
      <c r="E601" s="376">
        <v>0</v>
      </c>
      <c r="F601" s="376">
        <v>0</v>
      </c>
      <c r="G601" s="376">
        <v>1</v>
      </c>
      <c r="H601" s="376">
        <v>0</v>
      </c>
      <c r="I601" s="376">
        <v>0</v>
      </c>
      <c r="J601" s="376">
        <v>2</v>
      </c>
      <c r="K601" s="376">
        <v>0</v>
      </c>
      <c r="L601" s="376">
        <v>0</v>
      </c>
      <c r="M601" s="376">
        <v>2</v>
      </c>
      <c r="N601" s="376">
        <v>0</v>
      </c>
      <c r="O601" s="376">
        <v>0</v>
      </c>
      <c r="P601" s="395"/>
    </row>
    <row r="602" spans="1:16" s="377" customFormat="1" ht="14.25" customHeight="1">
      <c r="A602" s="542"/>
      <c r="B602" s="542"/>
      <c r="C602" s="555" t="s">
        <v>1847</v>
      </c>
      <c r="D602" s="376">
        <v>27</v>
      </c>
      <c r="E602" s="376">
        <v>0</v>
      </c>
      <c r="F602" s="376">
        <v>0</v>
      </c>
      <c r="G602" s="376">
        <v>27</v>
      </c>
      <c r="H602" s="376">
        <v>0</v>
      </c>
      <c r="I602" s="376">
        <v>0</v>
      </c>
      <c r="J602" s="376">
        <v>3</v>
      </c>
      <c r="K602" s="376">
        <v>0</v>
      </c>
      <c r="L602" s="376">
        <v>0</v>
      </c>
      <c r="M602" s="376">
        <v>3</v>
      </c>
      <c r="N602" s="376">
        <v>0</v>
      </c>
      <c r="O602" s="376">
        <v>0</v>
      </c>
      <c r="P602" s="395"/>
    </row>
    <row r="603" spans="1:16" s="377" customFormat="1" ht="14.25" customHeight="1">
      <c r="A603" s="542"/>
      <c r="B603" s="542"/>
      <c r="C603" s="555" t="s">
        <v>1848</v>
      </c>
      <c r="D603" s="376">
        <v>8</v>
      </c>
      <c r="E603" s="376">
        <v>0</v>
      </c>
      <c r="F603" s="376">
        <v>0</v>
      </c>
      <c r="G603" s="376">
        <v>8</v>
      </c>
      <c r="H603" s="376">
        <v>0</v>
      </c>
      <c r="I603" s="376">
        <v>0</v>
      </c>
      <c r="J603" s="376">
        <v>3</v>
      </c>
      <c r="K603" s="376">
        <v>0</v>
      </c>
      <c r="L603" s="376">
        <v>0</v>
      </c>
      <c r="M603" s="376">
        <v>3</v>
      </c>
      <c r="N603" s="376">
        <v>0</v>
      </c>
      <c r="O603" s="376">
        <v>0</v>
      </c>
      <c r="P603" s="395"/>
    </row>
    <row r="604" spans="1:16" s="377" customFormat="1" ht="14.25" customHeight="1">
      <c r="A604" s="542"/>
      <c r="B604" s="542"/>
      <c r="C604" s="555" t="s">
        <v>1378</v>
      </c>
      <c r="D604" s="376">
        <v>78</v>
      </c>
      <c r="E604" s="376">
        <v>0</v>
      </c>
      <c r="F604" s="376">
        <v>0</v>
      </c>
      <c r="G604" s="376">
        <v>78</v>
      </c>
      <c r="H604" s="376">
        <v>0</v>
      </c>
      <c r="I604" s="376">
        <v>0</v>
      </c>
      <c r="J604" s="376">
        <v>115</v>
      </c>
      <c r="K604" s="376">
        <v>0</v>
      </c>
      <c r="L604" s="376">
        <v>0</v>
      </c>
      <c r="M604" s="376">
        <v>115</v>
      </c>
      <c r="N604" s="376">
        <v>0</v>
      </c>
      <c r="O604" s="376">
        <v>0</v>
      </c>
      <c r="P604" s="395"/>
    </row>
    <row r="605" spans="1:16" s="377" customFormat="1" ht="14.25" customHeight="1">
      <c r="A605" s="542"/>
      <c r="B605" s="543" t="s">
        <v>1849</v>
      </c>
      <c r="C605" s="554" t="s">
        <v>1850</v>
      </c>
      <c r="D605" s="541">
        <v>57</v>
      </c>
      <c r="E605" s="541">
        <v>0</v>
      </c>
      <c r="F605" s="541">
        <v>0</v>
      </c>
      <c r="G605" s="541">
        <v>57</v>
      </c>
      <c r="H605" s="541">
        <v>0</v>
      </c>
      <c r="I605" s="541">
        <v>0</v>
      </c>
      <c r="J605" s="541">
        <v>5</v>
      </c>
      <c r="K605" s="541">
        <v>0</v>
      </c>
      <c r="L605" s="541">
        <v>0</v>
      </c>
      <c r="M605" s="541">
        <v>5</v>
      </c>
      <c r="N605" s="541">
        <v>0</v>
      </c>
      <c r="O605" s="541">
        <v>0</v>
      </c>
      <c r="P605" s="395"/>
    </row>
    <row r="606" spans="1:16" s="377" customFormat="1" ht="14.25" customHeight="1">
      <c r="A606" s="542"/>
      <c r="B606" s="542"/>
      <c r="C606" s="555" t="s">
        <v>1851</v>
      </c>
      <c r="D606" s="376">
        <v>11</v>
      </c>
      <c r="E606" s="376">
        <v>0</v>
      </c>
      <c r="F606" s="376">
        <v>0</v>
      </c>
      <c r="G606" s="376">
        <v>11</v>
      </c>
      <c r="H606" s="376">
        <v>0</v>
      </c>
      <c r="I606" s="376">
        <v>0</v>
      </c>
      <c r="J606" s="376">
        <v>1</v>
      </c>
      <c r="K606" s="376">
        <v>0</v>
      </c>
      <c r="L606" s="376">
        <v>0</v>
      </c>
      <c r="M606" s="376">
        <v>1</v>
      </c>
      <c r="N606" s="376">
        <v>0</v>
      </c>
      <c r="O606" s="376">
        <v>0</v>
      </c>
      <c r="P606" s="395"/>
    </row>
    <row r="607" spans="1:16" s="377" customFormat="1" ht="14.25" customHeight="1">
      <c r="A607" s="542"/>
      <c r="B607" s="542"/>
      <c r="C607" s="555" t="s">
        <v>1852</v>
      </c>
      <c r="D607" s="376">
        <v>41</v>
      </c>
      <c r="E607" s="376">
        <v>0</v>
      </c>
      <c r="F607" s="376">
        <v>0</v>
      </c>
      <c r="G607" s="376">
        <v>41</v>
      </c>
      <c r="H607" s="376">
        <v>0</v>
      </c>
      <c r="I607" s="376">
        <v>0</v>
      </c>
      <c r="J607" s="376">
        <v>4</v>
      </c>
      <c r="K607" s="376">
        <v>0</v>
      </c>
      <c r="L607" s="376">
        <v>0</v>
      </c>
      <c r="M607" s="376">
        <v>4</v>
      </c>
      <c r="N607" s="376">
        <v>0</v>
      </c>
      <c r="O607" s="376">
        <v>0</v>
      </c>
      <c r="P607" s="395"/>
    </row>
    <row r="608" spans="1:16" s="377" customFormat="1" ht="14.25" customHeight="1">
      <c r="A608" s="542"/>
      <c r="B608" s="542"/>
      <c r="C608" s="555" t="s">
        <v>1853</v>
      </c>
      <c r="D608" s="376">
        <v>5</v>
      </c>
      <c r="E608" s="376">
        <v>0</v>
      </c>
      <c r="F608" s="376">
        <v>0</v>
      </c>
      <c r="G608" s="376">
        <v>5</v>
      </c>
      <c r="H608" s="376">
        <v>0</v>
      </c>
      <c r="I608" s="376">
        <v>0</v>
      </c>
      <c r="J608" s="376">
        <v>0</v>
      </c>
      <c r="K608" s="376">
        <v>0</v>
      </c>
      <c r="L608" s="376">
        <v>0</v>
      </c>
      <c r="M608" s="376">
        <v>0</v>
      </c>
      <c r="N608" s="376">
        <v>0</v>
      </c>
      <c r="O608" s="376">
        <v>0</v>
      </c>
      <c r="P608" s="395"/>
    </row>
    <row r="609" spans="1:16" s="377" customFormat="1" ht="14.25" customHeight="1">
      <c r="A609" s="542"/>
      <c r="B609" s="543" t="s">
        <v>1854</v>
      </c>
      <c r="C609" s="554" t="s">
        <v>1855</v>
      </c>
      <c r="D609" s="541">
        <v>48</v>
      </c>
      <c r="E609" s="541">
        <v>0</v>
      </c>
      <c r="F609" s="541">
        <v>0</v>
      </c>
      <c r="G609" s="541">
        <v>48</v>
      </c>
      <c r="H609" s="541">
        <v>0</v>
      </c>
      <c r="I609" s="541">
        <v>0</v>
      </c>
      <c r="J609" s="541">
        <v>5</v>
      </c>
      <c r="K609" s="541">
        <v>0</v>
      </c>
      <c r="L609" s="541">
        <v>0</v>
      </c>
      <c r="M609" s="541">
        <v>5</v>
      </c>
      <c r="N609" s="541">
        <v>0</v>
      </c>
      <c r="O609" s="541">
        <v>0</v>
      </c>
      <c r="P609" s="395"/>
    </row>
    <row r="610" spans="1:16" s="377" customFormat="1" ht="14.25" customHeight="1">
      <c r="A610" s="542"/>
      <c r="B610" s="542"/>
      <c r="C610" s="555" t="s">
        <v>9410</v>
      </c>
      <c r="D610" s="376">
        <v>1</v>
      </c>
      <c r="E610" s="376">
        <v>0</v>
      </c>
      <c r="F610" s="376">
        <v>0</v>
      </c>
      <c r="G610" s="376">
        <v>1</v>
      </c>
      <c r="H610" s="376">
        <v>0</v>
      </c>
      <c r="I610" s="376">
        <v>0</v>
      </c>
      <c r="J610" s="376">
        <v>0</v>
      </c>
      <c r="K610" s="376">
        <v>0</v>
      </c>
      <c r="L610" s="376">
        <v>0</v>
      </c>
      <c r="M610" s="376">
        <v>0</v>
      </c>
      <c r="N610" s="376">
        <v>0</v>
      </c>
      <c r="O610" s="376">
        <v>0</v>
      </c>
      <c r="P610" s="395"/>
    </row>
    <row r="611" spans="1:16" s="377" customFormat="1" ht="14.25" customHeight="1">
      <c r="A611" s="542"/>
      <c r="B611" s="542"/>
      <c r="C611" s="555" t="s">
        <v>1856</v>
      </c>
      <c r="D611" s="376">
        <v>9</v>
      </c>
      <c r="E611" s="376">
        <v>0</v>
      </c>
      <c r="F611" s="376">
        <v>0</v>
      </c>
      <c r="G611" s="376">
        <v>9</v>
      </c>
      <c r="H611" s="376">
        <v>0</v>
      </c>
      <c r="I611" s="376">
        <v>0</v>
      </c>
      <c r="J611" s="376">
        <v>2</v>
      </c>
      <c r="K611" s="376">
        <v>0</v>
      </c>
      <c r="L611" s="376">
        <v>0</v>
      </c>
      <c r="M611" s="376">
        <v>2</v>
      </c>
      <c r="N611" s="376">
        <v>0</v>
      </c>
      <c r="O611" s="376">
        <v>0</v>
      </c>
      <c r="P611" s="395"/>
    </row>
    <row r="612" spans="1:16" s="377" customFormat="1" ht="14.25" customHeight="1">
      <c r="A612" s="542"/>
      <c r="B612" s="542"/>
      <c r="C612" s="555" t="s">
        <v>1857</v>
      </c>
      <c r="D612" s="376">
        <v>7</v>
      </c>
      <c r="E612" s="376">
        <v>0</v>
      </c>
      <c r="F612" s="376">
        <v>0</v>
      </c>
      <c r="G612" s="376">
        <v>7</v>
      </c>
      <c r="H612" s="376">
        <v>0</v>
      </c>
      <c r="I612" s="376">
        <v>0</v>
      </c>
      <c r="J612" s="376">
        <v>0</v>
      </c>
      <c r="K612" s="376">
        <v>0</v>
      </c>
      <c r="L612" s="376">
        <v>0</v>
      </c>
      <c r="M612" s="376">
        <v>0</v>
      </c>
      <c r="N612" s="376">
        <v>0</v>
      </c>
      <c r="O612" s="376">
        <v>0</v>
      </c>
      <c r="P612" s="395"/>
    </row>
    <row r="613" spans="1:16" s="377" customFormat="1" ht="14.25" customHeight="1">
      <c r="A613" s="542"/>
      <c r="B613" s="542"/>
      <c r="C613" s="555" t="s">
        <v>1848</v>
      </c>
      <c r="D613" s="376">
        <v>27</v>
      </c>
      <c r="E613" s="376">
        <v>0</v>
      </c>
      <c r="F613" s="376">
        <v>0</v>
      </c>
      <c r="G613" s="376">
        <v>27</v>
      </c>
      <c r="H613" s="376">
        <v>0</v>
      </c>
      <c r="I613" s="376">
        <v>0</v>
      </c>
      <c r="J613" s="376">
        <v>3</v>
      </c>
      <c r="K613" s="376">
        <v>0</v>
      </c>
      <c r="L613" s="376">
        <v>0</v>
      </c>
      <c r="M613" s="376">
        <v>3</v>
      </c>
      <c r="N613" s="376">
        <v>0</v>
      </c>
      <c r="O613" s="376">
        <v>0</v>
      </c>
      <c r="P613" s="395"/>
    </row>
    <row r="614" spans="1:16" s="377" customFormat="1" ht="14.25" customHeight="1">
      <c r="A614" s="542"/>
      <c r="B614" s="542"/>
      <c r="C614" s="555" t="s">
        <v>1858</v>
      </c>
      <c r="D614" s="376">
        <v>4</v>
      </c>
      <c r="E614" s="376">
        <v>0</v>
      </c>
      <c r="F614" s="376">
        <v>0</v>
      </c>
      <c r="G614" s="376">
        <v>4</v>
      </c>
      <c r="H614" s="376">
        <v>0</v>
      </c>
      <c r="I614" s="376">
        <v>0</v>
      </c>
      <c r="J614" s="376">
        <v>0</v>
      </c>
      <c r="K614" s="376">
        <v>0</v>
      </c>
      <c r="L614" s="376">
        <v>0</v>
      </c>
      <c r="M614" s="376">
        <v>0</v>
      </c>
      <c r="N614" s="376">
        <v>0</v>
      </c>
      <c r="O614" s="376">
        <v>0</v>
      </c>
      <c r="P614" s="395"/>
    </row>
    <row r="615" spans="1:16" s="377" customFormat="1" ht="14.25" customHeight="1">
      <c r="A615" s="542"/>
      <c r="B615" s="543" t="s">
        <v>1859</v>
      </c>
      <c r="C615" s="554" t="s">
        <v>1860</v>
      </c>
      <c r="D615" s="541">
        <v>59</v>
      </c>
      <c r="E615" s="541">
        <v>1</v>
      </c>
      <c r="F615" s="541">
        <v>3</v>
      </c>
      <c r="G615" s="541">
        <v>55</v>
      </c>
      <c r="H615" s="541">
        <v>0</v>
      </c>
      <c r="I615" s="541">
        <v>0</v>
      </c>
      <c r="J615" s="541">
        <v>15</v>
      </c>
      <c r="K615" s="541">
        <v>0</v>
      </c>
      <c r="L615" s="541">
        <v>1</v>
      </c>
      <c r="M615" s="541">
        <v>14</v>
      </c>
      <c r="N615" s="541">
        <v>0</v>
      </c>
      <c r="O615" s="541">
        <v>0</v>
      </c>
      <c r="P615" s="395"/>
    </row>
    <row r="616" spans="1:16" s="377" customFormat="1" ht="14.25" customHeight="1">
      <c r="A616" s="542"/>
      <c r="B616" s="542"/>
      <c r="C616" s="555" t="s">
        <v>1861</v>
      </c>
      <c r="D616" s="376">
        <v>12</v>
      </c>
      <c r="E616" s="376">
        <v>0</v>
      </c>
      <c r="F616" s="376">
        <v>0</v>
      </c>
      <c r="G616" s="376">
        <v>12</v>
      </c>
      <c r="H616" s="376">
        <v>0</v>
      </c>
      <c r="I616" s="376">
        <v>0</v>
      </c>
      <c r="J616" s="376">
        <v>5</v>
      </c>
      <c r="K616" s="376">
        <v>0</v>
      </c>
      <c r="L616" s="376">
        <v>1</v>
      </c>
      <c r="M616" s="376">
        <v>4</v>
      </c>
      <c r="N616" s="376">
        <v>0</v>
      </c>
      <c r="O616" s="376">
        <v>0</v>
      </c>
      <c r="P616" s="395"/>
    </row>
    <row r="617" spans="1:16" s="377" customFormat="1" ht="14.25" customHeight="1">
      <c r="A617" s="544"/>
      <c r="B617" s="544"/>
      <c r="C617" s="556" t="s">
        <v>1862</v>
      </c>
      <c r="D617" s="384">
        <v>2</v>
      </c>
      <c r="E617" s="384">
        <v>0</v>
      </c>
      <c r="F617" s="384">
        <v>0</v>
      </c>
      <c r="G617" s="384">
        <v>2</v>
      </c>
      <c r="H617" s="384">
        <v>0</v>
      </c>
      <c r="I617" s="384">
        <v>0</v>
      </c>
      <c r="J617" s="384">
        <v>1</v>
      </c>
      <c r="K617" s="384">
        <v>0</v>
      </c>
      <c r="L617" s="384">
        <v>0</v>
      </c>
      <c r="M617" s="384">
        <v>1</v>
      </c>
      <c r="N617" s="384">
        <v>0</v>
      </c>
      <c r="O617" s="384">
        <v>0</v>
      </c>
      <c r="P617" s="395"/>
    </row>
    <row r="618" spans="1:16" s="377" customFormat="1" ht="14.25" customHeight="1">
      <c r="A618" s="542"/>
      <c r="B618" s="542"/>
      <c r="C618" s="555" t="s">
        <v>1863</v>
      </c>
      <c r="D618" s="376">
        <v>1</v>
      </c>
      <c r="E618" s="376">
        <v>1</v>
      </c>
      <c r="F618" s="376">
        <v>0</v>
      </c>
      <c r="G618" s="376">
        <v>0</v>
      </c>
      <c r="H618" s="376">
        <v>0</v>
      </c>
      <c r="I618" s="376">
        <v>0</v>
      </c>
      <c r="J618" s="376">
        <v>0</v>
      </c>
      <c r="K618" s="376">
        <v>0</v>
      </c>
      <c r="L618" s="376">
        <v>0</v>
      </c>
      <c r="M618" s="376">
        <v>0</v>
      </c>
      <c r="N618" s="376">
        <v>0</v>
      </c>
      <c r="O618" s="376">
        <v>0</v>
      </c>
      <c r="P618" s="395"/>
    </row>
    <row r="619" spans="1:16" s="377" customFormat="1" ht="14.25" customHeight="1">
      <c r="A619" s="542"/>
      <c r="B619" s="542"/>
      <c r="C619" s="555" t="s">
        <v>1842</v>
      </c>
      <c r="D619" s="376">
        <v>5</v>
      </c>
      <c r="E619" s="376">
        <v>0</v>
      </c>
      <c r="F619" s="376">
        <v>0</v>
      </c>
      <c r="G619" s="376">
        <v>5</v>
      </c>
      <c r="H619" s="376">
        <v>0</v>
      </c>
      <c r="I619" s="376">
        <v>0</v>
      </c>
      <c r="J619" s="376">
        <v>1</v>
      </c>
      <c r="K619" s="376">
        <v>0</v>
      </c>
      <c r="L619" s="376">
        <v>0</v>
      </c>
      <c r="M619" s="376">
        <v>1</v>
      </c>
      <c r="N619" s="376">
        <v>0</v>
      </c>
      <c r="O619" s="376">
        <v>0</v>
      </c>
      <c r="P619" s="395"/>
    </row>
    <row r="620" spans="1:16" s="377" customFormat="1" ht="14.25" customHeight="1">
      <c r="A620" s="542"/>
      <c r="B620" s="542"/>
      <c r="C620" s="555" t="s">
        <v>1852</v>
      </c>
      <c r="D620" s="376">
        <v>3</v>
      </c>
      <c r="E620" s="376">
        <v>0</v>
      </c>
      <c r="F620" s="376">
        <v>0</v>
      </c>
      <c r="G620" s="376">
        <v>3</v>
      </c>
      <c r="H620" s="376">
        <v>0</v>
      </c>
      <c r="I620" s="376">
        <v>0</v>
      </c>
      <c r="J620" s="376">
        <v>1</v>
      </c>
      <c r="K620" s="376">
        <v>0</v>
      </c>
      <c r="L620" s="376">
        <v>0</v>
      </c>
      <c r="M620" s="376">
        <v>1</v>
      </c>
      <c r="N620" s="376">
        <v>0</v>
      </c>
      <c r="O620" s="376">
        <v>0</v>
      </c>
      <c r="P620" s="395"/>
    </row>
    <row r="621" spans="1:16" s="377" customFormat="1" ht="14.25" customHeight="1">
      <c r="A621" s="542"/>
      <c r="B621" s="542"/>
      <c r="C621" s="555" t="s">
        <v>1864</v>
      </c>
      <c r="D621" s="376">
        <v>6</v>
      </c>
      <c r="E621" s="376">
        <v>0</v>
      </c>
      <c r="F621" s="376">
        <v>0</v>
      </c>
      <c r="G621" s="376">
        <v>6</v>
      </c>
      <c r="H621" s="376">
        <v>0</v>
      </c>
      <c r="I621" s="376">
        <v>0</v>
      </c>
      <c r="J621" s="376">
        <v>1</v>
      </c>
      <c r="K621" s="376">
        <v>0</v>
      </c>
      <c r="L621" s="376">
        <v>0</v>
      </c>
      <c r="M621" s="376">
        <v>1</v>
      </c>
      <c r="N621" s="376">
        <v>0</v>
      </c>
      <c r="O621" s="376">
        <v>0</v>
      </c>
      <c r="P621" s="395"/>
    </row>
    <row r="622" spans="1:16" s="377" customFormat="1" ht="14.25" customHeight="1">
      <c r="A622" s="542"/>
      <c r="B622" s="542"/>
      <c r="C622" s="555" t="s">
        <v>1865</v>
      </c>
      <c r="D622" s="376">
        <v>9</v>
      </c>
      <c r="E622" s="376">
        <v>0</v>
      </c>
      <c r="F622" s="376">
        <v>0</v>
      </c>
      <c r="G622" s="376">
        <v>9</v>
      </c>
      <c r="H622" s="376">
        <v>0</v>
      </c>
      <c r="I622" s="376">
        <v>0</v>
      </c>
      <c r="J622" s="376">
        <v>0</v>
      </c>
      <c r="K622" s="376">
        <v>0</v>
      </c>
      <c r="L622" s="376">
        <v>0</v>
      </c>
      <c r="M622" s="376">
        <v>0</v>
      </c>
      <c r="N622" s="376">
        <v>0</v>
      </c>
      <c r="O622" s="376">
        <v>0</v>
      </c>
      <c r="P622" s="395"/>
    </row>
    <row r="623" spans="1:16" s="377" customFormat="1" ht="14.25" customHeight="1">
      <c r="A623" s="542"/>
      <c r="B623" s="542"/>
      <c r="C623" s="555" t="s">
        <v>1857</v>
      </c>
      <c r="D623" s="376">
        <v>17</v>
      </c>
      <c r="E623" s="376">
        <v>0</v>
      </c>
      <c r="F623" s="376">
        <v>1</v>
      </c>
      <c r="G623" s="376">
        <v>16</v>
      </c>
      <c r="H623" s="376">
        <v>0</v>
      </c>
      <c r="I623" s="376">
        <v>0</v>
      </c>
      <c r="J623" s="376">
        <v>3</v>
      </c>
      <c r="K623" s="376">
        <v>0</v>
      </c>
      <c r="L623" s="376">
        <v>0</v>
      </c>
      <c r="M623" s="376">
        <v>3</v>
      </c>
      <c r="N623" s="376">
        <v>0</v>
      </c>
      <c r="O623" s="376">
        <v>0</v>
      </c>
      <c r="P623" s="395"/>
    </row>
    <row r="624" spans="1:16" s="377" customFormat="1" ht="14.25" customHeight="1">
      <c r="A624" s="542"/>
      <c r="B624" s="542"/>
      <c r="C624" s="555" t="s">
        <v>1866</v>
      </c>
      <c r="D624" s="376">
        <v>2</v>
      </c>
      <c r="E624" s="376">
        <v>0</v>
      </c>
      <c r="F624" s="376">
        <v>0</v>
      </c>
      <c r="G624" s="376">
        <v>2</v>
      </c>
      <c r="H624" s="376">
        <v>0</v>
      </c>
      <c r="I624" s="376">
        <v>0</v>
      </c>
      <c r="J624" s="376">
        <v>1</v>
      </c>
      <c r="K624" s="376">
        <v>0</v>
      </c>
      <c r="L624" s="376">
        <v>0</v>
      </c>
      <c r="M624" s="376">
        <v>1</v>
      </c>
      <c r="N624" s="376">
        <v>0</v>
      </c>
      <c r="O624" s="376">
        <v>0</v>
      </c>
      <c r="P624" s="395"/>
    </row>
    <row r="625" spans="1:16" s="377" customFormat="1" ht="14.25" customHeight="1">
      <c r="A625" s="542"/>
      <c r="B625" s="542"/>
      <c r="C625" s="555" t="s">
        <v>1403</v>
      </c>
      <c r="D625" s="376">
        <v>2</v>
      </c>
      <c r="E625" s="376">
        <v>0</v>
      </c>
      <c r="F625" s="376">
        <v>2</v>
      </c>
      <c r="G625" s="376">
        <v>0</v>
      </c>
      <c r="H625" s="376">
        <v>0</v>
      </c>
      <c r="I625" s="376">
        <v>0</v>
      </c>
      <c r="J625" s="376">
        <v>2</v>
      </c>
      <c r="K625" s="376">
        <v>0</v>
      </c>
      <c r="L625" s="376">
        <v>0</v>
      </c>
      <c r="M625" s="376">
        <v>2</v>
      </c>
      <c r="N625" s="376">
        <v>0</v>
      </c>
      <c r="O625" s="376">
        <v>0</v>
      </c>
      <c r="P625" s="395"/>
    </row>
    <row r="626" spans="1:16" s="377" customFormat="1" ht="14.25" customHeight="1">
      <c r="A626" s="542"/>
      <c r="B626" s="543" t="s">
        <v>1867</v>
      </c>
      <c r="C626" s="554" t="s">
        <v>1868</v>
      </c>
      <c r="D626" s="541">
        <v>12</v>
      </c>
      <c r="E626" s="541">
        <v>0</v>
      </c>
      <c r="F626" s="541">
        <v>1</v>
      </c>
      <c r="G626" s="541">
        <v>11</v>
      </c>
      <c r="H626" s="541">
        <v>0</v>
      </c>
      <c r="I626" s="541">
        <v>0</v>
      </c>
      <c r="J626" s="541">
        <v>0</v>
      </c>
      <c r="K626" s="541">
        <v>0</v>
      </c>
      <c r="L626" s="541">
        <v>0</v>
      </c>
      <c r="M626" s="541">
        <v>0</v>
      </c>
      <c r="N626" s="541">
        <v>0</v>
      </c>
      <c r="O626" s="541">
        <v>0</v>
      </c>
      <c r="P626" s="395"/>
    </row>
    <row r="627" spans="1:16" s="377" customFormat="1" ht="14.25" customHeight="1">
      <c r="A627" s="542"/>
      <c r="B627" s="542"/>
      <c r="C627" s="555" t="s">
        <v>1869</v>
      </c>
      <c r="D627" s="376">
        <v>6</v>
      </c>
      <c r="E627" s="376">
        <v>0</v>
      </c>
      <c r="F627" s="376">
        <v>0</v>
      </c>
      <c r="G627" s="376">
        <v>6</v>
      </c>
      <c r="H627" s="376">
        <v>0</v>
      </c>
      <c r="I627" s="376">
        <v>0</v>
      </c>
      <c r="J627" s="376">
        <v>0</v>
      </c>
      <c r="K627" s="376">
        <v>0</v>
      </c>
      <c r="L627" s="376">
        <v>0</v>
      </c>
      <c r="M627" s="376">
        <v>0</v>
      </c>
      <c r="N627" s="376">
        <v>0</v>
      </c>
      <c r="O627" s="376">
        <v>0</v>
      </c>
      <c r="P627" s="395"/>
    </row>
    <row r="628" spans="1:16" s="377" customFormat="1" ht="14.25" customHeight="1">
      <c r="A628" s="542"/>
      <c r="B628" s="542"/>
      <c r="C628" s="555" t="s">
        <v>1870</v>
      </c>
      <c r="D628" s="376">
        <v>5</v>
      </c>
      <c r="E628" s="376">
        <v>0</v>
      </c>
      <c r="F628" s="376">
        <v>0</v>
      </c>
      <c r="G628" s="376">
        <v>5</v>
      </c>
      <c r="H628" s="376">
        <v>0</v>
      </c>
      <c r="I628" s="376">
        <v>0</v>
      </c>
      <c r="J628" s="376">
        <v>0</v>
      </c>
      <c r="K628" s="376">
        <v>0</v>
      </c>
      <c r="L628" s="376">
        <v>0</v>
      </c>
      <c r="M628" s="376">
        <v>0</v>
      </c>
      <c r="N628" s="376">
        <v>0</v>
      </c>
      <c r="O628" s="376">
        <v>0</v>
      </c>
      <c r="P628" s="395"/>
    </row>
    <row r="629" spans="1:16" s="377" customFormat="1" ht="14.25" customHeight="1">
      <c r="A629" s="542"/>
      <c r="B629" s="542"/>
      <c r="C629" s="555" t="s">
        <v>1871</v>
      </c>
      <c r="D629" s="376">
        <v>1</v>
      </c>
      <c r="E629" s="376">
        <v>0</v>
      </c>
      <c r="F629" s="376">
        <v>1</v>
      </c>
      <c r="G629" s="376">
        <v>0</v>
      </c>
      <c r="H629" s="376">
        <v>0</v>
      </c>
      <c r="I629" s="376">
        <v>0</v>
      </c>
      <c r="J629" s="376">
        <v>0</v>
      </c>
      <c r="K629" s="376">
        <v>0</v>
      </c>
      <c r="L629" s="376">
        <v>0</v>
      </c>
      <c r="M629" s="376">
        <v>0</v>
      </c>
      <c r="N629" s="376">
        <v>0</v>
      </c>
      <c r="O629" s="376">
        <v>0</v>
      </c>
      <c r="P629" s="395"/>
    </row>
    <row r="630" spans="1:16" s="377" customFormat="1" ht="14.25" customHeight="1">
      <c r="A630" s="542"/>
      <c r="B630" s="543" t="s">
        <v>1872</v>
      </c>
      <c r="C630" s="554" t="s">
        <v>1873</v>
      </c>
      <c r="D630" s="541">
        <v>158</v>
      </c>
      <c r="E630" s="541">
        <v>0</v>
      </c>
      <c r="F630" s="541">
        <v>4</v>
      </c>
      <c r="G630" s="541">
        <v>142</v>
      </c>
      <c r="H630" s="541">
        <v>0</v>
      </c>
      <c r="I630" s="541">
        <v>12</v>
      </c>
      <c r="J630" s="541">
        <v>25</v>
      </c>
      <c r="K630" s="541">
        <v>0</v>
      </c>
      <c r="L630" s="541">
        <v>3</v>
      </c>
      <c r="M630" s="541">
        <v>22</v>
      </c>
      <c r="N630" s="541">
        <v>0</v>
      </c>
      <c r="O630" s="541">
        <v>0</v>
      </c>
      <c r="P630" s="395"/>
    </row>
    <row r="631" spans="1:16" s="377" customFormat="1" ht="14.25" customHeight="1">
      <c r="A631" s="542"/>
      <c r="B631" s="542"/>
      <c r="C631" s="555" t="s">
        <v>1874</v>
      </c>
      <c r="D631" s="376">
        <v>2</v>
      </c>
      <c r="E631" s="376">
        <v>0</v>
      </c>
      <c r="F631" s="376">
        <v>0</v>
      </c>
      <c r="G631" s="376">
        <v>2</v>
      </c>
      <c r="H631" s="376">
        <v>0</v>
      </c>
      <c r="I631" s="376">
        <v>0</v>
      </c>
      <c r="J631" s="376">
        <v>0</v>
      </c>
      <c r="K631" s="376">
        <v>0</v>
      </c>
      <c r="L631" s="376">
        <v>0</v>
      </c>
      <c r="M631" s="376">
        <v>0</v>
      </c>
      <c r="N631" s="376">
        <v>0</v>
      </c>
      <c r="O631" s="376">
        <v>0</v>
      </c>
      <c r="P631" s="395"/>
    </row>
    <row r="632" spans="1:16" s="377" customFormat="1" ht="14.25" customHeight="1">
      <c r="A632" s="542"/>
      <c r="B632" s="542"/>
      <c r="C632" s="555" t="s">
        <v>1875</v>
      </c>
      <c r="D632" s="376">
        <v>7</v>
      </c>
      <c r="E632" s="376">
        <v>0</v>
      </c>
      <c r="F632" s="376">
        <v>0</v>
      </c>
      <c r="G632" s="376">
        <v>7</v>
      </c>
      <c r="H632" s="376">
        <v>0</v>
      </c>
      <c r="I632" s="376">
        <v>0</v>
      </c>
      <c r="J632" s="376">
        <v>5</v>
      </c>
      <c r="K632" s="376">
        <v>0</v>
      </c>
      <c r="L632" s="376">
        <v>0</v>
      </c>
      <c r="M632" s="376">
        <v>5</v>
      </c>
      <c r="N632" s="376">
        <v>0</v>
      </c>
      <c r="O632" s="376">
        <v>0</v>
      </c>
      <c r="P632" s="395"/>
    </row>
    <row r="633" spans="1:16" s="377" customFormat="1" ht="14.25" customHeight="1">
      <c r="A633" s="542"/>
      <c r="B633" s="542"/>
      <c r="C633" s="555" t="s">
        <v>9411</v>
      </c>
      <c r="D633" s="376">
        <v>2</v>
      </c>
      <c r="E633" s="376">
        <v>0</v>
      </c>
      <c r="F633" s="376">
        <v>2</v>
      </c>
      <c r="G633" s="376">
        <v>0</v>
      </c>
      <c r="H633" s="376">
        <v>0</v>
      </c>
      <c r="I633" s="376">
        <v>0</v>
      </c>
      <c r="J633" s="376">
        <v>0</v>
      </c>
      <c r="K633" s="376">
        <v>0</v>
      </c>
      <c r="L633" s="376">
        <v>0</v>
      </c>
      <c r="M633" s="376">
        <v>0</v>
      </c>
      <c r="N633" s="376">
        <v>0</v>
      </c>
      <c r="O633" s="376">
        <v>0</v>
      </c>
      <c r="P633" s="395"/>
    </row>
    <row r="634" spans="1:16" s="377" customFormat="1" ht="14.25" customHeight="1">
      <c r="A634" s="542"/>
      <c r="B634" s="542"/>
      <c r="C634" s="555" t="s">
        <v>1876</v>
      </c>
      <c r="D634" s="376">
        <v>1</v>
      </c>
      <c r="E634" s="376">
        <v>0</v>
      </c>
      <c r="F634" s="376">
        <v>1</v>
      </c>
      <c r="G634" s="376">
        <v>0</v>
      </c>
      <c r="H634" s="376">
        <v>0</v>
      </c>
      <c r="I634" s="376">
        <v>0</v>
      </c>
      <c r="J634" s="376">
        <v>1</v>
      </c>
      <c r="K634" s="376">
        <v>0</v>
      </c>
      <c r="L634" s="376">
        <v>1</v>
      </c>
      <c r="M634" s="376">
        <v>0</v>
      </c>
      <c r="N634" s="376">
        <v>0</v>
      </c>
      <c r="O634" s="376">
        <v>0</v>
      </c>
      <c r="P634" s="395"/>
    </row>
    <row r="635" spans="1:16" s="377" customFormat="1" ht="14.25" customHeight="1">
      <c r="A635" s="542"/>
      <c r="B635" s="542"/>
      <c r="C635" s="555" t="s">
        <v>1877</v>
      </c>
      <c r="D635" s="376">
        <v>37</v>
      </c>
      <c r="E635" s="376">
        <v>0</v>
      </c>
      <c r="F635" s="376">
        <v>0</v>
      </c>
      <c r="G635" s="376">
        <v>37</v>
      </c>
      <c r="H635" s="376">
        <v>0</v>
      </c>
      <c r="I635" s="376">
        <v>0</v>
      </c>
      <c r="J635" s="376">
        <v>4</v>
      </c>
      <c r="K635" s="376">
        <v>0</v>
      </c>
      <c r="L635" s="376">
        <v>0</v>
      </c>
      <c r="M635" s="376">
        <v>4</v>
      </c>
      <c r="N635" s="376">
        <v>0</v>
      </c>
      <c r="O635" s="376">
        <v>0</v>
      </c>
      <c r="P635" s="395"/>
    </row>
    <row r="636" spans="1:16" s="377" customFormat="1" ht="14.25" customHeight="1">
      <c r="A636" s="542"/>
      <c r="B636" s="542"/>
      <c r="C636" s="555" t="s">
        <v>1878</v>
      </c>
      <c r="D636" s="376">
        <v>0</v>
      </c>
      <c r="E636" s="376">
        <v>0</v>
      </c>
      <c r="F636" s="376">
        <v>0</v>
      </c>
      <c r="G636" s="376">
        <v>0</v>
      </c>
      <c r="H636" s="376">
        <v>0</v>
      </c>
      <c r="I636" s="376">
        <v>0</v>
      </c>
      <c r="J636" s="376">
        <v>1</v>
      </c>
      <c r="K636" s="376">
        <v>0</v>
      </c>
      <c r="L636" s="376">
        <v>0</v>
      </c>
      <c r="M636" s="376">
        <v>1</v>
      </c>
      <c r="N636" s="376">
        <v>0</v>
      </c>
      <c r="O636" s="376">
        <v>0</v>
      </c>
      <c r="P636" s="395"/>
    </row>
    <row r="637" spans="1:16" s="377" customFormat="1" ht="14.25" customHeight="1">
      <c r="A637" s="542"/>
      <c r="B637" s="542"/>
      <c r="C637" s="555" t="s">
        <v>1879</v>
      </c>
      <c r="D637" s="376">
        <v>0</v>
      </c>
      <c r="E637" s="376">
        <v>0</v>
      </c>
      <c r="F637" s="376">
        <v>0</v>
      </c>
      <c r="G637" s="376">
        <v>0</v>
      </c>
      <c r="H637" s="376">
        <v>0</v>
      </c>
      <c r="I637" s="376">
        <v>0</v>
      </c>
      <c r="J637" s="376">
        <v>1</v>
      </c>
      <c r="K637" s="376">
        <v>0</v>
      </c>
      <c r="L637" s="376">
        <v>1</v>
      </c>
      <c r="M637" s="376">
        <v>0</v>
      </c>
      <c r="N637" s="376">
        <v>0</v>
      </c>
      <c r="O637" s="376">
        <v>0</v>
      </c>
      <c r="P637" s="395"/>
    </row>
    <row r="638" spans="1:16" s="377" customFormat="1" ht="14.25" customHeight="1">
      <c r="A638" s="542"/>
      <c r="B638" s="542"/>
      <c r="C638" s="555" t="s">
        <v>1880</v>
      </c>
      <c r="D638" s="376">
        <v>9</v>
      </c>
      <c r="E638" s="376">
        <v>0</v>
      </c>
      <c r="F638" s="376">
        <v>0</v>
      </c>
      <c r="G638" s="376">
        <v>0</v>
      </c>
      <c r="H638" s="376">
        <v>0</v>
      </c>
      <c r="I638" s="376">
        <v>9</v>
      </c>
      <c r="J638" s="376">
        <v>0</v>
      </c>
      <c r="K638" s="376">
        <v>0</v>
      </c>
      <c r="L638" s="376">
        <v>0</v>
      </c>
      <c r="M638" s="376">
        <v>0</v>
      </c>
      <c r="N638" s="376">
        <v>0</v>
      </c>
      <c r="O638" s="376">
        <v>0</v>
      </c>
      <c r="P638" s="395"/>
    </row>
    <row r="639" spans="1:16" s="377" customFormat="1" ht="14.25" customHeight="1">
      <c r="A639" s="542"/>
      <c r="B639" s="542"/>
      <c r="C639" s="555" t="s">
        <v>1881</v>
      </c>
      <c r="D639" s="376">
        <v>1</v>
      </c>
      <c r="E639" s="376">
        <v>0</v>
      </c>
      <c r="F639" s="376">
        <v>0</v>
      </c>
      <c r="G639" s="376">
        <v>1</v>
      </c>
      <c r="H639" s="376">
        <v>0</v>
      </c>
      <c r="I639" s="376">
        <v>0</v>
      </c>
      <c r="J639" s="376">
        <v>0</v>
      </c>
      <c r="K639" s="376">
        <v>0</v>
      </c>
      <c r="L639" s="376">
        <v>0</v>
      </c>
      <c r="M639" s="376">
        <v>0</v>
      </c>
      <c r="N639" s="376">
        <v>0</v>
      </c>
      <c r="O639" s="376">
        <v>0</v>
      </c>
      <c r="P639" s="395"/>
    </row>
    <row r="640" spans="1:16" s="377" customFormat="1" ht="14.25" customHeight="1">
      <c r="A640" s="542"/>
      <c r="B640" s="542"/>
      <c r="C640" s="555" t="s">
        <v>1882</v>
      </c>
      <c r="D640" s="376">
        <v>3</v>
      </c>
      <c r="E640" s="376">
        <v>0</v>
      </c>
      <c r="F640" s="376">
        <v>0</v>
      </c>
      <c r="G640" s="376">
        <v>0</v>
      </c>
      <c r="H640" s="376">
        <v>0</v>
      </c>
      <c r="I640" s="376">
        <v>3</v>
      </c>
      <c r="J640" s="376">
        <v>0</v>
      </c>
      <c r="K640" s="376">
        <v>0</v>
      </c>
      <c r="L640" s="376">
        <v>0</v>
      </c>
      <c r="M640" s="376">
        <v>0</v>
      </c>
      <c r="N640" s="376">
        <v>0</v>
      </c>
      <c r="O640" s="376">
        <v>0</v>
      </c>
      <c r="P640" s="395"/>
    </row>
    <row r="641" spans="1:16" s="377" customFormat="1" ht="14.25" customHeight="1">
      <c r="A641" s="542"/>
      <c r="B641" s="542"/>
      <c r="C641" s="555" t="s">
        <v>1883</v>
      </c>
      <c r="D641" s="376">
        <v>1</v>
      </c>
      <c r="E641" s="376">
        <v>0</v>
      </c>
      <c r="F641" s="376">
        <v>1</v>
      </c>
      <c r="G641" s="376">
        <v>0</v>
      </c>
      <c r="H641" s="376">
        <v>0</v>
      </c>
      <c r="I641" s="376">
        <v>0</v>
      </c>
      <c r="J641" s="376">
        <v>1</v>
      </c>
      <c r="K641" s="376">
        <v>0</v>
      </c>
      <c r="L641" s="376">
        <v>1</v>
      </c>
      <c r="M641" s="376">
        <v>0</v>
      </c>
      <c r="N641" s="376">
        <v>0</v>
      </c>
      <c r="O641" s="376">
        <v>0</v>
      </c>
      <c r="P641" s="395"/>
    </row>
    <row r="642" spans="1:16" s="377" customFormat="1" ht="14.25" customHeight="1">
      <c r="A642" s="542"/>
      <c r="B642" s="542"/>
      <c r="C642" s="555" t="s">
        <v>1884</v>
      </c>
      <c r="D642" s="376">
        <v>0</v>
      </c>
      <c r="E642" s="376">
        <v>0</v>
      </c>
      <c r="F642" s="376">
        <v>0</v>
      </c>
      <c r="G642" s="376">
        <v>0</v>
      </c>
      <c r="H642" s="376">
        <v>0</v>
      </c>
      <c r="I642" s="376">
        <v>0</v>
      </c>
      <c r="J642" s="376">
        <v>1</v>
      </c>
      <c r="K642" s="376">
        <v>0</v>
      </c>
      <c r="L642" s="376">
        <v>0</v>
      </c>
      <c r="M642" s="376">
        <v>1</v>
      </c>
      <c r="N642" s="376">
        <v>0</v>
      </c>
      <c r="O642" s="376">
        <v>0</v>
      </c>
      <c r="P642" s="395"/>
    </row>
    <row r="643" spans="1:16" s="377" customFormat="1" ht="14.25" customHeight="1">
      <c r="A643" s="542"/>
      <c r="B643" s="542"/>
      <c r="C643" s="555" t="s">
        <v>1885</v>
      </c>
      <c r="D643" s="376">
        <v>2</v>
      </c>
      <c r="E643" s="376">
        <v>0</v>
      </c>
      <c r="F643" s="376">
        <v>0</v>
      </c>
      <c r="G643" s="376">
        <v>2</v>
      </c>
      <c r="H643" s="376">
        <v>0</v>
      </c>
      <c r="I643" s="376">
        <v>0</v>
      </c>
      <c r="J643" s="376">
        <v>1</v>
      </c>
      <c r="K643" s="376">
        <v>0</v>
      </c>
      <c r="L643" s="376">
        <v>0</v>
      </c>
      <c r="M643" s="376">
        <v>1</v>
      </c>
      <c r="N643" s="376">
        <v>0</v>
      </c>
      <c r="O643" s="376">
        <v>0</v>
      </c>
      <c r="P643" s="395"/>
    </row>
    <row r="644" spans="1:16" s="377" customFormat="1" ht="14.25" customHeight="1">
      <c r="A644" s="542"/>
      <c r="B644" s="542"/>
      <c r="C644" s="555" t="s">
        <v>1886</v>
      </c>
      <c r="D644" s="376">
        <v>93</v>
      </c>
      <c r="E644" s="376">
        <v>0</v>
      </c>
      <c r="F644" s="376">
        <v>0</v>
      </c>
      <c r="G644" s="376">
        <v>93</v>
      </c>
      <c r="H644" s="376">
        <v>0</v>
      </c>
      <c r="I644" s="376">
        <v>0</v>
      </c>
      <c r="J644" s="376">
        <v>10</v>
      </c>
      <c r="K644" s="376">
        <v>0</v>
      </c>
      <c r="L644" s="376">
        <v>0</v>
      </c>
      <c r="M644" s="376">
        <v>10</v>
      </c>
      <c r="N644" s="376">
        <v>0</v>
      </c>
      <c r="O644" s="376">
        <v>0</v>
      </c>
      <c r="P644" s="395"/>
    </row>
    <row r="645" spans="1:16" s="377" customFormat="1" ht="14.25" customHeight="1">
      <c r="A645" s="542"/>
      <c r="B645" s="543" t="s">
        <v>1887</v>
      </c>
      <c r="C645" s="554" t="s">
        <v>1888</v>
      </c>
      <c r="D645" s="541">
        <v>442</v>
      </c>
      <c r="E645" s="541">
        <v>1</v>
      </c>
      <c r="F645" s="541">
        <v>9</v>
      </c>
      <c r="G645" s="541">
        <v>414</v>
      </c>
      <c r="H645" s="541">
        <v>5</v>
      </c>
      <c r="I645" s="541">
        <v>13</v>
      </c>
      <c r="J645" s="541">
        <v>46</v>
      </c>
      <c r="K645" s="541">
        <v>0</v>
      </c>
      <c r="L645" s="541">
        <v>1</v>
      </c>
      <c r="M645" s="541">
        <v>44</v>
      </c>
      <c r="N645" s="541">
        <v>0</v>
      </c>
      <c r="O645" s="541">
        <v>1</v>
      </c>
      <c r="P645" s="395"/>
    </row>
    <row r="646" spans="1:16" s="377" customFormat="1" ht="14.25" customHeight="1">
      <c r="A646" s="542"/>
      <c r="B646" s="542"/>
      <c r="C646" s="555" t="s">
        <v>1889</v>
      </c>
      <c r="D646" s="376">
        <v>9</v>
      </c>
      <c r="E646" s="376">
        <v>0</v>
      </c>
      <c r="F646" s="376">
        <v>0</v>
      </c>
      <c r="G646" s="376">
        <v>9</v>
      </c>
      <c r="H646" s="376">
        <v>0</v>
      </c>
      <c r="I646" s="376">
        <v>0</v>
      </c>
      <c r="J646" s="376">
        <v>1</v>
      </c>
      <c r="K646" s="376">
        <v>0</v>
      </c>
      <c r="L646" s="376">
        <v>0</v>
      </c>
      <c r="M646" s="376">
        <v>1</v>
      </c>
      <c r="N646" s="376">
        <v>0</v>
      </c>
      <c r="O646" s="376">
        <v>0</v>
      </c>
      <c r="P646" s="395"/>
    </row>
    <row r="647" spans="1:16" s="377" customFormat="1" ht="14.25" customHeight="1">
      <c r="A647" s="542"/>
      <c r="B647" s="542"/>
      <c r="C647" s="555" t="s">
        <v>9412</v>
      </c>
      <c r="D647" s="376">
        <v>1</v>
      </c>
      <c r="E647" s="376">
        <v>1</v>
      </c>
      <c r="F647" s="376">
        <v>0</v>
      </c>
      <c r="G647" s="376">
        <v>0</v>
      </c>
      <c r="H647" s="376">
        <v>0</v>
      </c>
      <c r="I647" s="376">
        <v>0</v>
      </c>
      <c r="J647" s="376">
        <v>0</v>
      </c>
      <c r="K647" s="376">
        <v>0</v>
      </c>
      <c r="L647" s="376">
        <v>0</v>
      </c>
      <c r="M647" s="376">
        <v>0</v>
      </c>
      <c r="N647" s="376">
        <v>0</v>
      </c>
      <c r="O647" s="376">
        <v>0</v>
      </c>
      <c r="P647" s="395"/>
    </row>
    <row r="648" spans="1:16" s="377" customFormat="1" ht="14.25" customHeight="1">
      <c r="A648" s="542"/>
      <c r="B648" s="542"/>
      <c r="C648" s="555" t="s">
        <v>1890</v>
      </c>
      <c r="D648" s="376">
        <v>5</v>
      </c>
      <c r="E648" s="376">
        <v>0</v>
      </c>
      <c r="F648" s="376">
        <v>0</v>
      </c>
      <c r="G648" s="376">
        <v>5</v>
      </c>
      <c r="H648" s="376">
        <v>0</v>
      </c>
      <c r="I648" s="376">
        <v>0</v>
      </c>
      <c r="J648" s="376">
        <v>0</v>
      </c>
      <c r="K648" s="376">
        <v>0</v>
      </c>
      <c r="L648" s="376">
        <v>0</v>
      </c>
      <c r="M648" s="376">
        <v>0</v>
      </c>
      <c r="N648" s="376">
        <v>0</v>
      </c>
      <c r="O648" s="376">
        <v>0</v>
      </c>
      <c r="P648" s="395"/>
    </row>
    <row r="649" spans="1:16" s="377" customFormat="1" ht="14.25" customHeight="1">
      <c r="A649" s="542"/>
      <c r="B649" s="542"/>
      <c r="C649" s="555" t="s">
        <v>1891</v>
      </c>
      <c r="D649" s="376">
        <v>18</v>
      </c>
      <c r="E649" s="376">
        <v>0</v>
      </c>
      <c r="F649" s="376">
        <v>0</v>
      </c>
      <c r="G649" s="376">
        <v>18</v>
      </c>
      <c r="H649" s="376">
        <v>0</v>
      </c>
      <c r="I649" s="376">
        <v>0</v>
      </c>
      <c r="J649" s="376">
        <v>3</v>
      </c>
      <c r="K649" s="376">
        <v>0</v>
      </c>
      <c r="L649" s="376">
        <v>0</v>
      </c>
      <c r="M649" s="376">
        <v>3</v>
      </c>
      <c r="N649" s="376">
        <v>0</v>
      </c>
      <c r="O649" s="376">
        <v>0</v>
      </c>
      <c r="P649" s="395"/>
    </row>
    <row r="650" spans="1:16" s="377" customFormat="1" ht="14.25" customHeight="1">
      <c r="A650" s="542"/>
      <c r="B650" s="542"/>
      <c r="C650" s="555" t="s">
        <v>1892</v>
      </c>
      <c r="D650" s="376">
        <v>1</v>
      </c>
      <c r="E650" s="376">
        <v>0</v>
      </c>
      <c r="F650" s="376">
        <v>1</v>
      </c>
      <c r="G650" s="376">
        <v>0</v>
      </c>
      <c r="H650" s="376">
        <v>0</v>
      </c>
      <c r="I650" s="376">
        <v>0</v>
      </c>
      <c r="J650" s="376">
        <v>0</v>
      </c>
      <c r="K650" s="376">
        <v>0</v>
      </c>
      <c r="L650" s="376">
        <v>0</v>
      </c>
      <c r="M650" s="376">
        <v>0</v>
      </c>
      <c r="N650" s="376">
        <v>0</v>
      </c>
      <c r="O650" s="376">
        <v>0</v>
      </c>
      <c r="P650" s="395"/>
    </row>
    <row r="651" spans="1:16" s="377" customFormat="1" ht="14.25" customHeight="1">
      <c r="A651" s="542"/>
      <c r="B651" s="542"/>
      <c r="C651" s="555" t="s">
        <v>1893</v>
      </c>
      <c r="D651" s="376">
        <v>2</v>
      </c>
      <c r="E651" s="376">
        <v>0</v>
      </c>
      <c r="F651" s="376">
        <v>0</v>
      </c>
      <c r="G651" s="376">
        <v>2</v>
      </c>
      <c r="H651" s="376">
        <v>0</v>
      </c>
      <c r="I651" s="376">
        <v>0</v>
      </c>
      <c r="J651" s="376">
        <v>0</v>
      </c>
      <c r="K651" s="376">
        <v>0</v>
      </c>
      <c r="L651" s="376">
        <v>0</v>
      </c>
      <c r="M651" s="376">
        <v>0</v>
      </c>
      <c r="N651" s="376">
        <v>0</v>
      </c>
      <c r="O651" s="376">
        <v>0</v>
      </c>
      <c r="P651" s="395"/>
    </row>
    <row r="652" spans="1:16" s="377" customFormat="1" ht="14.25" customHeight="1">
      <c r="A652" s="542"/>
      <c r="B652" s="542"/>
      <c r="C652" s="555" t="s">
        <v>1894</v>
      </c>
      <c r="D652" s="376">
        <v>16</v>
      </c>
      <c r="E652" s="376">
        <v>0</v>
      </c>
      <c r="F652" s="376">
        <v>0</v>
      </c>
      <c r="G652" s="376">
        <v>16</v>
      </c>
      <c r="H652" s="376">
        <v>0</v>
      </c>
      <c r="I652" s="376">
        <v>0</v>
      </c>
      <c r="J652" s="376">
        <v>0</v>
      </c>
      <c r="K652" s="376">
        <v>0</v>
      </c>
      <c r="L652" s="376">
        <v>0</v>
      </c>
      <c r="M652" s="376">
        <v>0</v>
      </c>
      <c r="N652" s="376">
        <v>0</v>
      </c>
      <c r="O652" s="376">
        <v>0</v>
      </c>
      <c r="P652" s="395"/>
    </row>
    <row r="653" spans="1:16" s="377" customFormat="1" ht="14.25" customHeight="1">
      <c r="A653" s="542"/>
      <c r="B653" s="542"/>
      <c r="C653" s="555" t="s">
        <v>1895</v>
      </c>
      <c r="D653" s="376">
        <v>9</v>
      </c>
      <c r="E653" s="376">
        <v>0</v>
      </c>
      <c r="F653" s="376">
        <v>1</v>
      </c>
      <c r="G653" s="376">
        <v>8</v>
      </c>
      <c r="H653" s="376">
        <v>0</v>
      </c>
      <c r="I653" s="376">
        <v>0</v>
      </c>
      <c r="J653" s="376">
        <v>0</v>
      </c>
      <c r="K653" s="376">
        <v>0</v>
      </c>
      <c r="L653" s="376">
        <v>0</v>
      </c>
      <c r="M653" s="376">
        <v>0</v>
      </c>
      <c r="N653" s="376">
        <v>0</v>
      </c>
      <c r="O653" s="376">
        <v>0</v>
      </c>
      <c r="P653" s="395"/>
    </row>
    <row r="654" spans="1:16" s="377" customFormat="1" ht="14.25" customHeight="1">
      <c r="A654" s="542"/>
      <c r="B654" s="542"/>
      <c r="C654" s="555" t="s">
        <v>1896</v>
      </c>
      <c r="D654" s="376">
        <v>5</v>
      </c>
      <c r="E654" s="376">
        <v>0</v>
      </c>
      <c r="F654" s="376">
        <v>0</v>
      </c>
      <c r="G654" s="376">
        <v>5</v>
      </c>
      <c r="H654" s="376">
        <v>0</v>
      </c>
      <c r="I654" s="376">
        <v>0</v>
      </c>
      <c r="J654" s="376">
        <v>0</v>
      </c>
      <c r="K654" s="376">
        <v>0</v>
      </c>
      <c r="L654" s="376">
        <v>0</v>
      </c>
      <c r="M654" s="376">
        <v>0</v>
      </c>
      <c r="N654" s="376">
        <v>0</v>
      </c>
      <c r="O654" s="376">
        <v>0</v>
      </c>
      <c r="P654" s="395"/>
    </row>
    <row r="655" spans="1:16" s="377" customFormat="1" ht="14.25" customHeight="1">
      <c r="A655" s="542"/>
      <c r="B655" s="542"/>
      <c r="C655" s="555" t="s">
        <v>9413</v>
      </c>
      <c r="D655" s="376">
        <v>3</v>
      </c>
      <c r="E655" s="376">
        <v>0</v>
      </c>
      <c r="F655" s="376">
        <v>0</v>
      </c>
      <c r="G655" s="376">
        <v>3</v>
      </c>
      <c r="H655" s="376">
        <v>0</v>
      </c>
      <c r="I655" s="376">
        <v>0</v>
      </c>
      <c r="J655" s="376">
        <v>0</v>
      </c>
      <c r="K655" s="376">
        <v>0</v>
      </c>
      <c r="L655" s="376">
        <v>0</v>
      </c>
      <c r="M655" s="376">
        <v>0</v>
      </c>
      <c r="N655" s="376">
        <v>0</v>
      </c>
      <c r="O655" s="376">
        <v>0</v>
      </c>
      <c r="P655" s="395"/>
    </row>
    <row r="656" spans="1:16" s="377" customFormat="1" ht="14.25" customHeight="1">
      <c r="A656" s="542"/>
      <c r="B656" s="542"/>
      <c r="C656" s="555" t="s">
        <v>1897</v>
      </c>
      <c r="D656" s="376">
        <v>1</v>
      </c>
      <c r="E656" s="376">
        <v>0</v>
      </c>
      <c r="F656" s="376">
        <v>0</v>
      </c>
      <c r="G656" s="376">
        <v>1</v>
      </c>
      <c r="H656" s="376">
        <v>0</v>
      </c>
      <c r="I656" s="376">
        <v>0</v>
      </c>
      <c r="J656" s="376">
        <v>0</v>
      </c>
      <c r="K656" s="376">
        <v>0</v>
      </c>
      <c r="L656" s="376">
        <v>0</v>
      </c>
      <c r="M656" s="376">
        <v>0</v>
      </c>
      <c r="N656" s="376">
        <v>0</v>
      </c>
      <c r="O656" s="376">
        <v>0</v>
      </c>
      <c r="P656" s="395"/>
    </row>
    <row r="657" spans="1:16" s="377" customFormat="1" ht="14.25" customHeight="1">
      <c r="A657" s="542"/>
      <c r="B657" s="542"/>
      <c r="C657" s="555" t="s">
        <v>1898</v>
      </c>
      <c r="D657" s="376">
        <v>3</v>
      </c>
      <c r="E657" s="376">
        <v>0</v>
      </c>
      <c r="F657" s="376">
        <v>0</v>
      </c>
      <c r="G657" s="376">
        <v>3</v>
      </c>
      <c r="H657" s="376">
        <v>0</v>
      </c>
      <c r="I657" s="376">
        <v>0</v>
      </c>
      <c r="J657" s="376">
        <v>0</v>
      </c>
      <c r="K657" s="376">
        <v>0</v>
      </c>
      <c r="L657" s="376">
        <v>0</v>
      </c>
      <c r="M657" s="376">
        <v>0</v>
      </c>
      <c r="N657" s="376">
        <v>0</v>
      </c>
      <c r="O657" s="376">
        <v>0</v>
      </c>
      <c r="P657" s="395"/>
    </row>
    <row r="658" spans="1:16" s="377" customFormat="1" ht="14.25" customHeight="1">
      <c r="A658" s="542"/>
      <c r="B658" s="542"/>
      <c r="C658" s="555" t="s">
        <v>1899</v>
      </c>
      <c r="D658" s="376">
        <v>0</v>
      </c>
      <c r="E658" s="376">
        <v>0</v>
      </c>
      <c r="F658" s="376">
        <v>0</v>
      </c>
      <c r="G658" s="376">
        <v>0</v>
      </c>
      <c r="H658" s="376">
        <v>0</v>
      </c>
      <c r="I658" s="376">
        <v>0</v>
      </c>
      <c r="J658" s="376">
        <v>1</v>
      </c>
      <c r="K658" s="376">
        <v>0</v>
      </c>
      <c r="L658" s="376">
        <v>0</v>
      </c>
      <c r="M658" s="376">
        <v>1</v>
      </c>
      <c r="N658" s="376">
        <v>0</v>
      </c>
      <c r="O658" s="376">
        <v>0</v>
      </c>
      <c r="P658" s="395"/>
    </row>
    <row r="659" spans="1:16" s="377" customFormat="1" ht="14.25" customHeight="1">
      <c r="A659" s="542"/>
      <c r="B659" s="542"/>
      <c r="C659" s="555" t="s">
        <v>1900</v>
      </c>
      <c r="D659" s="376">
        <v>133</v>
      </c>
      <c r="E659" s="376">
        <v>0</v>
      </c>
      <c r="F659" s="376">
        <v>0</v>
      </c>
      <c r="G659" s="376">
        <v>133</v>
      </c>
      <c r="H659" s="376">
        <v>0</v>
      </c>
      <c r="I659" s="376">
        <v>0</v>
      </c>
      <c r="J659" s="376">
        <v>19</v>
      </c>
      <c r="K659" s="376">
        <v>0</v>
      </c>
      <c r="L659" s="376">
        <v>0</v>
      </c>
      <c r="M659" s="376">
        <v>19</v>
      </c>
      <c r="N659" s="376">
        <v>0</v>
      </c>
      <c r="O659" s="376">
        <v>0</v>
      </c>
      <c r="P659" s="395"/>
    </row>
    <row r="660" spans="1:16" s="377" customFormat="1" ht="14.25" customHeight="1">
      <c r="A660" s="542"/>
      <c r="B660" s="542"/>
      <c r="C660" s="555" t="s">
        <v>9414</v>
      </c>
      <c r="D660" s="376">
        <v>35</v>
      </c>
      <c r="E660" s="376">
        <v>0</v>
      </c>
      <c r="F660" s="376">
        <v>0</v>
      </c>
      <c r="G660" s="376">
        <v>35</v>
      </c>
      <c r="H660" s="376">
        <v>0</v>
      </c>
      <c r="I660" s="376">
        <v>0</v>
      </c>
      <c r="J660" s="376">
        <v>5</v>
      </c>
      <c r="K660" s="376">
        <v>0</v>
      </c>
      <c r="L660" s="376">
        <v>0</v>
      </c>
      <c r="M660" s="376">
        <v>5</v>
      </c>
      <c r="N660" s="376">
        <v>0</v>
      </c>
      <c r="O660" s="376">
        <v>0</v>
      </c>
      <c r="P660" s="395"/>
    </row>
    <row r="661" spans="1:16" s="377" customFormat="1" ht="14.25" customHeight="1">
      <c r="A661" s="542"/>
      <c r="B661" s="542"/>
      <c r="C661" s="555" t="s">
        <v>1901</v>
      </c>
      <c r="D661" s="376">
        <v>1</v>
      </c>
      <c r="E661" s="376">
        <v>0</v>
      </c>
      <c r="F661" s="376">
        <v>1</v>
      </c>
      <c r="G661" s="376">
        <v>0</v>
      </c>
      <c r="H661" s="376">
        <v>0</v>
      </c>
      <c r="I661" s="376">
        <v>0</v>
      </c>
      <c r="J661" s="376">
        <v>0</v>
      </c>
      <c r="K661" s="376">
        <v>0</v>
      </c>
      <c r="L661" s="376">
        <v>0</v>
      </c>
      <c r="M661" s="376">
        <v>0</v>
      </c>
      <c r="N661" s="376">
        <v>0</v>
      </c>
      <c r="O661" s="376">
        <v>0</v>
      </c>
      <c r="P661" s="395"/>
    </row>
    <row r="662" spans="1:16" s="377" customFormat="1" ht="14.25" customHeight="1">
      <c r="A662" s="542"/>
      <c r="B662" s="542"/>
      <c r="C662" s="555" t="s">
        <v>1902</v>
      </c>
      <c r="D662" s="376">
        <v>3</v>
      </c>
      <c r="E662" s="376">
        <v>0</v>
      </c>
      <c r="F662" s="376">
        <v>3</v>
      </c>
      <c r="G662" s="376">
        <v>0</v>
      </c>
      <c r="H662" s="376">
        <v>0</v>
      </c>
      <c r="I662" s="376">
        <v>0</v>
      </c>
      <c r="J662" s="376">
        <v>0</v>
      </c>
      <c r="K662" s="376">
        <v>0</v>
      </c>
      <c r="L662" s="376">
        <v>0</v>
      </c>
      <c r="M662" s="376">
        <v>0</v>
      </c>
      <c r="N662" s="376">
        <v>0</v>
      </c>
      <c r="O662" s="376">
        <v>0</v>
      </c>
      <c r="P662" s="395"/>
    </row>
    <row r="663" spans="1:16" s="377" customFormat="1" ht="14.25" customHeight="1">
      <c r="A663" s="542"/>
      <c r="B663" s="542"/>
      <c r="C663" s="555" t="s">
        <v>1903</v>
      </c>
      <c r="D663" s="376">
        <v>2</v>
      </c>
      <c r="E663" s="376">
        <v>0</v>
      </c>
      <c r="F663" s="376">
        <v>2</v>
      </c>
      <c r="G663" s="376">
        <v>0</v>
      </c>
      <c r="H663" s="376">
        <v>0</v>
      </c>
      <c r="I663" s="376">
        <v>0</v>
      </c>
      <c r="J663" s="376">
        <v>0</v>
      </c>
      <c r="K663" s="376">
        <v>0</v>
      </c>
      <c r="L663" s="376">
        <v>0</v>
      </c>
      <c r="M663" s="376">
        <v>0</v>
      </c>
      <c r="N663" s="376">
        <v>0</v>
      </c>
      <c r="O663" s="376">
        <v>0</v>
      </c>
      <c r="P663" s="395"/>
    </row>
    <row r="664" spans="1:16" s="377" customFormat="1" ht="14.25" customHeight="1">
      <c r="A664" s="544"/>
      <c r="B664" s="544"/>
      <c r="C664" s="556" t="s">
        <v>1904</v>
      </c>
      <c r="D664" s="384">
        <v>18</v>
      </c>
      <c r="E664" s="384">
        <v>0</v>
      </c>
      <c r="F664" s="384">
        <v>0</v>
      </c>
      <c r="G664" s="384">
        <v>0</v>
      </c>
      <c r="H664" s="384">
        <v>5</v>
      </c>
      <c r="I664" s="384">
        <v>13</v>
      </c>
      <c r="J664" s="384">
        <v>1</v>
      </c>
      <c r="K664" s="384">
        <v>0</v>
      </c>
      <c r="L664" s="384">
        <v>0</v>
      </c>
      <c r="M664" s="384">
        <v>0</v>
      </c>
      <c r="N664" s="384">
        <v>0</v>
      </c>
      <c r="O664" s="384">
        <v>1</v>
      </c>
      <c r="P664" s="395"/>
    </row>
    <row r="665" spans="1:16" s="377" customFormat="1" ht="14.25" customHeight="1">
      <c r="A665" s="542"/>
      <c r="B665" s="542"/>
      <c r="C665" s="555" t="s">
        <v>1905</v>
      </c>
      <c r="D665" s="376">
        <v>2</v>
      </c>
      <c r="E665" s="376">
        <v>0</v>
      </c>
      <c r="F665" s="376">
        <v>0</v>
      </c>
      <c r="G665" s="376">
        <v>2</v>
      </c>
      <c r="H665" s="376">
        <v>0</v>
      </c>
      <c r="I665" s="376">
        <v>0</v>
      </c>
      <c r="J665" s="376">
        <v>0</v>
      </c>
      <c r="K665" s="376">
        <v>0</v>
      </c>
      <c r="L665" s="376">
        <v>0</v>
      </c>
      <c r="M665" s="376">
        <v>0</v>
      </c>
      <c r="N665" s="376">
        <v>0</v>
      </c>
      <c r="O665" s="376">
        <v>0</v>
      </c>
      <c r="P665" s="395"/>
    </row>
    <row r="666" spans="1:16" s="377" customFormat="1" ht="14.25" customHeight="1">
      <c r="A666" s="542"/>
      <c r="B666" s="542"/>
      <c r="C666" s="555" t="s">
        <v>1906</v>
      </c>
      <c r="D666" s="376">
        <v>157</v>
      </c>
      <c r="E666" s="376">
        <v>0</v>
      </c>
      <c r="F666" s="376">
        <v>1</v>
      </c>
      <c r="G666" s="376">
        <v>156</v>
      </c>
      <c r="H666" s="376">
        <v>0</v>
      </c>
      <c r="I666" s="376">
        <v>0</v>
      </c>
      <c r="J666" s="376">
        <v>15</v>
      </c>
      <c r="K666" s="376">
        <v>0</v>
      </c>
      <c r="L666" s="376">
        <v>1</v>
      </c>
      <c r="M666" s="376">
        <v>14</v>
      </c>
      <c r="N666" s="376">
        <v>0</v>
      </c>
      <c r="O666" s="376">
        <v>0</v>
      </c>
      <c r="P666" s="395"/>
    </row>
    <row r="667" spans="1:16" s="377" customFormat="1" ht="14.25" customHeight="1">
      <c r="A667" s="542"/>
      <c r="B667" s="542"/>
      <c r="C667" s="555" t="s">
        <v>1907</v>
      </c>
      <c r="D667" s="376">
        <v>2</v>
      </c>
      <c r="E667" s="376">
        <v>0</v>
      </c>
      <c r="F667" s="376">
        <v>0</v>
      </c>
      <c r="G667" s="376">
        <v>2</v>
      </c>
      <c r="H667" s="376">
        <v>0</v>
      </c>
      <c r="I667" s="376">
        <v>0</v>
      </c>
      <c r="J667" s="376">
        <v>0</v>
      </c>
      <c r="K667" s="376">
        <v>0</v>
      </c>
      <c r="L667" s="376">
        <v>0</v>
      </c>
      <c r="M667" s="376">
        <v>0</v>
      </c>
      <c r="N667" s="376">
        <v>0</v>
      </c>
      <c r="O667" s="376">
        <v>0</v>
      </c>
      <c r="P667" s="395"/>
    </row>
    <row r="668" spans="1:16" s="377" customFormat="1" ht="14.25" customHeight="1">
      <c r="A668" s="542"/>
      <c r="B668" s="542"/>
      <c r="C668" s="555" t="s">
        <v>1908</v>
      </c>
      <c r="D668" s="376">
        <v>12</v>
      </c>
      <c r="E668" s="376">
        <v>0</v>
      </c>
      <c r="F668" s="376">
        <v>0</v>
      </c>
      <c r="G668" s="376">
        <v>12</v>
      </c>
      <c r="H668" s="376">
        <v>0</v>
      </c>
      <c r="I668" s="376">
        <v>0</v>
      </c>
      <c r="J668" s="376">
        <v>1</v>
      </c>
      <c r="K668" s="376">
        <v>0</v>
      </c>
      <c r="L668" s="376">
        <v>0</v>
      </c>
      <c r="M668" s="376">
        <v>1</v>
      </c>
      <c r="N668" s="376">
        <v>0</v>
      </c>
      <c r="O668" s="376">
        <v>0</v>
      </c>
      <c r="P668" s="395"/>
    </row>
    <row r="669" spans="1:16" s="377" customFormat="1" ht="14.25" customHeight="1">
      <c r="A669" s="542"/>
      <c r="B669" s="542"/>
      <c r="C669" s="555" t="s">
        <v>1909</v>
      </c>
      <c r="D669" s="376">
        <v>2</v>
      </c>
      <c r="E669" s="376">
        <v>0</v>
      </c>
      <c r="F669" s="376">
        <v>0</v>
      </c>
      <c r="G669" s="376">
        <v>2</v>
      </c>
      <c r="H669" s="376">
        <v>0</v>
      </c>
      <c r="I669" s="376">
        <v>0</v>
      </c>
      <c r="J669" s="376">
        <v>0</v>
      </c>
      <c r="K669" s="376">
        <v>0</v>
      </c>
      <c r="L669" s="376">
        <v>0</v>
      </c>
      <c r="M669" s="376">
        <v>0</v>
      </c>
      <c r="N669" s="376">
        <v>0</v>
      </c>
      <c r="O669" s="376">
        <v>0</v>
      </c>
      <c r="P669" s="395"/>
    </row>
    <row r="670" spans="1:16" s="377" customFormat="1" ht="14.25" customHeight="1">
      <c r="A670" s="542"/>
      <c r="B670" s="542"/>
      <c r="C670" s="555" t="s">
        <v>9415</v>
      </c>
      <c r="D670" s="376">
        <v>2</v>
      </c>
      <c r="E670" s="376">
        <v>0</v>
      </c>
      <c r="F670" s="376">
        <v>0</v>
      </c>
      <c r="G670" s="376">
        <v>2</v>
      </c>
      <c r="H670" s="376">
        <v>0</v>
      </c>
      <c r="I670" s="376">
        <v>0</v>
      </c>
      <c r="J670" s="376">
        <v>0</v>
      </c>
      <c r="K670" s="376">
        <v>0</v>
      </c>
      <c r="L670" s="376">
        <v>0</v>
      </c>
      <c r="M670" s="376">
        <v>0</v>
      </c>
      <c r="N670" s="376">
        <v>0</v>
      </c>
      <c r="O670" s="376">
        <v>0</v>
      </c>
      <c r="P670" s="395"/>
    </row>
    <row r="671" spans="1:16" s="377" customFormat="1" ht="14.25" customHeight="1">
      <c r="A671" s="542"/>
      <c r="B671" s="543" t="s">
        <v>1910</v>
      </c>
      <c r="C671" s="554" t="s">
        <v>1911</v>
      </c>
      <c r="D671" s="541">
        <v>55</v>
      </c>
      <c r="E671" s="541">
        <v>0</v>
      </c>
      <c r="F671" s="541">
        <v>3</v>
      </c>
      <c r="G671" s="541">
        <v>47</v>
      </c>
      <c r="H671" s="541">
        <v>0</v>
      </c>
      <c r="I671" s="541">
        <v>5</v>
      </c>
      <c r="J671" s="541">
        <v>10</v>
      </c>
      <c r="K671" s="541">
        <v>0</v>
      </c>
      <c r="L671" s="541">
        <v>0</v>
      </c>
      <c r="M671" s="541">
        <v>10</v>
      </c>
      <c r="N671" s="541">
        <v>0</v>
      </c>
      <c r="O671" s="541">
        <v>0</v>
      </c>
      <c r="P671" s="395"/>
    </row>
    <row r="672" spans="1:16" s="377" customFormat="1" ht="14.25" customHeight="1">
      <c r="A672" s="542"/>
      <c r="B672" s="542"/>
      <c r="C672" s="555" t="s">
        <v>1912</v>
      </c>
      <c r="D672" s="376">
        <v>27</v>
      </c>
      <c r="E672" s="376">
        <v>0</v>
      </c>
      <c r="F672" s="376">
        <v>0</v>
      </c>
      <c r="G672" s="376">
        <v>27</v>
      </c>
      <c r="H672" s="376">
        <v>0</v>
      </c>
      <c r="I672" s="376">
        <v>0</v>
      </c>
      <c r="J672" s="376">
        <v>7</v>
      </c>
      <c r="K672" s="376">
        <v>0</v>
      </c>
      <c r="L672" s="376">
        <v>0</v>
      </c>
      <c r="M672" s="376">
        <v>7</v>
      </c>
      <c r="N672" s="376">
        <v>0</v>
      </c>
      <c r="O672" s="376">
        <v>0</v>
      </c>
      <c r="P672" s="395"/>
    </row>
    <row r="673" spans="1:16" s="377" customFormat="1" ht="14.25" customHeight="1">
      <c r="A673" s="542"/>
      <c r="B673" s="542"/>
      <c r="C673" s="555" t="s">
        <v>1913</v>
      </c>
      <c r="D673" s="376">
        <v>5</v>
      </c>
      <c r="E673" s="376">
        <v>0</v>
      </c>
      <c r="F673" s="376">
        <v>0</v>
      </c>
      <c r="G673" s="376">
        <v>0</v>
      </c>
      <c r="H673" s="376">
        <v>0</v>
      </c>
      <c r="I673" s="376">
        <v>5</v>
      </c>
      <c r="J673" s="376">
        <v>0</v>
      </c>
      <c r="K673" s="376">
        <v>0</v>
      </c>
      <c r="L673" s="376">
        <v>0</v>
      </c>
      <c r="M673" s="376">
        <v>0</v>
      </c>
      <c r="N673" s="376">
        <v>0</v>
      </c>
      <c r="O673" s="376">
        <v>0</v>
      </c>
      <c r="P673" s="395"/>
    </row>
    <row r="674" spans="1:16" s="377" customFormat="1" ht="14.25" customHeight="1">
      <c r="A674" s="542"/>
      <c r="B674" s="542"/>
      <c r="C674" s="555" t="s">
        <v>1914</v>
      </c>
      <c r="D674" s="376">
        <v>18</v>
      </c>
      <c r="E674" s="376">
        <v>0</v>
      </c>
      <c r="F674" s="376">
        <v>2</v>
      </c>
      <c r="G674" s="376">
        <v>16</v>
      </c>
      <c r="H674" s="376">
        <v>0</v>
      </c>
      <c r="I674" s="376">
        <v>0</v>
      </c>
      <c r="J674" s="376">
        <v>2</v>
      </c>
      <c r="K674" s="376">
        <v>0</v>
      </c>
      <c r="L674" s="376">
        <v>0</v>
      </c>
      <c r="M674" s="376">
        <v>2</v>
      </c>
      <c r="N674" s="376">
        <v>0</v>
      </c>
      <c r="O674" s="376">
        <v>0</v>
      </c>
      <c r="P674" s="395"/>
    </row>
    <row r="675" spans="1:16" s="377" customFormat="1" ht="14.25" customHeight="1">
      <c r="A675" s="542"/>
      <c r="B675" s="542"/>
      <c r="C675" s="555" t="s">
        <v>1915</v>
      </c>
      <c r="D675" s="376">
        <v>5</v>
      </c>
      <c r="E675" s="376">
        <v>0</v>
      </c>
      <c r="F675" s="376">
        <v>1</v>
      </c>
      <c r="G675" s="376">
        <v>4</v>
      </c>
      <c r="H675" s="376">
        <v>0</v>
      </c>
      <c r="I675" s="376">
        <v>0</v>
      </c>
      <c r="J675" s="376">
        <v>1</v>
      </c>
      <c r="K675" s="376">
        <v>0</v>
      </c>
      <c r="L675" s="376">
        <v>0</v>
      </c>
      <c r="M675" s="376">
        <v>1</v>
      </c>
      <c r="N675" s="376">
        <v>0</v>
      </c>
      <c r="O675" s="376">
        <v>0</v>
      </c>
      <c r="P675" s="395"/>
    </row>
    <row r="676" spans="1:16" s="377" customFormat="1" ht="14.25" customHeight="1">
      <c r="A676" s="542"/>
      <c r="B676" s="543" t="s">
        <v>1916</v>
      </c>
      <c r="C676" s="554" t="s">
        <v>1917</v>
      </c>
      <c r="D676" s="541">
        <v>47</v>
      </c>
      <c r="E676" s="541">
        <v>0</v>
      </c>
      <c r="F676" s="541">
        <v>1</v>
      </c>
      <c r="G676" s="541">
        <v>38</v>
      </c>
      <c r="H676" s="541">
        <v>0</v>
      </c>
      <c r="I676" s="541">
        <v>8</v>
      </c>
      <c r="J676" s="541">
        <v>7</v>
      </c>
      <c r="K676" s="541">
        <v>0</v>
      </c>
      <c r="L676" s="541">
        <v>0</v>
      </c>
      <c r="M676" s="541">
        <v>7</v>
      </c>
      <c r="N676" s="541">
        <v>0</v>
      </c>
      <c r="O676" s="541">
        <v>0</v>
      </c>
      <c r="P676" s="395"/>
    </row>
    <row r="677" spans="1:16" s="377" customFormat="1" ht="14.25" customHeight="1">
      <c r="A677" s="542"/>
      <c r="B677" s="542"/>
      <c r="C677" s="555" t="s">
        <v>1918</v>
      </c>
      <c r="D677" s="376">
        <v>14</v>
      </c>
      <c r="E677" s="376">
        <v>0</v>
      </c>
      <c r="F677" s="376">
        <v>0</v>
      </c>
      <c r="G677" s="376">
        <v>14</v>
      </c>
      <c r="H677" s="376">
        <v>0</v>
      </c>
      <c r="I677" s="376">
        <v>0</v>
      </c>
      <c r="J677" s="376">
        <v>5</v>
      </c>
      <c r="K677" s="376">
        <v>0</v>
      </c>
      <c r="L677" s="376">
        <v>0</v>
      </c>
      <c r="M677" s="376">
        <v>5</v>
      </c>
      <c r="N677" s="376">
        <v>0</v>
      </c>
      <c r="O677" s="376">
        <v>0</v>
      </c>
      <c r="P677" s="395"/>
    </row>
    <row r="678" spans="1:16" s="377" customFormat="1" ht="14.25" customHeight="1">
      <c r="A678" s="542"/>
      <c r="B678" s="542"/>
      <c r="C678" s="555" t="s">
        <v>1919</v>
      </c>
      <c r="D678" s="376">
        <v>1</v>
      </c>
      <c r="E678" s="376">
        <v>0</v>
      </c>
      <c r="F678" s="376">
        <v>1</v>
      </c>
      <c r="G678" s="376">
        <v>0</v>
      </c>
      <c r="H678" s="376">
        <v>0</v>
      </c>
      <c r="I678" s="376">
        <v>0</v>
      </c>
      <c r="J678" s="376">
        <v>0</v>
      </c>
      <c r="K678" s="376">
        <v>0</v>
      </c>
      <c r="L678" s="376">
        <v>0</v>
      </c>
      <c r="M678" s="376">
        <v>0</v>
      </c>
      <c r="N678" s="376">
        <v>0</v>
      </c>
      <c r="O678" s="376">
        <v>0</v>
      </c>
      <c r="P678" s="395"/>
    </row>
    <row r="679" spans="1:16" s="377" customFormat="1" ht="14.25" customHeight="1">
      <c r="A679" s="542"/>
      <c r="B679" s="542"/>
      <c r="C679" s="555" t="s">
        <v>1920</v>
      </c>
      <c r="D679" s="376">
        <v>8</v>
      </c>
      <c r="E679" s="376">
        <v>0</v>
      </c>
      <c r="F679" s="376">
        <v>0</v>
      </c>
      <c r="G679" s="376">
        <v>0</v>
      </c>
      <c r="H679" s="376">
        <v>0</v>
      </c>
      <c r="I679" s="376">
        <v>8</v>
      </c>
      <c r="J679" s="376">
        <v>0</v>
      </c>
      <c r="K679" s="376">
        <v>0</v>
      </c>
      <c r="L679" s="376">
        <v>0</v>
      </c>
      <c r="M679" s="376">
        <v>0</v>
      </c>
      <c r="N679" s="376">
        <v>0</v>
      </c>
      <c r="O679" s="376">
        <v>0</v>
      </c>
      <c r="P679" s="395"/>
    </row>
    <row r="680" spans="1:16" s="377" customFormat="1" ht="14.25" customHeight="1">
      <c r="A680" s="542"/>
      <c r="B680" s="542"/>
      <c r="C680" s="555" t="s">
        <v>1921</v>
      </c>
      <c r="D680" s="376">
        <v>4</v>
      </c>
      <c r="E680" s="376">
        <v>0</v>
      </c>
      <c r="F680" s="376">
        <v>0</v>
      </c>
      <c r="G680" s="376">
        <v>4</v>
      </c>
      <c r="H680" s="376">
        <v>0</v>
      </c>
      <c r="I680" s="376">
        <v>0</v>
      </c>
      <c r="J680" s="376">
        <v>0</v>
      </c>
      <c r="K680" s="376">
        <v>0</v>
      </c>
      <c r="L680" s="376">
        <v>0</v>
      </c>
      <c r="M680" s="376">
        <v>0</v>
      </c>
      <c r="N680" s="376">
        <v>0</v>
      </c>
      <c r="O680" s="376">
        <v>0</v>
      </c>
      <c r="P680" s="395"/>
    </row>
    <row r="681" spans="1:16" s="377" customFormat="1" ht="14.25" customHeight="1">
      <c r="A681" s="542"/>
      <c r="B681" s="542"/>
      <c r="C681" s="555" t="s">
        <v>1922</v>
      </c>
      <c r="D681" s="376">
        <v>19</v>
      </c>
      <c r="E681" s="376">
        <v>0</v>
      </c>
      <c r="F681" s="376">
        <v>0</v>
      </c>
      <c r="G681" s="376">
        <v>19</v>
      </c>
      <c r="H681" s="376">
        <v>0</v>
      </c>
      <c r="I681" s="376">
        <v>0</v>
      </c>
      <c r="J681" s="376">
        <v>2</v>
      </c>
      <c r="K681" s="376">
        <v>0</v>
      </c>
      <c r="L681" s="376">
        <v>0</v>
      </c>
      <c r="M681" s="376">
        <v>2</v>
      </c>
      <c r="N681" s="376">
        <v>0</v>
      </c>
      <c r="O681" s="376">
        <v>0</v>
      </c>
      <c r="P681" s="395"/>
    </row>
    <row r="682" spans="1:16" s="377" customFormat="1" ht="14.25" customHeight="1">
      <c r="A682" s="542"/>
      <c r="B682" s="542"/>
      <c r="C682" s="555" t="s">
        <v>1923</v>
      </c>
      <c r="D682" s="376">
        <v>1</v>
      </c>
      <c r="E682" s="376">
        <v>0</v>
      </c>
      <c r="F682" s="376">
        <v>0</v>
      </c>
      <c r="G682" s="376">
        <v>1</v>
      </c>
      <c r="H682" s="376">
        <v>0</v>
      </c>
      <c r="I682" s="376">
        <v>0</v>
      </c>
      <c r="J682" s="376">
        <v>0</v>
      </c>
      <c r="K682" s="376">
        <v>0</v>
      </c>
      <c r="L682" s="376">
        <v>0</v>
      </c>
      <c r="M682" s="376">
        <v>0</v>
      </c>
      <c r="N682" s="376">
        <v>0</v>
      </c>
      <c r="O682" s="376">
        <v>0</v>
      </c>
      <c r="P682" s="395"/>
    </row>
    <row r="683" spans="1:16" s="377" customFormat="1" ht="14.25" customHeight="1">
      <c r="A683" s="542"/>
      <c r="B683" s="543" t="s">
        <v>1924</v>
      </c>
      <c r="C683" s="554" t="s">
        <v>1925</v>
      </c>
      <c r="D683" s="541">
        <v>1165</v>
      </c>
      <c r="E683" s="541">
        <v>13</v>
      </c>
      <c r="F683" s="541">
        <v>193</v>
      </c>
      <c r="G683" s="541">
        <v>774</v>
      </c>
      <c r="H683" s="541">
        <v>158</v>
      </c>
      <c r="I683" s="541">
        <v>27</v>
      </c>
      <c r="J683" s="541">
        <v>320</v>
      </c>
      <c r="K683" s="541">
        <v>1</v>
      </c>
      <c r="L683" s="541">
        <v>59</v>
      </c>
      <c r="M683" s="541">
        <v>216</v>
      </c>
      <c r="N683" s="541">
        <v>43</v>
      </c>
      <c r="O683" s="541">
        <v>1</v>
      </c>
      <c r="P683" s="395"/>
    </row>
    <row r="684" spans="1:16" s="377" customFormat="1" ht="14.25" customHeight="1">
      <c r="A684" s="542"/>
      <c r="B684" s="542"/>
      <c r="C684" s="555" t="s">
        <v>1926</v>
      </c>
      <c r="D684" s="376">
        <v>0</v>
      </c>
      <c r="E684" s="376">
        <v>0</v>
      </c>
      <c r="F684" s="376">
        <v>0</v>
      </c>
      <c r="G684" s="376">
        <v>0</v>
      </c>
      <c r="H684" s="376">
        <v>0</v>
      </c>
      <c r="I684" s="376">
        <v>0</v>
      </c>
      <c r="J684" s="376">
        <v>1</v>
      </c>
      <c r="K684" s="376">
        <v>0</v>
      </c>
      <c r="L684" s="376">
        <v>1</v>
      </c>
      <c r="M684" s="376">
        <v>0</v>
      </c>
      <c r="N684" s="376">
        <v>0</v>
      </c>
      <c r="O684" s="376">
        <v>0</v>
      </c>
      <c r="P684" s="395"/>
    </row>
    <row r="685" spans="1:16" s="377" customFormat="1" ht="14.25" customHeight="1">
      <c r="A685" s="542"/>
      <c r="B685" s="542"/>
      <c r="C685" s="555" t="s">
        <v>1927</v>
      </c>
      <c r="D685" s="376">
        <v>0</v>
      </c>
      <c r="E685" s="376">
        <v>0</v>
      </c>
      <c r="F685" s="376">
        <v>0</v>
      </c>
      <c r="G685" s="376">
        <v>0</v>
      </c>
      <c r="H685" s="376">
        <v>0</v>
      </c>
      <c r="I685" s="376">
        <v>0</v>
      </c>
      <c r="J685" s="376">
        <v>1</v>
      </c>
      <c r="K685" s="376">
        <v>0</v>
      </c>
      <c r="L685" s="376">
        <v>1</v>
      </c>
      <c r="M685" s="376">
        <v>0</v>
      </c>
      <c r="N685" s="376">
        <v>0</v>
      </c>
      <c r="O685" s="376">
        <v>0</v>
      </c>
      <c r="P685" s="395"/>
    </row>
    <row r="686" spans="1:16" s="377" customFormat="1" ht="14.25" customHeight="1">
      <c r="A686" s="542"/>
      <c r="B686" s="542"/>
      <c r="C686" s="555" t="s">
        <v>1928</v>
      </c>
      <c r="D686" s="376">
        <v>1</v>
      </c>
      <c r="E686" s="376">
        <v>0</v>
      </c>
      <c r="F686" s="376">
        <v>0</v>
      </c>
      <c r="G686" s="376">
        <v>1</v>
      </c>
      <c r="H686" s="376">
        <v>0</v>
      </c>
      <c r="I686" s="376">
        <v>0</v>
      </c>
      <c r="J686" s="376">
        <v>0</v>
      </c>
      <c r="K686" s="376">
        <v>0</v>
      </c>
      <c r="L686" s="376">
        <v>0</v>
      </c>
      <c r="M686" s="376">
        <v>0</v>
      </c>
      <c r="N686" s="376">
        <v>0</v>
      </c>
      <c r="O686" s="376">
        <v>0</v>
      </c>
      <c r="P686" s="395"/>
    </row>
    <row r="687" spans="1:16" s="377" customFormat="1" ht="14.25" customHeight="1">
      <c r="A687" s="542"/>
      <c r="B687" s="542"/>
      <c r="C687" s="555" t="s">
        <v>1929</v>
      </c>
      <c r="D687" s="376">
        <v>17</v>
      </c>
      <c r="E687" s="376">
        <v>0</v>
      </c>
      <c r="F687" s="376">
        <v>0</v>
      </c>
      <c r="G687" s="376">
        <v>17</v>
      </c>
      <c r="H687" s="376">
        <v>0</v>
      </c>
      <c r="I687" s="376">
        <v>0</v>
      </c>
      <c r="J687" s="376">
        <v>2</v>
      </c>
      <c r="K687" s="376">
        <v>0</v>
      </c>
      <c r="L687" s="376">
        <v>0</v>
      </c>
      <c r="M687" s="376">
        <v>2</v>
      </c>
      <c r="N687" s="376">
        <v>0</v>
      </c>
      <c r="O687" s="376">
        <v>0</v>
      </c>
      <c r="P687" s="395"/>
    </row>
    <row r="688" spans="1:16" s="377" customFormat="1" ht="14.25" customHeight="1">
      <c r="A688" s="542"/>
      <c r="B688" s="542"/>
      <c r="C688" s="555" t="s">
        <v>1930</v>
      </c>
      <c r="D688" s="376">
        <v>9</v>
      </c>
      <c r="E688" s="376">
        <v>0</v>
      </c>
      <c r="F688" s="376">
        <v>0</v>
      </c>
      <c r="G688" s="376">
        <v>9</v>
      </c>
      <c r="H688" s="376">
        <v>0</v>
      </c>
      <c r="I688" s="376">
        <v>0</v>
      </c>
      <c r="J688" s="376">
        <v>1</v>
      </c>
      <c r="K688" s="376">
        <v>0</v>
      </c>
      <c r="L688" s="376">
        <v>0</v>
      </c>
      <c r="M688" s="376">
        <v>1</v>
      </c>
      <c r="N688" s="376">
        <v>0</v>
      </c>
      <c r="O688" s="376">
        <v>0</v>
      </c>
      <c r="P688" s="395"/>
    </row>
    <row r="689" spans="1:16" s="377" customFormat="1" ht="14.25" customHeight="1">
      <c r="A689" s="542"/>
      <c r="B689" s="542"/>
      <c r="C689" s="555" t="s">
        <v>1931</v>
      </c>
      <c r="D689" s="376">
        <v>2</v>
      </c>
      <c r="E689" s="376">
        <v>0</v>
      </c>
      <c r="F689" s="376">
        <v>2</v>
      </c>
      <c r="G689" s="376">
        <v>0</v>
      </c>
      <c r="H689" s="376">
        <v>0</v>
      </c>
      <c r="I689" s="376">
        <v>0</v>
      </c>
      <c r="J689" s="376">
        <v>0</v>
      </c>
      <c r="K689" s="376">
        <v>0</v>
      </c>
      <c r="L689" s="376">
        <v>0</v>
      </c>
      <c r="M689" s="376">
        <v>0</v>
      </c>
      <c r="N689" s="376">
        <v>0</v>
      </c>
      <c r="O689" s="376">
        <v>0</v>
      </c>
      <c r="P689" s="395"/>
    </row>
    <row r="690" spans="1:16" s="377" customFormat="1" ht="14.25" customHeight="1">
      <c r="A690" s="542"/>
      <c r="B690" s="542"/>
      <c r="C690" s="555" t="s">
        <v>1932</v>
      </c>
      <c r="D690" s="376">
        <v>5</v>
      </c>
      <c r="E690" s="376">
        <v>0</v>
      </c>
      <c r="F690" s="376">
        <v>0</v>
      </c>
      <c r="G690" s="376">
        <v>5</v>
      </c>
      <c r="H690" s="376">
        <v>0</v>
      </c>
      <c r="I690" s="376">
        <v>0</v>
      </c>
      <c r="J690" s="376">
        <v>4</v>
      </c>
      <c r="K690" s="376">
        <v>0</v>
      </c>
      <c r="L690" s="376">
        <v>0</v>
      </c>
      <c r="M690" s="376">
        <v>4</v>
      </c>
      <c r="N690" s="376">
        <v>0</v>
      </c>
      <c r="O690" s="376">
        <v>0</v>
      </c>
      <c r="P690" s="395"/>
    </row>
    <row r="691" spans="1:16" s="377" customFormat="1" ht="14.25" customHeight="1">
      <c r="A691" s="542"/>
      <c r="B691" s="542"/>
      <c r="C691" s="555" t="s">
        <v>1933</v>
      </c>
      <c r="D691" s="376">
        <v>0</v>
      </c>
      <c r="E691" s="376">
        <v>0</v>
      </c>
      <c r="F691" s="376">
        <v>0</v>
      </c>
      <c r="G691" s="376">
        <v>0</v>
      </c>
      <c r="H691" s="376">
        <v>0</v>
      </c>
      <c r="I691" s="376">
        <v>0</v>
      </c>
      <c r="J691" s="376">
        <v>1</v>
      </c>
      <c r="K691" s="376">
        <v>0</v>
      </c>
      <c r="L691" s="376">
        <v>0</v>
      </c>
      <c r="M691" s="376">
        <v>1</v>
      </c>
      <c r="N691" s="376">
        <v>0</v>
      </c>
      <c r="O691" s="376">
        <v>0</v>
      </c>
      <c r="P691" s="395"/>
    </row>
    <row r="692" spans="1:16" s="377" customFormat="1" ht="14.25" customHeight="1">
      <c r="A692" s="542"/>
      <c r="B692" s="542"/>
      <c r="C692" s="555" t="s">
        <v>9416</v>
      </c>
      <c r="D692" s="376">
        <v>2</v>
      </c>
      <c r="E692" s="376">
        <v>0</v>
      </c>
      <c r="F692" s="376">
        <v>2</v>
      </c>
      <c r="G692" s="376">
        <v>0</v>
      </c>
      <c r="H692" s="376">
        <v>0</v>
      </c>
      <c r="I692" s="376">
        <v>0</v>
      </c>
      <c r="J692" s="376">
        <v>0</v>
      </c>
      <c r="K692" s="376">
        <v>0</v>
      </c>
      <c r="L692" s="376">
        <v>0</v>
      </c>
      <c r="M692" s="376">
        <v>0</v>
      </c>
      <c r="N692" s="376">
        <v>0</v>
      </c>
      <c r="O692" s="376">
        <v>0</v>
      </c>
      <c r="P692" s="395"/>
    </row>
    <row r="693" spans="1:16" s="377" customFormat="1" ht="14.25" customHeight="1">
      <c r="A693" s="542"/>
      <c r="B693" s="542"/>
      <c r="C693" s="555" t="s">
        <v>1934</v>
      </c>
      <c r="D693" s="376">
        <v>20</v>
      </c>
      <c r="E693" s="376">
        <v>0</v>
      </c>
      <c r="F693" s="376">
        <v>0</v>
      </c>
      <c r="G693" s="376">
        <v>0</v>
      </c>
      <c r="H693" s="376">
        <v>20</v>
      </c>
      <c r="I693" s="376">
        <v>0</v>
      </c>
      <c r="J693" s="376">
        <v>3</v>
      </c>
      <c r="K693" s="376">
        <v>0</v>
      </c>
      <c r="L693" s="376">
        <v>0</v>
      </c>
      <c r="M693" s="376">
        <v>0</v>
      </c>
      <c r="N693" s="376">
        <v>3</v>
      </c>
      <c r="O693" s="376">
        <v>0</v>
      </c>
      <c r="P693" s="395"/>
    </row>
    <row r="694" spans="1:16" s="377" customFormat="1" ht="14.25" customHeight="1">
      <c r="A694" s="542"/>
      <c r="B694" s="542"/>
      <c r="C694" s="555" t="s">
        <v>2073</v>
      </c>
      <c r="D694" s="376">
        <v>1</v>
      </c>
      <c r="E694" s="376">
        <v>0</v>
      </c>
      <c r="F694" s="376">
        <v>0</v>
      </c>
      <c r="G694" s="376">
        <v>1</v>
      </c>
      <c r="H694" s="376">
        <v>0</v>
      </c>
      <c r="I694" s="376">
        <v>0</v>
      </c>
      <c r="J694" s="376">
        <v>0</v>
      </c>
      <c r="K694" s="376">
        <v>0</v>
      </c>
      <c r="L694" s="376">
        <v>0</v>
      </c>
      <c r="M694" s="376">
        <v>0</v>
      </c>
      <c r="N694" s="376">
        <v>0</v>
      </c>
      <c r="O694" s="376">
        <v>0</v>
      </c>
      <c r="P694" s="395"/>
    </row>
    <row r="695" spans="1:16" s="377" customFormat="1" ht="14.25" customHeight="1">
      <c r="A695" s="542"/>
      <c r="B695" s="542"/>
      <c r="C695" s="555" t="s">
        <v>1935</v>
      </c>
      <c r="D695" s="376">
        <v>346</v>
      </c>
      <c r="E695" s="376">
        <v>0</v>
      </c>
      <c r="F695" s="376">
        <v>0</v>
      </c>
      <c r="G695" s="376">
        <v>346</v>
      </c>
      <c r="H695" s="376">
        <v>0</v>
      </c>
      <c r="I695" s="376">
        <v>0</v>
      </c>
      <c r="J695" s="376">
        <v>93</v>
      </c>
      <c r="K695" s="376">
        <v>0</v>
      </c>
      <c r="L695" s="376">
        <v>0</v>
      </c>
      <c r="M695" s="376">
        <v>93</v>
      </c>
      <c r="N695" s="376">
        <v>0</v>
      </c>
      <c r="O695" s="376">
        <v>0</v>
      </c>
      <c r="P695" s="395"/>
    </row>
    <row r="696" spans="1:16" s="377" customFormat="1" ht="14.25" customHeight="1">
      <c r="A696" s="542"/>
      <c r="B696" s="542"/>
      <c r="C696" s="559" t="s">
        <v>1936</v>
      </c>
      <c r="D696" s="376">
        <v>3</v>
      </c>
      <c r="E696" s="376">
        <v>0</v>
      </c>
      <c r="F696" s="376">
        <v>0</v>
      </c>
      <c r="G696" s="376">
        <v>3</v>
      </c>
      <c r="H696" s="376">
        <v>0</v>
      </c>
      <c r="I696" s="376">
        <v>0</v>
      </c>
      <c r="J696" s="376">
        <v>0</v>
      </c>
      <c r="K696" s="376">
        <v>0</v>
      </c>
      <c r="L696" s="376">
        <v>0</v>
      </c>
      <c r="M696" s="376">
        <v>0</v>
      </c>
      <c r="N696" s="376">
        <v>0</v>
      </c>
      <c r="O696" s="376">
        <v>0</v>
      </c>
      <c r="P696" s="395"/>
    </row>
    <row r="697" spans="1:16" s="377" customFormat="1" ht="14.25" customHeight="1">
      <c r="A697" s="542"/>
      <c r="B697" s="542"/>
      <c r="C697" s="559" t="s">
        <v>9417</v>
      </c>
      <c r="D697" s="376">
        <v>1</v>
      </c>
      <c r="E697" s="376">
        <v>0</v>
      </c>
      <c r="F697" s="376">
        <v>1</v>
      </c>
      <c r="G697" s="376">
        <v>0</v>
      </c>
      <c r="H697" s="376">
        <v>0</v>
      </c>
      <c r="I697" s="376">
        <v>0</v>
      </c>
      <c r="J697" s="376">
        <v>0</v>
      </c>
      <c r="K697" s="376">
        <v>0</v>
      </c>
      <c r="L697" s="376">
        <v>0</v>
      </c>
      <c r="M697" s="376">
        <v>0</v>
      </c>
      <c r="N697" s="376">
        <v>0</v>
      </c>
      <c r="O697" s="376">
        <v>0</v>
      </c>
      <c r="P697" s="395"/>
    </row>
    <row r="698" spans="1:16" s="377" customFormat="1" ht="14.25" customHeight="1">
      <c r="A698" s="542"/>
      <c r="B698" s="542"/>
      <c r="C698" s="555" t="s">
        <v>1937</v>
      </c>
      <c r="D698" s="376">
        <v>28</v>
      </c>
      <c r="E698" s="376">
        <v>0</v>
      </c>
      <c r="F698" s="376">
        <v>5</v>
      </c>
      <c r="G698" s="376">
        <v>23</v>
      </c>
      <c r="H698" s="376">
        <v>0</v>
      </c>
      <c r="I698" s="376">
        <v>0</v>
      </c>
      <c r="J698" s="376">
        <v>22</v>
      </c>
      <c r="K698" s="376">
        <v>0</v>
      </c>
      <c r="L698" s="376">
        <v>0</v>
      </c>
      <c r="M698" s="376">
        <v>22</v>
      </c>
      <c r="N698" s="376">
        <v>0</v>
      </c>
      <c r="O698" s="376">
        <v>0</v>
      </c>
      <c r="P698" s="395"/>
    </row>
    <row r="699" spans="1:16" s="377" customFormat="1" ht="14.25" customHeight="1">
      <c r="A699" s="542"/>
      <c r="B699" s="542"/>
      <c r="C699" s="555" t="s">
        <v>9418</v>
      </c>
      <c r="D699" s="376">
        <v>1</v>
      </c>
      <c r="E699" s="376">
        <v>0</v>
      </c>
      <c r="F699" s="376">
        <v>1</v>
      </c>
      <c r="G699" s="376">
        <v>0</v>
      </c>
      <c r="H699" s="376">
        <v>0</v>
      </c>
      <c r="I699" s="376">
        <v>0</v>
      </c>
      <c r="J699" s="376">
        <v>0</v>
      </c>
      <c r="K699" s="376">
        <v>0</v>
      </c>
      <c r="L699" s="376">
        <v>0</v>
      </c>
      <c r="M699" s="376">
        <v>0</v>
      </c>
      <c r="N699" s="376">
        <v>0</v>
      </c>
      <c r="O699" s="376">
        <v>0</v>
      </c>
      <c r="P699" s="395"/>
    </row>
    <row r="700" spans="1:16" s="377" customFormat="1" ht="14.25" customHeight="1">
      <c r="A700" s="542"/>
      <c r="B700" s="542"/>
      <c r="C700" s="555" t="s">
        <v>1938</v>
      </c>
      <c r="D700" s="376">
        <v>0</v>
      </c>
      <c r="E700" s="376">
        <v>0</v>
      </c>
      <c r="F700" s="376">
        <v>0</v>
      </c>
      <c r="G700" s="376">
        <v>0</v>
      </c>
      <c r="H700" s="376">
        <v>0</v>
      </c>
      <c r="I700" s="376">
        <v>0</v>
      </c>
      <c r="J700" s="376">
        <v>1</v>
      </c>
      <c r="K700" s="376">
        <v>1</v>
      </c>
      <c r="L700" s="376">
        <v>0</v>
      </c>
      <c r="M700" s="376">
        <v>0</v>
      </c>
      <c r="N700" s="376">
        <v>0</v>
      </c>
      <c r="O700" s="376">
        <v>0</v>
      </c>
      <c r="P700" s="395"/>
    </row>
    <row r="701" spans="1:16" s="377" customFormat="1" ht="14.25" customHeight="1">
      <c r="A701" s="542"/>
      <c r="B701" s="542"/>
      <c r="C701" s="555" t="s">
        <v>9419</v>
      </c>
      <c r="D701" s="376">
        <v>2</v>
      </c>
      <c r="E701" s="376">
        <v>0</v>
      </c>
      <c r="F701" s="376">
        <v>2</v>
      </c>
      <c r="G701" s="376">
        <v>0</v>
      </c>
      <c r="H701" s="376">
        <v>0</v>
      </c>
      <c r="I701" s="376">
        <v>0</v>
      </c>
      <c r="J701" s="376">
        <v>0</v>
      </c>
      <c r="K701" s="376">
        <v>0</v>
      </c>
      <c r="L701" s="376">
        <v>0</v>
      </c>
      <c r="M701" s="376">
        <v>0</v>
      </c>
      <c r="N701" s="376">
        <v>0</v>
      </c>
      <c r="O701" s="376">
        <v>0</v>
      </c>
      <c r="P701" s="395"/>
    </row>
    <row r="702" spans="1:16" s="377" customFormat="1" ht="14.25" customHeight="1">
      <c r="A702" s="542"/>
      <c r="B702" s="542"/>
      <c r="C702" s="555" t="s">
        <v>1939</v>
      </c>
      <c r="D702" s="376">
        <v>1</v>
      </c>
      <c r="E702" s="376">
        <v>0</v>
      </c>
      <c r="F702" s="376">
        <v>1</v>
      </c>
      <c r="G702" s="376">
        <v>0</v>
      </c>
      <c r="H702" s="376">
        <v>0</v>
      </c>
      <c r="I702" s="376">
        <v>0</v>
      </c>
      <c r="J702" s="376">
        <v>1</v>
      </c>
      <c r="K702" s="376">
        <v>0</v>
      </c>
      <c r="L702" s="376">
        <v>1</v>
      </c>
      <c r="M702" s="376">
        <v>0</v>
      </c>
      <c r="N702" s="376">
        <v>0</v>
      </c>
      <c r="O702" s="376">
        <v>0</v>
      </c>
      <c r="P702" s="395"/>
    </row>
    <row r="703" spans="1:16" s="377" customFormat="1" ht="14.25" customHeight="1">
      <c r="A703" s="542"/>
      <c r="B703" s="542"/>
      <c r="C703" s="555" t="s">
        <v>1940</v>
      </c>
      <c r="D703" s="376">
        <v>1</v>
      </c>
      <c r="E703" s="376">
        <v>0</v>
      </c>
      <c r="F703" s="376">
        <v>1</v>
      </c>
      <c r="G703" s="376">
        <v>0</v>
      </c>
      <c r="H703" s="376">
        <v>0</v>
      </c>
      <c r="I703" s="376">
        <v>0</v>
      </c>
      <c r="J703" s="376">
        <v>7</v>
      </c>
      <c r="K703" s="376">
        <v>0</v>
      </c>
      <c r="L703" s="376">
        <v>7</v>
      </c>
      <c r="M703" s="376">
        <v>0</v>
      </c>
      <c r="N703" s="376">
        <v>0</v>
      </c>
      <c r="O703" s="376">
        <v>0</v>
      </c>
      <c r="P703" s="395"/>
    </row>
    <row r="704" spans="1:16" s="377" customFormat="1" ht="14.25" customHeight="1">
      <c r="A704" s="542"/>
      <c r="B704" s="542"/>
      <c r="C704" s="555" t="s">
        <v>1941</v>
      </c>
      <c r="D704" s="376">
        <v>16</v>
      </c>
      <c r="E704" s="376">
        <v>0</v>
      </c>
      <c r="F704" s="376">
        <v>16</v>
      </c>
      <c r="G704" s="376">
        <v>0</v>
      </c>
      <c r="H704" s="376">
        <v>0</v>
      </c>
      <c r="I704" s="376">
        <v>0</v>
      </c>
      <c r="J704" s="376">
        <v>3</v>
      </c>
      <c r="K704" s="376">
        <v>0</v>
      </c>
      <c r="L704" s="376">
        <v>3</v>
      </c>
      <c r="M704" s="376">
        <v>0</v>
      </c>
      <c r="N704" s="376">
        <v>0</v>
      </c>
      <c r="O704" s="376">
        <v>0</v>
      </c>
      <c r="P704" s="395"/>
    </row>
    <row r="705" spans="1:16" s="377" customFormat="1" ht="14.25" customHeight="1">
      <c r="A705" s="542"/>
      <c r="B705" s="542"/>
      <c r="C705" s="555" t="s">
        <v>9420</v>
      </c>
      <c r="D705" s="376">
        <v>1</v>
      </c>
      <c r="E705" s="376">
        <v>0</v>
      </c>
      <c r="F705" s="376">
        <v>1</v>
      </c>
      <c r="G705" s="376">
        <v>0</v>
      </c>
      <c r="H705" s="376">
        <v>0</v>
      </c>
      <c r="I705" s="376">
        <v>0</v>
      </c>
      <c r="J705" s="376">
        <v>0</v>
      </c>
      <c r="K705" s="376">
        <v>0</v>
      </c>
      <c r="L705" s="376">
        <v>0</v>
      </c>
      <c r="M705" s="376">
        <v>0</v>
      </c>
      <c r="N705" s="376">
        <v>0</v>
      </c>
      <c r="O705" s="376">
        <v>0</v>
      </c>
      <c r="P705" s="395"/>
    </row>
    <row r="706" spans="1:16" s="377" customFormat="1" ht="14.25" customHeight="1">
      <c r="A706" s="542"/>
      <c r="B706" s="542"/>
      <c r="C706" s="555" t="s">
        <v>1942</v>
      </c>
      <c r="D706" s="376">
        <v>14</v>
      </c>
      <c r="E706" s="376">
        <v>0</v>
      </c>
      <c r="F706" s="376">
        <v>14</v>
      </c>
      <c r="G706" s="376">
        <v>0</v>
      </c>
      <c r="H706" s="376">
        <v>0</v>
      </c>
      <c r="I706" s="376">
        <v>0</v>
      </c>
      <c r="J706" s="376">
        <v>2</v>
      </c>
      <c r="K706" s="376">
        <v>0</v>
      </c>
      <c r="L706" s="376">
        <v>2</v>
      </c>
      <c r="M706" s="376">
        <v>0</v>
      </c>
      <c r="N706" s="376">
        <v>0</v>
      </c>
      <c r="O706" s="376">
        <v>0</v>
      </c>
      <c r="P706" s="395"/>
    </row>
    <row r="707" spans="1:16" s="377" customFormat="1" ht="14.25" customHeight="1">
      <c r="A707" s="542"/>
      <c r="B707" s="542"/>
      <c r="C707" s="555" t="s">
        <v>1943</v>
      </c>
      <c r="D707" s="376">
        <v>8</v>
      </c>
      <c r="E707" s="376">
        <v>0</v>
      </c>
      <c r="F707" s="376">
        <v>8</v>
      </c>
      <c r="G707" s="376">
        <v>0</v>
      </c>
      <c r="H707" s="376">
        <v>0</v>
      </c>
      <c r="I707" s="376">
        <v>0</v>
      </c>
      <c r="J707" s="376">
        <v>1</v>
      </c>
      <c r="K707" s="376">
        <v>0</v>
      </c>
      <c r="L707" s="376">
        <v>1</v>
      </c>
      <c r="M707" s="376">
        <v>0</v>
      </c>
      <c r="N707" s="376">
        <v>0</v>
      </c>
      <c r="O707" s="376">
        <v>0</v>
      </c>
      <c r="P707" s="395"/>
    </row>
    <row r="708" spans="1:16" s="377" customFormat="1" ht="14.25" customHeight="1">
      <c r="A708" s="542"/>
      <c r="B708" s="542"/>
      <c r="C708" s="555" t="s">
        <v>1944</v>
      </c>
      <c r="D708" s="376">
        <v>15</v>
      </c>
      <c r="E708" s="376">
        <v>0</v>
      </c>
      <c r="F708" s="376">
        <v>15</v>
      </c>
      <c r="G708" s="376">
        <v>0</v>
      </c>
      <c r="H708" s="376">
        <v>0</v>
      </c>
      <c r="I708" s="376">
        <v>0</v>
      </c>
      <c r="J708" s="376">
        <v>2</v>
      </c>
      <c r="K708" s="376">
        <v>0</v>
      </c>
      <c r="L708" s="376">
        <v>2</v>
      </c>
      <c r="M708" s="376">
        <v>0</v>
      </c>
      <c r="N708" s="376">
        <v>0</v>
      </c>
      <c r="O708" s="376">
        <v>0</v>
      </c>
      <c r="P708" s="395"/>
    </row>
    <row r="709" spans="1:16" s="377" customFormat="1" ht="14.25" customHeight="1">
      <c r="A709" s="542"/>
      <c r="B709" s="542"/>
      <c r="C709" s="555" t="s">
        <v>1945</v>
      </c>
      <c r="D709" s="376">
        <v>6</v>
      </c>
      <c r="E709" s="376">
        <v>0</v>
      </c>
      <c r="F709" s="376">
        <v>6</v>
      </c>
      <c r="G709" s="376">
        <v>0</v>
      </c>
      <c r="H709" s="376">
        <v>0</v>
      </c>
      <c r="I709" s="376">
        <v>0</v>
      </c>
      <c r="J709" s="376">
        <v>1</v>
      </c>
      <c r="K709" s="376">
        <v>0</v>
      </c>
      <c r="L709" s="376">
        <v>1</v>
      </c>
      <c r="M709" s="376">
        <v>0</v>
      </c>
      <c r="N709" s="376">
        <v>0</v>
      </c>
      <c r="O709" s="376">
        <v>0</v>
      </c>
      <c r="P709" s="395"/>
    </row>
    <row r="710" spans="1:16" s="377" customFormat="1" ht="14.25" customHeight="1">
      <c r="A710" s="542"/>
      <c r="B710" s="542"/>
      <c r="C710" s="555" t="s">
        <v>1946</v>
      </c>
      <c r="D710" s="376">
        <v>1</v>
      </c>
      <c r="E710" s="376">
        <v>0</v>
      </c>
      <c r="F710" s="376">
        <v>1</v>
      </c>
      <c r="G710" s="376">
        <v>0</v>
      </c>
      <c r="H710" s="376">
        <v>0</v>
      </c>
      <c r="I710" s="376">
        <v>0</v>
      </c>
      <c r="J710" s="376">
        <v>0</v>
      </c>
      <c r="K710" s="376">
        <v>0</v>
      </c>
      <c r="L710" s="376">
        <v>0</v>
      </c>
      <c r="M710" s="376">
        <v>0</v>
      </c>
      <c r="N710" s="376">
        <v>0</v>
      </c>
      <c r="O710" s="376">
        <v>0</v>
      </c>
      <c r="P710" s="395"/>
    </row>
    <row r="711" spans="1:16" s="377" customFormat="1" ht="14.25" customHeight="1">
      <c r="A711" s="544"/>
      <c r="B711" s="544"/>
      <c r="C711" s="556" t="s">
        <v>1947</v>
      </c>
      <c r="D711" s="384">
        <v>1</v>
      </c>
      <c r="E711" s="384">
        <v>0</v>
      </c>
      <c r="F711" s="384">
        <v>1</v>
      </c>
      <c r="G711" s="384">
        <v>0</v>
      </c>
      <c r="H711" s="384">
        <v>0</v>
      </c>
      <c r="I711" s="384">
        <v>0</v>
      </c>
      <c r="J711" s="384">
        <v>0</v>
      </c>
      <c r="K711" s="384">
        <v>0</v>
      </c>
      <c r="L711" s="384">
        <v>0</v>
      </c>
      <c r="M711" s="384">
        <v>0</v>
      </c>
      <c r="N711" s="384">
        <v>0</v>
      </c>
      <c r="O711" s="384">
        <v>0</v>
      </c>
      <c r="P711" s="395"/>
    </row>
    <row r="712" spans="1:16" s="377" customFormat="1" ht="14.25" customHeight="1">
      <c r="A712" s="542"/>
      <c r="B712" s="542"/>
      <c r="C712" s="555" t="s">
        <v>1948</v>
      </c>
      <c r="D712" s="376">
        <v>151</v>
      </c>
      <c r="E712" s="376">
        <v>0</v>
      </c>
      <c r="F712" s="376">
        <v>0</v>
      </c>
      <c r="G712" s="376">
        <v>0</v>
      </c>
      <c r="H712" s="376">
        <v>124</v>
      </c>
      <c r="I712" s="376">
        <v>27</v>
      </c>
      <c r="J712" s="376">
        <v>40</v>
      </c>
      <c r="K712" s="376">
        <v>0</v>
      </c>
      <c r="L712" s="376">
        <v>0</v>
      </c>
      <c r="M712" s="376">
        <v>0</v>
      </c>
      <c r="N712" s="376">
        <v>39</v>
      </c>
      <c r="O712" s="376">
        <v>1</v>
      </c>
      <c r="P712" s="395"/>
    </row>
    <row r="713" spans="1:16" s="377" customFormat="1" ht="14.25" customHeight="1">
      <c r="A713" s="542"/>
      <c r="B713" s="542"/>
      <c r="C713" s="555" t="s">
        <v>1949</v>
      </c>
      <c r="D713" s="376">
        <v>12</v>
      </c>
      <c r="E713" s="376">
        <v>0</v>
      </c>
      <c r="F713" s="376">
        <v>0</v>
      </c>
      <c r="G713" s="376">
        <v>0</v>
      </c>
      <c r="H713" s="376">
        <v>12</v>
      </c>
      <c r="I713" s="376">
        <v>0</v>
      </c>
      <c r="J713" s="376">
        <v>1</v>
      </c>
      <c r="K713" s="376">
        <v>0</v>
      </c>
      <c r="L713" s="376">
        <v>0</v>
      </c>
      <c r="M713" s="376">
        <v>0</v>
      </c>
      <c r="N713" s="376">
        <v>1</v>
      </c>
      <c r="O713" s="376">
        <v>0</v>
      </c>
      <c r="P713" s="395"/>
    </row>
    <row r="714" spans="1:16" s="377" customFormat="1" ht="14.25" customHeight="1">
      <c r="A714" s="542"/>
      <c r="B714" s="542"/>
      <c r="C714" s="555" t="s">
        <v>1950</v>
      </c>
      <c r="D714" s="376">
        <v>207</v>
      </c>
      <c r="E714" s="376">
        <v>6</v>
      </c>
      <c r="F714" s="376">
        <v>26</v>
      </c>
      <c r="G714" s="376">
        <v>175</v>
      </c>
      <c r="H714" s="376">
        <v>0</v>
      </c>
      <c r="I714" s="376">
        <v>0</v>
      </c>
      <c r="J714" s="376">
        <v>47</v>
      </c>
      <c r="K714" s="376">
        <v>0</v>
      </c>
      <c r="L714" s="376">
        <v>18</v>
      </c>
      <c r="M714" s="376">
        <v>29</v>
      </c>
      <c r="N714" s="376">
        <v>0</v>
      </c>
      <c r="O714" s="376">
        <v>0</v>
      </c>
      <c r="P714" s="395"/>
    </row>
    <row r="715" spans="1:16" s="377" customFormat="1" ht="14.25" customHeight="1">
      <c r="A715" s="542"/>
      <c r="B715" s="542"/>
      <c r="C715" s="555" t="s">
        <v>1951</v>
      </c>
      <c r="D715" s="376">
        <v>12</v>
      </c>
      <c r="E715" s="376">
        <v>0</v>
      </c>
      <c r="F715" s="376">
        <v>0</v>
      </c>
      <c r="G715" s="376">
        <v>12</v>
      </c>
      <c r="H715" s="376">
        <v>0</v>
      </c>
      <c r="I715" s="376">
        <v>0</v>
      </c>
      <c r="J715" s="376">
        <v>1</v>
      </c>
      <c r="K715" s="376">
        <v>0</v>
      </c>
      <c r="L715" s="376">
        <v>0</v>
      </c>
      <c r="M715" s="376">
        <v>1</v>
      </c>
      <c r="N715" s="376">
        <v>0</v>
      </c>
      <c r="O715" s="376">
        <v>0</v>
      </c>
      <c r="P715" s="395"/>
    </row>
    <row r="716" spans="1:16" s="377" customFormat="1" ht="14.25" customHeight="1">
      <c r="A716" s="542"/>
      <c r="B716" s="542"/>
      <c r="C716" s="555" t="s">
        <v>1952</v>
      </c>
      <c r="D716" s="376">
        <v>2</v>
      </c>
      <c r="E716" s="376">
        <v>0</v>
      </c>
      <c r="F716" s="376">
        <v>0</v>
      </c>
      <c r="G716" s="376">
        <v>0</v>
      </c>
      <c r="H716" s="376">
        <v>2</v>
      </c>
      <c r="I716" s="376">
        <v>0</v>
      </c>
      <c r="J716" s="376">
        <v>0</v>
      </c>
      <c r="K716" s="376">
        <v>0</v>
      </c>
      <c r="L716" s="376">
        <v>0</v>
      </c>
      <c r="M716" s="376">
        <v>0</v>
      </c>
      <c r="N716" s="376">
        <v>0</v>
      </c>
      <c r="O716" s="376">
        <v>0</v>
      </c>
      <c r="P716" s="395"/>
    </row>
    <row r="717" spans="1:16" s="377" customFormat="1" ht="14.25" customHeight="1">
      <c r="A717" s="542"/>
      <c r="B717" s="542"/>
      <c r="C717" s="555" t="s">
        <v>9421</v>
      </c>
      <c r="D717" s="376">
        <v>4</v>
      </c>
      <c r="E717" s="376">
        <v>0</v>
      </c>
      <c r="F717" s="376">
        <v>0</v>
      </c>
      <c r="G717" s="376">
        <v>4</v>
      </c>
      <c r="H717" s="376">
        <v>0</v>
      </c>
      <c r="I717" s="376">
        <v>0</v>
      </c>
      <c r="J717" s="376">
        <v>0</v>
      </c>
      <c r="K717" s="376">
        <v>0</v>
      </c>
      <c r="L717" s="376">
        <v>0</v>
      </c>
      <c r="M717" s="376">
        <v>0</v>
      </c>
      <c r="N717" s="376">
        <v>0</v>
      </c>
      <c r="O717" s="376">
        <v>0</v>
      </c>
      <c r="P717" s="395"/>
    </row>
    <row r="718" spans="1:16" s="377" customFormat="1" ht="14.25" customHeight="1">
      <c r="A718" s="542"/>
      <c r="B718" s="542"/>
      <c r="C718" s="555" t="s">
        <v>9422</v>
      </c>
      <c r="D718" s="376">
        <v>3</v>
      </c>
      <c r="E718" s="376">
        <v>0</v>
      </c>
      <c r="F718" s="376">
        <v>0</v>
      </c>
      <c r="G718" s="376">
        <v>3</v>
      </c>
      <c r="H718" s="376">
        <v>0</v>
      </c>
      <c r="I718" s="376">
        <v>0</v>
      </c>
      <c r="J718" s="376">
        <v>0</v>
      </c>
      <c r="K718" s="376">
        <v>0</v>
      </c>
      <c r="L718" s="376">
        <v>0</v>
      </c>
      <c r="M718" s="376">
        <v>0</v>
      </c>
      <c r="N718" s="376">
        <v>0</v>
      </c>
      <c r="O718" s="376">
        <v>0</v>
      </c>
      <c r="P718" s="395"/>
    </row>
    <row r="719" spans="1:16" s="377" customFormat="1" ht="14.25" customHeight="1">
      <c r="A719" s="542"/>
      <c r="B719" s="542"/>
      <c r="C719" s="555" t="s">
        <v>1953</v>
      </c>
      <c r="D719" s="376">
        <v>0</v>
      </c>
      <c r="E719" s="376">
        <v>0</v>
      </c>
      <c r="F719" s="376">
        <v>0</v>
      </c>
      <c r="G719" s="376">
        <v>0</v>
      </c>
      <c r="H719" s="376">
        <v>0</v>
      </c>
      <c r="I719" s="376">
        <v>0</v>
      </c>
      <c r="J719" s="376">
        <v>1</v>
      </c>
      <c r="K719" s="376">
        <v>0</v>
      </c>
      <c r="L719" s="376">
        <v>1</v>
      </c>
      <c r="M719" s="376">
        <v>0</v>
      </c>
      <c r="N719" s="376">
        <v>0</v>
      </c>
      <c r="O719" s="376">
        <v>0</v>
      </c>
      <c r="P719" s="395"/>
    </row>
    <row r="720" spans="1:16" s="377" customFormat="1" ht="14.25" customHeight="1">
      <c r="A720" s="542"/>
      <c r="B720" s="542"/>
      <c r="C720" s="555" t="s">
        <v>1954</v>
      </c>
      <c r="D720" s="376">
        <v>3</v>
      </c>
      <c r="E720" s="376">
        <v>0</v>
      </c>
      <c r="F720" s="376">
        <v>0</v>
      </c>
      <c r="G720" s="376">
        <v>3</v>
      </c>
      <c r="H720" s="376">
        <v>0</v>
      </c>
      <c r="I720" s="376">
        <v>0</v>
      </c>
      <c r="J720" s="376">
        <v>2</v>
      </c>
      <c r="K720" s="376">
        <v>0</v>
      </c>
      <c r="L720" s="376">
        <v>0</v>
      </c>
      <c r="M720" s="376">
        <v>2</v>
      </c>
      <c r="N720" s="376">
        <v>0</v>
      </c>
      <c r="O720" s="376">
        <v>0</v>
      </c>
      <c r="P720" s="395"/>
    </row>
    <row r="721" spans="1:16" s="377" customFormat="1" ht="14.25" customHeight="1">
      <c r="A721" s="542"/>
      <c r="B721" s="542"/>
      <c r="C721" s="555" t="s">
        <v>1955</v>
      </c>
      <c r="D721" s="376">
        <v>2</v>
      </c>
      <c r="E721" s="376">
        <v>0</v>
      </c>
      <c r="F721" s="376">
        <v>0</v>
      </c>
      <c r="G721" s="376">
        <v>2</v>
      </c>
      <c r="H721" s="376">
        <v>0</v>
      </c>
      <c r="I721" s="376">
        <v>0</v>
      </c>
      <c r="J721" s="376">
        <v>0</v>
      </c>
      <c r="K721" s="376">
        <v>0</v>
      </c>
      <c r="L721" s="376">
        <v>0</v>
      </c>
      <c r="M721" s="376">
        <v>0</v>
      </c>
      <c r="N721" s="376">
        <v>0</v>
      </c>
      <c r="O721" s="376">
        <v>0</v>
      </c>
      <c r="P721" s="395"/>
    </row>
    <row r="722" spans="1:16" s="377" customFormat="1" ht="14.25" customHeight="1">
      <c r="A722" s="542"/>
      <c r="B722" s="542"/>
      <c r="C722" s="555" t="s">
        <v>1956</v>
      </c>
      <c r="D722" s="376">
        <v>2</v>
      </c>
      <c r="E722" s="376">
        <v>0</v>
      </c>
      <c r="F722" s="376">
        <v>2</v>
      </c>
      <c r="G722" s="376">
        <v>0</v>
      </c>
      <c r="H722" s="376">
        <v>0</v>
      </c>
      <c r="I722" s="376">
        <v>0</v>
      </c>
      <c r="J722" s="376">
        <v>0</v>
      </c>
      <c r="K722" s="376">
        <v>0</v>
      </c>
      <c r="L722" s="376">
        <v>0</v>
      </c>
      <c r="M722" s="376">
        <v>0</v>
      </c>
      <c r="N722" s="376">
        <v>0</v>
      </c>
      <c r="O722" s="376">
        <v>0</v>
      </c>
      <c r="P722" s="395"/>
    </row>
    <row r="723" spans="1:16" s="377" customFormat="1" ht="14.25" customHeight="1">
      <c r="A723" s="542"/>
      <c r="B723" s="542"/>
      <c r="C723" s="555" t="s">
        <v>1957</v>
      </c>
      <c r="D723" s="376">
        <v>0</v>
      </c>
      <c r="E723" s="376">
        <v>0</v>
      </c>
      <c r="F723" s="376">
        <v>0</v>
      </c>
      <c r="G723" s="376">
        <v>0</v>
      </c>
      <c r="H723" s="376">
        <v>0</v>
      </c>
      <c r="I723" s="376">
        <v>0</v>
      </c>
      <c r="J723" s="376">
        <v>2</v>
      </c>
      <c r="K723" s="376">
        <v>0</v>
      </c>
      <c r="L723" s="376">
        <v>0</v>
      </c>
      <c r="M723" s="376">
        <v>2</v>
      </c>
      <c r="N723" s="376">
        <v>0</v>
      </c>
      <c r="O723" s="376">
        <v>0</v>
      </c>
      <c r="P723" s="395"/>
    </row>
    <row r="724" spans="1:16" s="377" customFormat="1" ht="14.25" customHeight="1">
      <c r="A724" s="542"/>
      <c r="B724" s="542"/>
      <c r="C724" s="555" t="s">
        <v>1958</v>
      </c>
      <c r="D724" s="376">
        <v>0</v>
      </c>
      <c r="E724" s="376">
        <v>0</v>
      </c>
      <c r="F724" s="376">
        <v>0</v>
      </c>
      <c r="G724" s="376">
        <v>0</v>
      </c>
      <c r="H724" s="376">
        <v>0</v>
      </c>
      <c r="I724" s="376">
        <v>0</v>
      </c>
      <c r="J724" s="376">
        <v>2</v>
      </c>
      <c r="K724" s="376">
        <v>0</v>
      </c>
      <c r="L724" s="376">
        <v>0</v>
      </c>
      <c r="M724" s="376">
        <v>2</v>
      </c>
      <c r="N724" s="376">
        <v>0</v>
      </c>
      <c r="O724" s="376">
        <v>0</v>
      </c>
      <c r="P724" s="395"/>
    </row>
    <row r="725" spans="1:16" s="377" customFormat="1" ht="14.25" customHeight="1">
      <c r="A725" s="542"/>
      <c r="B725" s="542"/>
      <c r="C725" s="555" t="s">
        <v>1959</v>
      </c>
      <c r="D725" s="376">
        <v>1</v>
      </c>
      <c r="E725" s="376">
        <v>0</v>
      </c>
      <c r="F725" s="376">
        <v>1</v>
      </c>
      <c r="G725" s="376">
        <v>0</v>
      </c>
      <c r="H725" s="376">
        <v>0</v>
      </c>
      <c r="I725" s="376">
        <v>0</v>
      </c>
      <c r="J725" s="376">
        <v>0</v>
      </c>
      <c r="K725" s="376">
        <v>0</v>
      </c>
      <c r="L725" s="376">
        <v>0</v>
      </c>
      <c r="M725" s="376">
        <v>0</v>
      </c>
      <c r="N725" s="376">
        <v>0</v>
      </c>
      <c r="O725" s="376">
        <v>0</v>
      </c>
      <c r="P725" s="395"/>
    </row>
    <row r="726" spans="1:16" s="377" customFormat="1" ht="14.25" customHeight="1">
      <c r="A726" s="542"/>
      <c r="B726" s="542"/>
      <c r="C726" s="555" t="s">
        <v>9423</v>
      </c>
      <c r="D726" s="376">
        <v>1</v>
      </c>
      <c r="E726" s="376">
        <v>0</v>
      </c>
      <c r="F726" s="376">
        <v>1</v>
      </c>
      <c r="G726" s="376">
        <v>0</v>
      </c>
      <c r="H726" s="376">
        <v>0</v>
      </c>
      <c r="I726" s="376">
        <v>0</v>
      </c>
      <c r="J726" s="376">
        <v>0</v>
      </c>
      <c r="K726" s="376">
        <v>0</v>
      </c>
      <c r="L726" s="376">
        <v>0</v>
      </c>
      <c r="M726" s="376">
        <v>0</v>
      </c>
      <c r="N726" s="376">
        <v>0</v>
      </c>
      <c r="O726" s="376">
        <v>0</v>
      </c>
      <c r="P726" s="395"/>
    </row>
    <row r="727" spans="1:16" s="377" customFormat="1" ht="14.25" customHeight="1">
      <c r="A727" s="542"/>
      <c r="B727" s="542"/>
      <c r="C727" s="555" t="s">
        <v>1960</v>
      </c>
      <c r="D727" s="376">
        <v>2</v>
      </c>
      <c r="E727" s="376">
        <v>0</v>
      </c>
      <c r="F727" s="376">
        <v>0</v>
      </c>
      <c r="G727" s="376">
        <v>2</v>
      </c>
      <c r="H727" s="376">
        <v>0</v>
      </c>
      <c r="I727" s="376">
        <v>0</v>
      </c>
      <c r="J727" s="376">
        <v>2</v>
      </c>
      <c r="K727" s="376">
        <v>0</v>
      </c>
      <c r="L727" s="376">
        <v>1</v>
      </c>
      <c r="M727" s="376">
        <v>1</v>
      </c>
      <c r="N727" s="376">
        <v>0</v>
      </c>
      <c r="O727" s="376">
        <v>0</v>
      </c>
      <c r="P727" s="395"/>
    </row>
    <row r="728" spans="1:16" s="377" customFormat="1" ht="14.25" customHeight="1">
      <c r="A728" s="542"/>
      <c r="B728" s="542"/>
      <c r="C728" s="555" t="s">
        <v>1961</v>
      </c>
      <c r="D728" s="376">
        <v>6</v>
      </c>
      <c r="E728" s="376">
        <v>0</v>
      </c>
      <c r="F728" s="376">
        <v>0</v>
      </c>
      <c r="G728" s="376">
        <v>6</v>
      </c>
      <c r="H728" s="376">
        <v>0</v>
      </c>
      <c r="I728" s="376">
        <v>0</v>
      </c>
      <c r="J728" s="376">
        <v>1</v>
      </c>
      <c r="K728" s="376">
        <v>0</v>
      </c>
      <c r="L728" s="376">
        <v>0</v>
      </c>
      <c r="M728" s="376">
        <v>1</v>
      </c>
      <c r="N728" s="376">
        <v>0</v>
      </c>
      <c r="O728" s="376">
        <v>0</v>
      </c>
      <c r="P728" s="395"/>
    </row>
    <row r="729" spans="1:16" s="377" customFormat="1" ht="14.25" customHeight="1">
      <c r="A729" s="542"/>
      <c r="B729" s="542"/>
      <c r="C729" s="555" t="s">
        <v>1962</v>
      </c>
      <c r="D729" s="376">
        <v>1</v>
      </c>
      <c r="E729" s="376">
        <v>0</v>
      </c>
      <c r="F729" s="376">
        <v>1</v>
      </c>
      <c r="G729" s="376">
        <v>0</v>
      </c>
      <c r="H729" s="376">
        <v>0</v>
      </c>
      <c r="I729" s="376">
        <v>0</v>
      </c>
      <c r="J729" s="376">
        <v>0</v>
      </c>
      <c r="K729" s="376">
        <v>0</v>
      </c>
      <c r="L729" s="376">
        <v>0</v>
      </c>
      <c r="M729" s="376">
        <v>0</v>
      </c>
      <c r="N729" s="376">
        <v>0</v>
      </c>
      <c r="O729" s="376">
        <v>0</v>
      </c>
      <c r="P729" s="395"/>
    </row>
    <row r="730" spans="1:16" s="377" customFormat="1" ht="14.25" customHeight="1">
      <c r="A730" s="542"/>
      <c r="B730" s="542"/>
      <c r="C730" s="555" t="s">
        <v>1963</v>
      </c>
      <c r="D730" s="376">
        <v>35</v>
      </c>
      <c r="E730" s="376">
        <v>0</v>
      </c>
      <c r="F730" s="376">
        <v>35</v>
      </c>
      <c r="G730" s="376">
        <v>0</v>
      </c>
      <c r="H730" s="376">
        <v>0</v>
      </c>
      <c r="I730" s="376">
        <v>0</v>
      </c>
      <c r="J730" s="376">
        <v>8</v>
      </c>
      <c r="K730" s="376">
        <v>0</v>
      </c>
      <c r="L730" s="376">
        <v>8</v>
      </c>
      <c r="M730" s="376">
        <v>0</v>
      </c>
      <c r="N730" s="376">
        <v>0</v>
      </c>
      <c r="O730" s="376">
        <v>0</v>
      </c>
      <c r="P730" s="395"/>
    </row>
    <row r="731" spans="1:16" s="377" customFormat="1" ht="14.25" customHeight="1">
      <c r="A731" s="542"/>
      <c r="B731" s="542"/>
      <c r="C731" s="555" t="s">
        <v>1964</v>
      </c>
      <c r="D731" s="376">
        <v>4</v>
      </c>
      <c r="E731" s="376">
        <v>0</v>
      </c>
      <c r="F731" s="376">
        <v>0</v>
      </c>
      <c r="G731" s="376">
        <v>4</v>
      </c>
      <c r="H731" s="376">
        <v>0</v>
      </c>
      <c r="I731" s="376">
        <v>0</v>
      </c>
      <c r="J731" s="376">
        <v>1</v>
      </c>
      <c r="K731" s="376">
        <v>0</v>
      </c>
      <c r="L731" s="376">
        <v>0</v>
      </c>
      <c r="M731" s="376">
        <v>1</v>
      </c>
      <c r="N731" s="376">
        <v>0</v>
      </c>
      <c r="O731" s="376">
        <v>0</v>
      </c>
      <c r="P731" s="395"/>
    </row>
    <row r="732" spans="1:16" s="377" customFormat="1" ht="14.25" customHeight="1">
      <c r="A732" s="542"/>
      <c r="B732" s="542"/>
      <c r="C732" s="555" t="s">
        <v>9434</v>
      </c>
      <c r="D732" s="376">
        <v>1</v>
      </c>
      <c r="E732" s="376">
        <v>0</v>
      </c>
      <c r="F732" s="376">
        <v>1</v>
      </c>
      <c r="G732" s="376">
        <v>0</v>
      </c>
      <c r="H732" s="376">
        <v>0</v>
      </c>
      <c r="I732" s="376">
        <v>0</v>
      </c>
      <c r="J732" s="376">
        <v>0</v>
      </c>
      <c r="K732" s="376">
        <v>0</v>
      </c>
      <c r="L732" s="376">
        <v>0</v>
      </c>
      <c r="M732" s="376">
        <v>0</v>
      </c>
      <c r="N732" s="376">
        <v>0</v>
      </c>
      <c r="O732" s="376">
        <v>0</v>
      </c>
      <c r="P732" s="395"/>
    </row>
    <row r="733" spans="1:16" s="377" customFormat="1" ht="14.25" customHeight="1">
      <c r="A733" s="542"/>
      <c r="B733" s="542"/>
      <c r="C733" s="555" t="s">
        <v>1965</v>
      </c>
      <c r="D733" s="376">
        <v>13</v>
      </c>
      <c r="E733" s="376">
        <v>0</v>
      </c>
      <c r="F733" s="376">
        <v>0</v>
      </c>
      <c r="G733" s="376">
        <v>13</v>
      </c>
      <c r="H733" s="376">
        <v>0</v>
      </c>
      <c r="I733" s="376">
        <v>0</v>
      </c>
      <c r="J733" s="376">
        <v>5</v>
      </c>
      <c r="K733" s="376">
        <v>0</v>
      </c>
      <c r="L733" s="376">
        <v>0</v>
      </c>
      <c r="M733" s="376">
        <v>5</v>
      </c>
      <c r="N733" s="376">
        <v>0</v>
      </c>
      <c r="O733" s="376">
        <v>0</v>
      </c>
      <c r="P733" s="395"/>
    </row>
    <row r="734" spans="1:16" s="377" customFormat="1" ht="14.25" customHeight="1">
      <c r="A734" s="542"/>
      <c r="B734" s="542"/>
      <c r="C734" s="555" t="s">
        <v>1966</v>
      </c>
      <c r="D734" s="376">
        <v>3</v>
      </c>
      <c r="E734" s="376">
        <v>0</v>
      </c>
      <c r="F734" s="376">
        <v>0</v>
      </c>
      <c r="G734" s="376">
        <v>3</v>
      </c>
      <c r="H734" s="376">
        <v>0</v>
      </c>
      <c r="I734" s="376">
        <v>0</v>
      </c>
      <c r="J734" s="376">
        <v>2</v>
      </c>
      <c r="K734" s="376">
        <v>0</v>
      </c>
      <c r="L734" s="376">
        <v>0</v>
      </c>
      <c r="M734" s="376">
        <v>2</v>
      </c>
      <c r="N734" s="376">
        <v>0</v>
      </c>
      <c r="O734" s="376">
        <v>0</v>
      </c>
      <c r="P734" s="395"/>
    </row>
    <row r="735" spans="1:16" s="377" customFormat="1" ht="14.25" customHeight="1">
      <c r="A735" s="542"/>
      <c r="B735" s="542"/>
      <c r="C735" s="555" t="s">
        <v>1967</v>
      </c>
      <c r="D735" s="376">
        <v>24</v>
      </c>
      <c r="E735" s="376">
        <v>1</v>
      </c>
      <c r="F735" s="376">
        <v>5</v>
      </c>
      <c r="G735" s="376">
        <v>18</v>
      </c>
      <c r="H735" s="376">
        <v>0</v>
      </c>
      <c r="I735" s="376">
        <v>0</v>
      </c>
      <c r="J735" s="376">
        <v>3</v>
      </c>
      <c r="K735" s="376">
        <v>0</v>
      </c>
      <c r="L735" s="376">
        <v>0</v>
      </c>
      <c r="M735" s="376">
        <v>3</v>
      </c>
      <c r="N735" s="376">
        <v>0</v>
      </c>
      <c r="O735" s="376">
        <v>0</v>
      </c>
      <c r="P735" s="395"/>
    </row>
    <row r="736" spans="1:16" s="377" customFormat="1" ht="14.25" customHeight="1">
      <c r="A736" s="542"/>
      <c r="B736" s="542"/>
      <c r="C736" s="555" t="s">
        <v>1968</v>
      </c>
      <c r="D736" s="376">
        <v>1</v>
      </c>
      <c r="E736" s="376">
        <v>0</v>
      </c>
      <c r="F736" s="376">
        <v>0</v>
      </c>
      <c r="G736" s="376">
        <v>1</v>
      </c>
      <c r="H736" s="376">
        <v>0</v>
      </c>
      <c r="I736" s="376">
        <v>0</v>
      </c>
      <c r="J736" s="376">
        <v>0</v>
      </c>
      <c r="K736" s="376">
        <v>0</v>
      </c>
      <c r="L736" s="376">
        <v>0</v>
      </c>
      <c r="M736" s="376">
        <v>0</v>
      </c>
      <c r="N736" s="376">
        <v>0</v>
      </c>
      <c r="O736" s="376">
        <v>0</v>
      </c>
      <c r="P736" s="395"/>
    </row>
    <row r="737" spans="1:16" s="377" customFormat="1" ht="14.25" customHeight="1">
      <c r="A737" s="542"/>
      <c r="B737" s="542"/>
      <c r="C737" s="555" t="s">
        <v>1969</v>
      </c>
      <c r="D737" s="376">
        <v>57</v>
      </c>
      <c r="E737" s="376">
        <v>0</v>
      </c>
      <c r="F737" s="376">
        <v>10</v>
      </c>
      <c r="G737" s="376">
        <v>47</v>
      </c>
      <c r="H737" s="376">
        <v>0</v>
      </c>
      <c r="I737" s="376">
        <v>0</v>
      </c>
      <c r="J737" s="376">
        <v>7</v>
      </c>
      <c r="K737" s="376">
        <v>0</v>
      </c>
      <c r="L737" s="376">
        <v>0</v>
      </c>
      <c r="M737" s="376">
        <v>7</v>
      </c>
      <c r="N737" s="376">
        <v>0</v>
      </c>
      <c r="O737" s="376">
        <v>0</v>
      </c>
      <c r="P737" s="395"/>
    </row>
    <row r="738" spans="1:16" s="377" customFormat="1" ht="14.25" customHeight="1">
      <c r="A738" s="542"/>
      <c r="B738" s="542"/>
      <c r="C738" s="555" t="s">
        <v>1970</v>
      </c>
      <c r="D738" s="376">
        <v>1</v>
      </c>
      <c r="E738" s="376">
        <v>0</v>
      </c>
      <c r="F738" s="376">
        <v>0</v>
      </c>
      <c r="G738" s="376">
        <v>1</v>
      </c>
      <c r="H738" s="376">
        <v>0</v>
      </c>
      <c r="I738" s="376">
        <v>0</v>
      </c>
      <c r="J738" s="376">
        <v>0</v>
      </c>
      <c r="K738" s="376">
        <v>0</v>
      </c>
      <c r="L738" s="376">
        <v>0</v>
      </c>
      <c r="M738" s="376">
        <v>0</v>
      </c>
      <c r="N738" s="376">
        <v>0</v>
      </c>
      <c r="O738" s="376">
        <v>0</v>
      </c>
      <c r="P738" s="395"/>
    </row>
    <row r="739" spans="1:16" s="377" customFormat="1" ht="14.25" customHeight="1">
      <c r="A739" s="542"/>
      <c r="B739" s="542"/>
      <c r="C739" s="555" t="s">
        <v>1971</v>
      </c>
      <c r="D739" s="376">
        <v>2</v>
      </c>
      <c r="E739" s="376">
        <v>0</v>
      </c>
      <c r="F739" s="376">
        <v>2</v>
      </c>
      <c r="G739" s="376">
        <v>0</v>
      </c>
      <c r="H739" s="376">
        <v>0</v>
      </c>
      <c r="I739" s="376">
        <v>0</v>
      </c>
      <c r="J739" s="376">
        <v>0</v>
      </c>
      <c r="K739" s="376">
        <v>0</v>
      </c>
      <c r="L739" s="376">
        <v>0</v>
      </c>
      <c r="M739" s="376">
        <v>0</v>
      </c>
      <c r="N739" s="376">
        <v>0</v>
      </c>
      <c r="O739" s="376">
        <v>0</v>
      </c>
      <c r="P739" s="395"/>
    </row>
    <row r="740" spans="1:16" s="377" customFormat="1" ht="14.25" customHeight="1">
      <c r="A740" s="542"/>
      <c r="B740" s="542"/>
      <c r="C740" s="555" t="s">
        <v>1972</v>
      </c>
      <c r="D740" s="376">
        <v>3</v>
      </c>
      <c r="E740" s="376">
        <v>0</v>
      </c>
      <c r="F740" s="376">
        <v>0</v>
      </c>
      <c r="G740" s="376">
        <v>3</v>
      </c>
      <c r="H740" s="376">
        <v>0</v>
      </c>
      <c r="I740" s="376">
        <v>0</v>
      </c>
      <c r="J740" s="376">
        <v>0</v>
      </c>
      <c r="K740" s="376">
        <v>0</v>
      </c>
      <c r="L740" s="376">
        <v>0</v>
      </c>
      <c r="M740" s="376">
        <v>0</v>
      </c>
      <c r="N740" s="376">
        <v>0</v>
      </c>
      <c r="O740" s="376">
        <v>0</v>
      </c>
      <c r="P740" s="395"/>
    </row>
    <row r="741" spans="1:16" s="377" customFormat="1" ht="14.25" customHeight="1">
      <c r="A741" s="542"/>
      <c r="B741" s="542"/>
      <c r="C741" s="555" t="s">
        <v>9424</v>
      </c>
      <c r="D741" s="376">
        <v>1</v>
      </c>
      <c r="E741" s="376">
        <v>0</v>
      </c>
      <c r="F741" s="376">
        <v>0</v>
      </c>
      <c r="G741" s="376">
        <v>1</v>
      </c>
      <c r="H741" s="376">
        <v>0</v>
      </c>
      <c r="I741" s="376">
        <v>0</v>
      </c>
      <c r="J741" s="376">
        <v>0</v>
      </c>
      <c r="K741" s="376">
        <v>0</v>
      </c>
      <c r="L741" s="376">
        <v>0</v>
      </c>
      <c r="M741" s="376">
        <v>0</v>
      </c>
      <c r="N741" s="376">
        <v>0</v>
      </c>
      <c r="O741" s="376">
        <v>0</v>
      </c>
      <c r="P741" s="395"/>
    </row>
    <row r="742" spans="1:16" s="377" customFormat="1" ht="14.25" customHeight="1">
      <c r="A742" s="542"/>
      <c r="B742" s="542"/>
      <c r="C742" s="555" t="s">
        <v>1973</v>
      </c>
      <c r="D742" s="376">
        <v>2</v>
      </c>
      <c r="E742" s="376">
        <v>2</v>
      </c>
      <c r="F742" s="376">
        <v>0</v>
      </c>
      <c r="G742" s="376">
        <v>0</v>
      </c>
      <c r="H742" s="376">
        <v>0</v>
      </c>
      <c r="I742" s="376">
        <v>0</v>
      </c>
      <c r="J742" s="376">
        <v>0</v>
      </c>
      <c r="K742" s="376">
        <v>0</v>
      </c>
      <c r="L742" s="376">
        <v>0</v>
      </c>
      <c r="M742" s="376">
        <v>0</v>
      </c>
      <c r="N742" s="376">
        <v>0</v>
      </c>
      <c r="O742" s="376">
        <v>0</v>
      </c>
      <c r="P742" s="395"/>
    </row>
    <row r="743" spans="1:16" s="377" customFormat="1" ht="14.25" customHeight="1">
      <c r="A743" s="542"/>
      <c r="B743" s="542"/>
      <c r="C743" s="555" t="s">
        <v>1886</v>
      </c>
      <c r="D743" s="376">
        <v>2</v>
      </c>
      <c r="E743" s="376">
        <v>0</v>
      </c>
      <c r="F743" s="376">
        <v>2</v>
      </c>
      <c r="G743" s="376">
        <v>0</v>
      </c>
      <c r="H743" s="376">
        <v>0</v>
      </c>
      <c r="I743" s="376">
        <v>0</v>
      </c>
      <c r="J743" s="376">
        <v>0</v>
      </c>
      <c r="K743" s="376">
        <v>0</v>
      </c>
      <c r="L743" s="376">
        <v>0</v>
      </c>
      <c r="M743" s="376">
        <v>0</v>
      </c>
      <c r="N743" s="376">
        <v>0</v>
      </c>
      <c r="O743" s="376">
        <v>0</v>
      </c>
      <c r="P743" s="395"/>
    </row>
    <row r="744" spans="1:16" s="377" customFormat="1" ht="14.25" customHeight="1">
      <c r="A744" s="542"/>
      <c r="B744" s="542"/>
      <c r="C744" s="555" t="s">
        <v>1974</v>
      </c>
      <c r="D744" s="376">
        <v>15</v>
      </c>
      <c r="E744" s="376">
        <v>0</v>
      </c>
      <c r="F744" s="376">
        <v>0</v>
      </c>
      <c r="G744" s="376">
        <v>15</v>
      </c>
      <c r="H744" s="376">
        <v>0</v>
      </c>
      <c r="I744" s="376">
        <v>0</v>
      </c>
      <c r="J744" s="376">
        <v>6</v>
      </c>
      <c r="K744" s="376">
        <v>0</v>
      </c>
      <c r="L744" s="376">
        <v>0</v>
      </c>
      <c r="M744" s="376">
        <v>6</v>
      </c>
      <c r="N744" s="376">
        <v>0</v>
      </c>
      <c r="O744" s="376">
        <v>0</v>
      </c>
      <c r="P744" s="395"/>
    </row>
    <row r="745" spans="1:16" s="377" customFormat="1" ht="14.25" customHeight="1">
      <c r="A745" s="542"/>
      <c r="B745" s="542"/>
      <c r="C745" s="555" t="s">
        <v>1975</v>
      </c>
      <c r="D745" s="376">
        <v>0</v>
      </c>
      <c r="E745" s="376">
        <v>0</v>
      </c>
      <c r="F745" s="376">
        <v>0</v>
      </c>
      <c r="G745" s="376">
        <v>0</v>
      </c>
      <c r="H745" s="376">
        <v>0</v>
      </c>
      <c r="I745" s="376">
        <v>0</v>
      </c>
      <c r="J745" s="376">
        <v>3</v>
      </c>
      <c r="K745" s="376">
        <v>0</v>
      </c>
      <c r="L745" s="376">
        <v>3</v>
      </c>
      <c r="M745" s="376">
        <v>0</v>
      </c>
      <c r="N745" s="376">
        <v>0</v>
      </c>
      <c r="O745" s="376">
        <v>0</v>
      </c>
      <c r="P745" s="395"/>
    </row>
    <row r="746" spans="1:16" s="377" customFormat="1" ht="14.25" customHeight="1">
      <c r="A746" s="542"/>
      <c r="B746" s="542"/>
      <c r="C746" s="555" t="s">
        <v>1976</v>
      </c>
      <c r="D746" s="376">
        <v>2</v>
      </c>
      <c r="E746" s="376">
        <v>0</v>
      </c>
      <c r="F746" s="376">
        <v>2</v>
      </c>
      <c r="G746" s="376">
        <v>0</v>
      </c>
      <c r="H746" s="376">
        <v>0</v>
      </c>
      <c r="I746" s="376">
        <v>0</v>
      </c>
      <c r="J746" s="376">
        <v>1</v>
      </c>
      <c r="K746" s="376">
        <v>0</v>
      </c>
      <c r="L746" s="376">
        <v>1</v>
      </c>
      <c r="M746" s="376">
        <v>0</v>
      </c>
      <c r="N746" s="376">
        <v>0</v>
      </c>
      <c r="O746" s="376">
        <v>0</v>
      </c>
      <c r="P746" s="395"/>
    </row>
    <row r="747" spans="1:16" s="377" customFormat="1" ht="14.25" customHeight="1">
      <c r="A747" s="542"/>
      <c r="B747" s="542"/>
      <c r="C747" s="555" t="s">
        <v>1977</v>
      </c>
      <c r="D747" s="376">
        <v>2</v>
      </c>
      <c r="E747" s="376">
        <v>0</v>
      </c>
      <c r="F747" s="376">
        <v>2</v>
      </c>
      <c r="G747" s="376">
        <v>0</v>
      </c>
      <c r="H747" s="376">
        <v>0</v>
      </c>
      <c r="I747" s="376">
        <v>0</v>
      </c>
      <c r="J747" s="376">
        <v>0</v>
      </c>
      <c r="K747" s="376">
        <v>0</v>
      </c>
      <c r="L747" s="376">
        <v>0</v>
      </c>
      <c r="M747" s="376">
        <v>0</v>
      </c>
      <c r="N747" s="376">
        <v>0</v>
      </c>
      <c r="O747" s="376">
        <v>0</v>
      </c>
      <c r="P747" s="395"/>
    </row>
    <row r="748" spans="1:16" s="377" customFormat="1" ht="14.25" customHeight="1">
      <c r="A748" s="542"/>
      <c r="B748" s="542"/>
      <c r="C748" s="555" t="s">
        <v>1978</v>
      </c>
      <c r="D748" s="376">
        <v>34</v>
      </c>
      <c r="E748" s="376">
        <v>1</v>
      </c>
      <c r="F748" s="376">
        <v>2</v>
      </c>
      <c r="G748" s="376">
        <v>31</v>
      </c>
      <c r="H748" s="376">
        <v>0</v>
      </c>
      <c r="I748" s="376">
        <v>0</v>
      </c>
      <c r="J748" s="376">
        <v>5</v>
      </c>
      <c r="K748" s="376">
        <v>0</v>
      </c>
      <c r="L748" s="376">
        <v>0</v>
      </c>
      <c r="M748" s="376">
        <v>5</v>
      </c>
      <c r="N748" s="376">
        <v>0</v>
      </c>
      <c r="O748" s="376">
        <v>0</v>
      </c>
      <c r="P748" s="395"/>
    </row>
    <row r="749" spans="1:16" s="377" customFormat="1" ht="14.25" customHeight="1">
      <c r="A749" s="542"/>
      <c r="B749" s="542"/>
      <c r="C749" s="555" t="s">
        <v>1979</v>
      </c>
      <c r="D749" s="376">
        <v>5</v>
      </c>
      <c r="E749" s="376">
        <v>0</v>
      </c>
      <c r="F749" s="376">
        <v>0</v>
      </c>
      <c r="G749" s="376">
        <v>5</v>
      </c>
      <c r="H749" s="376">
        <v>0</v>
      </c>
      <c r="I749" s="376">
        <v>0</v>
      </c>
      <c r="J749" s="376">
        <v>0</v>
      </c>
      <c r="K749" s="376">
        <v>0</v>
      </c>
      <c r="L749" s="376">
        <v>0</v>
      </c>
      <c r="M749" s="376">
        <v>0</v>
      </c>
      <c r="N749" s="376">
        <v>0</v>
      </c>
      <c r="O749" s="376">
        <v>0</v>
      </c>
      <c r="P749" s="395"/>
    </row>
    <row r="750" spans="1:16" s="377" customFormat="1" ht="14.25" customHeight="1">
      <c r="A750" s="542"/>
      <c r="B750" s="542"/>
      <c r="C750" s="555" t="s">
        <v>1980</v>
      </c>
      <c r="D750" s="376">
        <v>15</v>
      </c>
      <c r="E750" s="376">
        <v>0</v>
      </c>
      <c r="F750" s="376">
        <v>0</v>
      </c>
      <c r="G750" s="376">
        <v>15</v>
      </c>
      <c r="H750" s="376">
        <v>0</v>
      </c>
      <c r="I750" s="376">
        <v>0</v>
      </c>
      <c r="J750" s="376">
        <v>1</v>
      </c>
      <c r="K750" s="376">
        <v>0</v>
      </c>
      <c r="L750" s="376">
        <v>0</v>
      </c>
      <c r="M750" s="376">
        <v>1</v>
      </c>
      <c r="N750" s="376">
        <v>0</v>
      </c>
      <c r="O750" s="376">
        <v>0</v>
      </c>
      <c r="P750" s="395"/>
    </row>
    <row r="751" spans="1:16" s="377" customFormat="1" ht="14.25" customHeight="1">
      <c r="A751" s="542"/>
      <c r="B751" s="542"/>
      <c r="C751" s="555" t="s">
        <v>1981</v>
      </c>
      <c r="D751" s="376">
        <v>1</v>
      </c>
      <c r="E751" s="376">
        <v>0</v>
      </c>
      <c r="F751" s="376">
        <v>0</v>
      </c>
      <c r="G751" s="376">
        <v>1</v>
      </c>
      <c r="H751" s="376">
        <v>0</v>
      </c>
      <c r="I751" s="376">
        <v>0</v>
      </c>
      <c r="J751" s="376">
        <v>0</v>
      </c>
      <c r="K751" s="376">
        <v>0</v>
      </c>
      <c r="L751" s="376">
        <v>0</v>
      </c>
      <c r="M751" s="376">
        <v>0</v>
      </c>
      <c r="N751" s="376">
        <v>0</v>
      </c>
      <c r="O751" s="376">
        <v>0</v>
      </c>
      <c r="P751" s="395"/>
    </row>
    <row r="752" spans="1:16" s="377" customFormat="1" ht="14.25" customHeight="1">
      <c r="A752" s="542"/>
      <c r="B752" s="542"/>
      <c r="C752" s="555" t="s">
        <v>1982</v>
      </c>
      <c r="D752" s="376">
        <v>4</v>
      </c>
      <c r="E752" s="376">
        <v>0</v>
      </c>
      <c r="F752" s="376">
        <v>0</v>
      </c>
      <c r="G752" s="376">
        <v>4</v>
      </c>
      <c r="H752" s="376">
        <v>0</v>
      </c>
      <c r="I752" s="376">
        <v>0</v>
      </c>
      <c r="J752" s="376">
        <v>0</v>
      </c>
      <c r="K752" s="376">
        <v>0</v>
      </c>
      <c r="L752" s="376">
        <v>0</v>
      </c>
      <c r="M752" s="376">
        <v>0</v>
      </c>
      <c r="N752" s="376">
        <v>0</v>
      </c>
      <c r="O752" s="376">
        <v>0</v>
      </c>
      <c r="P752" s="395"/>
    </row>
    <row r="753" spans="1:16" s="377" customFormat="1" ht="14.25" customHeight="1">
      <c r="A753" s="542"/>
      <c r="B753" s="542"/>
      <c r="C753" s="555" t="s">
        <v>1983</v>
      </c>
      <c r="D753" s="376">
        <v>1</v>
      </c>
      <c r="E753" s="376">
        <v>0</v>
      </c>
      <c r="F753" s="376">
        <v>1</v>
      </c>
      <c r="G753" s="376">
        <v>0</v>
      </c>
      <c r="H753" s="376">
        <v>0</v>
      </c>
      <c r="I753" s="376">
        <v>0</v>
      </c>
      <c r="J753" s="376">
        <v>1</v>
      </c>
      <c r="K753" s="376">
        <v>0</v>
      </c>
      <c r="L753" s="376">
        <v>1</v>
      </c>
      <c r="M753" s="376">
        <v>0</v>
      </c>
      <c r="N753" s="376">
        <v>0</v>
      </c>
      <c r="O753" s="376">
        <v>0</v>
      </c>
      <c r="P753" s="395"/>
    </row>
    <row r="754" spans="1:16" s="377" customFormat="1" ht="14.25" customHeight="1">
      <c r="A754" s="542"/>
      <c r="B754" s="542"/>
      <c r="C754" s="555" t="s">
        <v>1984</v>
      </c>
      <c r="D754" s="376">
        <v>0</v>
      </c>
      <c r="E754" s="376">
        <v>0</v>
      </c>
      <c r="F754" s="376">
        <v>0</v>
      </c>
      <c r="G754" s="376">
        <v>0</v>
      </c>
      <c r="H754" s="376">
        <v>0</v>
      </c>
      <c r="I754" s="376">
        <v>0</v>
      </c>
      <c r="J754" s="376">
        <v>23</v>
      </c>
      <c r="K754" s="376">
        <v>0</v>
      </c>
      <c r="L754" s="376">
        <v>0</v>
      </c>
      <c r="M754" s="376">
        <v>23</v>
      </c>
      <c r="N754" s="376">
        <v>0</v>
      </c>
      <c r="O754" s="376">
        <v>0</v>
      </c>
      <c r="P754" s="395"/>
    </row>
    <row r="755" spans="1:16" s="377" customFormat="1" ht="14.25" customHeight="1">
      <c r="A755" s="542"/>
      <c r="B755" s="542"/>
      <c r="C755" s="555" t="s">
        <v>1985</v>
      </c>
      <c r="D755" s="376">
        <v>6</v>
      </c>
      <c r="E755" s="376">
        <v>0</v>
      </c>
      <c r="F755" s="376">
        <v>6</v>
      </c>
      <c r="G755" s="376">
        <v>0</v>
      </c>
      <c r="H755" s="376">
        <v>0</v>
      </c>
      <c r="I755" s="376">
        <v>0</v>
      </c>
      <c r="J755" s="376">
        <v>0</v>
      </c>
      <c r="K755" s="376">
        <v>0</v>
      </c>
      <c r="L755" s="376">
        <v>0</v>
      </c>
      <c r="M755" s="376">
        <v>0</v>
      </c>
      <c r="N755" s="376">
        <v>0</v>
      </c>
      <c r="O755" s="376">
        <v>0</v>
      </c>
      <c r="P755" s="395"/>
    </row>
    <row r="756" spans="1:16" s="377" customFormat="1" ht="14.25" customHeight="1">
      <c r="A756" s="542"/>
      <c r="B756" s="542"/>
      <c r="C756" s="555" t="s">
        <v>1986</v>
      </c>
      <c r="D756" s="376">
        <v>0</v>
      </c>
      <c r="E756" s="376">
        <v>0</v>
      </c>
      <c r="F756" s="376">
        <v>0</v>
      </c>
      <c r="G756" s="376">
        <v>0</v>
      </c>
      <c r="H756" s="376">
        <v>0</v>
      </c>
      <c r="I756" s="376">
        <v>0</v>
      </c>
      <c r="J756" s="376">
        <v>1</v>
      </c>
      <c r="K756" s="376">
        <v>0</v>
      </c>
      <c r="L756" s="376">
        <v>0</v>
      </c>
      <c r="M756" s="376">
        <v>1</v>
      </c>
      <c r="N756" s="376">
        <v>0</v>
      </c>
      <c r="O756" s="376">
        <v>0</v>
      </c>
      <c r="P756" s="395"/>
    </row>
    <row r="757" spans="1:16" s="377" customFormat="1" ht="14.25" customHeight="1">
      <c r="A757" s="542"/>
      <c r="B757" s="542"/>
      <c r="C757" s="555" t="s">
        <v>9425</v>
      </c>
      <c r="D757" s="376">
        <v>1</v>
      </c>
      <c r="E757" s="376">
        <v>0</v>
      </c>
      <c r="F757" s="376">
        <v>1</v>
      </c>
      <c r="G757" s="376">
        <v>0</v>
      </c>
      <c r="H757" s="376">
        <v>0</v>
      </c>
      <c r="I757" s="376">
        <v>0</v>
      </c>
      <c r="J757" s="376">
        <v>0</v>
      </c>
      <c r="K757" s="376">
        <v>0</v>
      </c>
      <c r="L757" s="376">
        <v>0</v>
      </c>
      <c r="M757" s="376">
        <v>0</v>
      </c>
      <c r="N757" s="376">
        <v>0</v>
      </c>
      <c r="O757" s="376">
        <v>0</v>
      </c>
      <c r="P757" s="395"/>
    </row>
    <row r="758" spans="1:16" s="377" customFormat="1" ht="14.25" customHeight="1">
      <c r="A758" s="544"/>
      <c r="B758" s="544"/>
      <c r="C758" s="557" t="s">
        <v>1987</v>
      </c>
      <c r="D758" s="384">
        <v>0</v>
      </c>
      <c r="E758" s="384">
        <v>0</v>
      </c>
      <c r="F758" s="384">
        <v>0</v>
      </c>
      <c r="G758" s="384">
        <v>0</v>
      </c>
      <c r="H758" s="384">
        <v>0</v>
      </c>
      <c r="I758" s="384">
        <v>0</v>
      </c>
      <c r="J758" s="384">
        <v>1</v>
      </c>
      <c r="K758" s="384">
        <v>0</v>
      </c>
      <c r="L758" s="384">
        <v>1</v>
      </c>
      <c r="M758" s="384">
        <v>0</v>
      </c>
      <c r="N758" s="384">
        <v>0</v>
      </c>
      <c r="O758" s="384">
        <v>0</v>
      </c>
      <c r="P758" s="395"/>
    </row>
    <row r="759" spans="1:16" s="377" customFormat="1" ht="14.25" customHeight="1">
      <c r="A759" s="542"/>
      <c r="B759" s="542"/>
      <c r="C759" s="555" t="s">
        <v>1988</v>
      </c>
      <c r="D759" s="376">
        <v>6</v>
      </c>
      <c r="E759" s="376">
        <v>0</v>
      </c>
      <c r="F759" s="376">
        <v>6</v>
      </c>
      <c r="G759" s="376">
        <v>0</v>
      </c>
      <c r="H759" s="376">
        <v>0</v>
      </c>
      <c r="I759" s="376">
        <v>0</v>
      </c>
      <c r="J759" s="376">
        <v>3</v>
      </c>
      <c r="K759" s="376">
        <v>0</v>
      </c>
      <c r="L759" s="376">
        <v>3</v>
      </c>
      <c r="M759" s="376">
        <v>0</v>
      </c>
      <c r="N759" s="376">
        <v>0</v>
      </c>
      <c r="O759" s="376">
        <v>0</v>
      </c>
      <c r="P759" s="395"/>
    </row>
    <row r="760" spans="1:16" s="377" customFormat="1" ht="14.25" customHeight="1">
      <c r="A760" s="542"/>
      <c r="B760" s="542"/>
      <c r="C760" s="555" t="s">
        <v>1989</v>
      </c>
      <c r="D760" s="376">
        <v>1</v>
      </c>
      <c r="E760" s="376">
        <v>0</v>
      </c>
      <c r="F760" s="376">
        <v>1</v>
      </c>
      <c r="G760" s="376">
        <v>0</v>
      </c>
      <c r="H760" s="376">
        <v>0</v>
      </c>
      <c r="I760" s="376">
        <v>0</v>
      </c>
      <c r="J760" s="376">
        <v>1</v>
      </c>
      <c r="K760" s="376">
        <v>0</v>
      </c>
      <c r="L760" s="376">
        <v>1</v>
      </c>
      <c r="M760" s="376">
        <v>0</v>
      </c>
      <c r="N760" s="376">
        <v>0</v>
      </c>
      <c r="O760" s="376">
        <v>0</v>
      </c>
      <c r="P760" s="395"/>
    </row>
    <row r="761" spans="1:16" s="377" customFormat="1" ht="14.25" customHeight="1">
      <c r="A761" s="542"/>
      <c r="B761" s="542"/>
      <c r="C761" s="555" t="s">
        <v>1990</v>
      </c>
      <c r="D761" s="376">
        <v>3</v>
      </c>
      <c r="E761" s="376">
        <v>3</v>
      </c>
      <c r="F761" s="376">
        <v>0</v>
      </c>
      <c r="G761" s="376">
        <v>0</v>
      </c>
      <c r="H761" s="376">
        <v>0</v>
      </c>
      <c r="I761" s="376">
        <v>0</v>
      </c>
      <c r="J761" s="376">
        <v>0</v>
      </c>
      <c r="K761" s="376">
        <v>0</v>
      </c>
      <c r="L761" s="376">
        <v>0</v>
      </c>
      <c r="M761" s="376">
        <v>0</v>
      </c>
      <c r="N761" s="376">
        <v>0</v>
      </c>
      <c r="O761" s="376">
        <v>0</v>
      </c>
      <c r="P761" s="395"/>
    </row>
    <row r="762" spans="1:16" s="377" customFormat="1" ht="14.25" customHeight="1">
      <c r="A762" s="542"/>
      <c r="B762" s="542"/>
      <c r="C762" s="555" t="s">
        <v>1991</v>
      </c>
      <c r="D762" s="376">
        <v>6</v>
      </c>
      <c r="E762" s="376">
        <v>0</v>
      </c>
      <c r="F762" s="376">
        <v>6</v>
      </c>
      <c r="G762" s="376">
        <v>0</v>
      </c>
      <c r="H762" s="376">
        <v>0</v>
      </c>
      <c r="I762" s="376">
        <v>0</v>
      </c>
      <c r="J762" s="376">
        <v>1</v>
      </c>
      <c r="K762" s="376">
        <v>0</v>
      </c>
      <c r="L762" s="376">
        <v>1</v>
      </c>
      <c r="M762" s="376">
        <v>0</v>
      </c>
      <c r="N762" s="376">
        <v>0</v>
      </c>
      <c r="O762" s="376">
        <v>0</v>
      </c>
      <c r="P762" s="395"/>
    </row>
    <row r="763" spans="1:16" s="377" customFormat="1" ht="14.25" customHeight="1">
      <c r="A763" s="542"/>
      <c r="B763" s="542"/>
      <c r="C763" s="555" t="s">
        <v>1992</v>
      </c>
      <c r="D763" s="376">
        <v>3</v>
      </c>
      <c r="E763" s="376">
        <v>0</v>
      </c>
      <c r="F763" s="376">
        <v>3</v>
      </c>
      <c r="G763" s="376">
        <v>0</v>
      </c>
      <c r="H763" s="376">
        <v>0</v>
      </c>
      <c r="I763" s="376">
        <v>0</v>
      </c>
      <c r="J763" s="376">
        <v>1</v>
      </c>
      <c r="K763" s="376">
        <v>0</v>
      </c>
      <c r="L763" s="376">
        <v>1</v>
      </c>
      <c r="M763" s="376">
        <v>0</v>
      </c>
      <c r="N763" s="376">
        <v>0</v>
      </c>
      <c r="O763" s="376">
        <v>0</v>
      </c>
      <c r="P763" s="395"/>
    </row>
    <row r="764" spans="1:16" s="377" customFormat="1" ht="14.25" customHeight="1">
      <c r="A764" s="542"/>
      <c r="B764" s="542"/>
      <c r="C764" s="555" t="s">
        <v>1993</v>
      </c>
      <c r="D764" s="376">
        <v>0</v>
      </c>
      <c r="E764" s="376">
        <v>0</v>
      </c>
      <c r="F764" s="376">
        <v>0</v>
      </c>
      <c r="G764" s="376">
        <v>0</v>
      </c>
      <c r="H764" s="376">
        <v>0</v>
      </c>
      <c r="I764" s="376">
        <v>0</v>
      </c>
      <c r="J764" s="376">
        <v>1</v>
      </c>
      <c r="K764" s="376">
        <v>0</v>
      </c>
      <c r="L764" s="376">
        <v>0</v>
      </c>
      <c r="M764" s="376">
        <v>1</v>
      </c>
      <c r="N764" s="376">
        <v>0</v>
      </c>
      <c r="O764" s="376">
        <v>0</v>
      </c>
      <c r="P764" s="395"/>
    </row>
    <row r="765" spans="1:16" s="377" customFormat="1" ht="14.25" customHeight="1">
      <c r="A765" s="542"/>
      <c r="B765" s="543" t="s">
        <v>1994</v>
      </c>
      <c r="C765" s="554" t="s">
        <v>1995</v>
      </c>
      <c r="D765" s="541">
        <v>189</v>
      </c>
      <c r="E765" s="541">
        <v>0</v>
      </c>
      <c r="F765" s="541">
        <v>8</v>
      </c>
      <c r="G765" s="541">
        <v>181</v>
      </c>
      <c r="H765" s="541">
        <v>0</v>
      </c>
      <c r="I765" s="541">
        <v>0</v>
      </c>
      <c r="J765" s="541">
        <v>42</v>
      </c>
      <c r="K765" s="541">
        <v>0</v>
      </c>
      <c r="L765" s="541">
        <v>1</v>
      </c>
      <c r="M765" s="541">
        <v>40</v>
      </c>
      <c r="N765" s="541">
        <v>1</v>
      </c>
      <c r="O765" s="541">
        <v>0</v>
      </c>
      <c r="P765" s="395"/>
    </row>
    <row r="766" spans="1:16" s="377" customFormat="1" ht="14.25" customHeight="1">
      <c r="A766" s="542"/>
      <c r="B766" s="542"/>
      <c r="C766" s="555" t="s">
        <v>1996</v>
      </c>
      <c r="D766" s="376">
        <v>130</v>
      </c>
      <c r="E766" s="376">
        <v>0</v>
      </c>
      <c r="F766" s="376">
        <v>0</v>
      </c>
      <c r="G766" s="376">
        <v>130</v>
      </c>
      <c r="H766" s="376">
        <v>0</v>
      </c>
      <c r="I766" s="376">
        <v>0</v>
      </c>
      <c r="J766" s="376">
        <v>31</v>
      </c>
      <c r="K766" s="376">
        <v>0</v>
      </c>
      <c r="L766" s="376">
        <v>0</v>
      </c>
      <c r="M766" s="376">
        <v>31</v>
      </c>
      <c r="N766" s="376">
        <v>0</v>
      </c>
      <c r="O766" s="376">
        <v>0</v>
      </c>
      <c r="P766" s="395"/>
    </row>
    <row r="767" spans="1:16" s="377" customFormat="1" ht="14.25" customHeight="1">
      <c r="A767" s="542"/>
      <c r="B767" s="542"/>
      <c r="C767" s="555" t="s">
        <v>1998</v>
      </c>
      <c r="D767" s="376">
        <v>3</v>
      </c>
      <c r="E767" s="376">
        <v>0</v>
      </c>
      <c r="F767" s="376">
        <v>3</v>
      </c>
      <c r="G767" s="376">
        <v>0</v>
      </c>
      <c r="H767" s="376">
        <v>0</v>
      </c>
      <c r="I767" s="376">
        <v>0</v>
      </c>
      <c r="J767" s="376">
        <v>1</v>
      </c>
      <c r="K767" s="376">
        <v>0</v>
      </c>
      <c r="L767" s="376">
        <v>1</v>
      </c>
      <c r="M767" s="376">
        <v>0</v>
      </c>
      <c r="N767" s="376">
        <v>0</v>
      </c>
      <c r="O767" s="376">
        <v>0</v>
      </c>
      <c r="P767" s="395"/>
    </row>
    <row r="768" spans="1:16" s="377" customFormat="1" ht="14.25" customHeight="1">
      <c r="A768" s="542"/>
      <c r="B768" s="542"/>
      <c r="C768" s="555" t="s">
        <v>1999</v>
      </c>
      <c r="D768" s="376">
        <v>3</v>
      </c>
      <c r="E768" s="376">
        <v>0</v>
      </c>
      <c r="F768" s="376">
        <v>3</v>
      </c>
      <c r="G768" s="376">
        <v>0</v>
      </c>
      <c r="H768" s="376">
        <v>0</v>
      </c>
      <c r="I768" s="376">
        <v>0</v>
      </c>
      <c r="J768" s="376">
        <v>0</v>
      </c>
      <c r="K768" s="376">
        <v>0</v>
      </c>
      <c r="L768" s="376">
        <v>0</v>
      </c>
      <c r="M768" s="376">
        <v>0</v>
      </c>
      <c r="N768" s="376">
        <v>0</v>
      </c>
      <c r="O768" s="376">
        <v>0</v>
      </c>
      <c r="P768" s="395"/>
    </row>
    <row r="769" spans="1:16" s="377" customFormat="1" ht="14.25" customHeight="1">
      <c r="A769" s="542"/>
      <c r="B769" s="542"/>
      <c r="C769" s="555" t="s">
        <v>2000</v>
      </c>
      <c r="D769" s="376">
        <v>7</v>
      </c>
      <c r="E769" s="376">
        <v>0</v>
      </c>
      <c r="F769" s="376">
        <v>2</v>
      </c>
      <c r="G769" s="376">
        <v>5</v>
      </c>
      <c r="H769" s="376">
        <v>0</v>
      </c>
      <c r="I769" s="376">
        <v>0</v>
      </c>
      <c r="J769" s="376">
        <v>3</v>
      </c>
      <c r="K769" s="376">
        <v>0</v>
      </c>
      <c r="L769" s="376">
        <v>0</v>
      </c>
      <c r="M769" s="376">
        <v>3</v>
      </c>
      <c r="N769" s="376">
        <v>0</v>
      </c>
      <c r="O769" s="376">
        <v>0</v>
      </c>
      <c r="P769" s="395"/>
    </row>
    <row r="770" spans="1:16" s="377" customFormat="1" ht="14.25" customHeight="1">
      <c r="A770" s="542"/>
      <c r="B770" s="542"/>
      <c r="C770" s="555" t="s">
        <v>2001</v>
      </c>
      <c r="D770" s="376">
        <v>3</v>
      </c>
      <c r="E770" s="376">
        <v>0</v>
      </c>
      <c r="F770" s="376">
        <v>0</v>
      </c>
      <c r="G770" s="376">
        <v>3</v>
      </c>
      <c r="H770" s="376">
        <v>0</v>
      </c>
      <c r="I770" s="376">
        <v>0</v>
      </c>
      <c r="J770" s="376">
        <v>1</v>
      </c>
      <c r="K770" s="376">
        <v>0</v>
      </c>
      <c r="L770" s="376">
        <v>0</v>
      </c>
      <c r="M770" s="376">
        <v>1</v>
      </c>
      <c r="N770" s="376">
        <v>0</v>
      </c>
      <c r="O770" s="376">
        <v>0</v>
      </c>
      <c r="P770" s="395"/>
    </row>
    <row r="771" spans="1:16" s="377" customFormat="1" ht="14.25" customHeight="1">
      <c r="A771" s="542"/>
      <c r="B771" s="542"/>
      <c r="C771" s="555" t="s">
        <v>2002</v>
      </c>
      <c r="D771" s="376">
        <v>20</v>
      </c>
      <c r="E771" s="376">
        <v>0</v>
      </c>
      <c r="F771" s="376">
        <v>0</v>
      </c>
      <c r="G771" s="376">
        <v>20</v>
      </c>
      <c r="H771" s="376">
        <v>0</v>
      </c>
      <c r="I771" s="376">
        <v>0</v>
      </c>
      <c r="J771" s="376">
        <v>5</v>
      </c>
      <c r="K771" s="376">
        <v>0</v>
      </c>
      <c r="L771" s="376">
        <v>0</v>
      </c>
      <c r="M771" s="376">
        <v>5</v>
      </c>
      <c r="N771" s="376">
        <v>0</v>
      </c>
      <c r="O771" s="376">
        <v>0</v>
      </c>
      <c r="P771" s="395"/>
    </row>
    <row r="772" spans="1:16" s="377" customFormat="1" ht="14.25" customHeight="1">
      <c r="A772" s="542"/>
      <c r="B772" s="542"/>
      <c r="C772" s="555" t="s">
        <v>9426</v>
      </c>
      <c r="D772" s="376">
        <v>4</v>
      </c>
      <c r="E772" s="376">
        <v>0</v>
      </c>
      <c r="F772" s="376">
        <v>0</v>
      </c>
      <c r="G772" s="376">
        <v>4</v>
      </c>
      <c r="H772" s="376">
        <v>0</v>
      </c>
      <c r="I772" s="376">
        <v>0</v>
      </c>
      <c r="J772" s="376">
        <v>0</v>
      </c>
      <c r="K772" s="376">
        <v>0</v>
      </c>
      <c r="L772" s="376">
        <v>0</v>
      </c>
      <c r="M772" s="376">
        <v>0</v>
      </c>
      <c r="N772" s="376">
        <v>0</v>
      </c>
      <c r="O772" s="376">
        <v>0</v>
      </c>
      <c r="P772" s="395"/>
    </row>
    <row r="773" spans="1:16" s="377" customFormat="1" ht="14.25" customHeight="1">
      <c r="A773" s="542"/>
      <c r="B773" s="542"/>
      <c r="C773" s="555" t="s">
        <v>2003</v>
      </c>
      <c r="D773" s="376">
        <v>0</v>
      </c>
      <c r="E773" s="376">
        <v>0</v>
      </c>
      <c r="F773" s="376">
        <v>0</v>
      </c>
      <c r="G773" s="376">
        <v>0</v>
      </c>
      <c r="H773" s="376">
        <v>0</v>
      </c>
      <c r="I773" s="376">
        <v>0</v>
      </c>
      <c r="J773" s="376">
        <v>1</v>
      </c>
      <c r="K773" s="376">
        <v>0</v>
      </c>
      <c r="L773" s="376">
        <v>0</v>
      </c>
      <c r="M773" s="376">
        <v>0</v>
      </c>
      <c r="N773" s="376">
        <v>1</v>
      </c>
      <c r="O773" s="376">
        <v>0</v>
      </c>
      <c r="P773" s="395"/>
    </row>
    <row r="774" spans="1:16" s="377" customFormat="1" ht="14.25" customHeight="1">
      <c r="A774" s="542"/>
      <c r="B774" s="542"/>
      <c r="C774" s="555" t="s">
        <v>2004</v>
      </c>
      <c r="D774" s="376">
        <v>17</v>
      </c>
      <c r="E774" s="376">
        <v>0</v>
      </c>
      <c r="F774" s="376">
        <v>0</v>
      </c>
      <c r="G774" s="376">
        <v>17</v>
      </c>
      <c r="H774" s="376">
        <v>0</v>
      </c>
      <c r="I774" s="376">
        <v>0</v>
      </c>
      <c r="J774" s="376">
        <v>0</v>
      </c>
      <c r="K774" s="376">
        <v>0</v>
      </c>
      <c r="L774" s="376">
        <v>0</v>
      </c>
      <c r="M774" s="376">
        <v>0</v>
      </c>
      <c r="N774" s="376">
        <v>0</v>
      </c>
      <c r="O774" s="376">
        <v>0</v>
      </c>
      <c r="P774" s="395"/>
    </row>
    <row r="775" spans="1:16" s="377" customFormat="1" ht="14.25" customHeight="1">
      <c r="A775" s="542"/>
      <c r="B775" s="542"/>
      <c r="C775" s="555" t="s">
        <v>2005</v>
      </c>
      <c r="D775" s="376">
        <v>2</v>
      </c>
      <c r="E775" s="376">
        <v>0</v>
      </c>
      <c r="F775" s="376">
        <v>0</v>
      </c>
      <c r="G775" s="376">
        <v>2</v>
      </c>
      <c r="H775" s="376">
        <v>0</v>
      </c>
      <c r="I775" s="376">
        <v>0</v>
      </c>
      <c r="J775" s="376">
        <v>0</v>
      </c>
      <c r="K775" s="376">
        <v>0</v>
      </c>
      <c r="L775" s="376">
        <v>0</v>
      </c>
      <c r="M775" s="376">
        <v>0</v>
      </c>
      <c r="N775" s="376">
        <v>0</v>
      </c>
      <c r="O775" s="376">
        <v>0</v>
      </c>
      <c r="P775" s="395"/>
    </row>
    <row r="776" spans="1:16" s="377" customFormat="1" ht="14.25" customHeight="1">
      <c r="A776" s="542"/>
      <c r="B776" s="543" t="s">
        <v>2006</v>
      </c>
      <c r="C776" s="554" t="s">
        <v>2007</v>
      </c>
      <c r="D776" s="541">
        <v>114</v>
      </c>
      <c r="E776" s="541">
        <v>0</v>
      </c>
      <c r="F776" s="541">
        <v>11</v>
      </c>
      <c r="G776" s="541">
        <v>77</v>
      </c>
      <c r="H776" s="541">
        <v>0</v>
      </c>
      <c r="I776" s="541">
        <v>26</v>
      </c>
      <c r="J776" s="541">
        <v>31</v>
      </c>
      <c r="K776" s="541">
        <v>0</v>
      </c>
      <c r="L776" s="541">
        <v>1</v>
      </c>
      <c r="M776" s="541">
        <v>22</v>
      </c>
      <c r="N776" s="541">
        <v>0</v>
      </c>
      <c r="O776" s="541">
        <v>8</v>
      </c>
      <c r="P776" s="395"/>
    </row>
    <row r="777" spans="1:16" s="377" customFormat="1" ht="14.25" customHeight="1">
      <c r="A777" s="542"/>
      <c r="B777" s="542"/>
      <c r="C777" s="555" t="s">
        <v>2008</v>
      </c>
      <c r="D777" s="376">
        <v>0</v>
      </c>
      <c r="E777" s="376">
        <v>0</v>
      </c>
      <c r="F777" s="376">
        <v>0</v>
      </c>
      <c r="G777" s="376">
        <v>0</v>
      </c>
      <c r="H777" s="376">
        <v>0</v>
      </c>
      <c r="I777" s="376">
        <v>0</v>
      </c>
      <c r="J777" s="376">
        <v>1</v>
      </c>
      <c r="K777" s="376">
        <v>0</v>
      </c>
      <c r="L777" s="376">
        <v>1</v>
      </c>
      <c r="M777" s="376">
        <v>0</v>
      </c>
      <c r="N777" s="376">
        <v>0</v>
      </c>
      <c r="O777" s="376">
        <v>0</v>
      </c>
      <c r="P777" s="395"/>
    </row>
    <row r="778" spans="1:16" s="377" customFormat="1" ht="14.25" customHeight="1">
      <c r="A778" s="542"/>
      <c r="B778" s="542"/>
      <c r="C778" s="555" t="s">
        <v>2009</v>
      </c>
      <c r="D778" s="376">
        <v>27</v>
      </c>
      <c r="E778" s="376">
        <v>0</v>
      </c>
      <c r="F778" s="376">
        <v>0</v>
      </c>
      <c r="G778" s="376">
        <v>27</v>
      </c>
      <c r="H778" s="376">
        <v>0</v>
      </c>
      <c r="I778" s="376">
        <v>0</v>
      </c>
      <c r="J778" s="376">
        <v>8</v>
      </c>
      <c r="K778" s="376">
        <v>0</v>
      </c>
      <c r="L778" s="376">
        <v>0</v>
      </c>
      <c r="M778" s="376">
        <v>8</v>
      </c>
      <c r="N778" s="376">
        <v>0</v>
      </c>
      <c r="O778" s="376">
        <v>0</v>
      </c>
      <c r="P778" s="395"/>
    </row>
    <row r="779" spans="1:16" s="377" customFormat="1" ht="14.25" customHeight="1">
      <c r="A779" s="542"/>
      <c r="B779" s="542"/>
      <c r="C779" s="555" t="s">
        <v>2010</v>
      </c>
      <c r="D779" s="376">
        <v>2</v>
      </c>
      <c r="E779" s="376">
        <v>0</v>
      </c>
      <c r="F779" s="376">
        <v>2</v>
      </c>
      <c r="G779" s="376">
        <v>0</v>
      </c>
      <c r="H779" s="376">
        <v>0</v>
      </c>
      <c r="I779" s="376">
        <v>0</v>
      </c>
      <c r="J779" s="376">
        <v>0</v>
      </c>
      <c r="K779" s="376">
        <v>0</v>
      </c>
      <c r="L779" s="376">
        <v>0</v>
      </c>
      <c r="M779" s="376">
        <v>0</v>
      </c>
      <c r="N779" s="376">
        <v>0</v>
      </c>
      <c r="O779" s="376">
        <v>0</v>
      </c>
      <c r="P779" s="395"/>
    </row>
    <row r="780" spans="1:16" s="377" customFormat="1" ht="14.25" customHeight="1">
      <c r="A780" s="542"/>
      <c r="B780" s="542"/>
      <c r="C780" s="555" t="s">
        <v>9427</v>
      </c>
      <c r="D780" s="376">
        <v>1</v>
      </c>
      <c r="E780" s="376">
        <v>0</v>
      </c>
      <c r="F780" s="376">
        <v>1</v>
      </c>
      <c r="G780" s="376">
        <v>0</v>
      </c>
      <c r="H780" s="376">
        <v>0</v>
      </c>
      <c r="I780" s="376">
        <v>0</v>
      </c>
      <c r="J780" s="376">
        <v>0</v>
      </c>
      <c r="K780" s="376">
        <v>0</v>
      </c>
      <c r="L780" s="376">
        <v>0</v>
      </c>
      <c r="M780" s="376">
        <v>0</v>
      </c>
      <c r="N780" s="376">
        <v>0</v>
      </c>
      <c r="O780" s="376">
        <v>0</v>
      </c>
      <c r="P780" s="395"/>
    </row>
    <row r="781" spans="1:16" s="377" customFormat="1" ht="14.25" customHeight="1">
      <c r="A781" s="542"/>
      <c r="B781" s="542"/>
      <c r="C781" s="555" t="s">
        <v>9428</v>
      </c>
      <c r="D781" s="376">
        <v>2</v>
      </c>
      <c r="E781" s="376">
        <v>0</v>
      </c>
      <c r="F781" s="376">
        <v>2</v>
      </c>
      <c r="G781" s="376">
        <v>0</v>
      </c>
      <c r="H781" s="376">
        <v>0</v>
      </c>
      <c r="I781" s="376">
        <v>0</v>
      </c>
      <c r="J781" s="376">
        <v>0</v>
      </c>
      <c r="K781" s="376">
        <v>0</v>
      </c>
      <c r="L781" s="376">
        <v>0</v>
      </c>
      <c r="M781" s="376">
        <v>0</v>
      </c>
      <c r="N781" s="376">
        <v>0</v>
      </c>
      <c r="O781" s="376">
        <v>0</v>
      </c>
      <c r="P781" s="395"/>
    </row>
    <row r="782" spans="1:16" s="377" customFormat="1" ht="14.25" customHeight="1">
      <c r="A782" s="542"/>
      <c r="B782" s="542"/>
      <c r="C782" s="555" t="s">
        <v>9429</v>
      </c>
      <c r="D782" s="376">
        <v>2</v>
      </c>
      <c r="E782" s="376">
        <v>0</v>
      </c>
      <c r="F782" s="376">
        <v>0</v>
      </c>
      <c r="G782" s="376">
        <v>2</v>
      </c>
      <c r="H782" s="376">
        <v>0</v>
      </c>
      <c r="I782" s="376">
        <v>0</v>
      </c>
      <c r="J782" s="376">
        <v>0</v>
      </c>
      <c r="K782" s="376">
        <v>0</v>
      </c>
      <c r="L782" s="376">
        <v>0</v>
      </c>
      <c r="M782" s="376">
        <v>0</v>
      </c>
      <c r="N782" s="376">
        <v>0</v>
      </c>
      <c r="O782" s="376">
        <v>0</v>
      </c>
      <c r="P782" s="395"/>
    </row>
    <row r="783" spans="1:16" s="377" customFormat="1" ht="14.25" customHeight="1">
      <c r="A783" s="542"/>
      <c r="B783" s="542"/>
      <c r="C783" s="555" t="s">
        <v>2011</v>
      </c>
      <c r="D783" s="376">
        <v>2</v>
      </c>
      <c r="E783" s="376">
        <v>0</v>
      </c>
      <c r="F783" s="376">
        <v>0</v>
      </c>
      <c r="G783" s="376">
        <v>0</v>
      </c>
      <c r="H783" s="376">
        <v>0</v>
      </c>
      <c r="I783" s="376">
        <v>2</v>
      </c>
      <c r="J783" s="376">
        <v>2</v>
      </c>
      <c r="K783" s="376">
        <v>0</v>
      </c>
      <c r="L783" s="376">
        <v>0</v>
      </c>
      <c r="M783" s="376">
        <v>0</v>
      </c>
      <c r="N783" s="376">
        <v>0</v>
      </c>
      <c r="O783" s="376">
        <v>2</v>
      </c>
      <c r="P783" s="395"/>
    </row>
    <row r="784" spans="1:16" s="377" customFormat="1" ht="14.25" customHeight="1">
      <c r="A784" s="542"/>
      <c r="B784" s="542"/>
      <c r="C784" s="555" t="s">
        <v>2012</v>
      </c>
      <c r="D784" s="376">
        <v>20</v>
      </c>
      <c r="E784" s="376">
        <v>0</v>
      </c>
      <c r="F784" s="376">
        <v>2</v>
      </c>
      <c r="G784" s="376">
        <v>18</v>
      </c>
      <c r="H784" s="376">
        <v>0</v>
      </c>
      <c r="I784" s="376">
        <v>0</v>
      </c>
      <c r="J784" s="376">
        <v>5</v>
      </c>
      <c r="K784" s="376">
        <v>0</v>
      </c>
      <c r="L784" s="376">
        <v>0</v>
      </c>
      <c r="M784" s="376">
        <v>5</v>
      </c>
      <c r="N784" s="376">
        <v>0</v>
      </c>
      <c r="O784" s="376">
        <v>0</v>
      </c>
      <c r="P784" s="395"/>
    </row>
    <row r="785" spans="1:16" s="377" customFormat="1" ht="14.25" customHeight="1">
      <c r="A785" s="542"/>
      <c r="B785" s="542"/>
      <c r="C785" s="555" t="s">
        <v>2013</v>
      </c>
      <c r="D785" s="376">
        <v>8</v>
      </c>
      <c r="E785" s="376">
        <v>0</v>
      </c>
      <c r="F785" s="376">
        <v>0</v>
      </c>
      <c r="G785" s="376">
        <v>8</v>
      </c>
      <c r="H785" s="376">
        <v>0</v>
      </c>
      <c r="I785" s="376">
        <v>0</v>
      </c>
      <c r="J785" s="376">
        <v>5</v>
      </c>
      <c r="K785" s="376">
        <v>0</v>
      </c>
      <c r="L785" s="376">
        <v>0</v>
      </c>
      <c r="M785" s="376">
        <v>5</v>
      </c>
      <c r="N785" s="376">
        <v>0</v>
      </c>
      <c r="O785" s="376">
        <v>0</v>
      </c>
      <c r="P785" s="395"/>
    </row>
    <row r="786" spans="1:16" s="377" customFormat="1" ht="14.25" customHeight="1">
      <c r="A786" s="542"/>
      <c r="B786" s="542"/>
      <c r="C786" s="555" t="s">
        <v>9430</v>
      </c>
      <c r="D786" s="376">
        <v>1</v>
      </c>
      <c r="E786" s="376">
        <v>0</v>
      </c>
      <c r="F786" s="376">
        <v>1</v>
      </c>
      <c r="G786" s="376">
        <v>0</v>
      </c>
      <c r="H786" s="376">
        <v>0</v>
      </c>
      <c r="I786" s="376">
        <v>0</v>
      </c>
      <c r="J786" s="376">
        <v>0</v>
      </c>
      <c r="K786" s="376">
        <v>0</v>
      </c>
      <c r="L786" s="376">
        <v>0</v>
      </c>
      <c r="M786" s="376">
        <v>0</v>
      </c>
      <c r="N786" s="376">
        <v>0</v>
      </c>
      <c r="O786" s="376">
        <v>0</v>
      </c>
      <c r="P786" s="395"/>
    </row>
    <row r="787" spans="1:16" s="377" customFormat="1" ht="14.25" customHeight="1">
      <c r="A787" s="542"/>
      <c r="B787" s="542"/>
      <c r="C787" s="555" t="s">
        <v>2014</v>
      </c>
      <c r="D787" s="376">
        <v>4</v>
      </c>
      <c r="E787" s="376">
        <v>0</v>
      </c>
      <c r="F787" s="376">
        <v>1</v>
      </c>
      <c r="G787" s="376">
        <v>3</v>
      </c>
      <c r="H787" s="376">
        <v>0</v>
      </c>
      <c r="I787" s="376">
        <v>0</v>
      </c>
      <c r="J787" s="376">
        <v>1</v>
      </c>
      <c r="K787" s="376">
        <v>0</v>
      </c>
      <c r="L787" s="376">
        <v>0</v>
      </c>
      <c r="M787" s="376">
        <v>1</v>
      </c>
      <c r="N787" s="376">
        <v>0</v>
      </c>
      <c r="O787" s="376">
        <v>0</v>
      </c>
      <c r="P787" s="395"/>
    </row>
    <row r="788" spans="1:16" s="377" customFormat="1" ht="14.25" customHeight="1">
      <c r="A788" s="542"/>
      <c r="B788" s="542"/>
      <c r="C788" s="555" t="s">
        <v>2015</v>
      </c>
      <c r="D788" s="376">
        <v>18</v>
      </c>
      <c r="E788" s="376">
        <v>0</v>
      </c>
      <c r="F788" s="376">
        <v>2</v>
      </c>
      <c r="G788" s="376">
        <v>16</v>
      </c>
      <c r="H788" s="376">
        <v>0</v>
      </c>
      <c r="I788" s="376">
        <v>0</v>
      </c>
      <c r="J788" s="376">
        <v>1</v>
      </c>
      <c r="K788" s="376">
        <v>0</v>
      </c>
      <c r="L788" s="376">
        <v>0</v>
      </c>
      <c r="M788" s="376">
        <v>1</v>
      </c>
      <c r="N788" s="376">
        <v>0</v>
      </c>
      <c r="O788" s="376">
        <v>0</v>
      </c>
      <c r="P788" s="395"/>
    </row>
    <row r="789" spans="1:16" s="377" customFormat="1" ht="14.25" customHeight="1">
      <c r="A789" s="542"/>
      <c r="B789" s="542"/>
      <c r="C789" s="555" t="s">
        <v>2016</v>
      </c>
      <c r="D789" s="376">
        <v>2</v>
      </c>
      <c r="E789" s="376">
        <v>0</v>
      </c>
      <c r="F789" s="376">
        <v>0</v>
      </c>
      <c r="G789" s="376">
        <v>2</v>
      </c>
      <c r="H789" s="376">
        <v>0</v>
      </c>
      <c r="I789" s="376">
        <v>0</v>
      </c>
      <c r="J789" s="376">
        <v>2</v>
      </c>
      <c r="K789" s="376">
        <v>0</v>
      </c>
      <c r="L789" s="376">
        <v>0</v>
      </c>
      <c r="M789" s="376">
        <v>2</v>
      </c>
      <c r="N789" s="376">
        <v>0</v>
      </c>
      <c r="O789" s="376">
        <v>0</v>
      </c>
      <c r="P789" s="395"/>
    </row>
    <row r="790" spans="1:16" s="377" customFormat="1" ht="14.25" customHeight="1">
      <c r="A790" s="542"/>
      <c r="B790" s="542"/>
      <c r="C790" s="555" t="s">
        <v>2017</v>
      </c>
      <c r="D790" s="376">
        <v>1</v>
      </c>
      <c r="E790" s="376">
        <v>0</v>
      </c>
      <c r="F790" s="376">
        <v>0</v>
      </c>
      <c r="G790" s="376">
        <v>1</v>
      </c>
      <c r="H790" s="376">
        <v>0</v>
      </c>
      <c r="I790" s="376">
        <v>0</v>
      </c>
      <c r="J790" s="376">
        <v>0</v>
      </c>
      <c r="K790" s="376">
        <v>0</v>
      </c>
      <c r="L790" s="376">
        <v>0</v>
      </c>
      <c r="M790" s="376">
        <v>0</v>
      </c>
      <c r="N790" s="376">
        <v>0</v>
      </c>
      <c r="O790" s="376">
        <v>0</v>
      </c>
      <c r="P790" s="395"/>
    </row>
    <row r="791" spans="1:16" s="377" customFormat="1" ht="14.25" customHeight="1">
      <c r="A791" s="542"/>
      <c r="B791" s="542"/>
      <c r="C791" s="555" t="s">
        <v>2018</v>
      </c>
      <c r="D791" s="376">
        <v>24</v>
      </c>
      <c r="E791" s="376">
        <v>0</v>
      </c>
      <c r="F791" s="376">
        <v>0</v>
      </c>
      <c r="G791" s="376">
        <v>0</v>
      </c>
      <c r="H791" s="376">
        <v>0</v>
      </c>
      <c r="I791" s="376">
        <v>24</v>
      </c>
      <c r="J791" s="376">
        <v>6</v>
      </c>
      <c r="K791" s="376">
        <v>0</v>
      </c>
      <c r="L791" s="376">
        <v>0</v>
      </c>
      <c r="M791" s="376">
        <v>0</v>
      </c>
      <c r="N791" s="376">
        <v>0</v>
      </c>
      <c r="O791" s="376">
        <v>6</v>
      </c>
      <c r="P791" s="395"/>
    </row>
    <row r="792" spans="1:16" s="377" customFormat="1" ht="14.25" customHeight="1">
      <c r="A792" s="542"/>
      <c r="B792" s="543" t="s">
        <v>2019</v>
      </c>
      <c r="C792" s="554" t="s">
        <v>2020</v>
      </c>
      <c r="D792" s="541">
        <v>217</v>
      </c>
      <c r="E792" s="541">
        <v>1</v>
      </c>
      <c r="F792" s="541">
        <v>46</v>
      </c>
      <c r="G792" s="541">
        <v>133</v>
      </c>
      <c r="H792" s="541">
        <v>37</v>
      </c>
      <c r="I792" s="541">
        <v>0</v>
      </c>
      <c r="J792" s="541">
        <v>95</v>
      </c>
      <c r="K792" s="541">
        <v>0</v>
      </c>
      <c r="L792" s="541">
        <v>7</v>
      </c>
      <c r="M792" s="541">
        <v>82</v>
      </c>
      <c r="N792" s="541">
        <v>6</v>
      </c>
      <c r="O792" s="541">
        <v>0</v>
      </c>
      <c r="P792" s="395"/>
    </row>
    <row r="793" spans="1:16" s="377" customFormat="1" ht="14.25" customHeight="1">
      <c r="A793" s="542"/>
      <c r="B793" s="542"/>
      <c r="C793" s="555" t="s">
        <v>9431</v>
      </c>
      <c r="D793" s="376">
        <v>1</v>
      </c>
      <c r="E793" s="376">
        <v>0</v>
      </c>
      <c r="F793" s="376">
        <v>1</v>
      </c>
      <c r="G793" s="376">
        <v>0</v>
      </c>
      <c r="H793" s="376">
        <v>0</v>
      </c>
      <c r="I793" s="376">
        <v>0</v>
      </c>
      <c r="J793" s="376">
        <v>0</v>
      </c>
      <c r="K793" s="376">
        <v>0</v>
      </c>
      <c r="L793" s="376">
        <v>0</v>
      </c>
      <c r="M793" s="376">
        <v>0</v>
      </c>
      <c r="N793" s="376">
        <v>0</v>
      </c>
      <c r="O793" s="376">
        <v>0</v>
      </c>
      <c r="P793" s="395"/>
    </row>
    <row r="794" spans="1:16" s="377" customFormat="1" ht="14.25" customHeight="1">
      <c r="A794" s="542"/>
      <c r="B794" s="542"/>
      <c r="C794" s="555" t="s">
        <v>2021</v>
      </c>
      <c r="D794" s="376">
        <v>6</v>
      </c>
      <c r="E794" s="376">
        <v>0</v>
      </c>
      <c r="F794" s="376">
        <v>6</v>
      </c>
      <c r="G794" s="376">
        <v>0</v>
      </c>
      <c r="H794" s="376">
        <v>0</v>
      </c>
      <c r="I794" s="376">
        <v>0</v>
      </c>
      <c r="J794" s="376">
        <v>1</v>
      </c>
      <c r="K794" s="376">
        <v>0</v>
      </c>
      <c r="L794" s="376">
        <v>1</v>
      </c>
      <c r="M794" s="376">
        <v>0</v>
      </c>
      <c r="N794" s="376">
        <v>0</v>
      </c>
      <c r="O794" s="376">
        <v>0</v>
      </c>
      <c r="P794" s="395"/>
    </row>
    <row r="795" spans="1:16" s="377" customFormat="1" ht="14.25" customHeight="1">
      <c r="A795" s="542"/>
      <c r="B795" s="542"/>
      <c r="C795" s="555" t="s">
        <v>9432</v>
      </c>
      <c r="D795" s="376">
        <v>1</v>
      </c>
      <c r="E795" s="376">
        <v>0</v>
      </c>
      <c r="F795" s="376">
        <v>0</v>
      </c>
      <c r="G795" s="376">
        <v>1</v>
      </c>
      <c r="H795" s="376">
        <v>0</v>
      </c>
      <c r="I795" s="376">
        <v>0</v>
      </c>
      <c r="J795" s="376">
        <v>0</v>
      </c>
      <c r="K795" s="376">
        <v>0</v>
      </c>
      <c r="L795" s="376">
        <v>0</v>
      </c>
      <c r="M795" s="376">
        <v>0</v>
      </c>
      <c r="N795" s="376">
        <v>0</v>
      </c>
      <c r="O795" s="376">
        <v>0</v>
      </c>
      <c r="P795" s="395"/>
    </row>
    <row r="796" spans="1:16" s="377" customFormat="1" ht="14.25" customHeight="1">
      <c r="A796" s="542"/>
      <c r="B796" s="542"/>
      <c r="C796" s="555" t="s">
        <v>2022</v>
      </c>
      <c r="D796" s="376">
        <v>5</v>
      </c>
      <c r="E796" s="376">
        <v>0</v>
      </c>
      <c r="F796" s="376">
        <v>0</v>
      </c>
      <c r="G796" s="376">
        <v>5</v>
      </c>
      <c r="H796" s="376">
        <v>0</v>
      </c>
      <c r="I796" s="376">
        <v>0</v>
      </c>
      <c r="J796" s="376">
        <v>1</v>
      </c>
      <c r="K796" s="376">
        <v>0</v>
      </c>
      <c r="L796" s="376">
        <v>0</v>
      </c>
      <c r="M796" s="376">
        <v>1</v>
      </c>
      <c r="N796" s="376">
        <v>0</v>
      </c>
      <c r="O796" s="376">
        <v>0</v>
      </c>
      <c r="P796" s="395"/>
    </row>
    <row r="797" spans="1:16" s="377" customFormat="1" ht="14.25" customHeight="1">
      <c r="A797" s="542"/>
      <c r="B797" s="542"/>
      <c r="C797" s="555" t="s">
        <v>2023</v>
      </c>
      <c r="D797" s="376">
        <v>8</v>
      </c>
      <c r="E797" s="376">
        <v>0</v>
      </c>
      <c r="F797" s="376">
        <v>0</v>
      </c>
      <c r="G797" s="376">
        <v>8</v>
      </c>
      <c r="H797" s="376">
        <v>0</v>
      </c>
      <c r="I797" s="376">
        <v>0</v>
      </c>
      <c r="J797" s="376">
        <v>4</v>
      </c>
      <c r="K797" s="376">
        <v>0</v>
      </c>
      <c r="L797" s="376">
        <v>0</v>
      </c>
      <c r="M797" s="376">
        <v>4</v>
      </c>
      <c r="N797" s="376">
        <v>0</v>
      </c>
      <c r="O797" s="376">
        <v>0</v>
      </c>
      <c r="P797" s="395"/>
    </row>
    <row r="798" spans="1:16" s="377" customFormat="1" ht="14.25" customHeight="1">
      <c r="A798" s="542"/>
      <c r="B798" s="542"/>
      <c r="C798" s="555" t="s">
        <v>2024</v>
      </c>
      <c r="D798" s="376">
        <v>21</v>
      </c>
      <c r="E798" s="376">
        <v>0</v>
      </c>
      <c r="F798" s="376">
        <v>1</v>
      </c>
      <c r="G798" s="376">
        <v>20</v>
      </c>
      <c r="H798" s="376">
        <v>0</v>
      </c>
      <c r="I798" s="376">
        <v>0</v>
      </c>
      <c r="J798" s="376">
        <v>4</v>
      </c>
      <c r="K798" s="376">
        <v>0</v>
      </c>
      <c r="L798" s="376">
        <v>1</v>
      </c>
      <c r="M798" s="376">
        <v>3</v>
      </c>
      <c r="N798" s="376">
        <v>0</v>
      </c>
      <c r="O798" s="376">
        <v>0</v>
      </c>
      <c r="P798" s="395"/>
    </row>
    <row r="799" spans="1:16" s="377" customFormat="1" ht="14.25" customHeight="1">
      <c r="A799" s="542"/>
      <c r="B799" s="542"/>
      <c r="C799" s="555" t="s">
        <v>2025</v>
      </c>
      <c r="D799" s="376">
        <v>12</v>
      </c>
      <c r="E799" s="376">
        <v>0</v>
      </c>
      <c r="F799" s="376">
        <v>2</v>
      </c>
      <c r="G799" s="376">
        <v>10</v>
      </c>
      <c r="H799" s="376">
        <v>0</v>
      </c>
      <c r="I799" s="376">
        <v>0</v>
      </c>
      <c r="J799" s="376">
        <v>2</v>
      </c>
      <c r="K799" s="376">
        <v>0</v>
      </c>
      <c r="L799" s="376">
        <v>1</v>
      </c>
      <c r="M799" s="376">
        <v>1</v>
      </c>
      <c r="N799" s="376">
        <v>0</v>
      </c>
      <c r="O799" s="376">
        <v>0</v>
      </c>
      <c r="P799" s="395"/>
    </row>
    <row r="800" spans="1:16" s="377" customFormat="1" ht="14.25" customHeight="1">
      <c r="A800" s="542"/>
      <c r="B800" s="542"/>
      <c r="C800" s="555" t="s">
        <v>9433</v>
      </c>
      <c r="D800" s="376">
        <v>2</v>
      </c>
      <c r="E800" s="376">
        <v>0</v>
      </c>
      <c r="F800" s="376">
        <v>2</v>
      </c>
      <c r="G800" s="376">
        <v>0</v>
      </c>
      <c r="H800" s="376">
        <v>0</v>
      </c>
      <c r="I800" s="376">
        <v>0</v>
      </c>
      <c r="J800" s="376">
        <v>0</v>
      </c>
      <c r="K800" s="376">
        <v>0</v>
      </c>
      <c r="L800" s="376">
        <v>0</v>
      </c>
      <c r="M800" s="376">
        <v>0</v>
      </c>
      <c r="N800" s="376">
        <v>0</v>
      </c>
      <c r="O800" s="376">
        <v>0</v>
      </c>
      <c r="P800" s="395"/>
    </row>
    <row r="801" spans="1:16" s="377" customFormat="1" ht="14.25" customHeight="1">
      <c r="A801" s="542"/>
      <c r="B801" s="542"/>
      <c r="C801" s="555" t="s">
        <v>2026</v>
      </c>
      <c r="D801" s="376">
        <v>43</v>
      </c>
      <c r="E801" s="376">
        <v>0</v>
      </c>
      <c r="F801" s="376">
        <v>7</v>
      </c>
      <c r="G801" s="376">
        <v>36</v>
      </c>
      <c r="H801" s="376">
        <v>0</v>
      </c>
      <c r="I801" s="376">
        <v>0</v>
      </c>
      <c r="J801" s="376">
        <v>52</v>
      </c>
      <c r="K801" s="376">
        <v>0</v>
      </c>
      <c r="L801" s="376">
        <v>1</v>
      </c>
      <c r="M801" s="376">
        <v>51</v>
      </c>
      <c r="N801" s="376">
        <v>0</v>
      </c>
      <c r="O801" s="376">
        <v>0</v>
      </c>
      <c r="P801" s="395"/>
    </row>
    <row r="802" spans="1:16" s="377" customFormat="1" ht="14.25" customHeight="1">
      <c r="A802" s="542"/>
      <c r="B802" s="542"/>
      <c r="C802" s="555" t="s">
        <v>2027</v>
      </c>
      <c r="D802" s="376">
        <v>1</v>
      </c>
      <c r="E802" s="376">
        <v>0</v>
      </c>
      <c r="F802" s="376">
        <v>1</v>
      </c>
      <c r="G802" s="376">
        <v>0</v>
      </c>
      <c r="H802" s="376">
        <v>0</v>
      </c>
      <c r="I802" s="376">
        <v>0</v>
      </c>
      <c r="J802" s="376">
        <v>0</v>
      </c>
      <c r="K802" s="376">
        <v>0</v>
      </c>
      <c r="L802" s="376">
        <v>0</v>
      </c>
      <c r="M802" s="376">
        <v>0</v>
      </c>
      <c r="N802" s="376">
        <v>0</v>
      </c>
      <c r="O802" s="376">
        <v>0</v>
      </c>
      <c r="P802" s="395"/>
    </row>
    <row r="803" spans="1:16" s="377" customFormat="1" ht="14.25" customHeight="1">
      <c r="A803" s="542"/>
      <c r="B803" s="542"/>
      <c r="C803" s="555" t="s">
        <v>2028</v>
      </c>
      <c r="D803" s="376">
        <v>1</v>
      </c>
      <c r="E803" s="376">
        <v>0</v>
      </c>
      <c r="F803" s="376">
        <v>1</v>
      </c>
      <c r="G803" s="376">
        <v>0</v>
      </c>
      <c r="H803" s="376">
        <v>0</v>
      </c>
      <c r="I803" s="376">
        <v>0</v>
      </c>
      <c r="J803" s="376">
        <v>0</v>
      </c>
      <c r="K803" s="376">
        <v>0</v>
      </c>
      <c r="L803" s="376">
        <v>0</v>
      </c>
      <c r="M803" s="376">
        <v>0</v>
      </c>
      <c r="N803" s="376">
        <v>0</v>
      </c>
      <c r="O803" s="376">
        <v>0</v>
      </c>
      <c r="P803" s="395"/>
    </row>
    <row r="804" spans="1:16" s="377" customFormat="1" ht="14.25" customHeight="1">
      <c r="A804" s="542"/>
      <c r="B804" s="542"/>
      <c r="C804" s="555" t="s">
        <v>2029</v>
      </c>
      <c r="D804" s="376">
        <v>3</v>
      </c>
      <c r="E804" s="376">
        <v>0</v>
      </c>
      <c r="F804" s="376">
        <v>3</v>
      </c>
      <c r="G804" s="376">
        <v>0</v>
      </c>
      <c r="H804" s="376">
        <v>0</v>
      </c>
      <c r="I804" s="376">
        <v>0</v>
      </c>
      <c r="J804" s="376">
        <v>1</v>
      </c>
      <c r="K804" s="376">
        <v>0</v>
      </c>
      <c r="L804" s="376">
        <v>1</v>
      </c>
      <c r="M804" s="376">
        <v>0</v>
      </c>
      <c r="N804" s="376">
        <v>0</v>
      </c>
      <c r="O804" s="376">
        <v>0</v>
      </c>
      <c r="P804" s="395"/>
    </row>
    <row r="805" spans="1:16" s="377" customFormat="1" ht="14.25" customHeight="1">
      <c r="A805" s="544"/>
      <c r="B805" s="544"/>
      <c r="C805" s="556" t="s">
        <v>1327</v>
      </c>
      <c r="D805" s="384">
        <v>1</v>
      </c>
      <c r="E805" s="384">
        <v>0</v>
      </c>
      <c r="F805" s="384">
        <v>1</v>
      </c>
      <c r="G805" s="384">
        <v>0</v>
      </c>
      <c r="H805" s="384">
        <v>0</v>
      </c>
      <c r="I805" s="384">
        <v>0</v>
      </c>
      <c r="J805" s="384">
        <v>0</v>
      </c>
      <c r="K805" s="384">
        <v>0</v>
      </c>
      <c r="L805" s="384">
        <v>0</v>
      </c>
      <c r="M805" s="384">
        <v>0</v>
      </c>
      <c r="N805" s="384">
        <v>0</v>
      </c>
      <c r="O805" s="384">
        <v>0</v>
      </c>
      <c r="P805" s="395"/>
    </row>
    <row r="806" spans="1:16" s="377" customFormat="1" ht="14.25" customHeight="1">
      <c r="A806" s="542"/>
      <c r="B806" s="542"/>
      <c r="C806" s="555" t="s">
        <v>2030</v>
      </c>
      <c r="D806" s="376">
        <v>12</v>
      </c>
      <c r="E806" s="376">
        <v>0</v>
      </c>
      <c r="F806" s="376">
        <v>1</v>
      </c>
      <c r="G806" s="376">
        <v>11</v>
      </c>
      <c r="H806" s="376">
        <v>0</v>
      </c>
      <c r="I806" s="376">
        <v>0</v>
      </c>
      <c r="J806" s="376">
        <v>4</v>
      </c>
      <c r="K806" s="376">
        <v>0</v>
      </c>
      <c r="L806" s="376">
        <v>0</v>
      </c>
      <c r="M806" s="376">
        <v>4</v>
      </c>
      <c r="N806" s="376">
        <v>0</v>
      </c>
      <c r="O806" s="376">
        <v>0</v>
      </c>
      <c r="P806" s="395"/>
    </row>
    <row r="807" spans="1:16" s="377" customFormat="1" ht="14.25" customHeight="1">
      <c r="A807" s="542"/>
      <c r="B807" s="542"/>
      <c r="C807" s="555" t="s">
        <v>2031</v>
      </c>
      <c r="D807" s="376">
        <v>1</v>
      </c>
      <c r="E807" s="376">
        <v>0</v>
      </c>
      <c r="F807" s="376">
        <v>1</v>
      </c>
      <c r="G807" s="376">
        <v>0</v>
      </c>
      <c r="H807" s="376">
        <v>0</v>
      </c>
      <c r="I807" s="376">
        <v>0</v>
      </c>
      <c r="J807" s="376">
        <v>0</v>
      </c>
      <c r="K807" s="376">
        <v>0</v>
      </c>
      <c r="L807" s="376">
        <v>0</v>
      </c>
      <c r="M807" s="376">
        <v>0</v>
      </c>
      <c r="N807" s="376">
        <v>0</v>
      </c>
      <c r="O807" s="376">
        <v>0</v>
      </c>
      <c r="P807" s="395"/>
    </row>
    <row r="808" spans="1:16" s="377" customFormat="1" ht="14.25" customHeight="1">
      <c r="A808" s="542"/>
      <c r="B808" s="542"/>
      <c r="C808" s="555" t="s">
        <v>2032</v>
      </c>
      <c r="D808" s="376">
        <v>0</v>
      </c>
      <c r="E808" s="376">
        <v>0</v>
      </c>
      <c r="F808" s="376">
        <v>0</v>
      </c>
      <c r="G808" s="376">
        <v>0</v>
      </c>
      <c r="H808" s="376">
        <v>0</v>
      </c>
      <c r="I808" s="376">
        <v>0</v>
      </c>
      <c r="J808" s="376">
        <v>1</v>
      </c>
      <c r="K808" s="376">
        <v>0</v>
      </c>
      <c r="L808" s="376">
        <v>0</v>
      </c>
      <c r="M808" s="376">
        <v>1</v>
      </c>
      <c r="N808" s="376">
        <v>0</v>
      </c>
      <c r="O808" s="376">
        <v>0</v>
      </c>
      <c r="P808" s="395"/>
    </row>
    <row r="809" spans="1:16" s="377" customFormat="1" ht="14.25" customHeight="1">
      <c r="A809" s="542"/>
      <c r="B809" s="542"/>
      <c r="C809" s="555" t="s">
        <v>2033</v>
      </c>
      <c r="D809" s="376">
        <v>5</v>
      </c>
      <c r="E809" s="376">
        <v>0</v>
      </c>
      <c r="F809" s="376">
        <v>2</v>
      </c>
      <c r="G809" s="376">
        <v>3</v>
      </c>
      <c r="H809" s="376">
        <v>0</v>
      </c>
      <c r="I809" s="376">
        <v>0</v>
      </c>
      <c r="J809" s="376">
        <v>2</v>
      </c>
      <c r="K809" s="376">
        <v>0</v>
      </c>
      <c r="L809" s="376">
        <v>0</v>
      </c>
      <c r="M809" s="376">
        <v>2</v>
      </c>
      <c r="N809" s="376">
        <v>0</v>
      </c>
      <c r="O809" s="376">
        <v>0</v>
      </c>
      <c r="P809" s="395"/>
    </row>
    <row r="810" spans="1:16" s="377" customFormat="1" ht="14.25" customHeight="1">
      <c r="A810" s="542"/>
      <c r="B810" s="542"/>
      <c r="C810" s="555" t="s">
        <v>2034</v>
      </c>
      <c r="D810" s="376">
        <v>37</v>
      </c>
      <c r="E810" s="376">
        <v>0</v>
      </c>
      <c r="F810" s="376">
        <v>0</v>
      </c>
      <c r="G810" s="376">
        <v>0</v>
      </c>
      <c r="H810" s="376">
        <v>37</v>
      </c>
      <c r="I810" s="376">
        <v>0</v>
      </c>
      <c r="J810" s="376">
        <v>6</v>
      </c>
      <c r="K810" s="376">
        <v>0</v>
      </c>
      <c r="L810" s="376">
        <v>0</v>
      </c>
      <c r="M810" s="376">
        <v>0</v>
      </c>
      <c r="N810" s="376">
        <v>6</v>
      </c>
      <c r="O810" s="376">
        <v>0</v>
      </c>
      <c r="P810" s="395"/>
    </row>
    <row r="811" spans="1:16" s="377" customFormat="1" ht="14.25" customHeight="1">
      <c r="A811" s="542"/>
      <c r="B811" s="542"/>
      <c r="C811" s="555" t="s">
        <v>2035</v>
      </c>
      <c r="D811" s="376">
        <v>13</v>
      </c>
      <c r="E811" s="376">
        <v>0</v>
      </c>
      <c r="F811" s="376">
        <v>1</v>
      </c>
      <c r="G811" s="376">
        <v>12</v>
      </c>
      <c r="H811" s="376">
        <v>0</v>
      </c>
      <c r="I811" s="376">
        <v>0</v>
      </c>
      <c r="J811" s="376">
        <v>1</v>
      </c>
      <c r="K811" s="376">
        <v>0</v>
      </c>
      <c r="L811" s="376">
        <v>0</v>
      </c>
      <c r="M811" s="376">
        <v>1</v>
      </c>
      <c r="N811" s="376">
        <v>0</v>
      </c>
      <c r="O811" s="376">
        <v>0</v>
      </c>
      <c r="P811" s="395"/>
    </row>
    <row r="812" spans="1:16" s="377" customFormat="1" ht="14.25" customHeight="1">
      <c r="A812" s="542"/>
      <c r="B812" s="542"/>
      <c r="C812" s="555" t="s">
        <v>2036</v>
      </c>
      <c r="D812" s="376">
        <v>4</v>
      </c>
      <c r="E812" s="376">
        <v>0</v>
      </c>
      <c r="F812" s="376">
        <v>4</v>
      </c>
      <c r="G812" s="376">
        <v>0</v>
      </c>
      <c r="H812" s="376">
        <v>0</v>
      </c>
      <c r="I812" s="376">
        <v>0</v>
      </c>
      <c r="J812" s="376">
        <v>0</v>
      </c>
      <c r="K812" s="376">
        <v>0</v>
      </c>
      <c r="L812" s="376">
        <v>0</v>
      </c>
      <c r="M812" s="376">
        <v>0</v>
      </c>
      <c r="N812" s="376">
        <v>0</v>
      </c>
      <c r="O812" s="376">
        <v>0</v>
      </c>
      <c r="P812" s="395"/>
    </row>
    <row r="813" spans="1:16" s="377" customFormat="1" ht="14.25" customHeight="1">
      <c r="A813" s="542"/>
      <c r="B813" s="542"/>
      <c r="C813" s="555" t="s">
        <v>2037</v>
      </c>
      <c r="D813" s="376">
        <v>24</v>
      </c>
      <c r="E813" s="376">
        <v>1</v>
      </c>
      <c r="F813" s="376">
        <v>5</v>
      </c>
      <c r="G813" s="376">
        <v>18</v>
      </c>
      <c r="H813" s="376">
        <v>0</v>
      </c>
      <c r="I813" s="376">
        <v>0</v>
      </c>
      <c r="J813" s="376">
        <v>14</v>
      </c>
      <c r="K813" s="376">
        <v>0</v>
      </c>
      <c r="L813" s="376">
        <v>1</v>
      </c>
      <c r="M813" s="376">
        <v>13</v>
      </c>
      <c r="N813" s="376">
        <v>0</v>
      </c>
      <c r="O813" s="376">
        <v>0</v>
      </c>
      <c r="P813" s="395"/>
    </row>
    <row r="814" spans="1:16" s="377" customFormat="1" ht="14.25" customHeight="1">
      <c r="A814" s="542"/>
      <c r="B814" s="542"/>
      <c r="C814" s="555" t="s">
        <v>2038</v>
      </c>
      <c r="D814" s="376">
        <v>11</v>
      </c>
      <c r="E814" s="376">
        <v>0</v>
      </c>
      <c r="F814" s="376">
        <v>2</v>
      </c>
      <c r="G814" s="376">
        <v>9</v>
      </c>
      <c r="H814" s="376">
        <v>0</v>
      </c>
      <c r="I814" s="376">
        <v>0</v>
      </c>
      <c r="J814" s="376">
        <v>1</v>
      </c>
      <c r="K814" s="376">
        <v>0</v>
      </c>
      <c r="L814" s="376">
        <v>0</v>
      </c>
      <c r="M814" s="376">
        <v>1</v>
      </c>
      <c r="N814" s="376">
        <v>0</v>
      </c>
      <c r="O814" s="376">
        <v>0</v>
      </c>
      <c r="P814" s="395"/>
    </row>
    <row r="815" spans="1:16" s="377" customFormat="1" ht="14.25" customHeight="1">
      <c r="A815" s="542"/>
      <c r="B815" s="542"/>
      <c r="C815" s="559" t="s">
        <v>2039</v>
      </c>
      <c r="D815" s="376">
        <v>4</v>
      </c>
      <c r="E815" s="376">
        <v>0</v>
      </c>
      <c r="F815" s="376">
        <v>4</v>
      </c>
      <c r="G815" s="376">
        <v>0</v>
      </c>
      <c r="H815" s="376">
        <v>0</v>
      </c>
      <c r="I815" s="376">
        <v>0</v>
      </c>
      <c r="J815" s="376">
        <v>1</v>
      </c>
      <c r="K815" s="376">
        <v>0</v>
      </c>
      <c r="L815" s="376">
        <v>1</v>
      </c>
      <c r="M815" s="376">
        <v>0</v>
      </c>
      <c r="N815" s="376">
        <v>0</v>
      </c>
      <c r="O815" s="376">
        <v>0</v>
      </c>
      <c r="P815" s="395"/>
    </row>
    <row r="816" spans="1:16" s="377" customFormat="1" ht="14.25" customHeight="1">
      <c r="A816" s="542"/>
      <c r="B816" s="542"/>
      <c r="C816" s="559" t="s">
        <v>2040</v>
      </c>
      <c r="D816" s="376">
        <v>1</v>
      </c>
      <c r="E816" s="376">
        <v>0</v>
      </c>
      <c r="F816" s="376">
        <v>1</v>
      </c>
      <c r="G816" s="376">
        <v>0</v>
      </c>
      <c r="H816" s="376">
        <v>0</v>
      </c>
      <c r="I816" s="376">
        <v>0</v>
      </c>
      <c r="J816" s="376">
        <v>0</v>
      </c>
      <c r="K816" s="376">
        <v>0</v>
      </c>
      <c r="L816" s="376">
        <v>0</v>
      </c>
      <c r="M816" s="376">
        <v>0</v>
      </c>
      <c r="N816" s="376">
        <v>0</v>
      </c>
      <c r="O816" s="376">
        <v>0</v>
      </c>
      <c r="P816" s="395"/>
    </row>
    <row r="817" spans="1:16" s="377" customFormat="1" ht="14.25" customHeight="1">
      <c r="A817" s="542"/>
      <c r="B817" s="543" t="s">
        <v>2041</v>
      </c>
      <c r="C817" s="554" t="s">
        <v>2042</v>
      </c>
      <c r="D817" s="541">
        <v>107</v>
      </c>
      <c r="E817" s="541">
        <v>0</v>
      </c>
      <c r="F817" s="541">
        <v>1</v>
      </c>
      <c r="G817" s="541">
        <v>96</v>
      </c>
      <c r="H817" s="541">
        <v>0</v>
      </c>
      <c r="I817" s="541">
        <v>10</v>
      </c>
      <c r="J817" s="541">
        <v>22</v>
      </c>
      <c r="K817" s="541">
        <v>0</v>
      </c>
      <c r="L817" s="541">
        <v>0</v>
      </c>
      <c r="M817" s="541">
        <v>20</v>
      </c>
      <c r="N817" s="541">
        <v>0</v>
      </c>
      <c r="O817" s="541">
        <v>2</v>
      </c>
      <c r="P817" s="395"/>
    </row>
    <row r="818" spans="1:16" s="377" customFormat="1" ht="14.25" customHeight="1">
      <c r="A818" s="542"/>
      <c r="B818" s="542"/>
      <c r="C818" s="555" t="s">
        <v>1964</v>
      </c>
      <c r="D818" s="376">
        <v>10</v>
      </c>
      <c r="E818" s="376">
        <v>0</v>
      </c>
      <c r="F818" s="376">
        <v>0</v>
      </c>
      <c r="G818" s="376">
        <v>10</v>
      </c>
      <c r="H818" s="376">
        <v>0</v>
      </c>
      <c r="I818" s="376">
        <v>0</v>
      </c>
      <c r="J818" s="376">
        <v>0</v>
      </c>
      <c r="K818" s="376">
        <v>0</v>
      </c>
      <c r="L818" s="376">
        <v>0</v>
      </c>
      <c r="M818" s="376">
        <v>0</v>
      </c>
      <c r="N818" s="376">
        <v>0</v>
      </c>
      <c r="O818" s="376">
        <v>0</v>
      </c>
      <c r="P818" s="395"/>
    </row>
    <row r="819" spans="1:16" s="377" customFormat="1" ht="14.25" customHeight="1">
      <c r="A819" s="542"/>
      <c r="B819" s="542"/>
      <c r="C819" s="555" t="s">
        <v>1965</v>
      </c>
      <c r="D819" s="376">
        <v>1</v>
      </c>
      <c r="E819" s="376">
        <v>0</v>
      </c>
      <c r="F819" s="376">
        <v>0</v>
      </c>
      <c r="G819" s="376">
        <v>1</v>
      </c>
      <c r="H819" s="376">
        <v>0</v>
      </c>
      <c r="I819" s="376">
        <v>0</v>
      </c>
      <c r="J819" s="376">
        <v>0</v>
      </c>
      <c r="K819" s="376">
        <v>0</v>
      </c>
      <c r="L819" s="376">
        <v>0</v>
      </c>
      <c r="M819" s="376">
        <v>0</v>
      </c>
      <c r="N819" s="376">
        <v>0</v>
      </c>
      <c r="O819" s="376">
        <v>0</v>
      </c>
      <c r="P819" s="395"/>
    </row>
    <row r="820" spans="1:16" s="377" customFormat="1" ht="14.25" customHeight="1">
      <c r="A820" s="542"/>
      <c r="B820" s="542"/>
      <c r="C820" s="555" t="s">
        <v>2044</v>
      </c>
      <c r="D820" s="376">
        <v>17</v>
      </c>
      <c r="E820" s="376">
        <v>0</v>
      </c>
      <c r="F820" s="376">
        <v>0</v>
      </c>
      <c r="G820" s="376">
        <v>17</v>
      </c>
      <c r="H820" s="376">
        <v>0</v>
      </c>
      <c r="I820" s="376">
        <v>0</v>
      </c>
      <c r="J820" s="376">
        <v>3</v>
      </c>
      <c r="K820" s="376">
        <v>0</v>
      </c>
      <c r="L820" s="376">
        <v>0</v>
      </c>
      <c r="M820" s="376">
        <v>3</v>
      </c>
      <c r="N820" s="376">
        <v>0</v>
      </c>
      <c r="O820" s="376">
        <v>0</v>
      </c>
      <c r="P820" s="395"/>
    </row>
    <row r="821" spans="1:16" s="377" customFormat="1" ht="14.25" customHeight="1">
      <c r="A821" s="542"/>
      <c r="B821" s="542"/>
      <c r="C821" s="555" t="s">
        <v>2045</v>
      </c>
      <c r="D821" s="376">
        <v>15</v>
      </c>
      <c r="E821" s="376">
        <v>0</v>
      </c>
      <c r="F821" s="376">
        <v>0</v>
      </c>
      <c r="G821" s="376">
        <v>15</v>
      </c>
      <c r="H821" s="376">
        <v>0</v>
      </c>
      <c r="I821" s="376">
        <v>0</v>
      </c>
      <c r="J821" s="376">
        <v>8</v>
      </c>
      <c r="K821" s="376">
        <v>0</v>
      </c>
      <c r="L821" s="376">
        <v>0</v>
      </c>
      <c r="M821" s="376">
        <v>8</v>
      </c>
      <c r="N821" s="376">
        <v>0</v>
      </c>
      <c r="O821" s="376">
        <v>0</v>
      </c>
      <c r="P821" s="395"/>
    </row>
    <row r="822" spans="1:16" s="377" customFormat="1" ht="14.25" customHeight="1">
      <c r="A822" s="542"/>
      <c r="B822" s="542"/>
      <c r="C822" s="555" t="s">
        <v>9435</v>
      </c>
      <c r="D822" s="376">
        <v>1</v>
      </c>
      <c r="E822" s="376">
        <v>0</v>
      </c>
      <c r="F822" s="376">
        <v>1</v>
      </c>
      <c r="G822" s="376">
        <v>0</v>
      </c>
      <c r="H822" s="376">
        <v>0</v>
      </c>
      <c r="I822" s="376">
        <v>0</v>
      </c>
      <c r="J822" s="376">
        <v>0</v>
      </c>
      <c r="K822" s="376">
        <v>0</v>
      </c>
      <c r="L822" s="376">
        <v>0</v>
      </c>
      <c r="M822" s="376">
        <v>0</v>
      </c>
      <c r="N822" s="376">
        <v>0</v>
      </c>
      <c r="O822" s="376">
        <v>0</v>
      </c>
      <c r="P822" s="395"/>
    </row>
    <row r="823" spans="1:16" s="377" customFormat="1" ht="14.25" customHeight="1">
      <c r="A823" s="542"/>
      <c r="B823" s="542"/>
      <c r="C823" s="555" t="s">
        <v>2046</v>
      </c>
      <c r="D823" s="376">
        <v>5</v>
      </c>
      <c r="E823" s="376">
        <v>0</v>
      </c>
      <c r="F823" s="376">
        <v>0</v>
      </c>
      <c r="G823" s="376">
        <v>0</v>
      </c>
      <c r="H823" s="376">
        <v>0</v>
      </c>
      <c r="I823" s="376">
        <v>5</v>
      </c>
      <c r="J823" s="376">
        <v>1</v>
      </c>
      <c r="K823" s="376">
        <v>0</v>
      </c>
      <c r="L823" s="376">
        <v>0</v>
      </c>
      <c r="M823" s="376">
        <v>0</v>
      </c>
      <c r="N823" s="376">
        <v>0</v>
      </c>
      <c r="O823" s="376">
        <v>1</v>
      </c>
      <c r="P823" s="395"/>
    </row>
    <row r="824" spans="1:16" s="377" customFormat="1" ht="14.25" customHeight="1">
      <c r="A824" s="542"/>
      <c r="B824" s="542"/>
      <c r="C824" s="555" t="s">
        <v>2047</v>
      </c>
      <c r="D824" s="376">
        <v>15</v>
      </c>
      <c r="E824" s="376">
        <v>0</v>
      </c>
      <c r="F824" s="376">
        <v>0</v>
      </c>
      <c r="G824" s="376">
        <v>15</v>
      </c>
      <c r="H824" s="376">
        <v>0</v>
      </c>
      <c r="I824" s="376">
        <v>0</v>
      </c>
      <c r="J824" s="376">
        <v>4</v>
      </c>
      <c r="K824" s="376">
        <v>0</v>
      </c>
      <c r="L824" s="376">
        <v>0</v>
      </c>
      <c r="M824" s="376">
        <v>4</v>
      </c>
      <c r="N824" s="376">
        <v>0</v>
      </c>
      <c r="O824" s="376">
        <v>0</v>
      </c>
      <c r="P824" s="395"/>
    </row>
    <row r="825" spans="1:16" s="377" customFormat="1" ht="14.25" customHeight="1">
      <c r="A825" s="542"/>
      <c r="B825" s="542"/>
      <c r="C825" s="555" t="s">
        <v>2048</v>
      </c>
      <c r="D825" s="376">
        <v>5</v>
      </c>
      <c r="E825" s="376">
        <v>0</v>
      </c>
      <c r="F825" s="376">
        <v>0</v>
      </c>
      <c r="G825" s="376">
        <v>0</v>
      </c>
      <c r="H825" s="376">
        <v>0</v>
      </c>
      <c r="I825" s="376">
        <v>5</v>
      </c>
      <c r="J825" s="376">
        <v>1</v>
      </c>
      <c r="K825" s="376">
        <v>0</v>
      </c>
      <c r="L825" s="376">
        <v>0</v>
      </c>
      <c r="M825" s="376">
        <v>0</v>
      </c>
      <c r="N825" s="376">
        <v>0</v>
      </c>
      <c r="O825" s="376">
        <v>1</v>
      </c>
      <c r="P825" s="395"/>
    </row>
    <row r="826" spans="1:16" s="377" customFormat="1" ht="14.25" customHeight="1">
      <c r="A826" s="542"/>
      <c r="B826" s="542"/>
      <c r="C826" s="555" t="s">
        <v>2049</v>
      </c>
      <c r="D826" s="376">
        <v>2</v>
      </c>
      <c r="E826" s="376">
        <v>0</v>
      </c>
      <c r="F826" s="376">
        <v>0</v>
      </c>
      <c r="G826" s="376">
        <v>2</v>
      </c>
      <c r="H826" s="376">
        <v>0</v>
      </c>
      <c r="I826" s="376">
        <v>0</v>
      </c>
      <c r="J826" s="376">
        <v>0</v>
      </c>
      <c r="K826" s="376">
        <v>0</v>
      </c>
      <c r="L826" s="376">
        <v>0</v>
      </c>
      <c r="M826" s="376">
        <v>0</v>
      </c>
      <c r="N826" s="376">
        <v>0</v>
      </c>
      <c r="O826" s="376">
        <v>0</v>
      </c>
      <c r="P826" s="395"/>
    </row>
    <row r="827" spans="1:16" s="377" customFormat="1" ht="14.25" customHeight="1">
      <c r="A827" s="542"/>
      <c r="B827" s="542"/>
      <c r="C827" s="555" t="s">
        <v>2050</v>
      </c>
      <c r="D827" s="376">
        <v>36</v>
      </c>
      <c r="E827" s="376">
        <v>0</v>
      </c>
      <c r="F827" s="376">
        <v>0</v>
      </c>
      <c r="G827" s="376">
        <v>36</v>
      </c>
      <c r="H827" s="376">
        <v>0</v>
      </c>
      <c r="I827" s="376">
        <v>0</v>
      </c>
      <c r="J827" s="376">
        <v>5</v>
      </c>
      <c r="K827" s="376">
        <v>0</v>
      </c>
      <c r="L827" s="376">
        <v>0</v>
      </c>
      <c r="M827" s="376">
        <v>5</v>
      </c>
      <c r="N827" s="376">
        <v>0</v>
      </c>
      <c r="O827" s="376">
        <v>0</v>
      </c>
      <c r="P827" s="395"/>
    </row>
    <row r="828" spans="1:16" s="377" customFormat="1" ht="14.25" customHeight="1">
      <c r="A828" s="542"/>
      <c r="B828" s="543" t="s">
        <v>2051</v>
      </c>
      <c r="C828" s="554" t="s">
        <v>2052</v>
      </c>
      <c r="D828" s="541">
        <v>252</v>
      </c>
      <c r="E828" s="541">
        <v>0</v>
      </c>
      <c r="F828" s="541">
        <v>4</v>
      </c>
      <c r="G828" s="541">
        <v>236</v>
      </c>
      <c r="H828" s="541">
        <v>12</v>
      </c>
      <c r="I828" s="541">
        <v>0</v>
      </c>
      <c r="J828" s="541">
        <v>64</v>
      </c>
      <c r="K828" s="541">
        <v>0</v>
      </c>
      <c r="L828" s="541">
        <v>1</v>
      </c>
      <c r="M828" s="541">
        <v>58</v>
      </c>
      <c r="N828" s="541">
        <v>5</v>
      </c>
      <c r="O828" s="541">
        <v>0</v>
      </c>
      <c r="P828" s="395"/>
    </row>
    <row r="829" spans="1:16" s="377" customFormat="1" ht="14.25" customHeight="1">
      <c r="A829" s="542"/>
      <c r="B829" s="542"/>
      <c r="C829" s="555" t="s">
        <v>2053</v>
      </c>
      <c r="D829" s="376">
        <v>5</v>
      </c>
      <c r="E829" s="376">
        <v>0</v>
      </c>
      <c r="F829" s="376">
        <v>0</v>
      </c>
      <c r="G829" s="376">
        <v>5</v>
      </c>
      <c r="H829" s="376">
        <v>0</v>
      </c>
      <c r="I829" s="376">
        <v>0</v>
      </c>
      <c r="J829" s="376">
        <v>0</v>
      </c>
      <c r="K829" s="376">
        <v>0</v>
      </c>
      <c r="L829" s="376">
        <v>0</v>
      </c>
      <c r="M829" s="376">
        <v>0</v>
      </c>
      <c r="N829" s="376">
        <v>0</v>
      </c>
      <c r="O829" s="376">
        <v>0</v>
      </c>
      <c r="P829" s="395"/>
    </row>
    <row r="830" spans="1:16" s="377" customFormat="1" ht="14.25" customHeight="1">
      <c r="A830" s="542"/>
      <c r="B830" s="542"/>
      <c r="C830" s="555" t="s">
        <v>2582</v>
      </c>
      <c r="D830" s="376">
        <v>1</v>
      </c>
      <c r="E830" s="376">
        <v>0</v>
      </c>
      <c r="F830" s="376">
        <v>0</v>
      </c>
      <c r="G830" s="376">
        <v>1</v>
      </c>
      <c r="H830" s="376">
        <v>0</v>
      </c>
      <c r="I830" s="376">
        <v>0</v>
      </c>
      <c r="J830" s="376">
        <v>0</v>
      </c>
      <c r="K830" s="376">
        <v>0</v>
      </c>
      <c r="L830" s="376">
        <v>0</v>
      </c>
      <c r="M830" s="376">
        <v>0</v>
      </c>
      <c r="N830" s="376">
        <v>0</v>
      </c>
      <c r="O830" s="376">
        <v>0</v>
      </c>
      <c r="P830" s="395"/>
    </row>
    <row r="831" spans="1:16" s="377" customFormat="1" ht="14.25" customHeight="1">
      <c r="A831" s="542"/>
      <c r="B831" s="542"/>
      <c r="C831" s="555" t="s">
        <v>2054</v>
      </c>
      <c r="D831" s="376">
        <v>0</v>
      </c>
      <c r="E831" s="376">
        <v>0</v>
      </c>
      <c r="F831" s="376">
        <v>0</v>
      </c>
      <c r="G831" s="376">
        <v>0</v>
      </c>
      <c r="H831" s="376">
        <v>0</v>
      </c>
      <c r="I831" s="376">
        <v>0</v>
      </c>
      <c r="J831" s="376">
        <v>1</v>
      </c>
      <c r="K831" s="376">
        <v>0</v>
      </c>
      <c r="L831" s="376">
        <v>0</v>
      </c>
      <c r="M831" s="376">
        <v>0</v>
      </c>
      <c r="N831" s="376">
        <v>1</v>
      </c>
      <c r="O831" s="376">
        <v>0</v>
      </c>
      <c r="P831" s="395"/>
    </row>
    <row r="832" spans="1:16" s="377" customFormat="1" ht="14.25" customHeight="1">
      <c r="A832" s="542"/>
      <c r="B832" s="542"/>
      <c r="C832" s="555" t="s">
        <v>2055</v>
      </c>
      <c r="D832" s="376">
        <v>21</v>
      </c>
      <c r="E832" s="376">
        <v>0</v>
      </c>
      <c r="F832" s="376">
        <v>0</v>
      </c>
      <c r="G832" s="376">
        <v>21</v>
      </c>
      <c r="H832" s="376">
        <v>0</v>
      </c>
      <c r="I832" s="376">
        <v>0</v>
      </c>
      <c r="J832" s="376">
        <v>2</v>
      </c>
      <c r="K832" s="376">
        <v>0</v>
      </c>
      <c r="L832" s="376">
        <v>0</v>
      </c>
      <c r="M832" s="376">
        <v>2</v>
      </c>
      <c r="N832" s="376">
        <v>0</v>
      </c>
      <c r="O832" s="376">
        <v>0</v>
      </c>
      <c r="P832" s="395"/>
    </row>
    <row r="833" spans="1:16" s="377" customFormat="1" ht="14.25" customHeight="1">
      <c r="A833" s="542"/>
      <c r="B833" s="542"/>
      <c r="C833" s="555" t="s">
        <v>2056</v>
      </c>
      <c r="D833" s="376">
        <v>35</v>
      </c>
      <c r="E833" s="376">
        <v>0</v>
      </c>
      <c r="F833" s="376">
        <v>1</v>
      </c>
      <c r="G833" s="376">
        <v>34</v>
      </c>
      <c r="H833" s="376">
        <v>0</v>
      </c>
      <c r="I833" s="376">
        <v>0</v>
      </c>
      <c r="J833" s="376">
        <v>7</v>
      </c>
      <c r="K833" s="376">
        <v>0</v>
      </c>
      <c r="L833" s="376">
        <v>1</v>
      </c>
      <c r="M833" s="376">
        <v>6</v>
      </c>
      <c r="N833" s="376">
        <v>0</v>
      </c>
      <c r="O833" s="376">
        <v>0</v>
      </c>
      <c r="P833" s="395"/>
    </row>
    <row r="834" spans="1:16" s="377" customFormat="1" ht="14.25" customHeight="1">
      <c r="A834" s="542"/>
      <c r="B834" s="542"/>
      <c r="C834" s="555" t="s">
        <v>2057</v>
      </c>
      <c r="D834" s="376">
        <v>1</v>
      </c>
      <c r="E834" s="376">
        <v>0</v>
      </c>
      <c r="F834" s="376">
        <v>1</v>
      </c>
      <c r="G834" s="376">
        <v>0</v>
      </c>
      <c r="H834" s="376">
        <v>0</v>
      </c>
      <c r="I834" s="376">
        <v>0</v>
      </c>
      <c r="J834" s="376">
        <v>0</v>
      </c>
      <c r="K834" s="376">
        <v>0</v>
      </c>
      <c r="L834" s="376">
        <v>0</v>
      </c>
      <c r="M834" s="376">
        <v>0</v>
      </c>
      <c r="N834" s="376">
        <v>0</v>
      </c>
      <c r="O834" s="376">
        <v>0</v>
      </c>
      <c r="P834" s="395"/>
    </row>
    <row r="835" spans="1:16" s="377" customFormat="1" ht="14.25" customHeight="1">
      <c r="A835" s="542"/>
      <c r="B835" s="542"/>
      <c r="C835" s="555" t="s">
        <v>2058</v>
      </c>
      <c r="D835" s="376">
        <v>29</v>
      </c>
      <c r="E835" s="376">
        <v>0</v>
      </c>
      <c r="F835" s="376">
        <v>0</v>
      </c>
      <c r="G835" s="376">
        <v>29</v>
      </c>
      <c r="H835" s="376">
        <v>0</v>
      </c>
      <c r="I835" s="376">
        <v>0</v>
      </c>
      <c r="J835" s="376">
        <v>9</v>
      </c>
      <c r="K835" s="376">
        <v>0</v>
      </c>
      <c r="L835" s="376">
        <v>0</v>
      </c>
      <c r="M835" s="376">
        <v>9</v>
      </c>
      <c r="N835" s="376">
        <v>0</v>
      </c>
      <c r="O835" s="376">
        <v>0</v>
      </c>
      <c r="P835" s="395"/>
    </row>
    <row r="836" spans="1:16" s="377" customFormat="1" ht="14.25" customHeight="1">
      <c r="A836" s="542"/>
      <c r="B836" s="542"/>
      <c r="C836" s="555" t="s">
        <v>2059</v>
      </c>
      <c r="D836" s="376">
        <v>12</v>
      </c>
      <c r="E836" s="376">
        <v>0</v>
      </c>
      <c r="F836" s="376">
        <v>0</v>
      </c>
      <c r="G836" s="376">
        <v>12</v>
      </c>
      <c r="H836" s="376">
        <v>0</v>
      </c>
      <c r="I836" s="376">
        <v>0</v>
      </c>
      <c r="J836" s="376">
        <v>14</v>
      </c>
      <c r="K836" s="376">
        <v>0</v>
      </c>
      <c r="L836" s="376">
        <v>0</v>
      </c>
      <c r="M836" s="376">
        <v>14</v>
      </c>
      <c r="N836" s="376">
        <v>0</v>
      </c>
      <c r="O836" s="376">
        <v>0</v>
      </c>
      <c r="P836" s="395"/>
    </row>
    <row r="837" spans="1:16" s="377" customFormat="1" ht="14.25" customHeight="1">
      <c r="A837" s="542"/>
      <c r="B837" s="542"/>
      <c r="C837" s="555" t="s">
        <v>9436</v>
      </c>
      <c r="D837" s="376">
        <v>1</v>
      </c>
      <c r="E837" s="376">
        <v>0</v>
      </c>
      <c r="F837" s="376">
        <v>1</v>
      </c>
      <c r="G837" s="376">
        <v>0</v>
      </c>
      <c r="H837" s="376">
        <v>0</v>
      </c>
      <c r="I837" s="376">
        <v>0</v>
      </c>
      <c r="J837" s="376">
        <v>0</v>
      </c>
      <c r="K837" s="376">
        <v>0</v>
      </c>
      <c r="L837" s="376">
        <v>0</v>
      </c>
      <c r="M837" s="376">
        <v>0</v>
      </c>
      <c r="N837" s="376">
        <v>0</v>
      </c>
      <c r="O837" s="376">
        <v>0</v>
      </c>
      <c r="P837" s="395"/>
    </row>
    <row r="838" spans="1:16" s="377" customFormat="1" ht="14.25" customHeight="1">
      <c r="A838" s="542"/>
      <c r="B838" s="542"/>
      <c r="C838" s="555" t="s">
        <v>2060</v>
      </c>
      <c r="D838" s="376">
        <v>3</v>
      </c>
      <c r="E838" s="376">
        <v>0</v>
      </c>
      <c r="F838" s="376">
        <v>0</v>
      </c>
      <c r="G838" s="376">
        <v>0</v>
      </c>
      <c r="H838" s="376">
        <v>3</v>
      </c>
      <c r="I838" s="376">
        <v>0</v>
      </c>
      <c r="J838" s="376">
        <v>2</v>
      </c>
      <c r="K838" s="376">
        <v>0</v>
      </c>
      <c r="L838" s="376">
        <v>0</v>
      </c>
      <c r="M838" s="376">
        <v>0</v>
      </c>
      <c r="N838" s="376">
        <v>2</v>
      </c>
      <c r="O838" s="376">
        <v>0</v>
      </c>
      <c r="P838" s="395"/>
    </row>
    <row r="839" spans="1:16" s="377" customFormat="1" ht="14.25" customHeight="1">
      <c r="A839" s="542"/>
      <c r="B839" s="542"/>
      <c r="C839" s="555" t="s">
        <v>9437</v>
      </c>
      <c r="D839" s="376">
        <v>5</v>
      </c>
      <c r="E839" s="376">
        <v>0</v>
      </c>
      <c r="F839" s="376">
        <v>0</v>
      </c>
      <c r="G839" s="376">
        <v>0</v>
      </c>
      <c r="H839" s="376">
        <v>5</v>
      </c>
      <c r="I839" s="376">
        <v>0</v>
      </c>
      <c r="J839" s="376">
        <v>0</v>
      </c>
      <c r="K839" s="376">
        <v>0</v>
      </c>
      <c r="L839" s="376">
        <v>0</v>
      </c>
      <c r="M839" s="376">
        <v>0</v>
      </c>
      <c r="N839" s="376">
        <v>0</v>
      </c>
      <c r="O839" s="376">
        <v>0</v>
      </c>
      <c r="P839" s="395"/>
    </row>
    <row r="840" spans="1:16" s="377" customFormat="1" ht="14.25" customHeight="1">
      <c r="A840" s="542"/>
      <c r="B840" s="542"/>
      <c r="C840" s="555" t="s">
        <v>2061</v>
      </c>
      <c r="D840" s="376">
        <v>1</v>
      </c>
      <c r="E840" s="376">
        <v>0</v>
      </c>
      <c r="F840" s="376">
        <v>0</v>
      </c>
      <c r="G840" s="376">
        <v>1</v>
      </c>
      <c r="H840" s="376">
        <v>0</v>
      </c>
      <c r="I840" s="376">
        <v>0</v>
      </c>
      <c r="J840" s="376">
        <v>0</v>
      </c>
      <c r="K840" s="376">
        <v>0</v>
      </c>
      <c r="L840" s="376">
        <v>0</v>
      </c>
      <c r="M840" s="376">
        <v>0</v>
      </c>
      <c r="N840" s="376">
        <v>0</v>
      </c>
      <c r="O840" s="376">
        <v>0</v>
      </c>
      <c r="P840" s="395"/>
    </row>
    <row r="841" spans="1:16" s="377" customFormat="1" ht="14.25" customHeight="1">
      <c r="A841" s="542"/>
      <c r="B841" s="542"/>
      <c r="C841" s="555" t="s">
        <v>1996</v>
      </c>
      <c r="D841" s="376">
        <v>76</v>
      </c>
      <c r="E841" s="376">
        <v>0</v>
      </c>
      <c r="F841" s="376">
        <v>0</v>
      </c>
      <c r="G841" s="376">
        <v>76</v>
      </c>
      <c r="H841" s="376">
        <v>0</v>
      </c>
      <c r="I841" s="376">
        <v>0</v>
      </c>
      <c r="J841" s="376">
        <v>20</v>
      </c>
      <c r="K841" s="376">
        <v>0</v>
      </c>
      <c r="L841" s="376">
        <v>0</v>
      </c>
      <c r="M841" s="376">
        <v>20</v>
      </c>
      <c r="N841" s="376">
        <v>0</v>
      </c>
      <c r="O841" s="376">
        <v>0</v>
      </c>
      <c r="P841" s="395"/>
    </row>
    <row r="842" spans="1:16" s="377" customFormat="1" ht="14.25" customHeight="1">
      <c r="A842" s="542"/>
      <c r="B842" s="542"/>
      <c r="C842" s="559" t="s">
        <v>1997</v>
      </c>
      <c r="D842" s="376">
        <v>3</v>
      </c>
      <c r="E842" s="376">
        <v>0</v>
      </c>
      <c r="F842" s="376">
        <v>0</v>
      </c>
      <c r="G842" s="376">
        <v>3</v>
      </c>
      <c r="H842" s="376">
        <v>0</v>
      </c>
      <c r="I842" s="376">
        <v>0</v>
      </c>
      <c r="J842" s="376">
        <v>0</v>
      </c>
      <c r="K842" s="376">
        <v>0</v>
      </c>
      <c r="L842" s="376">
        <v>0</v>
      </c>
      <c r="M842" s="376">
        <v>0</v>
      </c>
      <c r="N842" s="376">
        <v>0</v>
      </c>
      <c r="O842" s="376">
        <v>0</v>
      </c>
      <c r="P842" s="395"/>
    </row>
    <row r="843" spans="1:16" s="377" customFormat="1" ht="14.25" customHeight="1">
      <c r="A843" s="542"/>
      <c r="B843" s="542"/>
      <c r="C843" s="555" t="s">
        <v>1952</v>
      </c>
      <c r="D843" s="376">
        <v>4</v>
      </c>
      <c r="E843" s="376">
        <v>0</v>
      </c>
      <c r="F843" s="376">
        <v>0</v>
      </c>
      <c r="G843" s="376">
        <v>0</v>
      </c>
      <c r="H843" s="376">
        <v>4</v>
      </c>
      <c r="I843" s="376">
        <v>0</v>
      </c>
      <c r="J843" s="376">
        <v>2</v>
      </c>
      <c r="K843" s="376">
        <v>0</v>
      </c>
      <c r="L843" s="376">
        <v>0</v>
      </c>
      <c r="M843" s="376">
        <v>0</v>
      </c>
      <c r="N843" s="376">
        <v>2</v>
      </c>
      <c r="O843" s="376">
        <v>0</v>
      </c>
      <c r="P843" s="395"/>
    </row>
    <row r="844" spans="1:16" s="377" customFormat="1" ht="14.25" customHeight="1">
      <c r="A844" s="542"/>
      <c r="B844" s="542"/>
      <c r="C844" s="555" t="s">
        <v>2062</v>
      </c>
      <c r="D844" s="376">
        <v>1</v>
      </c>
      <c r="E844" s="376">
        <v>0</v>
      </c>
      <c r="F844" s="376">
        <v>1</v>
      </c>
      <c r="G844" s="376">
        <v>0</v>
      </c>
      <c r="H844" s="376">
        <v>0</v>
      </c>
      <c r="I844" s="376">
        <v>0</v>
      </c>
      <c r="J844" s="376">
        <v>0</v>
      </c>
      <c r="K844" s="376">
        <v>0</v>
      </c>
      <c r="L844" s="376">
        <v>0</v>
      </c>
      <c r="M844" s="376">
        <v>0</v>
      </c>
      <c r="N844" s="376">
        <v>0</v>
      </c>
      <c r="O844" s="376">
        <v>0</v>
      </c>
      <c r="P844" s="395"/>
    </row>
    <row r="845" spans="1:16" s="377" customFormat="1" ht="14.25" customHeight="1">
      <c r="A845" s="542"/>
      <c r="B845" s="542"/>
      <c r="C845" s="555" t="s">
        <v>2063</v>
      </c>
      <c r="D845" s="376">
        <v>0</v>
      </c>
      <c r="E845" s="376">
        <v>0</v>
      </c>
      <c r="F845" s="376">
        <v>0</v>
      </c>
      <c r="G845" s="376">
        <v>0</v>
      </c>
      <c r="H845" s="376">
        <v>0</v>
      </c>
      <c r="I845" s="376">
        <v>0</v>
      </c>
      <c r="J845" s="376">
        <v>1</v>
      </c>
      <c r="K845" s="376">
        <v>0</v>
      </c>
      <c r="L845" s="376">
        <v>0</v>
      </c>
      <c r="M845" s="376">
        <v>1</v>
      </c>
      <c r="N845" s="376">
        <v>0</v>
      </c>
      <c r="O845" s="376">
        <v>0</v>
      </c>
      <c r="P845" s="395"/>
    </row>
    <row r="846" spans="1:16" s="377" customFormat="1" ht="14.25" customHeight="1">
      <c r="A846" s="542"/>
      <c r="B846" s="542"/>
      <c r="C846" s="555" t="s">
        <v>2064</v>
      </c>
      <c r="D846" s="376">
        <v>15</v>
      </c>
      <c r="E846" s="376">
        <v>0</v>
      </c>
      <c r="F846" s="376">
        <v>0</v>
      </c>
      <c r="G846" s="376">
        <v>15</v>
      </c>
      <c r="H846" s="376">
        <v>0</v>
      </c>
      <c r="I846" s="376">
        <v>0</v>
      </c>
      <c r="J846" s="376">
        <v>4</v>
      </c>
      <c r="K846" s="376">
        <v>0</v>
      </c>
      <c r="L846" s="376">
        <v>0</v>
      </c>
      <c r="M846" s="376">
        <v>4</v>
      </c>
      <c r="N846" s="376">
        <v>0</v>
      </c>
      <c r="O846" s="376">
        <v>0</v>
      </c>
      <c r="P846" s="395"/>
    </row>
    <row r="847" spans="1:16" s="377" customFormat="1" ht="14.25" customHeight="1">
      <c r="A847" s="542"/>
      <c r="B847" s="542"/>
      <c r="C847" s="555" t="s">
        <v>9438</v>
      </c>
      <c r="D847" s="376">
        <v>3</v>
      </c>
      <c r="E847" s="376">
        <v>0</v>
      </c>
      <c r="F847" s="376">
        <v>0</v>
      </c>
      <c r="G847" s="376">
        <v>3</v>
      </c>
      <c r="H847" s="376">
        <v>0</v>
      </c>
      <c r="I847" s="376">
        <v>0</v>
      </c>
      <c r="J847" s="376">
        <v>0</v>
      </c>
      <c r="K847" s="376">
        <v>0</v>
      </c>
      <c r="L847" s="376">
        <v>0</v>
      </c>
      <c r="M847" s="376">
        <v>0</v>
      </c>
      <c r="N847" s="376">
        <v>0</v>
      </c>
      <c r="O847" s="376">
        <v>0</v>
      </c>
      <c r="P847" s="395"/>
    </row>
    <row r="848" spans="1:16" s="377" customFormat="1" ht="14.25" customHeight="1">
      <c r="A848" s="542"/>
      <c r="B848" s="542"/>
      <c r="C848" s="555" t="s">
        <v>2065</v>
      </c>
      <c r="D848" s="376">
        <v>5</v>
      </c>
      <c r="E848" s="376">
        <v>0</v>
      </c>
      <c r="F848" s="376">
        <v>0</v>
      </c>
      <c r="G848" s="376">
        <v>5</v>
      </c>
      <c r="H848" s="376">
        <v>0</v>
      </c>
      <c r="I848" s="376">
        <v>0</v>
      </c>
      <c r="J848" s="376">
        <v>1</v>
      </c>
      <c r="K848" s="376">
        <v>0</v>
      </c>
      <c r="L848" s="376">
        <v>0</v>
      </c>
      <c r="M848" s="376">
        <v>1</v>
      </c>
      <c r="N848" s="376">
        <v>0</v>
      </c>
      <c r="O848" s="376">
        <v>0</v>
      </c>
      <c r="P848" s="395"/>
    </row>
    <row r="849" spans="1:16" s="377" customFormat="1" ht="14.25" customHeight="1">
      <c r="A849" s="542"/>
      <c r="B849" s="542"/>
      <c r="C849" s="555" t="s">
        <v>2066</v>
      </c>
      <c r="D849" s="376">
        <v>2</v>
      </c>
      <c r="E849" s="376">
        <v>0</v>
      </c>
      <c r="F849" s="376">
        <v>0</v>
      </c>
      <c r="G849" s="376">
        <v>2</v>
      </c>
      <c r="H849" s="376">
        <v>0</v>
      </c>
      <c r="I849" s="376">
        <v>0</v>
      </c>
      <c r="J849" s="376">
        <v>0</v>
      </c>
      <c r="K849" s="376">
        <v>0</v>
      </c>
      <c r="L849" s="376">
        <v>0</v>
      </c>
      <c r="M849" s="376">
        <v>0</v>
      </c>
      <c r="N849" s="376">
        <v>0</v>
      </c>
      <c r="O849" s="376">
        <v>0</v>
      </c>
      <c r="P849" s="395"/>
    </row>
    <row r="850" spans="1:16" s="377" customFormat="1" ht="14.25" customHeight="1">
      <c r="A850" s="542"/>
      <c r="B850" s="542"/>
      <c r="C850" s="555" t="s">
        <v>2067</v>
      </c>
      <c r="D850" s="376">
        <v>7</v>
      </c>
      <c r="E850" s="376">
        <v>0</v>
      </c>
      <c r="F850" s="376">
        <v>0</v>
      </c>
      <c r="G850" s="376">
        <v>7</v>
      </c>
      <c r="H850" s="376">
        <v>0</v>
      </c>
      <c r="I850" s="376">
        <v>0</v>
      </c>
      <c r="J850" s="376">
        <v>0</v>
      </c>
      <c r="K850" s="376">
        <v>0</v>
      </c>
      <c r="L850" s="376">
        <v>0</v>
      </c>
      <c r="M850" s="376">
        <v>0</v>
      </c>
      <c r="N850" s="376">
        <v>0</v>
      </c>
      <c r="O850" s="376">
        <v>0</v>
      </c>
      <c r="P850" s="395"/>
    </row>
    <row r="851" spans="1:16" s="377" customFormat="1" ht="14.25" customHeight="1">
      <c r="A851" s="542"/>
      <c r="B851" s="542"/>
      <c r="C851" s="555" t="s">
        <v>2068</v>
      </c>
      <c r="D851" s="376">
        <v>4</v>
      </c>
      <c r="E851" s="376">
        <v>0</v>
      </c>
      <c r="F851" s="376">
        <v>0</v>
      </c>
      <c r="G851" s="376">
        <v>4</v>
      </c>
      <c r="H851" s="376">
        <v>0</v>
      </c>
      <c r="I851" s="376">
        <v>0</v>
      </c>
      <c r="J851" s="376">
        <v>0</v>
      </c>
      <c r="K851" s="376">
        <v>0</v>
      </c>
      <c r="L851" s="376">
        <v>0</v>
      </c>
      <c r="M851" s="376">
        <v>0</v>
      </c>
      <c r="N851" s="376">
        <v>0</v>
      </c>
      <c r="O851" s="376">
        <v>0</v>
      </c>
      <c r="P851" s="395"/>
    </row>
    <row r="852" spans="1:16" s="377" customFormat="1" ht="14.25" customHeight="1">
      <c r="A852" s="544"/>
      <c r="B852" s="544"/>
      <c r="C852" s="556" t="s">
        <v>9439</v>
      </c>
      <c r="D852" s="384">
        <v>1</v>
      </c>
      <c r="E852" s="384">
        <v>0</v>
      </c>
      <c r="F852" s="384">
        <v>0</v>
      </c>
      <c r="G852" s="384">
        <v>1</v>
      </c>
      <c r="H852" s="384">
        <v>0</v>
      </c>
      <c r="I852" s="384">
        <v>0</v>
      </c>
      <c r="J852" s="384">
        <v>0</v>
      </c>
      <c r="K852" s="384">
        <v>0</v>
      </c>
      <c r="L852" s="384">
        <v>0</v>
      </c>
      <c r="M852" s="384">
        <v>0</v>
      </c>
      <c r="N852" s="384">
        <v>0</v>
      </c>
      <c r="O852" s="384">
        <v>0</v>
      </c>
      <c r="P852" s="395"/>
    </row>
    <row r="853" spans="1:16" s="377" customFormat="1" ht="14.25" customHeight="1">
      <c r="A853" s="542"/>
      <c r="B853" s="542"/>
      <c r="C853" s="555" t="s">
        <v>2069</v>
      </c>
      <c r="D853" s="376">
        <v>6</v>
      </c>
      <c r="E853" s="376">
        <v>0</v>
      </c>
      <c r="F853" s="376">
        <v>0</v>
      </c>
      <c r="G853" s="376">
        <v>6</v>
      </c>
      <c r="H853" s="376">
        <v>0</v>
      </c>
      <c r="I853" s="376">
        <v>0</v>
      </c>
      <c r="J853" s="376">
        <v>0</v>
      </c>
      <c r="K853" s="376">
        <v>0</v>
      </c>
      <c r="L853" s="376">
        <v>0</v>
      </c>
      <c r="M853" s="376">
        <v>0</v>
      </c>
      <c r="N853" s="376">
        <v>0</v>
      </c>
      <c r="O853" s="376">
        <v>0</v>
      </c>
      <c r="P853" s="395"/>
    </row>
    <row r="854" spans="1:16" s="377" customFormat="1" ht="14.25" customHeight="1">
      <c r="A854" s="542"/>
      <c r="B854" s="542"/>
      <c r="C854" s="555" t="s">
        <v>2070</v>
      </c>
      <c r="D854" s="376">
        <v>11</v>
      </c>
      <c r="E854" s="376">
        <v>0</v>
      </c>
      <c r="F854" s="376">
        <v>0</v>
      </c>
      <c r="G854" s="376">
        <v>11</v>
      </c>
      <c r="H854" s="376">
        <v>0</v>
      </c>
      <c r="I854" s="376">
        <v>0</v>
      </c>
      <c r="J854" s="376">
        <v>1</v>
      </c>
      <c r="K854" s="376">
        <v>0</v>
      </c>
      <c r="L854" s="376">
        <v>0</v>
      </c>
      <c r="M854" s="376">
        <v>1</v>
      </c>
      <c r="N854" s="376">
        <v>0</v>
      </c>
      <c r="O854" s="376">
        <v>0</v>
      </c>
      <c r="P854" s="395"/>
    </row>
    <row r="855" spans="1:16" s="377" customFormat="1" ht="14.25" customHeight="1">
      <c r="A855" s="542"/>
      <c r="B855" s="543" t="s">
        <v>2071</v>
      </c>
      <c r="C855" s="554" t="s">
        <v>2072</v>
      </c>
      <c r="D855" s="541">
        <v>205</v>
      </c>
      <c r="E855" s="541">
        <v>0</v>
      </c>
      <c r="F855" s="541">
        <v>2</v>
      </c>
      <c r="G855" s="541">
        <v>189</v>
      </c>
      <c r="H855" s="541">
        <v>14</v>
      </c>
      <c r="I855" s="541">
        <v>0</v>
      </c>
      <c r="J855" s="541">
        <v>76</v>
      </c>
      <c r="K855" s="541">
        <v>0</v>
      </c>
      <c r="L855" s="541">
        <v>0</v>
      </c>
      <c r="M855" s="541">
        <v>73</v>
      </c>
      <c r="N855" s="541">
        <v>2</v>
      </c>
      <c r="O855" s="541">
        <v>1</v>
      </c>
      <c r="P855" s="395"/>
    </row>
    <row r="856" spans="1:16" s="377" customFormat="1" ht="14.25" customHeight="1">
      <c r="A856" s="542"/>
      <c r="B856" s="542"/>
      <c r="C856" s="555" t="s">
        <v>1652</v>
      </c>
      <c r="D856" s="376">
        <v>1</v>
      </c>
      <c r="E856" s="376">
        <v>0</v>
      </c>
      <c r="F856" s="376">
        <v>1</v>
      </c>
      <c r="G856" s="376">
        <v>0</v>
      </c>
      <c r="H856" s="376">
        <v>0</v>
      </c>
      <c r="I856" s="376">
        <v>0</v>
      </c>
      <c r="J856" s="376">
        <v>0</v>
      </c>
      <c r="K856" s="376">
        <v>0</v>
      </c>
      <c r="L856" s="376">
        <v>0</v>
      </c>
      <c r="M856" s="376">
        <v>0</v>
      </c>
      <c r="N856" s="376">
        <v>0</v>
      </c>
      <c r="O856" s="376">
        <v>0</v>
      </c>
      <c r="P856" s="395"/>
    </row>
    <row r="857" spans="1:16" s="377" customFormat="1" ht="14.25" customHeight="1">
      <c r="A857" s="542"/>
      <c r="B857" s="542"/>
      <c r="C857" s="555" t="s">
        <v>2073</v>
      </c>
      <c r="D857" s="376">
        <v>9</v>
      </c>
      <c r="E857" s="376">
        <v>0</v>
      </c>
      <c r="F857" s="376">
        <v>0</v>
      </c>
      <c r="G857" s="376">
        <v>9</v>
      </c>
      <c r="H857" s="376">
        <v>0</v>
      </c>
      <c r="I857" s="376">
        <v>0</v>
      </c>
      <c r="J857" s="376">
        <v>1</v>
      </c>
      <c r="K857" s="376">
        <v>0</v>
      </c>
      <c r="L857" s="376">
        <v>0</v>
      </c>
      <c r="M857" s="376">
        <v>1</v>
      </c>
      <c r="N857" s="376">
        <v>0</v>
      </c>
      <c r="O857" s="376">
        <v>0</v>
      </c>
      <c r="P857" s="395"/>
    </row>
    <row r="858" spans="1:16" s="377" customFormat="1" ht="14.25" customHeight="1">
      <c r="A858" s="542"/>
      <c r="B858" s="542"/>
      <c r="C858" s="555" t="s">
        <v>2074</v>
      </c>
      <c r="D858" s="376">
        <v>1</v>
      </c>
      <c r="E858" s="376">
        <v>0</v>
      </c>
      <c r="F858" s="376">
        <v>1</v>
      </c>
      <c r="G858" s="376">
        <v>0</v>
      </c>
      <c r="H858" s="376">
        <v>0</v>
      </c>
      <c r="I858" s="376">
        <v>0</v>
      </c>
      <c r="J858" s="376">
        <v>0</v>
      </c>
      <c r="K858" s="376">
        <v>0</v>
      </c>
      <c r="L858" s="376">
        <v>0</v>
      </c>
      <c r="M858" s="376">
        <v>0</v>
      </c>
      <c r="N858" s="376">
        <v>0</v>
      </c>
      <c r="O858" s="376">
        <v>0</v>
      </c>
      <c r="P858" s="395"/>
    </row>
    <row r="859" spans="1:16" s="377" customFormat="1" ht="14.25" customHeight="1">
      <c r="A859" s="542"/>
      <c r="B859" s="542"/>
      <c r="C859" s="555" t="s">
        <v>2075</v>
      </c>
      <c r="D859" s="376">
        <v>2</v>
      </c>
      <c r="E859" s="376">
        <v>0</v>
      </c>
      <c r="F859" s="376">
        <v>0</v>
      </c>
      <c r="G859" s="376">
        <v>2</v>
      </c>
      <c r="H859" s="376">
        <v>0</v>
      </c>
      <c r="I859" s="376">
        <v>0</v>
      </c>
      <c r="J859" s="376">
        <v>0</v>
      </c>
      <c r="K859" s="376">
        <v>0</v>
      </c>
      <c r="L859" s="376">
        <v>0</v>
      </c>
      <c r="M859" s="376">
        <v>0</v>
      </c>
      <c r="N859" s="376">
        <v>0</v>
      </c>
      <c r="O859" s="376">
        <v>0</v>
      </c>
      <c r="P859" s="395"/>
    </row>
    <row r="860" spans="1:16" s="377" customFormat="1" ht="14.25" customHeight="1">
      <c r="A860" s="542"/>
      <c r="B860" s="542"/>
      <c r="C860" s="555" t="s">
        <v>2076</v>
      </c>
      <c r="D860" s="376">
        <v>6</v>
      </c>
      <c r="E860" s="376">
        <v>0</v>
      </c>
      <c r="F860" s="376">
        <v>0</v>
      </c>
      <c r="G860" s="376">
        <v>6</v>
      </c>
      <c r="H860" s="376">
        <v>0</v>
      </c>
      <c r="I860" s="376">
        <v>0</v>
      </c>
      <c r="J860" s="376">
        <v>4</v>
      </c>
      <c r="K860" s="376">
        <v>0</v>
      </c>
      <c r="L860" s="376">
        <v>0</v>
      </c>
      <c r="M860" s="376">
        <v>4</v>
      </c>
      <c r="N860" s="376">
        <v>0</v>
      </c>
      <c r="O860" s="376">
        <v>0</v>
      </c>
      <c r="P860" s="395"/>
    </row>
    <row r="861" spans="1:16" s="377" customFormat="1" ht="14.25" customHeight="1">
      <c r="A861" s="542"/>
      <c r="B861" s="542"/>
      <c r="C861" s="555" t="s">
        <v>2077</v>
      </c>
      <c r="D861" s="376">
        <v>8</v>
      </c>
      <c r="E861" s="376">
        <v>0</v>
      </c>
      <c r="F861" s="376">
        <v>0</v>
      </c>
      <c r="G861" s="376">
        <v>8</v>
      </c>
      <c r="H861" s="376">
        <v>0</v>
      </c>
      <c r="I861" s="376">
        <v>0</v>
      </c>
      <c r="J861" s="376">
        <v>0</v>
      </c>
      <c r="K861" s="376">
        <v>0</v>
      </c>
      <c r="L861" s="376">
        <v>0</v>
      </c>
      <c r="M861" s="376">
        <v>0</v>
      </c>
      <c r="N861" s="376">
        <v>0</v>
      </c>
      <c r="O861" s="376">
        <v>0</v>
      </c>
      <c r="P861" s="395"/>
    </row>
    <row r="862" spans="1:16" s="377" customFormat="1" ht="14.25" customHeight="1">
      <c r="A862" s="542"/>
      <c r="B862" s="542"/>
      <c r="C862" s="555" t="s">
        <v>2078</v>
      </c>
      <c r="D862" s="376">
        <v>3</v>
      </c>
      <c r="E862" s="376">
        <v>0</v>
      </c>
      <c r="F862" s="376">
        <v>0</v>
      </c>
      <c r="G862" s="376">
        <v>0</v>
      </c>
      <c r="H862" s="376">
        <v>3</v>
      </c>
      <c r="I862" s="376">
        <v>0</v>
      </c>
      <c r="J862" s="376">
        <v>2</v>
      </c>
      <c r="K862" s="376">
        <v>0</v>
      </c>
      <c r="L862" s="376">
        <v>0</v>
      </c>
      <c r="M862" s="376">
        <v>0</v>
      </c>
      <c r="N862" s="376">
        <v>2</v>
      </c>
      <c r="O862" s="376">
        <v>0</v>
      </c>
      <c r="P862" s="395"/>
    </row>
    <row r="863" spans="1:16" s="377" customFormat="1" ht="14.25" customHeight="1">
      <c r="A863" s="542"/>
      <c r="B863" s="542"/>
      <c r="C863" s="555" t="s">
        <v>2079</v>
      </c>
      <c r="D863" s="376">
        <v>0</v>
      </c>
      <c r="E863" s="376">
        <v>0</v>
      </c>
      <c r="F863" s="376">
        <v>0</v>
      </c>
      <c r="G863" s="376">
        <v>0</v>
      </c>
      <c r="H863" s="376">
        <v>0</v>
      </c>
      <c r="I863" s="376">
        <v>0</v>
      </c>
      <c r="J863" s="376">
        <v>7</v>
      </c>
      <c r="K863" s="376">
        <v>0</v>
      </c>
      <c r="L863" s="376">
        <v>0</v>
      </c>
      <c r="M863" s="376">
        <v>7</v>
      </c>
      <c r="N863" s="376">
        <v>0</v>
      </c>
      <c r="O863" s="376">
        <v>0</v>
      </c>
      <c r="P863" s="395"/>
    </row>
    <row r="864" spans="1:16" s="377" customFormat="1" ht="14.25" customHeight="1">
      <c r="A864" s="542"/>
      <c r="B864" s="542"/>
      <c r="C864" s="555" t="s">
        <v>2080</v>
      </c>
      <c r="D864" s="376">
        <v>2</v>
      </c>
      <c r="E864" s="376">
        <v>0</v>
      </c>
      <c r="F864" s="376">
        <v>0</v>
      </c>
      <c r="G864" s="376">
        <v>2</v>
      </c>
      <c r="H864" s="376">
        <v>0</v>
      </c>
      <c r="I864" s="376">
        <v>0</v>
      </c>
      <c r="J864" s="376">
        <v>0</v>
      </c>
      <c r="K864" s="376">
        <v>0</v>
      </c>
      <c r="L864" s="376">
        <v>0</v>
      </c>
      <c r="M864" s="376">
        <v>0</v>
      </c>
      <c r="N864" s="376">
        <v>0</v>
      </c>
      <c r="O864" s="376">
        <v>0</v>
      </c>
      <c r="P864" s="395"/>
    </row>
    <row r="865" spans="1:16" s="377" customFormat="1" ht="14.25" customHeight="1">
      <c r="A865" s="542"/>
      <c r="B865" s="542"/>
      <c r="C865" s="555" t="s">
        <v>1974</v>
      </c>
      <c r="D865" s="376">
        <v>6</v>
      </c>
      <c r="E865" s="376">
        <v>0</v>
      </c>
      <c r="F865" s="376">
        <v>0</v>
      </c>
      <c r="G865" s="376">
        <v>6</v>
      </c>
      <c r="H865" s="376">
        <v>0</v>
      </c>
      <c r="I865" s="376">
        <v>0</v>
      </c>
      <c r="J865" s="376">
        <v>0</v>
      </c>
      <c r="K865" s="376">
        <v>0</v>
      </c>
      <c r="L865" s="376">
        <v>0</v>
      </c>
      <c r="M865" s="376">
        <v>0</v>
      </c>
      <c r="N865" s="376">
        <v>0</v>
      </c>
      <c r="O865" s="376">
        <v>0</v>
      </c>
      <c r="P865" s="395"/>
    </row>
    <row r="866" spans="1:16" s="377" customFormat="1" ht="14.25" customHeight="1">
      <c r="A866" s="542"/>
      <c r="B866" s="542"/>
      <c r="C866" s="555" t="s">
        <v>2081</v>
      </c>
      <c r="D866" s="376">
        <v>11</v>
      </c>
      <c r="E866" s="376">
        <v>0</v>
      </c>
      <c r="F866" s="376">
        <v>0</v>
      </c>
      <c r="G866" s="376">
        <v>0</v>
      </c>
      <c r="H866" s="376">
        <v>11</v>
      </c>
      <c r="I866" s="376">
        <v>0</v>
      </c>
      <c r="J866" s="376">
        <v>0</v>
      </c>
      <c r="K866" s="376">
        <v>0</v>
      </c>
      <c r="L866" s="376">
        <v>0</v>
      </c>
      <c r="M866" s="376">
        <v>0</v>
      </c>
      <c r="N866" s="376">
        <v>0</v>
      </c>
      <c r="O866" s="376">
        <v>0</v>
      </c>
      <c r="P866" s="395"/>
    </row>
    <row r="867" spans="1:16" s="377" customFormat="1" ht="14.25" customHeight="1">
      <c r="A867" s="542"/>
      <c r="B867" s="542"/>
      <c r="C867" s="555" t="s">
        <v>1693</v>
      </c>
      <c r="D867" s="376">
        <v>0</v>
      </c>
      <c r="E867" s="376">
        <v>0</v>
      </c>
      <c r="F867" s="376">
        <v>0</v>
      </c>
      <c r="G867" s="376">
        <v>0</v>
      </c>
      <c r="H867" s="376">
        <v>0</v>
      </c>
      <c r="I867" s="376">
        <v>0</v>
      </c>
      <c r="J867" s="376">
        <v>1</v>
      </c>
      <c r="K867" s="376">
        <v>0</v>
      </c>
      <c r="L867" s="376">
        <v>0</v>
      </c>
      <c r="M867" s="376">
        <v>0</v>
      </c>
      <c r="N867" s="376">
        <v>0</v>
      </c>
      <c r="O867" s="376">
        <v>1</v>
      </c>
      <c r="P867" s="395"/>
    </row>
    <row r="868" spans="1:16" s="377" customFormat="1" ht="14.25" customHeight="1">
      <c r="A868" s="542"/>
      <c r="B868" s="542"/>
      <c r="C868" s="555" t="s">
        <v>2082</v>
      </c>
      <c r="D868" s="376">
        <v>156</v>
      </c>
      <c r="E868" s="376">
        <v>0</v>
      </c>
      <c r="F868" s="376">
        <v>0</v>
      </c>
      <c r="G868" s="376">
        <v>156</v>
      </c>
      <c r="H868" s="376">
        <v>0</v>
      </c>
      <c r="I868" s="376">
        <v>0</v>
      </c>
      <c r="J868" s="376">
        <v>61</v>
      </c>
      <c r="K868" s="376">
        <v>0</v>
      </c>
      <c r="L868" s="376">
        <v>0</v>
      </c>
      <c r="M868" s="376">
        <v>61</v>
      </c>
      <c r="N868" s="376">
        <v>0</v>
      </c>
      <c r="O868" s="376">
        <v>0</v>
      </c>
      <c r="P868" s="395"/>
    </row>
    <row r="869" spans="1:16" s="377" customFormat="1" ht="14.25" customHeight="1">
      <c r="A869" s="542"/>
      <c r="B869" s="543" t="s">
        <v>2083</v>
      </c>
      <c r="C869" s="554" t="s">
        <v>2084</v>
      </c>
      <c r="D869" s="541">
        <v>243</v>
      </c>
      <c r="E869" s="541">
        <v>6</v>
      </c>
      <c r="F869" s="541">
        <v>28</v>
      </c>
      <c r="G869" s="541">
        <v>207</v>
      </c>
      <c r="H869" s="541">
        <v>2</v>
      </c>
      <c r="I869" s="541">
        <v>0</v>
      </c>
      <c r="J869" s="541">
        <v>73</v>
      </c>
      <c r="K869" s="541">
        <v>0</v>
      </c>
      <c r="L869" s="541">
        <v>10</v>
      </c>
      <c r="M869" s="541">
        <v>62</v>
      </c>
      <c r="N869" s="541">
        <v>1</v>
      </c>
      <c r="O869" s="541">
        <v>0</v>
      </c>
      <c r="P869" s="395"/>
    </row>
    <row r="870" spans="1:16" s="377" customFormat="1" ht="14.25" customHeight="1">
      <c r="A870" s="542"/>
      <c r="B870" s="542"/>
      <c r="C870" s="555" t="s">
        <v>2085</v>
      </c>
      <c r="D870" s="376">
        <v>4</v>
      </c>
      <c r="E870" s="376">
        <v>0</v>
      </c>
      <c r="F870" s="376">
        <v>0</v>
      </c>
      <c r="G870" s="376">
        <v>4</v>
      </c>
      <c r="H870" s="376">
        <v>0</v>
      </c>
      <c r="I870" s="376">
        <v>0</v>
      </c>
      <c r="J870" s="376">
        <v>1</v>
      </c>
      <c r="K870" s="376">
        <v>0</v>
      </c>
      <c r="L870" s="376">
        <v>0</v>
      </c>
      <c r="M870" s="376">
        <v>1</v>
      </c>
      <c r="N870" s="376">
        <v>0</v>
      </c>
      <c r="O870" s="376">
        <v>0</v>
      </c>
      <c r="P870" s="395"/>
    </row>
    <row r="871" spans="1:16" s="377" customFormat="1" ht="14.25" customHeight="1">
      <c r="A871" s="542"/>
      <c r="B871" s="542"/>
      <c r="C871" s="555" t="s">
        <v>1927</v>
      </c>
      <c r="D871" s="376">
        <v>1</v>
      </c>
      <c r="E871" s="376">
        <v>0</v>
      </c>
      <c r="F871" s="376">
        <v>1</v>
      </c>
      <c r="G871" s="376">
        <v>0</v>
      </c>
      <c r="H871" s="376">
        <v>0</v>
      </c>
      <c r="I871" s="376">
        <v>0</v>
      </c>
      <c r="J871" s="376">
        <v>0</v>
      </c>
      <c r="K871" s="376">
        <v>0</v>
      </c>
      <c r="L871" s="376">
        <v>0</v>
      </c>
      <c r="M871" s="376">
        <v>0</v>
      </c>
      <c r="N871" s="376">
        <v>0</v>
      </c>
      <c r="O871" s="376">
        <v>0</v>
      </c>
      <c r="P871" s="395"/>
    </row>
    <row r="872" spans="1:16" s="377" customFormat="1" ht="14.25" customHeight="1">
      <c r="A872" s="542"/>
      <c r="B872" s="542"/>
      <c r="C872" s="555" t="s">
        <v>2086</v>
      </c>
      <c r="D872" s="376">
        <v>0</v>
      </c>
      <c r="E872" s="376">
        <v>0</v>
      </c>
      <c r="F872" s="376">
        <v>0</v>
      </c>
      <c r="G872" s="376">
        <v>0</v>
      </c>
      <c r="H872" s="376">
        <v>0</v>
      </c>
      <c r="I872" s="376">
        <v>0</v>
      </c>
      <c r="J872" s="376">
        <v>1</v>
      </c>
      <c r="K872" s="376">
        <v>0</v>
      </c>
      <c r="L872" s="376">
        <v>1</v>
      </c>
      <c r="M872" s="376">
        <v>0</v>
      </c>
      <c r="N872" s="376">
        <v>0</v>
      </c>
      <c r="O872" s="376">
        <v>0</v>
      </c>
      <c r="P872" s="395"/>
    </row>
    <row r="873" spans="1:16" s="377" customFormat="1" ht="14.25" customHeight="1">
      <c r="A873" s="542"/>
      <c r="B873" s="542"/>
      <c r="C873" s="555" t="s">
        <v>9440</v>
      </c>
      <c r="D873" s="376">
        <v>2</v>
      </c>
      <c r="E873" s="376">
        <v>0</v>
      </c>
      <c r="F873" s="376">
        <v>2</v>
      </c>
      <c r="G873" s="376">
        <v>0</v>
      </c>
      <c r="H873" s="376">
        <v>0</v>
      </c>
      <c r="I873" s="376">
        <v>0</v>
      </c>
      <c r="J873" s="376">
        <v>0</v>
      </c>
      <c r="K873" s="376">
        <v>0</v>
      </c>
      <c r="L873" s="376">
        <v>0</v>
      </c>
      <c r="M873" s="376">
        <v>0</v>
      </c>
      <c r="N873" s="376">
        <v>0</v>
      </c>
      <c r="O873" s="376">
        <v>0</v>
      </c>
      <c r="P873" s="395"/>
    </row>
    <row r="874" spans="1:16" s="377" customFormat="1" ht="14.25" customHeight="1">
      <c r="A874" s="542"/>
      <c r="B874" s="542"/>
      <c r="C874" s="555" t="s">
        <v>2087</v>
      </c>
      <c r="D874" s="376">
        <v>1</v>
      </c>
      <c r="E874" s="376">
        <v>0</v>
      </c>
      <c r="F874" s="376">
        <v>0</v>
      </c>
      <c r="G874" s="376">
        <v>1</v>
      </c>
      <c r="H874" s="376">
        <v>0</v>
      </c>
      <c r="I874" s="376">
        <v>0</v>
      </c>
      <c r="J874" s="376">
        <v>0</v>
      </c>
      <c r="K874" s="376">
        <v>0</v>
      </c>
      <c r="L874" s="376">
        <v>0</v>
      </c>
      <c r="M874" s="376">
        <v>0</v>
      </c>
      <c r="N874" s="376">
        <v>0</v>
      </c>
      <c r="O874" s="376">
        <v>0</v>
      </c>
      <c r="P874" s="395"/>
    </row>
    <row r="875" spans="1:16" s="377" customFormat="1" ht="14.25" customHeight="1">
      <c r="A875" s="542"/>
      <c r="B875" s="542"/>
      <c r="C875" s="559" t="s">
        <v>2088</v>
      </c>
      <c r="D875" s="376">
        <v>3</v>
      </c>
      <c r="E875" s="376">
        <v>0</v>
      </c>
      <c r="F875" s="376">
        <v>0</v>
      </c>
      <c r="G875" s="376">
        <v>3</v>
      </c>
      <c r="H875" s="376">
        <v>0</v>
      </c>
      <c r="I875" s="376">
        <v>0</v>
      </c>
      <c r="J875" s="376">
        <v>1</v>
      </c>
      <c r="K875" s="376">
        <v>0</v>
      </c>
      <c r="L875" s="376">
        <v>0</v>
      </c>
      <c r="M875" s="376">
        <v>1</v>
      </c>
      <c r="N875" s="376">
        <v>0</v>
      </c>
      <c r="O875" s="376">
        <v>0</v>
      </c>
      <c r="P875" s="395"/>
    </row>
    <row r="876" spans="1:16" s="377" customFormat="1" ht="14.25" customHeight="1">
      <c r="A876" s="542"/>
      <c r="B876" s="542"/>
      <c r="C876" s="555" t="s">
        <v>2053</v>
      </c>
      <c r="D876" s="376">
        <v>14</v>
      </c>
      <c r="E876" s="376">
        <v>0</v>
      </c>
      <c r="F876" s="376">
        <v>0</v>
      </c>
      <c r="G876" s="376">
        <v>14</v>
      </c>
      <c r="H876" s="376">
        <v>0</v>
      </c>
      <c r="I876" s="376">
        <v>0</v>
      </c>
      <c r="J876" s="376">
        <v>4</v>
      </c>
      <c r="K876" s="376">
        <v>0</v>
      </c>
      <c r="L876" s="376">
        <v>0</v>
      </c>
      <c r="M876" s="376">
        <v>4</v>
      </c>
      <c r="N876" s="376">
        <v>0</v>
      </c>
      <c r="O876" s="376">
        <v>0</v>
      </c>
      <c r="P876" s="395"/>
    </row>
    <row r="877" spans="1:16" s="377" customFormat="1" ht="14.25" customHeight="1">
      <c r="A877" s="542"/>
      <c r="B877" s="542"/>
      <c r="C877" s="555" t="s">
        <v>9441</v>
      </c>
      <c r="D877" s="376">
        <v>1</v>
      </c>
      <c r="E877" s="376">
        <v>0</v>
      </c>
      <c r="F877" s="376">
        <v>0</v>
      </c>
      <c r="G877" s="376">
        <v>1</v>
      </c>
      <c r="H877" s="376">
        <v>0</v>
      </c>
      <c r="I877" s="376">
        <v>0</v>
      </c>
      <c r="J877" s="376">
        <v>0</v>
      </c>
      <c r="K877" s="376">
        <v>0</v>
      </c>
      <c r="L877" s="376">
        <v>0</v>
      </c>
      <c r="M877" s="376">
        <v>0</v>
      </c>
      <c r="N877" s="376">
        <v>0</v>
      </c>
      <c r="O877" s="376">
        <v>0</v>
      </c>
      <c r="P877" s="395"/>
    </row>
    <row r="878" spans="1:16" s="377" customFormat="1" ht="14.25" customHeight="1">
      <c r="A878" s="542"/>
      <c r="B878" s="542"/>
      <c r="C878" s="555" t="s">
        <v>2089</v>
      </c>
      <c r="D878" s="376">
        <v>2</v>
      </c>
      <c r="E878" s="376">
        <v>0</v>
      </c>
      <c r="F878" s="376">
        <v>0</v>
      </c>
      <c r="G878" s="376">
        <v>2</v>
      </c>
      <c r="H878" s="376">
        <v>0</v>
      </c>
      <c r="I878" s="376">
        <v>0</v>
      </c>
      <c r="J878" s="376">
        <v>0</v>
      </c>
      <c r="K878" s="376">
        <v>0</v>
      </c>
      <c r="L878" s="376">
        <v>0</v>
      </c>
      <c r="M878" s="376">
        <v>0</v>
      </c>
      <c r="N878" s="376">
        <v>0</v>
      </c>
      <c r="O878" s="376">
        <v>0</v>
      </c>
      <c r="P878" s="395"/>
    </row>
    <row r="879" spans="1:16" s="377" customFormat="1" ht="14.25" customHeight="1">
      <c r="A879" s="542"/>
      <c r="B879" s="542"/>
      <c r="C879" s="555" t="s">
        <v>2090</v>
      </c>
      <c r="D879" s="376">
        <v>1</v>
      </c>
      <c r="E879" s="376">
        <v>0</v>
      </c>
      <c r="F879" s="376">
        <v>1</v>
      </c>
      <c r="G879" s="376">
        <v>0</v>
      </c>
      <c r="H879" s="376">
        <v>0</v>
      </c>
      <c r="I879" s="376">
        <v>0</v>
      </c>
      <c r="J879" s="376">
        <v>1</v>
      </c>
      <c r="K879" s="376">
        <v>0</v>
      </c>
      <c r="L879" s="376">
        <v>1</v>
      </c>
      <c r="M879" s="376">
        <v>0</v>
      </c>
      <c r="N879" s="376">
        <v>0</v>
      </c>
      <c r="O879" s="376">
        <v>0</v>
      </c>
      <c r="P879" s="395"/>
    </row>
    <row r="880" spans="1:16" s="377" customFormat="1" ht="14.25" customHeight="1">
      <c r="A880" s="542"/>
      <c r="B880" s="542"/>
      <c r="C880" s="555" t="s">
        <v>2091</v>
      </c>
      <c r="D880" s="376">
        <v>3</v>
      </c>
      <c r="E880" s="376">
        <v>0</v>
      </c>
      <c r="F880" s="376">
        <v>0</v>
      </c>
      <c r="G880" s="376">
        <v>3</v>
      </c>
      <c r="H880" s="376">
        <v>0</v>
      </c>
      <c r="I880" s="376">
        <v>0</v>
      </c>
      <c r="J880" s="376">
        <v>0</v>
      </c>
      <c r="K880" s="376">
        <v>0</v>
      </c>
      <c r="L880" s="376">
        <v>0</v>
      </c>
      <c r="M880" s="376">
        <v>0</v>
      </c>
      <c r="N880" s="376">
        <v>0</v>
      </c>
      <c r="O880" s="376">
        <v>0</v>
      </c>
      <c r="P880" s="395"/>
    </row>
    <row r="881" spans="1:16" s="377" customFormat="1" ht="14.25" customHeight="1">
      <c r="A881" s="542"/>
      <c r="B881" s="542"/>
      <c r="C881" s="555" t="s">
        <v>2092</v>
      </c>
      <c r="D881" s="376">
        <v>4</v>
      </c>
      <c r="E881" s="376">
        <v>0</v>
      </c>
      <c r="F881" s="376">
        <v>2</v>
      </c>
      <c r="G881" s="376">
        <v>2</v>
      </c>
      <c r="H881" s="376">
        <v>0</v>
      </c>
      <c r="I881" s="376">
        <v>0</v>
      </c>
      <c r="J881" s="376">
        <v>1</v>
      </c>
      <c r="K881" s="376">
        <v>0</v>
      </c>
      <c r="L881" s="376">
        <v>0</v>
      </c>
      <c r="M881" s="376">
        <v>1</v>
      </c>
      <c r="N881" s="376">
        <v>0</v>
      </c>
      <c r="O881" s="376">
        <v>0</v>
      </c>
      <c r="P881" s="395"/>
    </row>
    <row r="882" spans="1:16" s="377" customFormat="1" ht="14.25" customHeight="1">
      <c r="A882" s="542"/>
      <c r="B882" s="542"/>
      <c r="C882" s="555" t="s">
        <v>2093</v>
      </c>
      <c r="D882" s="376">
        <v>3</v>
      </c>
      <c r="E882" s="376">
        <v>0</v>
      </c>
      <c r="F882" s="376">
        <v>0</v>
      </c>
      <c r="G882" s="376">
        <v>3</v>
      </c>
      <c r="H882" s="376">
        <v>0</v>
      </c>
      <c r="I882" s="376">
        <v>0</v>
      </c>
      <c r="J882" s="376">
        <v>1</v>
      </c>
      <c r="K882" s="376">
        <v>0</v>
      </c>
      <c r="L882" s="376">
        <v>0</v>
      </c>
      <c r="M882" s="376">
        <v>1</v>
      </c>
      <c r="N882" s="376">
        <v>0</v>
      </c>
      <c r="O882" s="376">
        <v>0</v>
      </c>
      <c r="P882" s="395"/>
    </row>
    <row r="883" spans="1:16" s="377" customFormat="1" ht="14.25" customHeight="1">
      <c r="A883" s="542"/>
      <c r="B883" s="542"/>
      <c r="C883" s="555" t="s">
        <v>2094</v>
      </c>
      <c r="D883" s="376">
        <v>10</v>
      </c>
      <c r="E883" s="376">
        <v>0</v>
      </c>
      <c r="F883" s="376">
        <v>1</v>
      </c>
      <c r="G883" s="376">
        <v>9</v>
      </c>
      <c r="H883" s="376">
        <v>0</v>
      </c>
      <c r="I883" s="376">
        <v>0</v>
      </c>
      <c r="J883" s="376">
        <v>2</v>
      </c>
      <c r="K883" s="376">
        <v>0</v>
      </c>
      <c r="L883" s="376">
        <v>1</v>
      </c>
      <c r="M883" s="376">
        <v>1</v>
      </c>
      <c r="N883" s="376">
        <v>0</v>
      </c>
      <c r="O883" s="376">
        <v>0</v>
      </c>
      <c r="P883" s="395"/>
    </row>
    <row r="884" spans="1:16" s="377" customFormat="1" ht="14.25" customHeight="1">
      <c r="A884" s="542"/>
      <c r="B884" s="542"/>
      <c r="C884" s="555" t="s">
        <v>2095</v>
      </c>
      <c r="D884" s="376">
        <v>5</v>
      </c>
      <c r="E884" s="376">
        <v>0</v>
      </c>
      <c r="F884" s="376">
        <v>3</v>
      </c>
      <c r="G884" s="376">
        <v>2</v>
      </c>
      <c r="H884" s="376">
        <v>0</v>
      </c>
      <c r="I884" s="376">
        <v>0</v>
      </c>
      <c r="J884" s="376">
        <v>3</v>
      </c>
      <c r="K884" s="376">
        <v>0</v>
      </c>
      <c r="L884" s="376">
        <v>2</v>
      </c>
      <c r="M884" s="376">
        <v>1</v>
      </c>
      <c r="N884" s="376">
        <v>0</v>
      </c>
      <c r="O884" s="376">
        <v>0</v>
      </c>
      <c r="P884" s="395"/>
    </row>
    <row r="885" spans="1:16" s="377" customFormat="1" ht="14.25" customHeight="1">
      <c r="A885" s="542"/>
      <c r="B885" s="542"/>
      <c r="C885" s="555" t="s">
        <v>2096</v>
      </c>
      <c r="D885" s="376">
        <v>0</v>
      </c>
      <c r="E885" s="376">
        <v>0</v>
      </c>
      <c r="F885" s="376">
        <v>0</v>
      </c>
      <c r="G885" s="376">
        <v>0</v>
      </c>
      <c r="H885" s="376">
        <v>0</v>
      </c>
      <c r="I885" s="376">
        <v>0</v>
      </c>
      <c r="J885" s="376">
        <v>1</v>
      </c>
      <c r="K885" s="376">
        <v>0</v>
      </c>
      <c r="L885" s="376">
        <v>0</v>
      </c>
      <c r="M885" s="376">
        <v>1</v>
      </c>
      <c r="N885" s="376">
        <v>0</v>
      </c>
      <c r="O885" s="376">
        <v>0</v>
      </c>
      <c r="P885" s="395"/>
    </row>
    <row r="886" spans="1:16" s="377" customFormat="1" ht="14.25" customHeight="1">
      <c r="A886" s="542"/>
      <c r="B886" s="542"/>
      <c r="C886" s="555" t="s">
        <v>1935</v>
      </c>
      <c r="D886" s="376">
        <v>19</v>
      </c>
      <c r="E886" s="376">
        <v>0</v>
      </c>
      <c r="F886" s="376">
        <v>0</v>
      </c>
      <c r="G886" s="376">
        <v>19</v>
      </c>
      <c r="H886" s="376">
        <v>0</v>
      </c>
      <c r="I886" s="376">
        <v>0</v>
      </c>
      <c r="J886" s="376">
        <v>13</v>
      </c>
      <c r="K886" s="376">
        <v>0</v>
      </c>
      <c r="L886" s="376">
        <v>0</v>
      </c>
      <c r="M886" s="376">
        <v>13</v>
      </c>
      <c r="N886" s="376">
        <v>0</v>
      </c>
      <c r="O886" s="376">
        <v>0</v>
      </c>
      <c r="P886" s="395"/>
    </row>
    <row r="887" spans="1:16" s="377" customFormat="1" ht="14.25" customHeight="1">
      <c r="A887" s="542"/>
      <c r="B887" s="542"/>
      <c r="C887" s="555" t="s">
        <v>1948</v>
      </c>
      <c r="D887" s="376">
        <v>2</v>
      </c>
      <c r="E887" s="376">
        <v>0</v>
      </c>
      <c r="F887" s="376">
        <v>0</v>
      </c>
      <c r="G887" s="376">
        <v>0</v>
      </c>
      <c r="H887" s="376">
        <v>2</v>
      </c>
      <c r="I887" s="376">
        <v>0</v>
      </c>
      <c r="J887" s="376">
        <v>1</v>
      </c>
      <c r="K887" s="376">
        <v>0</v>
      </c>
      <c r="L887" s="376">
        <v>0</v>
      </c>
      <c r="M887" s="376">
        <v>0</v>
      </c>
      <c r="N887" s="376">
        <v>1</v>
      </c>
      <c r="O887" s="376">
        <v>0</v>
      </c>
      <c r="P887" s="395"/>
    </row>
    <row r="888" spans="1:16" s="377" customFormat="1" ht="14.25" customHeight="1">
      <c r="A888" s="542"/>
      <c r="B888" s="542"/>
      <c r="C888" s="555" t="s">
        <v>2097</v>
      </c>
      <c r="D888" s="376">
        <v>1</v>
      </c>
      <c r="E888" s="376">
        <v>0</v>
      </c>
      <c r="F888" s="376">
        <v>1</v>
      </c>
      <c r="G888" s="376">
        <v>0</v>
      </c>
      <c r="H888" s="376">
        <v>0</v>
      </c>
      <c r="I888" s="376">
        <v>0</v>
      </c>
      <c r="J888" s="376">
        <v>0</v>
      </c>
      <c r="K888" s="376">
        <v>0</v>
      </c>
      <c r="L888" s="376">
        <v>0</v>
      </c>
      <c r="M888" s="376">
        <v>0</v>
      </c>
      <c r="N888" s="376">
        <v>0</v>
      </c>
      <c r="O888" s="376">
        <v>0</v>
      </c>
      <c r="P888" s="395"/>
    </row>
    <row r="889" spans="1:16" s="377" customFormat="1" ht="14.25" customHeight="1">
      <c r="A889" s="542"/>
      <c r="B889" s="542"/>
      <c r="C889" s="555" t="s">
        <v>2098</v>
      </c>
      <c r="D889" s="376">
        <v>1</v>
      </c>
      <c r="E889" s="376">
        <v>0</v>
      </c>
      <c r="F889" s="376">
        <v>0</v>
      </c>
      <c r="G889" s="376">
        <v>1</v>
      </c>
      <c r="H889" s="376">
        <v>0</v>
      </c>
      <c r="I889" s="376">
        <v>0</v>
      </c>
      <c r="J889" s="376">
        <v>1</v>
      </c>
      <c r="K889" s="376">
        <v>0</v>
      </c>
      <c r="L889" s="376">
        <v>0</v>
      </c>
      <c r="M889" s="376">
        <v>1</v>
      </c>
      <c r="N889" s="376">
        <v>0</v>
      </c>
      <c r="O889" s="376">
        <v>0</v>
      </c>
      <c r="P889" s="395"/>
    </row>
    <row r="890" spans="1:16" s="377" customFormat="1" ht="14.25" customHeight="1">
      <c r="A890" s="542"/>
      <c r="B890" s="542"/>
      <c r="C890" s="555" t="s">
        <v>2099</v>
      </c>
      <c r="D890" s="376">
        <v>4</v>
      </c>
      <c r="E890" s="376">
        <v>0</v>
      </c>
      <c r="F890" s="376">
        <v>0</v>
      </c>
      <c r="G890" s="376">
        <v>4</v>
      </c>
      <c r="H890" s="376">
        <v>0</v>
      </c>
      <c r="I890" s="376">
        <v>0</v>
      </c>
      <c r="J890" s="376">
        <v>0</v>
      </c>
      <c r="K890" s="376">
        <v>0</v>
      </c>
      <c r="L890" s="376">
        <v>0</v>
      </c>
      <c r="M890" s="376">
        <v>0</v>
      </c>
      <c r="N890" s="376">
        <v>0</v>
      </c>
      <c r="O890" s="376">
        <v>0</v>
      </c>
      <c r="P890" s="395"/>
    </row>
    <row r="891" spans="1:16" s="377" customFormat="1" ht="14.25" customHeight="1">
      <c r="A891" s="542"/>
      <c r="B891" s="542"/>
      <c r="C891" s="555" t="s">
        <v>2100</v>
      </c>
      <c r="D891" s="376">
        <v>1</v>
      </c>
      <c r="E891" s="376">
        <v>0</v>
      </c>
      <c r="F891" s="376">
        <v>0</v>
      </c>
      <c r="G891" s="376">
        <v>1</v>
      </c>
      <c r="H891" s="376">
        <v>0</v>
      </c>
      <c r="I891" s="376">
        <v>0</v>
      </c>
      <c r="J891" s="376">
        <v>2</v>
      </c>
      <c r="K891" s="376">
        <v>0</v>
      </c>
      <c r="L891" s="376">
        <v>0</v>
      </c>
      <c r="M891" s="376">
        <v>2</v>
      </c>
      <c r="N891" s="376">
        <v>0</v>
      </c>
      <c r="O891" s="376">
        <v>0</v>
      </c>
      <c r="P891" s="395"/>
    </row>
    <row r="892" spans="1:16" s="377" customFormat="1" ht="14.25" customHeight="1">
      <c r="A892" s="542"/>
      <c r="B892" s="542"/>
      <c r="C892" s="555" t="s">
        <v>2101</v>
      </c>
      <c r="D892" s="376">
        <v>13</v>
      </c>
      <c r="E892" s="376">
        <v>0</v>
      </c>
      <c r="F892" s="376">
        <v>0</v>
      </c>
      <c r="G892" s="376">
        <v>13</v>
      </c>
      <c r="H892" s="376">
        <v>0</v>
      </c>
      <c r="I892" s="376">
        <v>0</v>
      </c>
      <c r="J892" s="376">
        <v>1</v>
      </c>
      <c r="K892" s="376">
        <v>0</v>
      </c>
      <c r="L892" s="376">
        <v>0</v>
      </c>
      <c r="M892" s="376">
        <v>1</v>
      </c>
      <c r="N892" s="376">
        <v>0</v>
      </c>
      <c r="O892" s="376">
        <v>0</v>
      </c>
      <c r="P892" s="395"/>
    </row>
    <row r="893" spans="1:16" s="377" customFormat="1" ht="14.25" customHeight="1">
      <c r="A893" s="542"/>
      <c r="B893" s="542"/>
      <c r="C893" s="555" t="s">
        <v>2102</v>
      </c>
      <c r="D893" s="376">
        <v>2</v>
      </c>
      <c r="E893" s="376">
        <v>0</v>
      </c>
      <c r="F893" s="376">
        <v>2</v>
      </c>
      <c r="G893" s="376">
        <v>0</v>
      </c>
      <c r="H893" s="376">
        <v>0</v>
      </c>
      <c r="I893" s="376">
        <v>0</v>
      </c>
      <c r="J893" s="376">
        <v>0</v>
      </c>
      <c r="K893" s="376">
        <v>0</v>
      </c>
      <c r="L893" s="376">
        <v>0</v>
      </c>
      <c r="M893" s="376">
        <v>0</v>
      </c>
      <c r="N893" s="376">
        <v>0</v>
      </c>
      <c r="O893" s="376">
        <v>0</v>
      </c>
      <c r="P893" s="395"/>
    </row>
    <row r="894" spans="1:16" s="377" customFormat="1" ht="14.25" customHeight="1">
      <c r="A894" s="542"/>
      <c r="B894" s="542"/>
      <c r="C894" s="555" t="s">
        <v>9442</v>
      </c>
      <c r="D894" s="376">
        <v>1</v>
      </c>
      <c r="E894" s="376">
        <v>0</v>
      </c>
      <c r="F894" s="376">
        <v>1</v>
      </c>
      <c r="G894" s="376">
        <v>0</v>
      </c>
      <c r="H894" s="376">
        <v>0</v>
      </c>
      <c r="I894" s="376">
        <v>0</v>
      </c>
      <c r="J894" s="376">
        <v>0</v>
      </c>
      <c r="K894" s="376">
        <v>0</v>
      </c>
      <c r="L894" s="376">
        <v>0</v>
      </c>
      <c r="M894" s="376">
        <v>0</v>
      </c>
      <c r="N894" s="376">
        <v>0</v>
      </c>
      <c r="O894" s="376">
        <v>0</v>
      </c>
      <c r="P894" s="395"/>
    </row>
    <row r="895" spans="1:16" s="377" customFormat="1" ht="14.25" customHeight="1">
      <c r="A895" s="542"/>
      <c r="B895" s="542"/>
      <c r="C895" s="555" t="s">
        <v>1957</v>
      </c>
      <c r="D895" s="376">
        <v>18</v>
      </c>
      <c r="E895" s="376">
        <v>0</v>
      </c>
      <c r="F895" s="376">
        <v>0</v>
      </c>
      <c r="G895" s="376">
        <v>18</v>
      </c>
      <c r="H895" s="376">
        <v>0</v>
      </c>
      <c r="I895" s="376">
        <v>0</v>
      </c>
      <c r="J895" s="376">
        <v>7</v>
      </c>
      <c r="K895" s="376">
        <v>0</v>
      </c>
      <c r="L895" s="376">
        <v>0</v>
      </c>
      <c r="M895" s="376">
        <v>7</v>
      </c>
      <c r="N895" s="376">
        <v>0</v>
      </c>
      <c r="O895" s="376">
        <v>0</v>
      </c>
      <c r="P895" s="395"/>
    </row>
    <row r="896" spans="1:16" s="377" customFormat="1" ht="14.25" customHeight="1">
      <c r="A896" s="542"/>
      <c r="B896" s="542"/>
      <c r="C896" s="555" t="s">
        <v>2103</v>
      </c>
      <c r="D896" s="376">
        <v>5</v>
      </c>
      <c r="E896" s="376">
        <v>0</v>
      </c>
      <c r="F896" s="376">
        <v>0</v>
      </c>
      <c r="G896" s="376">
        <v>5</v>
      </c>
      <c r="H896" s="376">
        <v>0</v>
      </c>
      <c r="I896" s="376">
        <v>0</v>
      </c>
      <c r="J896" s="376">
        <v>0</v>
      </c>
      <c r="K896" s="376">
        <v>0</v>
      </c>
      <c r="L896" s="376">
        <v>0</v>
      </c>
      <c r="M896" s="376">
        <v>0</v>
      </c>
      <c r="N896" s="376">
        <v>0</v>
      </c>
      <c r="O896" s="376">
        <v>0</v>
      </c>
      <c r="P896" s="395"/>
    </row>
    <row r="897" spans="1:16" s="377" customFormat="1" ht="14.25" customHeight="1">
      <c r="A897" s="542"/>
      <c r="B897" s="542"/>
      <c r="C897" s="555" t="s">
        <v>2104</v>
      </c>
      <c r="D897" s="376">
        <v>9</v>
      </c>
      <c r="E897" s="376">
        <v>0</v>
      </c>
      <c r="F897" s="376">
        <v>0</v>
      </c>
      <c r="G897" s="376">
        <v>9</v>
      </c>
      <c r="H897" s="376">
        <v>0</v>
      </c>
      <c r="I897" s="376">
        <v>0</v>
      </c>
      <c r="J897" s="376">
        <v>2</v>
      </c>
      <c r="K897" s="376">
        <v>0</v>
      </c>
      <c r="L897" s="376">
        <v>0</v>
      </c>
      <c r="M897" s="376">
        <v>2</v>
      </c>
      <c r="N897" s="376">
        <v>0</v>
      </c>
      <c r="O897" s="376">
        <v>0</v>
      </c>
      <c r="P897" s="395"/>
    </row>
    <row r="898" spans="1:16" s="377" customFormat="1" ht="14.25" customHeight="1">
      <c r="A898" s="542"/>
      <c r="B898" s="542"/>
      <c r="C898" s="555" t="s">
        <v>2105</v>
      </c>
      <c r="D898" s="376">
        <v>0</v>
      </c>
      <c r="E898" s="376">
        <v>0</v>
      </c>
      <c r="F898" s="376">
        <v>0</v>
      </c>
      <c r="G898" s="376">
        <v>0</v>
      </c>
      <c r="H898" s="376">
        <v>0</v>
      </c>
      <c r="I898" s="376">
        <v>0</v>
      </c>
      <c r="J898" s="376">
        <v>1</v>
      </c>
      <c r="K898" s="376">
        <v>0</v>
      </c>
      <c r="L898" s="376">
        <v>0</v>
      </c>
      <c r="M898" s="376">
        <v>1</v>
      </c>
      <c r="N898" s="376">
        <v>0</v>
      </c>
      <c r="O898" s="376">
        <v>0</v>
      </c>
      <c r="P898" s="395"/>
    </row>
    <row r="899" spans="1:16" s="377" customFormat="1" ht="14.25" customHeight="1">
      <c r="A899" s="544"/>
      <c r="B899" s="544"/>
      <c r="C899" s="557" t="s">
        <v>2106</v>
      </c>
      <c r="D899" s="384">
        <v>11</v>
      </c>
      <c r="E899" s="384">
        <v>0</v>
      </c>
      <c r="F899" s="384">
        <v>0</v>
      </c>
      <c r="G899" s="384">
        <v>11</v>
      </c>
      <c r="H899" s="384">
        <v>0</v>
      </c>
      <c r="I899" s="384">
        <v>0</v>
      </c>
      <c r="J899" s="384">
        <v>6</v>
      </c>
      <c r="K899" s="384">
        <v>0</v>
      </c>
      <c r="L899" s="384">
        <v>0</v>
      </c>
      <c r="M899" s="384">
        <v>6</v>
      </c>
      <c r="N899" s="384">
        <v>0</v>
      </c>
      <c r="O899" s="384">
        <v>0</v>
      </c>
      <c r="P899" s="395"/>
    </row>
    <row r="900" spans="1:16" s="377" customFormat="1" ht="14.25" customHeight="1">
      <c r="A900" s="542"/>
      <c r="B900" s="542"/>
      <c r="C900" s="555" t="s">
        <v>2107</v>
      </c>
      <c r="D900" s="376">
        <v>4</v>
      </c>
      <c r="E900" s="376">
        <v>0</v>
      </c>
      <c r="F900" s="376">
        <v>0</v>
      </c>
      <c r="G900" s="376">
        <v>4</v>
      </c>
      <c r="H900" s="376">
        <v>0</v>
      </c>
      <c r="I900" s="376">
        <v>0</v>
      </c>
      <c r="J900" s="376">
        <v>0</v>
      </c>
      <c r="K900" s="376">
        <v>0</v>
      </c>
      <c r="L900" s="376">
        <v>0</v>
      </c>
      <c r="M900" s="376">
        <v>0</v>
      </c>
      <c r="N900" s="376">
        <v>0</v>
      </c>
      <c r="O900" s="376">
        <v>0</v>
      </c>
      <c r="P900" s="395"/>
    </row>
    <row r="901" spans="1:16" s="377" customFormat="1" ht="14.25" customHeight="1">
      <c r="A901" s="542"/>
      <c r="B901" s="542"/>
      <c r="C901" s="555" t="s">
        <v>2108</v>
      </c>
      <c r="D901" s="376">
        <v>4</v>
      </c>
      <c r="E901" s="376">
        <v>0</v>
      </c>
      <c r="F901" s="376">
        <v>0</v>
      </c>
      <c r="G901" s="376">
        <v>4</v>
      </c>
      <c r="H901" s="376">
        <v>0</v>
      </c>
      <c r="I901" s="376">
        <v>0</v>
      </c>
      <c r="J901" s="376">
        <v>0</v>
      </c>
      <c r="K901" s="376">
        <v>0</v>
      </c>
      <c r="L901" s="376">
        <v>0</v>
      </c>
      <c r="M901" s="376">
        <v>0</v>
      </c>
      <c r="N901" s="376">
        <v>0</v>
      </c>
      <c r="O901" s="376">
        <v>0</v>
      </c>
      <c r="P901" s="395"/>
    </row>
    <row r="902" spans="1:16" s="377" customFormat="1" ht="14.25" customHeight="1">
      <c r="A902" s="542"/>
      <c r="B902" s="542"/>
      <c r="C902" s="555" t="s">
        <v>2109</v>
      </c>
      <c r="D902" s="376">
        <v>2</v>
      </c>
      <c r="E902" s="376">
        <v>0</v>
      </c>
      <c r="F902" s="376">
        <v>0</v>
      </c>
      <c r="G902" s="376">
        <v>2</v>
      </c>
      <c r="H902" s="376">
        <v>0</v>
      </c>
      <c r="I902" s="376">
        <v>0</v>
      </c>
      <c r="J902" s="376">
        <v>0</v>
      </c>
      <c r="K902" s="376">
        <v>0</v>
      </c>
      <c r="L902" s="376">
        <v>0</v>
      </c>
      <c r="M902" s="376">
        <v>0</v>
      </c>
      <c r="N902" s="376">
        <v>0</v>
      </c>
      <c r="O902" s="376">
        <v>0</v>
      </c>
      <c r="P902" s="395"/>
    </row>
    <row r="903" spans="1:16" s="377" customFormat="1" ht="14.25" customHeight="1">
      <c r="A903" s="542"/>
      <c r="B903" s="542"/>
      <c r="C903" s="555" t="s">
        <v>2110</v>
      </c>
      <c r="D903" s="376">
        <v>2</v>
      </c>
      <c r="E903" s="376">
        <v>0</v>
      </c>
      <c r="F903" s="376">
        <v>2</v>
      </c>
      <c r="G903" s="376">
        <v>0</v>
      </c>
      <c r="H903" s="376">
        <v>0</v>
      </c>
      <c r="I903" s="376">
        <v>0</v>
      </c>
      <c r="J903" s="376">
        <v>3</v>
      </c>
      <c r="K903" s="376">
        <v>0</v>
      </c>
      <c r="L903" s="376">
        <v>3</v>
      </c>
      <c r="M903" s="376">
        <v>0</v>
      </c>
      <c r="N903" s="376">
        <v>0</v>
      </c>
      <c r="O903" s="376">
        <v>0</v>
      </c>
      <c r="P903" s="395"/>
    </row>
    <row r="904" spans="1:16" s="377" customFormat="1" ht="14.25" customHeight="1">
      <c r="A904" s="542"/>
      <c r="B904" s="542"/>
      <c r="C904" s="555" t="s">
        <v>2111</v>
      </c>
      <c r="D904" s="376">
        <v>2</v>
      </c>
      <c r="E904" s="376">
        <v>0</v>
      </c>
      <c r="F904" s="376">
        <v>0</v>
      </c>
      <c r="G904" s="376">
        <v>2</v>
      </c>
      <c r="H904" s="376">
        <v>0</v>
      </c>
      <c r="I904" s="376">
        <v>0</v>
      </c>
      <c r="J904" s="376">
        <v>2</v>
      </c>
      <c r="K904" s="376">
        <v>0</v>
      </c>
      <c r="L904" s="376">
        <v>0</v>
      </c>
      <c r="M904" s="376">
        <v>2</v>
      </c>
      <c r="N904" s="376">
        <v>0</v>
      </c>
      <c r="O904" s="376">
        <v>0</v>
      </c>
      <c r="P904" s="395"/>
    </row>
    <row r="905" spans="1:16" s="377" customFormat="1" ht="14.25" customHeight="1">
      <c r="A905" s="542"/>
      <c r="B905" s="542"/>
      <c r="C905" s="555" t="s">
        <v>9443</v>
      </c>
      <c r="D905" s="376">
        <v>1</v>
      </c>
      <c r="E905" s="376">
        <v>0</v>
      </c>
      <c r="F905" s="376">
        <v>1</v>
      </c>
      <c r="G905" s="376">
        <v>0</v>
      </c>
      <c r="H905" s="376">
        <v>0</v>
      </c>
      <c r="I905" s="376">
        <v>0</v>
      </c>
      <c r="J905" s="376">
        <v>0</v>
      </c>
      <c r="K905" s="376">
        <v>0</v>
      </c>
      <c r="L905" s="376">
        <v>0</v>
      </c>
      <c r="M905" s="376">
        <v>0</v>
      </c>
      <c r="N905" s="376">
        <v>0</v>
      </c>
      <c r="O905" s="376">
        <v>0</v>
      </c>
      <c r="P905" s="395"/>
    </row>
    <row r="906" spans="1:16" s="377" customFormat="1" ht="14.25" customHeight="1">
      <c r="A906" s="542"/>
      <c r="B906" s="542"/>
      <c r="C906" s="555" t="s">
        <v>2112</v>
      </c>
      <c r="D906" s="376">
        <v>0</v>
      </c>
      <c r="E906" s="376">
        <v>0</v>
      </c>
      <c r="F906" s="376">
        <v>0</v>
      </c>
      <c r="G906" s="376">
        <v>0</v>
      </c>
      <c r="H906" s="376">
        <v>0</v>
      </c>
      <c r="I906" s="376">
        <v>0</v>
      </c>
      <c r="J906" s="376">
        <v>1</v>
      </c>
      <c r="K906" s="376">
        <v>0</v>
      </c>
      <c r="L906" s="376">
        <v>1</v>
      </c>
      <c r="M906" s="376">
        <v>0</v>
      </c>
      <c r="N906" s="376">
        <v>0</v>
      </c>
      <c r="O906" s="376">
        <v>0</v>
      </c>
      <c r="P906" s="395"/>
    </row>
    <row r="907" spans="1:16" s="377" customFormat="1" ht="14.25" customHeight="1">
      <c r="A907" s="542"/>
      <c r="B907" s="542"/>
      <c r="C907" s="555" t="s">
        <v>2113</v>
      </c>
      <c r="D907" s="376">
        <v>0</v>
      </c>
      <c r="E907" s="376">
        <v>0</v>
      </c>
      <c r="F907" s="376">
        <v>0</v>
      </c>
      <c r="G907" s="376">
        <v>0</v>
      </c>
      <c r="H907" s="376">
        <v>0</v>
      </c>
      <c r="I907" s="376">
        <v>0</v>
      </c>
      <c r="J907" s="376">
        <v>1</v>
      </c>
      <c r="K907" s="376">
        <v>0</v>
      </c>
      <c r="L907" s="376">
        <v>0</v>
      </c>
      <c r="M907" s="376">
        <v>1</v>
      </c>
      <c r="N907" s="376">
        <v>0</v>
      </c>
      <c r="O907" s="376">
        <v>0</v>
      </c>
      <c r="P907" s="395"/>
    </row>
    <row r="908" spans="1:16" s="377" customFormat="1" ht="14.25" customHeight="1">
      <c r="A908" s="542"/>
      <c r="B908" s="542"/>
      <c r="C908" s="555" t="s">
        <v>2114</v>
      </c>
      <c r="D908" s="376">
        <v>2</v>
      </c>
      <c r="E908" s="376">
        <v>0</v>
      </c>
      <c r="F908" s="376">
        <v>0</v>
      </c>
      <c r="G908" s="376">
        <v>2</v>
      </c>
      <c r="H908" s="376">
        <v>0</v>
      </c>
      <c r="I908" s="376">
        <v>0</v>
      </c>
      <c r="J908" s="376">
        <v>0</v>
      </c>
      <c r="K908" s="376">
        <v>0</v>
      </c>
      <c r="L908" s="376">
        <v>0</v>
      </c>
      <c r="M908" s="376">
        <v>0</v>
      </c>
      <c r="N908" s="376">
        <v>0</v>
      </c>
      <c r="O908" s="376">
        <v>0</v>
      </c>
      <c r="P908" s="395"/>
    </row>
    <row r="909" spans="1:16" s="377" customFormat="1" ht="14.25" customHeight="1">
      <c r="A909" s="542"/>
      <c r="B909" s="542"/>
      <c r="C909" s="555" t="s">
        <v>9444</v>
      </c>
      <c r="D909" s="376">
        <v>1</v>
      </c>
      <c r="E909" s="376">
        <v>0</v>
      </c>
      <c r="F909" s="376">
        <v>1</v>
      </c>
      <c r="G909" s="376">
        <v>0</v>
      </c>
      <c r="H909" s="376">
        <v>0</v>
      </c>
      <c r="I909" s="376">
        <v>0</v>
      </c>
      <c r="J909" s="376">
        <v>0</v>
      </c>
      <c r="K909" s="376">
        <v>0</v>
      </c>
      <c r="L909" s="376">
        <v>0</v>
      </c>
      <c r="M909" s="376">
        <v>0</v>
      </c>
      <c r="N909" s="376">
        <v>0</v>
      </c>
      <c r="O909" s="376">
        <v>0</v>
      </c>
      <c r="P909" s="395"/>
    </row>
    <row r="910" spans="1:16" s="377" customFormat="1" ht="14.25" customHeight="1">
      <c r="A910" s="542"/>
      <c r="B910" s="542"/>
      <c r="C910" s="555" t="s">
        <v>2115</v>
      </c>
      <c r="D910" s="376">
        <v>21</v>
      </c>
      <c r="E910" s="376">
        <v>0</v>
      </c>
      <c r="F910" s="376">
        <v>2</v>
      </c>
      <c r="G910" s="376">
        <v>19</v>
      </c>
      <c r="H910" s="376">
        <v>0</v>
      </c>
      <c r="I910" s="376">
        <v>0</v>
      </c>
      <c r="J910" s="376">
        <v>3</v>
      </c>
      <c r="K910" s="376">
        <v>0</v>
      </c>
      <c r="L910" s="376">
        <v>0</v>
      </c>
      <c r="M910" s="376">
        <v>3</v>
      </c>
      <c r="N910" s="376">
        <v>0</v>
      </c>
      <c r="O910" s="376">
        <v>0</v>
      </c>
      <c r="P910" s="395"/>
    </row>
    <row r="911" spans="1:16" s="377" customFormat="1" ht="14.25" customHeight="1">
      <c r="A911" s="542"/>
      <c r="B911" s="542"/>
      <c r="C911" s="555" t="s">
        <v>1979</v>
      </c>
      <c r="D911" s="376">
        <v>1</v>
      </c>
      <c r="E911" s="376">
        <v>0</v>
      </c>
      <c r="F911" s="376">
        <v>1</v>
      </c>
      <c r="G911" s="376">
        <v>0</v>
      </c>
      <c r="H911" s="376">
        <v>0</v>
      </c>
      <c r="I911" s="376">
        <v>0</v>
      </c>
      <c r="J911" s="376">
        <v>0</v>
      </c>
      <c r="K911" s="376">
        <v>0</v>
      </c>
      <c r="L911" s="376">
        <v>0</v>
      </c>
      <c r="M911" s="376">
        <v>0</v>
      </c>
      <c r="N911" s="376">
        <v>0</v>
      </c>
      <c r="O911" s="376">
        <v>0</v>
      </c>
      <c r="P911" s="395"/>
    </row>
    <row r="912" spans="1:16" s="377" customFormat="1" ht="14.25" customHeight="1">
      <c r="A912" s="542"/>
      <c r="B912" s="542"/>
      <c r="C912" s="555" t="s">
        <v>2116</v>
      </c>
      <c r="D912" s="376">
        <v>17</v>
      </c>
      <c r="E912" s="376">
        <v>0</v>
      </c>
      <c r="F912" s="376">
        <v>4</v>
      </c>
      <c r="G912" s="376">
        <v>13</v>
      </c>
      <c r="H912" s="376">
        <v>0</v>
      </c>
      <c r="I912" s="376">
        <v>0</v>
      </c>
      <c r="J912" s="376">
        <v>2</v>
      </c>
      <c r="K912" s="376">
        <v>0</v>
      </c>
      <c r="L912" s="376">
        <v>1</v>
      </c>
      <c r="M912" s="376">
        <v>1</v>
      </c>
      <c r="N912" s="376">
        <v>0</v>
      </c>
      <c r="O912" s="376">
        <v>0</v>
      </c>
      <c r="P912" s="395"/>
    </row>
    <row r="913" spans="1:16" s="377" customFormat="1" ht="14.25" customHeight="1">
      <c r="A913" s="542"/>
      <c r="B913" s="542"/>
      <c r="C913" s="555" t="s">
        <v>2117</v>
      </c>
      <c r="D913" s="376">
        <v>3</v>
      </c>
      <c r="E913" s="376">
        <v>0</v>
      </c>
      <c r="F913" s="376">
        <v>1</v>
      </c>
      <c r="G913" s="376">
        <v>2</v>
      </c>
      <c r="H913" s="376">
        <v>0</v>
      </c>
      <c r="I913" s="376">
        <v>0</v>
      </c>
      <c r="J913" s="376">
        <v>4</v>
      </c>
      <c r="K913" s="376">
        <v>0</v>
      </c>
      <c r="L913" s="376">
        <v>0</v>
      </c>
      <c r="M913" s="376">
        <v>4</v>
      </c>
      <c r="N913" s="376">
        <v>0</v>
      </c>
      <c r="O913" s="376">
        <v>0</v>
      </c>
      <c r="P913" s="395"/>
    </row>
    <row r="914" spans="1:16" s="377" customFormat="1" ht="14.25" customHeight="1">
      <c r="A914" s="542"/>
      <c r="B914" s="542"/>
      <c r="C914" s="555" t="s">
        <v>2118</v>
      </c>
      <c r="D914" s="376">
        <v>1</v>
      </c>
      <c r="E914" s="376">
        <v>1</v>
      </c>
      <c r="F914" s="376">
        <v>0</v>
      </c>
      <c r="G914" s="376">
        <v>0</v>
      </c>
      <c r="H914" s="376">
        <v>0</v>
      </c>
      <c r="I914" s="376">
        <v>0</v>
      </c>
      <c r="J914" s="376">
        <v>0</v>
      </c>
      <c r="K914" s="376">
        <v>0</v>
      </c>
      <c r="L914" s="376">
        <v>0</v>
      </c>
      <c r="M914" s="376">
        <v>0</v>
      </c>
      <c r="N914" s="376">
        <v>0</v>
      </c>
      <c r="O914" s="376">
        <v>0</v>
      </c>
      <c r="P914" s="395"/>
    </row>
    <row r="915" spans="1:16" s="377" customFormat="1" ht="14.25" customHeight="1">
      <c r="A915" s="542"/>
      <c r="B915" s="542"/>
      <c r="C915" s="555" t="s">
        <v>2119</v>
      </c>
      <c r="D915" s="376">
        <v>3</v>
      </c>
      <c r="E915" s="376">
        <v>0</v>
      </c>
      <c r="F915" s="376">
        <v>0</v>
      </c>
      <c r="G915" s="376">
        <v>3</v>
      </c>
      <c r="H915" s="376">
        <v>0</v>
      </c>
      <c r="I915" s="376">
        <v>0</v>
      </c>
      <c r="J915" s="376">
        <v>0</v>
      </c>
      <c r="K915" s="376">
        <v>0</v>
      </c>
      <c r="L915" s="376">
        <v>0</v>
      </c>
      <c r="M915" s="376">
        <v>0</v>
      </c>
      <c r="N915" s="376">
        <v>0</v>
      </c>
      <c r="O915" s="376">
        <v>0</v>
      </c>
      <c r="P915" s="395"/>
    </row>
    <row r="916" spans="1:16" s="377" customFormat="1" ht="14.25" customHeight="1">
      <c r="A916" s="542"/>
      <c r="B916" s="542"/>
      <c r="C916" s="555" t="s">
        <v>2120</v>
      </c>
      <c r="D916" s="376">
        <v>1</v>
      </c>
      <c r="E916" s="376">
        <v>0</v>
      </c>
      <c r="F916" s="376">
        <v>1</v>
      </c>
      <c r="G916" s="376">
        <v>0</v>
      </c>
      <c r="H916" s="376">
        <v>0</v>
      </c>
      <c r="I916" s="376">
        <v>0</v>
      </c>
      <c r="J916" s="376">
        <v>0</v>
      </c>
      <c r="K916" s="376">
        <v>0</v>
      </c>
      <c r="L916" s="376">
        <v>0</v>
      </c>
      <c r="M916" s="376">
        <v>0</v>
      </c>
      <c r="N916" s="376">
        <v>0</v>
      </c>
      <c r="O916" s="376">
        <v>0</v>
      </c>
      <c r="P916" s="395"/>
    </row>
    <row r="917" spans="1:16" s="377" customFormat="1" ht="14.25" customHeight="1">
      <c r="A917" s="542"/>
      <c r="B917" s="542"/>
      <c r="C917" s="555" t="s">
        <v>2121</v>
      </c>
      <c r="D917" s="376">
        <v>1</v>
      </c>
      <c r="E917" s="376">
        <v>0</v>
      </c>
      <c r="F917" s="376">
        <v>1</v>
      </c>
      <c r="G917" s="376">
        <v>0</v>
      </c>
      <c r="H917" s="376">
        <v>0</v>
      </c>
      <c r="I917" s="376">
        <v>0</v>
      </c>
      <c r="J917" s="376">
        <v>0</v>
      </c>
      <c r="K917" s="376">
        <v>0</v>
      </c>
      <c r="L917" s="376">
        <v>0</v>
      </c>
      <c r="M917" s="376">
        <v>0</v>
      </c>
      <c r="N917" s="376">
        <v>0</v>
      </c>
      <c r="O917" s="376">
        <v>0</v>
      </c>
      <c r="P917" s="395"/>
    </row>
    <row r="918" spans="1:16" s="377" customFormat="1" ht="14.25" customHeight="1">
      <c r="A918" s="542"/>
      <c r="B918" s="542"/>
      <c r="C918" s="555" t="s">
        <v>2122</v>
      </c>
      <c r="D918" s="376">
        <v>5</v>
      </c>
      <c r="E918" s="376">
        <v>5</v>
      </c>
      <c r="F918" s="376">
        <v>0</v>
      </c>
      <c r="G918" s="376">
        <v>0</v>
      </c>
      <c r="H918" s="376">
        <v>0</v>
      </c>
      <c r="I918" s="376">
        <v>0</v>
      </c>
      <c r="J918" s="376">
        <v>0</v>
      </c>
      <c r="K918" s="376">
        <v>0</v>
      </c>
      <c r="L918" s="376">
        <v>0</v>
      </c>
      <c r="M918" s="376">
        <v>0</v>
      </c>
      <c r="N918" s="376">
        <v>0</v>
      </c>
      <c r="O918" s="376">
        <v>0</v>
      </c>
      <c r="P918" s="395"/>
    </row>
    <row r="919" spans="1:16" s="377" customFormat="1" ht="14.25" customHeight="1">
      <c r="A919" s="542"/>
      <c r="B919" s="542"/>
      <c r="C919" s="555" t="s">
        <v>2123</v>
      </c>
      <c r="D919" s="376">
        <v>2</v>
      </c>
      <c r="E919" s="376">
        <v>0</v>
      </c>
      <c r="F919" s="376">
        <v>0</v>
      </c>
      <c r="G919" s="376">
        <v>2</v>
      </c>
      <c r="H919" s="376">
        <v>0</v>
      </c>
      <c r="I919" s="376">
        <v>0</v>
      </c>
      <c r="J919" s="376">
        <v>0</v>
      </c>
      <c r="K919" s="376">
        <v>0</v>
      </c>
      <c r="L919" s="376">
        <v>0</v>
      </c>
      <c r="M919" s="376">
        <v>0</v>
      </c>
      <c r="N919" s="376">
        <v>0</v>
      </c>
      <c r="O919" s="376">
        <v>0</v>
      </c>
      <c r="P919" s="395"/>
    </row>
    <row r="920" spans="1:16" s="377" customFormat="1" ht="14.25" customHeight="1">
      <c r="A920" s="542"/>
      <c r="B920" s="542"/>
      <c r="C920" s="555" t="s">
        <v>2124</v>
      </c>
      <c r="D920" s="376">
        <v>25</v>
      </c>
      <c r="E920" s="376">
        <v>0</v>
      </c>
      <c r="F920" s="376">
        <v>0</v>
      </c>
      <c r="G920" s="376">
        <v>25</v>
      </c>
      <c r="H920" s="376">
        <v>0</v>
      </c>
      <c r="I920" s="376">
        <v>0</v>
      </c>
      <c r="J920" s="376">
        <v>5</v>
      </c>
      <c r="K920" s="376">
        <v>0</v>
      </c>
      <c r="L920" s="376">
        <v>0</v>
      </c>
      <c r="M920" s="376">
        <v>5</v>
      </c>
      <c r="N920" s="376">
        <v>0</v>
      </c>
      <c r="O920" s="376">
        <v>0</v>
      </c>
      <c r="P920" s="395"/>
    </row>
    <row r="921" spans="1:16" s="377" customFormat="1" ht="14.25" customHeight="1">
      <c r="A921" s="542"/>
      <c r="B921" s="542"/>
      <c r="C921" s="559" t="s">
        <v>2125</v>
      </c>
      <c r="D921" s="376">
        <v>1</v>
      </c>
      <c r="E921" s="376">
        <v>0</v>
      </c>
      <c r="F921" s="376">
        <v>0</v>
      </c>
      <c r="G921" s="376">
        <v>1</v>
      </c>
      <c r="H921" s="376">
        <v>0</v>
      </c>
      <c r="I921" s="376">
        <v>0</v>
      </c>
      <c r="J921" s="376">
        <v>0</v>
      </c>
      <c r="K921" s="376">
        <v>0</v>
      </c>
      <c r="L921" s="376">
        <v>0</v>
      </c>
      <c r="M921" s="376">
        <v>0</v>
      </c>
      <c r="N921" s="376">
        <v>0</v>
      </c>
      <c r="O921" s="376">
        <v>0</v>
      </c>
      <c r="P921" s="395"/>
    </row>
    <row r="922" spans="1:16" s="377" customFormat="1" ht="14.25" customHeight="1">
      <c r="A922" s="542"/>
      <c r="B922" s="542"/>
      <c r="C922" s="555" t="s">
        <v>2126</v>
      </c>
      <c r="D922" s="376">
        <v>3</v>
      </c>
      <c r="E922" s="376">
        <v>0</v>
      </c>
      <c r="F922" s="376">
        <v>0</v>
      </c>
      <c r="G922" s="376">
        <v>3</v>
      </c>
      <c r="H922" s="376">
        <v>0</v>
      </c>
      <c r="I922" s="376">
        <v>0</v>
      </c>
      <c r="J922" s="376">
        <v>2</v>
      </c>
      <c r="K922" s="376">
        <v>0</v>
      </c>
      <c r="L922" s="376">
        <v>0</v>
      </c>
      <c r="M922" s="376">
        <v>2</v>
      </c>
      <c r="N922" s="376">
        <v>0</v>
      </c>
      <c r="O922" s="376">
        <v>0</v>
      </c>
      <c r="P922" s="395"/>
    </row>
    <row r="923" spans="1:16" s="377" customFormat="1" ht="14.25" customHeight="1">
      <c r="A923" s="542"/>
      <c r="B923" s="543" t="s">
        <v>2128</v>
      </c>
      <c r="C923" s="554" t="s">
        <v>2129</v>
      </c>
      <c r="D923" s="541">
        <v>451</v>
      </c>
      <c r="E923" s="541">
        <v>4</v>
      </c>
      <c r="F923" s="541">
        <v>93</v>
      </c>
      <c r="G923" s="541">
        <v>354</v>
      </c>
      <c r="H923" s="541">
        <v>0</v>
      </c>
      <c r="I923" s="541">
        <v>0</v>
      </c>
      <c r="J923" s="541">
        <v>73</v>
      </c>
      <c r="K923" s="541">
        <v>0</v>
      </c>
      <c r="L923" s="541">
        <v>10</v>
      </c>
      <c r="M923" s="541">
        <v>63</v>
      </c>
      <c r="N923" s="541">
        <v>0</v>
      </c>
      <c r="O923" s="541">
        <v>0</v>
      </c>
      <c r="P923" s="395"/>
    </row>
    <row r="924" spans="1:16" s="377" customFormat="1" ht="14.25" customHeight="1">
      <c r="A924" s="542"/>
      <c r="B924" s="542"/>
      <c r="C924" s="555" t="s">
        <v>2130</v>
      </c>
      <c r="D924" s="376">
        <v>2</v>
      </c>
      <c r="E924" s="376">
        <v>0</v>
      </c>
      <c r="F924" s="376">
        <v>2</v>
      </c>
      <c r="G924" s="376">
        <v>0</v>
      </c>
      <c r="H924" s="376">
        <v>0</v>
      </c>
      <c r="I924" s="376">
        <v>0</v>
      </c>
      <c r="J924" s="376">
        <v>0</v>
      </c>
      <c r="K924" s="376">
        <v>0</v>
      </c>
      <c r="L924" s="376">
        <v>0</v>
      </c>
      <c r="M924" s="376">
        <v>0</v>
      </c>
      <c r="N924" s="376">
        <v>0</v>
      </c>
      <c r="O924" s="376">
        <v>0</v>
      </c>
      <c r="P924" s="395"/>
    </row>
    <row r="925" spans="1:16" s="377" customFormat="1" ht="14.25" customHeight="1">
      <c r="A925" s="542"/>
      <c r="B925" s="542"/>
      <c r="C925" s="555" t="s">
        <v>2131</v>
      </c>
      <c r="D925" s="376">
        <v>2</v>
      </c>
      <c r="E925" s="376">
        <v>0</v>
      </c>
      <c r="F925" s="376">
        <v>2</v>
      </c>
      <c r="G925" s="376">
        <v>0</v>
      </c>
      <c r="H925" s="376">
        <v>0</v>
      </c>
      <c r="I925" s="376">
        <v>0</v>
      </c>
      <c r="J925" s="376">
        <v>1</v>
      </c>
      <c r="K925" s="376">
        <v>0</v>
      </c>
      <c r="L925" s="376">
        <v>1</v>
      </c>
      <c r="M925" s="376">
        <v>0</v>
      </c>
      <c r="N925" s="376">
        <v>0</v>
      </c>
      <c r="O925" s="376">
        <v>0</v>
      </c>
      <c r="P925" s="395"/>
    </row>
    <row r="926" spans="1:16" s="377" customFormat="1" ht="14.25" customHeight="1">
      <c r="A926" s="542"/>
      <c r="B926" s="542"/>
      <c r="C926" s="555" t="s">
        <v>2132</v>
      </c>
      <c r="D926" s="376">
        <v>9</v>
      </c>
      <c r="E926" s="376">
        <v>0</v>
      </c>
      <c r="F926" s="376">
        <v>0</v>
      </c>
      <c r="G926" s="376">
        <v>9</v>
      </c>
      <c r="H926" s="376">
        <v>0</v>
      </c>
      <c r="I926" s="376">
        <v>0</v>
      </c>
      <c r="J926" s="376">
        <v>5</v>
      </c>
      <c r="K926" s="376">
        <v>0</v>
      </c>
      <c r="L926" s="376">
        <v>0</v>
      </c>
      <c r="M926" s="376">
        <v>5</v>
      </c>
      <c r="N926" s="376">
        <v>0</v>
      </c>
      <c r="O926" s="376">
        <v>0</v>
      </c>
      <c r="P926" s="395"/>
    </row>
    <row r="927" spans="1:16" s="377" customFormat="1" ht="14.25" customHeight="1">
      <c r="A927" s="542"/>
      <c r="B927" s="542"/>
      <c r="C927" s="555" t="s">
        <v>2133</v>
      </c>
      <c r="D927" s="376">
        <v>360</v>
      </c>
      <c r="E927" s="376">
        <v>4</v>
      </c>
      <c r="F927" s="376">
        <v>20</v>
      </c>
      <c r="G927" s="376">
        <v>336</v>
      </c>
      <c r="H927" s="376">
        <v>0</v>
      </c>
      <c r="I927" s="376">
        <v>0</v>
      </c>
      <c r="J927" s="376">
        <v>58</v>
      </c>
      <c r="K927" s="376">
        <v>0</v>
      </c>
      <c r="L927" s="376">
        <v>2</v>
      </c>
      <c r="M927" s="376">
        <v>56</v>
      </c>
      <c r="N927" s="376">
        <v>0</v>
      </c>
      <c r="O927" s="376">
        <v>0</v>
      </c>
      <c r="P927" s="395"/>
    </row>
    <row r="928" spans="1:16" s="377" customFormat="1" ht="14.25" customHeight="1">
      <c r="A928" s="542"/>
      <c r="B928" s="542"/>
      <c r="C928" s="555" t="s">
        <v>9445</v>
      </c>
      <c r="D928" s="376">
        <v>1</v>
      </c>
      <c r="E928" s="376">
        <v>0</v>
      </c>
      <c r="F928" s="376">
        <v>1</v>
      </c>
      <c r="G928" s="376">
        <v>0</v>
      </c>
      <c r="H928" s="376">
        <v>0</v>
      </c>
      <c r="I928" s="376">
        <v>0</v>
      </c>
      <c r="J928" s="376">
        <v>0</v>
      </c>
      <c r="K928" s="376">
        <v>0</v>
      </c>
      <c r="L928" s="376">
        <v>0</v>
      </c>
      <c r="M928" s="376">
        <v>0</v>
      </c>
      <c r="N928" s="376">
        <v>0</v>
      </c>
      <c r="O928" s="376">
        <v>0</v>
      </c>
      <c r="P928" s="395"/>
    </row>
    <row r="929" spans="1:16" s="377" customFormat="1" ht="14.25" customHeight="1">
      <c r="A929" s="542"/>
      <c r="B929" s="542"/>
      <c r="C929" s="555" t="s">
        <v>2134</v>
      </c>
      <c r="D929" s="376">
        <v>9</v>
      </c>
      <c r="E929" s="376">
        <v>0</v>
      </c>
      <c r="F929" s="376">
        <v>1</v>
      </c>
      <c r="G929" s="376">
        <v>8</v>
      </c>
      <c r="H929" s="376">
        <v>0</v>
      </c>
      <c r="I929" s="376">
        <v>0</v>
      </c>
      <c r="J929" s="376">
        <v>1</v>
      </c>
      <c r="K929" s="376">
        <v>0</v>
      </c>
      <c r="L929" s="376">
        <v>0</v>
      </c>
      <c r="M929" s="376">
        <v>1</v>
      </c>
      <c r="N929" s="376">
        <v>0</v>
      </c>
      <c r="O929" s="376">
        <v>0</v>
      </c>
      <c r="P929" s="395"/>
    </row>
    <row r="930" spans="1:16" s="377" customFormat="1" ht="14.25" customHeight="1">
      <c r="A930" s="542"/>
      <c r="B930" s="542"/>
      <c r="C930" s="555" t="s">
        <v>2135</v>
      </c>
      <c r="D930" s="376">
        <v>67</v>
      </c>
      <c r="E930" s="376">
        <v>0</v>
      </c>
      <c r="F930" s="376">
        <v>67</v>
      </c>
      <c r="G930" s="376">
        <v>0</v>
      </c>
      <c r="H930" s="376">
        <v>0</v>
      </c>
      <c r="I930" s="376">
        <v>0</v>
      </c>
      <c r="J930" s="376">
        <v>7</v>
      </c>
      <c r="K930" s="376">
        <v>0</v>
      </c>
      <c r="L930" s="376">
        <v>7</v>
      </c>
      <c r="M930" s="376">
        <v>0</v>
      </c>
      <c r="N930" s="376">
        <v>0</v>
      </c>
      <c r="O930" s="376">
        <v>0</v>
      </c>
      <c r="P930" s="395"/>
    </row>
    <row r="931" spans="1:16" s="377" customFormat="1" ht="14.25" customHeight="1">
      <c r="A931" s="542"/>
      <c r="B931" s="542"/>
      <c r="C931" s="555" t="s">
        <v>2136</v>
      </c>
      <c r="D931" s="376">
        <v>1</v>
      </c>
      <c r="E931" s="376">
        <v>0</v>
      </c>
      <c r="F931" s="376">
        <v>0</v>
      </c>
      <c r="G931" s="376">
        <v>1</v>
      </c>
      <c r="H931" s="376">
        <v>0</v>
      </c>
      <c r="I931" s="376">
        <v>0</v>
      </c>
      <c r="J931" s="376">
        <v>1</v>
      </c>
      <c r="K931" s="376">
        <v>0</v>
      </c>
      <c r="L931" s="376">
        <v>0</v>
      </c>
      <c r="M931" s="376">
        <v>1</v>
      </c>
      <c r="N931" s="376">
        <v>0</v>
      </c>
      <c r="O931" s="376">
        <v>0</v>
      </c>
      <c r="P931" s="395"/>
    </row>
    <row r="932" spans="1:16" s="377" customFormat="1" ht="14.25" customHeight="1">
      <c r="A932" s="542"/>
      <c r="B932" s="543" t="s">
        <v>2137</v>
      </c>
      <c r="C932" s="554" t="s">
        <v>2138</v>
      </c>
      <c r="D932" s="541">
        <v>144</v>
      </c>
      <c r="E932" s="541">
        <v>3</v>
      </c>
      <c r="F932" s="541">
        <v>62</v>
      </c>
      <c r="G932" s="541">
        <v>79</v>
      </c>
      <c r="H932" s="541">
        <v>0</v>
      </c>
      <c r="I932" s="541">
        <v>0</v>
      </c>
      <c r="J932" s="541">
        <v>15</v>
      </c>
      <c r="K932" s="541">
        <v>0</v>
      </c>
      <c r="L932" s="541">
        <v>3</v>
      </c>
      <c r="M932" s="541">
        <v>12</v>
      </c>
      <c r="N932" s="541">
        <v>0</v>
      </c>
      <c r="O932" s="541">
        <v>0</v>
      </c>
      <c r="P932" s="395"/>
    </row>
    <row r="933" spans="1:16" s="377" customFormat="1" ht="14.25" customHeight="1">
      <c r="A933" s="542"/>
      <c r="B933" s="542"/>
      <c r="C933" s="555" t="s">
        <v>2139</v>
      </c>
      <c r="D933" s="376">
        <v>31</v>
      </c>
      <c r="E933" s="376">
        <v>0</v>
      </c>
      <c r="F933" s="376">
        <v>31</v>
      </c>
      <c r="G933" s="376">
        <v>0</v>
      </c>
      <c r="H933" s="376">
        <v>0</v>
      </c>
      <c r="I933" s="376">
        <v>0</v>
      </c>
      <c r="J933" s="376">
        <v>1</v>
      </c>
      <c r="K933" s="376">
        <v>0</v>
      </c>
      <c r="L933" s="376">
        <v>1</v>
      </c>
      <c r="M933" s="376">
        <v>0</v>
      </c>
      <c r="N933" s="376">
        <v>0</v>
      </c>
      <c r="O933" s="376">
        <v>0</v>
      </c>
      <c r="P933" s="395"/>
    </row>
    <row r="934" spans="1:16" s="377" customFormat="1" ht="14.25" customHeight="1">
      <c r="A934" s="542"/>
      <c r="B934" s="542"/>
      <c r="C934" s="555" t="s">
        <v>2133</v>
      </c>
      <c r="D934" s="376">
        <v>50</v>
      </c>
      <c r="E934" s="376">
        <v>0</v>
      </c>
      <c r="F934" s="376">
        <v>20</v>
      </c>
      <c r="G934" s="376">
        <v>30</v>
      </c>
      <c r="H934" s="376">
        <v>0</v>
      </c>
      <c r="I934" s="376">
        <v>0</v>
      </c>
      <c r="J934" s="376">
        <v>7</v>
      </c>
      <c r="K934" s="376">
        <v>0</v>
      </c>
      <c r="L934" s="376">
        <v>1</v>
      </c>
      <c r="M934" s="376">
        <v>6</v>
      </c>
      <c r="N934" s="376">
        <v>0</v>
      </c>
      <c r="O934" s="376">
        <v>0</v>
      </c>
      <c r="P934" s="395"/>
    </row>
    <row r="935" spans="1:16" s="377" customFormat="1" ht="14.25" customHeight="1">
      <c r="A935" s="542"/>
      <c r="B935" s="542"/>
      <c r="C935" s="555" t="s">
        <v>2140</v>
      </c>
      <c r="D935" s="376">
        <v>11</v>
      </c>
      <c r="E935" s="376">
        <v>0</v>
      </c>
      <c r="F935" s="376">
        <v>1</v>
      </c>
      <c r="G935" s="376">
        <v>10</v>
      </c>
      <c r="H935" s="376">
        <v>0</v>
      </c>
      <c r="I935" s="376">
        <v>0</v>
      </c>
      <c r="J935" s="376">
        <v>1</v>
      </c>
      <c r="K935" s="376">
        <v>0</v>
      </c>
      <c r="L935" s="376">
        <v>0</v>
      </c>
      <c r="M935" s="376">
        <v>1</v>
      </c>
      <c r="N935" s="376">
        <v>0</v>
      </c>
      <c r="O935" s="376">
        <v>0</v>
      </c>
      <c r="P935" s="395"/>
    </row>
    <row r="936" spans="1:16" s="377" customFormat="1" ht="14.25" customHeight="1">
      <c r="A936" s="542"/>
      <c r="B936" s="542"/>
      <c r="C936" s="555" t="s">
        <v>2141</v>
      </c>
      <c r="D936" s="376">
        <v>5</v>
      </c>
      <c r="E936" s="376">
        <v>3</v>
      </c>
      <c r="F936" s="376">
        <v>2</v>
      </c>
      <c r="G936" s="376">
        <v>0</v>
      </c>
      <c r="H936" s="376">
        <v>0</v>
      </c>
      <c r="I936" s="376">
        <v>0</v>
      </c>
      <c r="J936" s="376">
        <v>0</v>
      </c>
      <c r="K936" s="376">
        <v>0</v>
      </c>
      <c r="L936" s="376">
        <v>0</v>
      </c>
      <c r="M936" s="376">
        <v>0</v>
      </c>
      <c r="N936" s="376">
        <v>0</v>
      </c>
      <c r="O936" s="376">
        <v>0</v>
      </c>
      <c r="P936" s="395"/>
    </row>
    <row r="937" spans="1:16" s="377" customFormat="1" ht="14.25" customHeight="1">
      <c r="A937" s="542"/>
      <c r="B937" s="542"/>
      <c r="C937" s="555" t="s">
        <v>2142</v>
      </c>
      <c r="D937" s="376">
        <v>1</v>
      </c>
      <c r="E937" s="376">
        <v>0</v>
      </c>
      <c r="F937" s="376">
        <v>1</v>
      </c>
      <c r="G937" s="376">
        <v>0</v>
      </c>
      <c r="H937" s="376">
        <v>0</v>
      </c>
      <c r="I937" s="376">
        <v>0</v>
      </c>
      <c r="J937" s="376">
        <v>0</v>
      </c>
      <c r="K937" s="376">
        <v>0</v>
      </c>
      <c r="L937" s="376">
        <v>0</v>
      </c>
      <c r="M937" s="376">
        <v>0</v>
      </c>
      <c r="N937" s="376">
        <v>0</v>
      </c>
      <c r="O937" s="376">
        <v>0</v>
      </c>
      <c r="P937" s="395"/>
    </row>
    <row r="938" spans="1:16" s="377" customFormat="1" ht="14.25" customHeight="1">
      <c r="A938" s="542"/>
      <c r="B938" s="542"/>
      <c r="C938" s="555" t="s">
        <v>9446</v>
      </c>
      <c r="D938" s="376">
        <v>1</v>
      </c>
      <c r="E938" s="376">
        <v>0</v>
      </c>
      <c r="F938" s="376">
        <v>1</v>
      </c>
      <c r="G938" s="376">
        <v>0</v>
      </c>
      <c r="H938" s="376">
        <v>0</v>
      </c>
      <c r="I938" s="376">
        <v>0</v>
      </c>
      <c r="J938" s="376">
        <v>0</v>
      </c>
      <c r="K938" s="376">
        <v>0</v>
      </c>
      <c r="L938" s="376">
        <v>0</v>
      </c>
      <c r="M938" s="376">
        <v>0</v>
      </c>
      <c r="N938" s="376">
        <v>0</v>
      </c>
      <c r="O938" s="376">
        <v>0</v>
      </c>
      <c r="P938" s="395"/>
    </row>
    <row r="939" spans="1:16" s="377" customFormat="1" ht="14.25" customHeight="1">
      <c r="A939" s="542"/>
      <c r="B939" s="542"/>
      <c r="C939" s="555" t="s">
        <v>2143</v>
      </c>
      <c r="D939" s="376">
        <v>2</v>
      </c>
      <c r="E939" s="376">
        <v>0</v>
      </c>
      <c r="F939" s="376">
        <v>2</v>
      </c>
      <c r="G939" s="376">
        <v>0</v>
      </c>
      <c r="H939" s="376">
        <v>0</v>
      </c>
      <c r="I939" s="376">
        <v>0</v>
      </c>
      <c r="J939" s="376">
        <v>0</v>
      </c>
      <c r="K939" s="376">
        <v>0</v>
      </c>
      <c r="L939" s="376">
        <v>0</v>
      </c>
      <c r="M939" s="376">
        <v>0</v>
      </c>
      <c r="N939" s="376">
        <v>0</v>
      </c>
      <c r="O939" s="376">
        <v>0</v>
      </c>
      <c r="P939" s="395"/>
    </row>
    <row r="940" spans="1:16" s="377" customFormat="1" ht="14.25" customHeight="1">
      <c r="A940" s="542"/>
      <c r="B940" s="542"/>
      <c r="C940" s="555" t="s">
        <v>2144</v>
      </c>
      <c r="D940" s="376">
        <v>4</v>
      </c>
      <c r="E940" s="376">
        <v>0</v>
      </c>
      <c r="F940" s="376">
        <v>0</v>
      </c>
      <c r="G940" s="376">
        <v>4</v>
      </c>
      <c r="H940" s="376">
        <v>0</v>
      </c>
      <c r="I940" s="376">
        <v>0</v>
      </c>
      <c r="J940" s="376">
        <v>0</v>
      </c>
      <c r="K940" s="376">
        <v>0</v>
      </c>
      <c r="L940" s="376">
        <v>0</v>
      </c>
      <c r="M940" s="376">
        <v>0</v>
      </c>
      <c r="N940" s="376">
        <v>0</v>
      </c>
      <c r="O940" s="376">
        <v>0</v>
      </c>
      <c r="P940" s="395"/>
    </row>
    <row r="941" spans="1:16" s="377" customFormat="1" ht="14.25" customHeight="1">
      <c r="A941" s="542"/>
      <c r="B941" s="542"/>
      <c r="C941" s="555" t="s">
        <v>2145</v>
      </c>
      <c r="D941" s="376">
        <v>2</v>
      </c>
      <c r="E941" s="376">
        <v>0</v>
      </c>
      <c r="F941" s="376">
        <v>0</v>
      </c>
      <c r="G941" s="376">
        <v>2</v>
      </c>
      <c r="H941" s="376">
        <v>0</v>
      </c>
      <c r="I941" s="376">
        <v>0</v>
      </c>
      <c r="J941" s="376">
        <v>1</v>
      </c>
      <c r="K941" s="376">
        <v>0</v>
      </c>
      <c r="L941" s="376">
        <v>0</v>
      </c>
      <c r="M941" s="376">
        <v>1</v>
      </c>
      <c r="N941" s="376">
        <v>0</v>
      </c>
      <c r="O941" s="376">
        <v>0</v>
      </c>
      <c r="P941" s="395"/>
    </row>
    <row r="942" spans="1:16" s="377" customFormat="1" ht="14.25" customHeight="1">
      <c r="A942" s="542"/>
      <c r="B942" s="542"/>
      <c r="C942" s="555" t="s">
        <v>2146</v>
      </c>
      <c r="D942" s="376">
        <v>4</v>
      </c>
      <c r="E942" s="376">
        <v>0</v>
      </c>
      <c r="F942" s="376">
        <v>0</v>
      </c>
      <c r="G942" s="376">
        <v>4</v>
      </c>
      <c r="H942" s="376">
        <v>0</v>
      </c>
      <c r="I942" s="376">
        <v>0</v>
      </c>
      <c r="J942" s="376">
        <v>0</v>
      </c>
      <c r="K942" s="376">
        <v>0</v>
      </c>
      <c r="L942" s="376">
        <v>0</v>
      </c>
      <c r="M942" s="376">
        <v>0</v>
      </c>
      <c r="N942" s="376">
        <v>0</v>
      </c>
      <c r="O942" s="376">
        <v>0</v>
      </c>
      <c r="P942" s="395"/>
    </row>
    <row r="943" spans="1:16" s="377" customFormat="1" ht="14.25" customHeight="1">
      <c r="A943" s="542"/>
      <c r="B943" s="542"/>
      <c r="C943" s="555" t="s">
        <v>2147</v>
      </c>
      <c r="D943" s="376">
        <v>6</v>
      </c>
      <c r="E943" s="376">
        <v>0</v>
      </c>
      <c r="F943" s="376">
        <v>0</v>
      </c>
      <c r="G943" s="376">
        <v>6</v>
      </c>
      <c r="H943" s="376">
        <v>0</v>
      </c>
      <c r="I943" s="376">
        <v>0</v>
      </c>
      <c r="J943" s="376">
        <v>2</v>
      </c>
      <c r="K943" s="376">
        <v>0</v>
      </c>
      <c r="L943" s="376">
        <v>0</v>
      </c>
      <c r="M943" s="376">
        <v>2</v>
      </c>
      <c r="N943" s="376">
        <v>0</v>
      </c>
      <c r="O943" s="376">
        <v>0</v>
      </c>
      <c r="P943" s="395"/>
    </row>
    <row r="944" spans="1:16" s="377" customFormat="1" ht="14.25" customHeight="1">
      <c r="A944" s="542"/>
      <c r="B944" s="542"/>
      <c r="C944" s="555" t="s">
        <v>2148</v>
      </c>
      <c r="D944" s="376">
        <v>2</v>
      </c>
      <c r="E944" s="376">
        <v>0</v>
      </c>
      <c r="F944" s="376">
        <v>2</v>
      </c>
      <c r="G944" s="376">
        <v>0</v>
      </c>
      <c r="H944" s="376">
        <v>0</v>
      </c>
      <c r="I944" s="376">
        <v>0</v>
      </c>
      <c r="J944" s="376">
        <v>0</v>
      </c>
      <c r="K944" s="376">
        <v>0</v>
      </c>
      <c r="L944" s="376">
        <v>0</v>
      </c>
      <c r="M944" s="376">
        <v>0</v>
      </c>
      <c r="N944" s="376">
        <v>0</v>
      </c>
      <c r="O944" s="376">
        <v>0</v>
      </c>
      <c r="P944" s="395"/>
    </row>
    <row r="945" spans="1:16" s="377" customFormat="1" ht="14.25" customHeight="1">
      <c r="A945" s="542"/>
      <c r="B945" s="542"/>
      <c r="C945" s="555" t="s">
        <v>2134</v>
      </c>
      <c r="D945" s="376">
        <v>24</v>
      </c>
      <c r="E945" s="376">
        <v>0</v>
      </c>
      <c r="F945" s="376">
        <v>1</v>
      </c>
      <c r="G945" s="376">
        <v>23</v>
      </c>
      <c r="H945" s="376">
        <v>0</v>
      </c>
      <c r="I945" s="376">
        <v>0</v>
      </c>
      <c r="J945" s="376">
        <v>3</v>
      </c>
      <c r="K945" s="376">
        <v>0</v>
      </c>
      <c r="L945" s="376">
        <v>1</v>
      </c>
      <c r="M945" s="376">
        <v>2</v>
      </c>
      <c r="N945" s="376">
        <v>0</v>
      </c>
      <c r="O945" s="376">
        <v>0</v>
      </c>
      <c r="P945" s="395"/>
    </row>
    <row r="946" spans="1:16" s="377" customFormat="1" ht="14.25" customHeight="1">
      <c r="A946" s="544"/>
      <c r="B946" s="544"/>
      <c r="C946" s="556" t="s">
        <v>2149</v>
      </c>
      <c r="D946" s="384">
        <v>1</v>
      </c>
      <c r="E946" s="384">
        <v>0</v>
      </c>
      <c r="F946" s="384">
        <v>1</v>
      </c>
      <c r="G946" s="384">
        <v>0</v>
      </c>
      <c r="H946" s="384">
        <v>0</v>
      </c>
      <c r="I946" s="384">
        <v>0</v>
      </c>
      <c r="J946" s="384">
        <v>0</v>
      </c>
      <c r="K946" s="384">
        <v>0</v>
      </c>
      <c r="L946" s="384">
        <v>0</v>
      </c>
      <c r="M946" s="384">
        <v>0</v>
      </c>
      <c r="N946" s="384">
        <v>0</v>
      </c>
      <c r="O946" s="384">
        <v>0</v>
      </c>
      <c r="P946" s="395"/>
    </row>
    <row r="947" spans="1:16" s="377" customFormat="1" ht="14.25" customHeight="1">
      <c r="A947" s="542"/>
      <c r="B947" s="543" t="s">
        <v>2150</v>
      </c>
      <c r="C947" s="554" t="s">
        <v>2151</v>
      </c>
      <c r="D947" s="541">
        <v>40</v>
      </c>
      <c r="E947" s="541">
        <v>0</v>
      </c>
      <c r="F947" s="541">
        <v>1</v>
      </c>
      <c r="G947" s="541">
        <v>39</v>
      </c>
      <c r="H947" s="541">
        <v>0</v>
      </c>
      <c r="I947" s="541">
        <v>0</v>
      </c>
      <c r="J947" s="541">
        <v>9</v>
      </c>
      <c r="K947" s="541">
        <v>0</v>
      </c>
      <c r="L947" s="541">
        <v>2</v>
      </c>
      <c r="M947" s="541">
        <v>7</v>
      </c>
      <c r="N947" s="541">
        <v>0</v>
      </c>
      <c r="O947" s="541">
        <v>0</v>
      </c>
      <c r="P947" s="395"/>
    </row>
    <row r="948" spans="1:16" s="377" customFormat="1" ht="14.25" customHeight="1">
      <c r="A948" s="542"/>
      <c r="B948" s="542"/>
      <c r="C948" s="555" t="s">
        <v>2152</v>
      </c>
      <c r="D948" s="376">
        <v>18</v>
      </c>
      <c r="E948" s="376">
        <v>0</v>
      </c>
      <c r="F948" s="376">
        <v>1</v>
      </c>
      <c r="G948" s="376">
        <v>17</v>
      </c>
      <c r="H948" s="376">
        <v>0</v>
      </c>
      <c r="I948" s="376">
        <v>0</v>
      </c>
      <c r="J948" s="376">
        <v>5</v>
      </c>
      <c r="K948" s="376">
        <v>0</v>
      </c>
      <c r="L948" s="376">
        <v>1</v>
      </c>
      <c r="M948" s="376">
        <v>4</v>
      </c>
      <c r="N948" s="376">
        <v>0</v>
      </c>
      <c r="O948" s="376">
        <v>0</v>
      </c>
      <c r="P948" s="395"/>
    </row>
    <row r="949" spans="1:16" s="377" customFormat="1" ht="14.25" customHeight="1">
      <c r="A949" s="542"/>
      <c r="B949" s="542"/>
      <c r="C949" s="555" t="s">
        <v>2153</v>
      </c>
      <c r="D949" s="376">
        <v>3</v>
      </c>
      <c r="E949" s="376">
        <v>0</v>
      </c>
      <c r="F949" s="376">
        <v>0</v>
      </c>
      <c r="G949" s="376">
        <v>3</v>
      </c>
      <c r="H949" s="376">
        <v>0</v>
      </c>
      <c r="I949" s="376">
        <v>0</v>
      </c>
      <c r="J949" s="376">
        <v>0</v>
      </c>
      <c r="K949" s="376">
        <v>0</v>
      </c>
      <c r="L949" s="376">
        <v>0</v>
      </c>
      <c r="M949" s="376">
        <v>0</v>
      </c>
      <c r="N949" s="376">
        <v>0</v>
      </c>
      <c r="O949" s="376">
        <v>0</v>
      </c>
      <c r="P949" s="395"/>
    </row>
    <row r="950" spans="1:16" s="377" customFormat="1" ht="14.25" customHeight="1">
      <c r="A950" s="542"/>
      <c r="B950" s="542"/>
      <c r="C950" s="555" t="s">
        <v>2154</v>
      </c>
      <c r="D950" s="376">
        <v>0</v>
      </c>
      <c r="E950" s="376">
        <v>0</v>
      </c>
      <c r="F950" s="376">
        <v>0</v>
      </c>
      <c r="G950" s="376">
        <v>0</v>
      </c>
      <c r="H950" s="376">
        <v>0</v>
      </c>
      <c r="I950" s="376">
        <v>0</v>
      </c>
      <c r="J950" s="376">
        <v>1</v>
      </c>
      <c r="K950" s="376">
        <v>0</v>
      </c>
      <c r="L950" s="376">
        <v>1</v>
      </c>
      <c r="M950" s="376">
        <v>0</v>
      </c>
      <c r="N950" s="376">
        <v>0</v>
      </c>
      <c r="O950" s="376">
        <v>0</v>
      </c>
      <c r="P950" s="395"/>
    </row>
    <row r="951" spans="1:16" s="377" customFormat="1" ht="14.25" customHeight="1">
      <c r="A951" s="542"/>
      <c r="B951" s="542"/>
      <c r="C951" s="555" t="s">
        <v>2155</v>
      </c>
      <c r="D951" s="376">
        <v>3</v>
      </c>
      <c r="E951" s="376">
        <v>0</v>
      </c>
      <c r="F951" s="376">
        <v>0</v>
      </c>
      <c r="G951" s="376">
        <v>3</v>
      </c>
      <c r="H951" s="376">
        <v>0</v>
      </c>
      <c r="I951" s="376">
        <v>0</v>
      </c>
      <c r="J951" s="376">
        <v>0</v>
      </c>
      <c r="K951" s="376">
        <v>0</v>
      </c>
      <c r="L951" s="376">
        <v>0</v>
      </c>
      <c r="M951" s="376">
        <v>0</v>
      </c>
      <c r="N951" s="376">
        <v>0</v>
      </c>
      <c r="O951" s="376">
        <v>0</v>
      </c>
      <c r="P951" s="395"/>
    </row>
    <row r="952" spans="1:16" s="377" customFormat="1" ht="14.25" customHeight="1">
      <c r="A952" s="542"/>
      <c r="B952" s="542"/>
      <c r="C952" s="555" t="s">
        <v>2156</v>
      </c>
      <c r="D952" s="376">
        <v>6</v>
      </c>
      <c r="E952" s="376">
        <v>0</v>
      </c>
      <c r="F952" s="376">
        <v>0</v>
      </c>
      <c r="G952" s="376">
        <v>6</v>
      </c>
      <c r="H952" s="376">
        <v>0</v>
      </c>
      <c r="I952" s="376">
        <v>0</v>
      </c>
      <c r="J952" s="376">
        <v>1</v>
      </c>
      <c r="K952" s="376">
        <v>0</v>
      </c>
      <c r="L952" s="376">
        <v>0</v>
      </c>
      <c r="M952" s="376">
        <v>1</v>
      </c>
      <c r="N952" s="376">
        <v>0</v>
      </c>
      <c r="O952" s="376">
        <v>0</v>
      </c>
      <c r="P952" s="395"/>
    </row>
    <row r="953" spans="1:16" s="377" customFormat="1" ht="14.25" customHeight="1">
      <c r="A953" s="542"/>
      <c r="B953" s="542"/>
      <c r="C953" s="555" t="s">
        <v>2157</v>
      </c>
      <c r="D953" s="376">
        <v>10</v>
      </c>
      <c r="E953" s="376">
        <v>0</v>
      </c>
      <c r="F953" s="376">
        <v>0</v>
      </c>
      <c r="G953" s="376">
        <v>10</v>
      </c>
      <c r="H953" s="376">
        <v>0</v>
      </c>
      <c r="I953" s="376">
        <v>0</v>
      </c>
      <c r="J953" s="376">
        <v>0</v>
      </c>
      <c r="K953" s="376">
        <v>0</v>
      </c>
      <c r="L953" s="376">
        <v>0</v>
      </c>
      <c r="M953" s="376">
        <v>0</v>
      </c>
      <c r="N953" s="376">
        <v>0</v>
      </c>
      <c r="O953" s="376">
        <v>0</v>
      </c>
      <c r="P953" s="395"/>
    </row>
    <row r="954" spans="1:16" s="377" customFormat="1" ht="14.25" customHeight="1">
      <c r="A954" s="542"/>
      <c r="B954" s="542"/>
      <c r="C954" s="555" t="s">
        <v>2158</v>
      </c>
      <c r="D954" s="376">
        <v>0</v>
      </c>
      <c r="E954" s="376">
        <v>0</v>
      </c>
      <c r="F954" s="376">
        <v>0</v>
      </c>
      <c r="G954" s="376">
        <v>0</v>
      </c>
      <c r="H954" s="376">
        <v>0</v>
      </c>
      <c r="I954" s="376">
        <v>0</v>
      </c>
      <c r="J954" s="376">
        <v>2</v>
      </c>
      <c r="K954" s="376">
        <v>0</v>
      </c>
      <c r="L954" s="376">
        <v>0</v>
      </c>
      <c r="M954" s="376">
        <v>2</v>
      </c>
      <c r="N954" s="376">
        <v>0</v>
      </c>
      <c r="O954" s="376">
        <v>0</v>
      </c>
      <c r="P954" s="395"/>
    </row>
    <row r="955" spans="1:16" s="377" customFormat="1" ht="14.25" customHeight="1">
      <c r="A955" s="542"/>
      <c r="B955" s="543" t="s">
        <v>2159</v>
      </c>
      <c r="C955" s="554" t="s">
        <v>2160</v>
      </c>
      <c r="D955" s="541">
        <v>106</v>
      </c>
      <c r="E955" s="541">
        <v>5</v>
      </c>
      <c r="F955" s="541">
        <v>19</v>
      </c>
      <c r="G955" s="541">
        <v>82</v>
      </c>
      <c r="H955" s="541">
        <v>0</v>
      </c>
      <c r="I955" s="541">
        <v>0</v>
      </c>
      <c r="J955" s="541">
        <v>13</v>
      </c>
      <c r="K955" s="541">
        <v>0</v>
      </c>
      <c r="L955" s="541">
        <v>2</v>
      </c>
      <c r="M955" s="541">
        <v>6</v>
      </c>
      <c r="N955" s="541">
        <v>5</v>
      </c>
      <c r="O955" s="541">
        <v>0</v>
      </c>
      <c r="P955" s="395"/>
    </row>
    <row r="956" spans="1:16" s="377" customFormat="1" ht="14.25" customHeight="1">
      <c r="A956" s="542"/>
      <c r="B956" s="542"/>
      <c r="C956" s="555" t="s">
        <v>2161</v>
      </c>
      <c r="D956" s="376">
        <v>3</v>
      </c>
      <c r="E956" s="376">
        <v>0</v>
      </c>
      <c r="F956" s="376">
        <v>0</v>
      </c>
      <c r="G956" s="376">
        <v>3</v>
      </c>
      <c r="H956" s="376">
        <v>0</v>
      </c>
      <c r="I956" s="376">
        <v>0</v>
      </c>
      <c r="J956" s="376">
        <v>0</v>
      </c>
      <c r="K956" s="376">
        <v>0</v>
      </c>
      <c r="L956" s="376">
        <v>0</v>
      </c>
      <c r="M956" s="376">
        <v>0</v>
      </c>
      <c r="N956" s="376">
        <v>0</v>
      </c>
      <c r="O956" s="376">
        <v>0</v>
      </c>
      <c r="P956" s="395"/>
    </row>
    <row r="957" spans="1:16" s="377" customFormat="1" ht="14.25" customHeight="1">
      <c r="A957" s="542"/>
      <c r="B957" s="542"/>
      <c r="C957" s="555" t="s">
        <v>2162</v>
      </c>
      <c r="D957" s="376">
        <v>1</v>
      </c>
      <c r="E957" s="376">
        <v>0</v>
      </c>
      <c r="F957" s="376">
        <v>1</v>
      </c>
      <c r="G957" s="376">
        <v>0</v>
      </c>
      <c r="H957" s="376">
        <v>0</v>
      </c>
      <c r="I957" s="376">
        <v>0</v>
      </c>
      <c r="J957" s="376">
        <v>0</v>
      </c>
      <c r="K957" s="376">
        <v>0</v>
      </c>
      <c r="L957" s="376">
        <v>0</v>
      </c>
      <c r="M957" s="376">
        <v>0</v>
      </c>
      <c r="N957" s="376">
        <v>0</v>
      </c>
      <c r="O957" s="376">
        <v>0</v>
      </c>
      <c r="P957" s="395"/>
    </row>
    <row r="958" spans="1:16" s="377" customFormat="1" ht="14.25" customHeight="1">
      <c r="A958" s="542"/>
      <c r="B958" s="542"/>
      <c r="C958" s="555" t="s">
        <v>2776</v>
      </c>
      <c r="D958" s="376">
        <v>1</v>
      </c>
      <c r="E958" s="376">
        <v>0</v>
      </c>
      <c r="F958" s="376">
        <v>1</v>
      </c>
      <c r="G958" s="376">
        <v>0</v>
      </c>
      <c r="H958" s="376">
        <v>0</v>
      </c>
      <c r="I958" s="376">
        <v>0</v>
      </c>
      <c r="J958" s="376">
        <v>0</v>
      </c>
      <c r="K958" s="376">
        <v>0</v>
      </c>
      <c r="L958" s="376">
        <v>0</v>
      </c>
      <c r="M958" s="376">
        <v>0</v>
      </c>
      <c r="N958" s="376">
        <v>0</v>
      </c>
      <c r="O958" s="376">
        <v>0</v>
      </c>
      <c r="P958" s="395"/>
    </row>
    <row r="959" spans="1:16" s="377" customFormat="1" ht="14.25" customHeight="1">
      <c r="A959" s="542"/>
      <c r="B959" s="542"/>
      <c r="C959" s="555" t="s">
        <v>2163</v>
      </c>
      <c r="D959" s="376">
        <v>9</v>
      </c>
      <c r="E959" s="376">
        <v>0</v>
      </c>
      <c r="F959" s="376">
        <v>1</v>
      </c>
      <c r="G959" s="376">
        <v>8</v>
      </c>
      <c r="H959" s="376">
        <v>0</v>
      </c>
      <c r="I959" s="376">
        <v>0</v>
      </c>
      <c r="J959" s="376">
        <v>0</v>
      </c>
      <c r="K959" s="376">
        <v>0</v>
      </c>
      <c r="L959" s="376">
        <v>0</v>
      </c>
      <c r="M959" s="376">
        <v>0</v>
      </c>
      <c r="N959" s="376">
        <v>0</v>
      </c>
      <c r="O959" s="376">
        <v>0</v>
      </c>
      <c r="P959" s="395"/>
    </row>
    <row r="960" spans="1:16" s="377" customFormat="1" ht="14.25" customHeight="1">
      <c r="A960" s="542"/>
      <c r="B960" s="542"/>
      <c r="C960" s="555" t="s">
        <v>9447</v>
      </c>
      <c r="D960" s="376">
        <v>1</v>
      </c>
      <c r="E960" s="376">
        <v>0</v>
      </c>
      <c r="F960" s="376">
        <v>0</v>
      </c>
      <c r="G960" s="376">
        <v>1</v>
      </c>
      <c r="H960" s="376">
        <v>0</v>
      </c>
      <c r="I960" s="376">
        <v>0</v>
      </c>
      <c r="J960" s="376">
        <v>0</v>
      </c>
      <c r="K960" s="376">
        <v>0</v>
      </c>
      <c r="L960" s="376">
        <v>0</v>
      </c>
      <c r="M960" s="376">
        <v>0</v>
      </c>
      <c r="N960" s="376">
        <v>0</v>
      </c>
      <c r="O960" s="376">
        <v>0</v>
      </c>
      <c r="P960" s="395"/>
    </row>
    <row r="961" spans="1:16" s="377" customFormat="1" ht="14.25" customHeight="1">
      <c r="A961" s="542"/>
      <c r="B961" s="542"/>
      <c r="C961" s="555" t="s">
        <v>2164</v>
      </c>
      <c r="D961" s="376">
        <v>2</v>
      </c>
      <c r="E961" s="376">
        <v>0</v>
      </c>
      <c r="F961" s="376">
        <v>2</v>
      </c>
      <c r="G961" s="376">
        <v>0</v>
      </c>
      <c r="H961" s="376">
        <v>0</v>
      </c>
      <c r="I961" s="376">
        <v>0</v>
      </c>
      <c r="J961" s="376">
        <v>0</v>
      </c>
      <c r="K961" s="376">
        <v>0</v>
      </c>
      <c r="L961" s="376">
        <v>0</v>
      </c>
      <c r="M961" s="376">
        <v>0</v>
      </c>
      <c r="N961" s="376">
        <v>0</v>
      </c>
      <c r="O961" s="376">
        <v>0</v>
      </c>
      <c r="P961" s="395"/>
    </row>
    <row r="962" spans="1:16" s="377" customFormat="1" ht="14.25" customHeight="1">
      <c r="A962" s="542"/>
      <c r="B962" s="542"/>
      <c r="C962" s="555" t="s">
        <v>2152</v>
      </c>
      <c r="D962" s="376">
        <v>3</v>
      </c>
      <c r="E962" s="376">
        <v>0</v>
      </c>
      <c r="F962" s="376">
        <v>1</v>
      </c>
      <c r="G962" s="376">
        <v>2</v>
      </c>
      <c r="H962" s="376">
        <v>0</v>
      </c>
      <c r="I962" s="376">
        <v>0</v>
      </c>
      <c r="J962" s="376">
        <v>0</v>
      </c>
      <c r="K962" s="376">
        <v>0</v>
      </c>
      <c r="L962" s="376">
        <v>0</v>
      </c>
      <c r="M962" s="376">
        <v>0</v>
      </c>
      <c r="N962" s="376">
        <v>0</v>
      </c>
      <c r="O962" s="376">
        <v>0</v>
      </c>
      <c r="P962" s="395"/>
    </row>
    <row r="963" spans="1:16" s="377" customFormat="1" ht="14.25" customHeight="1">
      <c r="A963" s="542"/>
      <c r="B963" s="542"/>
      <c r="C963" s="555" t="s">
        <v>2165</v>
      </c>
      <c r="D963" s="376">
        <v>1</v>
      </c>
      <c r="E963" s="376">
        <v>0</v>
      </c>
      <c r="F963" s="376">
        <v>0</v>
      </c>
      <c r="G963" s="376">
        <v>1</v>
      </c>
      <c r="H963" s="376">
        <v>0</v>
      </c>
      <c r="I963" s="376">
        <v>0</v>
      </c>
      <c r="J963" s="376">
        <v>1</v>
      </c>
      <c r="K963" s="376">
        <v>0</v>
      </c>
      <c r="L963" s="376">
        <v>1</v>
      </c>
      <c r="M963" s="376">
        <v>0</v>
      </c>
      <c r="N963" s="376">
        <v>0</v>
      </c>
      <c r="O963" s="376">
        <v>0</v>
      </c>
      <c r="P963" s="395"/>
    </row>
    <row r="964" spans="1:16" s="377" customFormat="1" ht="14.25" customHeight="1">
      <c r="A964" s="542"/>
      <c r="B964" s="542"/>
      <c r="C964" s="555" t="s">
        <v>2166</v>
      </c>
      <c r="D964" s="376">
        <v>5</v>
      </c>
      <c r="E964" s="376">
        <v>0</v>
      </c>
      <c r="F964" s="376">
        <v>0</v>
      </c>
      <c r="G964" s="376">
        <v>5</v>
      </c>
      <c r="H964" s="376">
        <v>0</v>
      </c>
      <c r="I964" s="376">
        <v>0</v>
      </c>
      <c r="J964" s="376">
        <v>0</v>
      </c>
      <c r="K964" s="376">
        <v>0</v>
      </c>
      <c r="L964" s="376">
        <v>0</v>
      </c>
      <c r="M964" s="376">
        <v>0</v>
      </c>
      <c r="N964" s="376">
        <v>0</v>
      </c>
      <c r="O964" s="376">
        <v>0</v>
      </c>
      <c r="P964" s="395"/>
    </row>
    <row r="965" spans="1:16" s="377" customFormat="1" ht="14.25" customHeight="1">
      <c r="A965" s="542"/>
      <c r="B965" s="542"/>
      <c r="C965" s="555" t="s">
        <v>2167</v>
      </c>
      <c r="D965" s="376">
        <v>21</v>
      </c>
      <c r="E965" s="376">
        <v>0</v>
      </c>
      <c r="F965" s="376">
        <v>3</v>
      </c>
      <c r="G965" s="376">
        <v>18</v>
      </c>
      <c r="H965" s="376">
        <v>0</v>
      </c>
      <c r="I965" s="376">
        <v>0</v>
      </c>
      <c r="J965" s="376">
        <v>4</v>
      </c>
      <c r="K965" s="376">
        <v>0</v>
      </c>
      <c r="L965" s="376">
        <v>0</v>
      </c>
      <c r="M965" s="376">
        <v>4</v>
      </c>
      <c r="N965" s="376">
        <v>0</v>
      </c>
      <c r="O965" s="376">
        <v>0</v>
      </c>
      <c r="P965" s="395"/>
    </row>
    <row r="966" spans="1:16" s="377" customFormat="1" ht="14.25" customHeight="1">
      <c r="A966" s="542"/>
      <c r="B966" s="542"/>
      <c r="C966" s="559" t="s">
        <v>2168</v>
      </c>
      <c r="D966" s="376">
        <v>1</v>
      </c>
      <c r="E966" s="376">
        <v>0</v>
      </c>
      <c r="F966" s="376">
        <v>1</v>
      </c>
      <c r="G966" s="376">
        <v>0</v>
      </c>
      <c r="H966" s="376">
        <v>0</v>
      </c>
      <c r="I966" s="376">
        <v>0</v>
      </c>
      <c r="J966" s="376">
        <v>0</v>
      </c>
      <c r="K966" s="376">
        <v>0</v>
      </c>
      <c r="L966" s="376">
        <v>0</v>
      </c>
      <c r="M966" s="376">
        <v>0</v>
      </c>
      <c r="N966" s="376">
        <v>0</v>
      </c>
      <c r="O966" s="376">
        <v>0</v>
      </c>
      <c r="P966" s="395"/>
    </row>
    <row r="967" spans="1:16" s="377" customFormat="1" ht="14.25" customHeight="1">
      <c r="A967" s="542"/>
      <c r="B967" s="542"/>
      <c r="C967" s="555" t="s">
        <v>2169</v>
      </c>
      <c r="D967" s="376">
        <v>3</v>
      </c>
      <c r="E967" s="376">
        <v>0</v>
      </c>
      <c r="F967" s="376">
        <v>3</v>
      </c>
      <c r="G967" s="376">
        <v>0</v>
      </c>
      <c r="H967" s="376">
        <v>0</v>
      </c>
      <c r="I967" s="376">
        <v>0</v>
      </c>
      <c r="J967" s="376">
        <v>1</v>
      </c>
      <c r="K967" s="376">
        <v>0</v>
      </c>
      <c r="L967" s="376">
        <v>1</v>
      </c>
      <c r="M967" s="376">
        <v>0</v>
      </c>
      <c r="N967" s="376">
        <v>0</v>
      </c>
      <c r="O967" s="376">
        <v>0</v>
      </c>
      <c r="P967" s="395"/>
    </row>
    <row r="968" spans="1:16" s="377" customFormat="1" ht="14.25" customHeight="1">
      <c r="A968" s="542"/>
      <c r="B968" s="542"/>
      <c r="C968" s="555" t="s">
        <v>2170</v>
      </c>
      <c r="D968" s="376">
        <v>1</v>
      </c>
      <c r="E968" s="376">
        <v>0</v>
      </c>
      <c r="F968" s="376">
        <v>1</v>
      </c>
      <c r="G968" s="376">
        <v>0</v>
      </c>
      <c r="H968" s="376">
        <v>0</v>
      </c>
      <c r="I968" s="376">
        <v>0</v>
      </c>
      <c r="J968" s="376">
        <v>0</v>
      </c>
      <c r="K968" s="376">
        <v>0</v>
      </c>
      <c r="L968" s="376">
        <v>0</v>
      </c>
      <c r="M968" s="376">
        <v>0</v>
      </c>
      <c r="N968" s="376">
        <v>0</v>
      </c>
      <c r="O968" s="376">
        <v>0</v>
      </c>
      <c r="P968" s="395"/>
    </row>
    <row r="969" spans="1:16" s="377" customFormat="1" ht="14.25" customHeight="1">
      <c r="A969" s="542"/>
      <c r="B969" s="542"/>
      <c r="C969" s="555" t="s">
        <v>2171</v>
      </c>
      <c r="D969" s="376">
        <v>1</v>
      </c>
      <c r="E969" s="376">
        <v>1</v>
      </c>
      <c r="F969" s="376">
        <v>0</v>
      </c>
      <c r="G969" s="376">
        <v>0</v>
      </c>
      <c r="H969" s="376">
        <v>0</v>
      </c>
      <c r="I969" s="376">
        <v>0</v>
      </c>
      <c r="J969" s="376">
        <v>0</v>
      </c>
      <c r="K969" s="376">
        <v>0</v>
      </c>
      <c r="L969" s="376">
        <v>0</v>
      </c>
      <c r="M969" s="376">
        <v>0</v>
      </c>
      <c r="N969" s="376">
        <v>0</v>
      </c>
      <c r="O969" s="376">
        <v>0</v>
      </c>
      <c r="P969" s="395"/>
    </row>
    <row r="970" spans="1:16" s="377" customFormat="1" ht="14.25" customHeight="1">
      <c r="A970" s="542"/>
      <c r="B970" s="542"/>
      <c r="C970" s="555" t="s">
        <v>2172</v>
      </c>
      <c r="D970" s="376">
        <v>0</v>
      </c>
      <c r="E970" s="376">
        <v>0</v>
      </c>
      <c r="F970" s="376">
        <v>0</v>
      </c>
      <c r="G970" s="376">
        <v>0</v>
      </c>
      <c r="H970" s="376">
        <v>0</v>
      </c>
      <c r="I970" s="376">
        <v>0</v>
      </c>
      <c r="J970" s="376">
        <v>5</v>
      </c>
      <c r="K970" s="376">
        <v>0</v>
      </c>
      <c r="L970" s="376">
        <v>0</v>
      </c>
      <c r="M970" s="376">
        <v>0</v>
      </c>
      <c r="N970" s="376">
        <v>5</v>
      </c>
      <c r="O970" s="376">
        <v>0</v>
      </c>
      <c r="P970" s="395"/>
    </row>
    <row r="971" spans="1:16" s="377" customFormat="1" ht="14.25" customHeight="1">
      <c r="A971" s="542"/>
      <c r="B971" s="542"/>
      <c r="C971" s="555" t="s">
        <v>2173</v>
      </c>
      <c r="D971" s="376">
        <v>4</v>
      </c>
      <c r="E971" s="376">
        <v>0</v>
      </c>
      <c r="F971" s="376">
        <v>1</v>
      </c>
      <c r="G971" s="376">
        <v>3</v>
      </c>
      <c r="H971" s="376">
        <v>0</v>
      </c>
      <c r="I971" s="376">
        <v>0</v>
      </c>
      <c r="J971" s="376">
        <v>0</v>
      </c>
      <c r="K971" s="376">
        <v>0</v>
      </c>
      <c r="L971" s="376">
        <v>0</v>
      </c>
      <c r="M971" s="376">
        <v>0</v>
      </c>
      <c r="N971" s="376">
        <v>0</v>
      </c>
      <c r="O971" s="376">
        <v>0</v>
      </c>
      <c r="P971" s="395"/>
    </row>
    <row r="972" spans="1:16" s="377" customFormat="1" ht="14.25" customHeight="1">
      <c r="A972" s="542"/>
      <c r="B972" s="542"/>
      <c r="C972" s="555" t="s">
        <v>2174</v>
      </c>
      <c r="D972" s="376">
        <v>2</v>
      </c>
      <c r="E972" s="376">
        <v>0</v>
      </c>
      <c r="F972" s="376">
        <v>0</v>
      </c>
      <c r="G972" s="376">
        <v>2</v>
      </c>
      <c r="H972" s="376">
        <v>0</v>
      </c>
      <c r="I972" s="376">
        <v>0</v>
      </c>
      <c r="J972" s="376">
        <v>0</v>
      </c>
      <c r="K972" s="376">
        <v>0</v>
      </c>
      <c r="L972" s="376">
        <v>0</v>
      </c>
      <c r="M972" s="376">
        <v>0</v>
      </c>
      <c r="N972" s="376">
        <v>0</v>
      </c>
      <c r="O972" s="376">
        <v>0</v>
      </c>
      <c r="P972" s="395"/>
    </row>
    <row r="973" spans="1:16" s="377" customFormat="1" ht="14.25" customHeight="1">
      <c r="A973" s="542"/>
      <c r="B973" s="542"/>
      <c r="C973" s="555" t="s">
        <v>2175</v>
      </c>
      <c r="D973" s="376">
        <v>24</v>
      </c>
      <c r="E973" s="376">
        <v>0</v>
      </c>
      <c r="F973" s="376">
        <v>2</v>
      </c>
      <c r="G973" s="376">
        <v>22</v>
      </c>
      <c r="H973" s="376">
        <v>0</v>
      </c>
      <c r="I973" s="376">
        <v>0</v>
      </c>
      <c r="J973" s="376">
        <v>2</v>
      </c>
      <c r="K973" s="376">
        <v>0</v>
      </c>
      <c r="L973" s="376">
        <v>0</v>
      </c>
      <c r="M973" s="376">
        <v>2</v>
      </c>
      <c r="N973" s="376">
        <v>0</v>
      </c>
      <c r="O973" s="376">
        <v>0</v>
      </c>
      <c r="P973" s="395"/>
    </row>
    <row r="974" spans="1:16" s="377" customFormat="1" ht="14.25" customHeight="1">
      <c r="A974" s="542"/>
      <c r="B974" s="542"/>
      <c r="C974" s="555" t="s">
        <v>2176</v>
      </c>
      <c r="D974" s="376">
        <v>8</v>
      </c>
      <c r="E974" s="376">
        <v>0</v>
      </c>
      <c r="F974" s="376">
        <v>0</v>
      </c>
      <c r="G974" s="376">
        <v>8</v>
      </c>
      <c r="H974" s="376">
        <v>0</v>
      </c>
      <c r="I974" s="376">
        <v>0</v>
      </c>
      <c r="J974" s="376">
        <v>0</v>
      </c>
      <c r="K974" s="376">
        <v>0</v>
      </c>
      <c r="L974" s="376">
        <v>0</v>
      </c>
      <c r="M974" s="376">
        <v>0</v>
      </c>
      <c r="N974" s="376">
        <v>0</v>
      </c>
      <c r="O974" s="376">
        <v>0</v>
      </c>
      <c r="P974" s="395"/>
    </row>
    <row r="975" spans="1:16" s="377" customFormat="1" ht="14.25" customHeight="1">
      <c r="A975" s="542"/>
      <c r="B975" s="542"/>
      <c r="C975" s="555" t="s">
        <v>2177</v>
      </c>
      <c r="D975" s="376">
        <v>4</v>
      </c>
      <c r="E975" s="376">
        <v>0</v>
      </c>
      <c r="F975" s="376">
        <v>0</v>
      </c>
      <c r="G975" s="376">
        <v>4</v>
      </c>
      <c r="H975" s="376">
        <v>0</v>
      </c>
      <c r="I975" s="376">
        <v>0</v>
      </c>
      <c r="J975" s="376">
        <v>0</v>
      </c>
      <c r="K975" s="376">
        <v>0</v>
      </c>
      <c r="L975" s="376">
        <v>0</v>
      </c>
      <c r="M975" s="376">
        <v>0</v>
      </c>
      <c r="N975" s="376">
        <v>0</v>
      </c>
      <c r="O975" s="376">
        <v>0</v>
      </c>
      <c r="P975" s="395"/>
    </row>
    <row r="976" spans="1:16" s="377" customFormat="1" ht="14.25" customHeight="1">
      <c r="A976" s="542"/>
      <c r="B976" s="542"/>
      <c r="C976" s="555" t="s">
        <v>9448</v>
      </c>
      <c r="D976" s="376">
        <v>1</v>
      </c>
      <c r="E976" s="376">
        <v>0</v>
      </c>
      <c r="F976" s="376">
        <v>0</v>
      </c>
      <c r="G976" s="376">
        <v>1</v>
      </c>
      <c r="H976" s="376">
        <v>0</v>
      </c>
      <c r="I976" s="376">
        <v>0</v>
      </c>
      <c r="J976" s="376">
        <v>0</v>
      </c>
      <c r="K976" s="376">
        <v>0</v>
      </c>
      <c r="L976" s="376">
        <v>0</v>
      </c>
      <c r="M976" s="376">
        <v>0</v>
      </c>
      <c r="N976" s="376">
        <v>0</v>
      </c>
      <c r="O976" s="376">
        <v>0</v>
      </c>
      <c r="P976" s="395"/>
    </row>
    <row r="977" spans="1:16" s="377" customFormat="1" ht="14.25" customHeight="1">
      <c r="A977" s="542"/>
      <c r="B977" s="542"/>
      <c r="C977" s="555" t="s">
        <v>2178</v>
      </c>
      <c r="D977" s="376">
        <v>1</v>
      </c>
      <c r="E977" s="376">
        <v>1</v>
      </c>
      <c r="F977" s="376">
        <v>0</v>
      </c>
      <c r="G977" s="376">
        <v>0</v>
      </c>
      <c r="H977" s="376">
        <v>0</v>
      </c>
      <c r="I977" s="376">
        <v>0</v>
      </c>
      <c r="J977" s="376">
        <v>0</v>
      </c>
      <c r="K977" s="376">
        <v>0</v>
      </c>
      <c r="L977" s="376">
        <v>0</v>
      </c>
      <c r="M977" s="376">
        <v>0</v>
      </c>
      <c r="N977" s="376">
        <v>0</v>
      </c>
      <c r="O977" s="376">
        <v>0</v>
      </c>
      <c r="P977" s="395"/>
    </row>
    <row r="978" spans="1:16" s="377" customFormat="1" ht="14.25" customHeight="1">
      <c r="A978" s="542"/>
      <c r="B978" s="542"/>
      <c r="C978" s="555" t="s">
        <v>2179</v>
      </c>
      <c r="D978" s="376">
        <v>3</v>
      </c>
      <c r="E978" s="376">
        <v>0</v>
      </c>
      <c r="F978" s="376">
        <v>2</v>
      </c>
      <c r="G978" s="376">
        <v>1</v>
      </c>
      <c r="H978" s="376">
        <v>0</v>
      </c>
      <c r="I978" s="376">
        <v>0</v>
      </c>
      <c r="J978" s="376">
        <v>0</v>
      </c>
      <c r="K978" s="376">
        <v>0</v>
      </c>
      <c r="L978" s="376">
        <v>0</v>
      </c>
      <c r="M978" s="376">
        <v>0</v>
      </c>
      <c r="N978" s="376">
        <v>0</v>
      </c>
      <c r="O978" s="376">
        <v>0</v>
      </c>
      <c r="P978" s="395"/>
    </row>
    <row r="979" spans="1:16" s="377" customFormat="1" ht="14.25" customHeight="1">
      <c r="A979" s="542"/>
      <c r="B979" s="542"/>
      <c r="C979" s="555" t="s">
        <v>2180</v>
      </c>
      <c r="D979" s="376">
        <v>2</v>
      </c>
      <c r="E979" s="376">
        <v>0</v>
      </c>
      <c r="F979" s="376">
        <v>0</v>
      </c>
      <c r="G979" s="376">
        <v>2</v>
      </c>
      <c r="H979" s="376">
        <v>0</v>
      </c>
      <c r="I979" s="376">
        <v>0</v>
      </c>
      <c r="J979" s="376">
        <v>0</v>
      </c>
      <c r="K979" s="376">
        <v>0</v>
      </c>
      <c r="L979" s="376">
        <v>0</v>
      </c>
      <c r="M979" s="376">
        <v>0</v>
      </c>
      <c r="N979" s="376">
        <v>0</v>
      </c>
      <c r="O979" s="376">
        <v>0</v>
      </c>
      <c r="P979" s="395"/>
    </row>
    <row r="980" spans="1:16" s="377" customFormat="1" ht="14.25" customHeight="1">
      <c r="A980" s="542"/>
      <c r="B980" s="542"/>
      <c r="C980" s="555" t="s">
        <v>2181</v>
      </c>
      <c r="D980" s="376">
        <v>2</v>
      </c>
      <c r="E980" s="376">
        <v>2</v>
      </c>
      <c r="F980" s="376">
        <v>0</v>
      </c>
      <c r="G980" s="376">
        <v>0</v>
      </c>
      <c r="H980" s="376">
        <v>0</v>
      </c>
      <c r="I980" s="376">
        <v>0</v>
      </c>
      <c r="J980" s="376">
        <v>0</v>
      </c>
      <c r="K980" s="376">
        <v>0</v>
      </c>
      <c r="L980" s="376">
        <v>0</v>
      </c>
      <c r="M980" s="376">
        <v>0</v>
      </c>
      <c r="N980" s="376">
        <v>0</v>
      </c>
      <c r="O980" s="376">
        <v>0</v>
      </c>
      <c r="P980" s="395"/>
    </row>
    <row r="981" spans="1:16" s="377" customFormat="1" ht="14.25" customHeight="1">
      <c r="A981" s="542"/>
      <c r="B981" s="542"/>
      <c r="C981" s="555" t="s">
        <v>9449</v>
      </c>
      <c r="D981" s="376">
        <v>1</v>
      </c>
      <c r="E981" s="376">
        <v>1</v>
      </c>
      <c r="F981" s="376">
        <v>0</v>
      </c>
      <c r="G981" s="376">
        <v>0</v>
      </c>
      <c r="H981" s="376">
        <v>0</v>
      </c>
      <c r="I981" s="376">
        <v>0</v>
      </c>
      <c r="J981" s="376">
        <v>0</v>
      </c>
      <c r="K981" s="376">
        <v>0</v>
      </c>
      <c r="L981" s="376">
        <v>0</v>
      </c>
      <c r="M981" s="376">
        <v>0</v>
      </c>
      <c r="N981" s="376">
        <v>0</v>
      </c>
      <c r="O981" s="376">
        <v>0</v>
      </c>
      <c r="P981" s="395"/>
    </row>
    <row r="982" spans="1:16" s="377" customFormat="1" ht="14.25" customHeight="1">
      <c r="A982" s="542"/>
      <c r="B982" s="542"/>
      <c r="C982" s="555" t="s">
        <v>2182</v>
      </c>
      <c r="D982" s="376">
        <v>1</v>
      </c>
      <c r="E982" s="376">
        <v>0</v>
      </c>
      <c r="F982" s="376">
        <v>0</v>
      </c>
      <c r="G982" s="376">
        <v>1</v>
      </c>
      <c r="H982" s="376">
        <v>0</v>
      </c>
      <c r="I982" s="376">
        <v>0</v>
      </c>
      <c r="J982" s="376">
        <v>0</v>
      </c>
      <c r="K982" s="376">
        <v>0</v>
      </c>
      <c r="L982" s="376">
        <v>0</v>
      </c>
      <c r="M982" s="376">
        <v>0</v>
      </c>
      <c r="N982" s="376">
        <v>0</v>
      </c>
      <c r="O982" s="376">
        <v>0</v>
      </c>
      <c r="P982" s="395"/>
    </row>
    <row r="983" spans="1:16" s="377" customFormat="1" ht="14.25" customHeight="1">
      <c r="A983" s="542"/>
      <c r="B983" s="543" t="s">
        <v>2183</v>
      </c>
      <c r="C983" s="554" t="s">
        <v>2184</v>
      </c>
      <c r="D983" s="541">
        <v>5</v>
      </c>
      <c r="E983" s="541">
        <v>0</v>
      </c>
      <c r="F983" s="541">
        <v>1</v>
      </c>
      <c r="G983" s="541">
        <v>4</v>
      </c>
      <c r="H983" s="541">
        <v>0</v>
      </c>
      <c r="I983" s="541">
        <v>0</v>
      </c>
      <c r="J983" s="541">
        <v>0</v>
      </c>
      <c r="K983" s="541">
        <v>0</v>
      </c>
      <c r="L983" s="541">
        <v>0</v>
      </c>
      <c r="M983" s="541">
        <v>0</v>
      </c>
      <c r="N983" s="541">
        <v>0</v>
      </c>
      <c r="O983" s="541">
        <v>0</v>
      </c>
      <c r="P983" s="395"/>
    </row>
    <row r="984" spans="1:16" s="377" customFormat="1" ht="14.25" customHeight="1">
      <c r="A984" s="542"/>
      <c r="B984" s="542"/>
      <c r="C984" s="555" t="s">
        <v>9450</v>
      </c>
      <c r="D984" s="376">
        <v>1</v>
      </c>
      <c r="E984" s="376">
        <v>0</v>
      </c>
      <c r="F984" s="376">
        <v>1</v>
      </c>
      <c r="G984" s="376">
        <v>0</v>
      </c>
      <c r="H984" s="376">
        <v>0</v>
      </c>
      <c r="I984" s="376">
        <v>0</v>
      </c>
      <c r="J984" s="376">
        <v>0</v>
      </c>
      <c r="K984" s="376">
        <v>0</v>
      </c>
      <c r="L984" s="376">
        <v>0</v>
      </c>
      <c r="M984" s="376">
        <v>0</v>
      </c>
      <c r="N984" s="376">
        <v>0</v>
      </c>
      <c r="O984" s="376">
        <v>0</v>
      </c>
      <c r="P984" s="395"/>
    </row>
    <row r="985" spans="1:16" s="377" customFormat="1" ht="14.25" customHeight="1">
      <c r="A985" s="542"/>
      <c r="B985" s="542"/>
      <c r="C985" s="555" t="s">
        <v>2185</v>
      </c>
      <c r="D985" s="376">
        <v>4</v>
      </c>
      <c r="E985" s="376">
        <v>0</v>
      </c>
      <c r="F985" s="376">
        <v>0</v>
      </c>
      <c r="G985" s="376">
        <v>4</v>
      </c>
      <c r="H985" s="376">
        <v>0</v>
      </c>
      <c r="I985" s="376">
        <v>0</v>
      </c>
      <c r="J985" s="376">
        <v>0</v>
      </c>
      <c r="K985" s="376">
        <v>0</v>
      </c>
      <c r="L985" s="376">
        <v>0</v>
      </c>
      <c r="M985" s="376">
        <v>0</v>
      </c>
      <c r="N985" s="376">
        <v>0</v>
      </c>
      <c r="O985" s="376">
        <v>0</v>
      </c>
      <c r="P985" s="395"/>
    </row>
    <row r="986" spans="1:16" s="377" customFormat="1" ht="14.25" customHeight="1">
      <c r="A986" s="542"/>
      <c r="B986" s="543" t="s">
        <v>2186</v>
      </c>
      <c r="C986" s="554" t="s">
        <v>2187</v>
      </c>
      <c r="D986" s="541">
        <v>2</v>
      </c>
      <c r="E986" s="541">
        <v>0</v>
      </c>
      <c r="F986" s="541">
        <v>1</v>
      </c>
      <c r="G986" s="541">
        <v>1</v>
      </c>
      <c r="H986" s="541">
        <v>0</v>
      </c>
      <c r="I986" s="541">
        <v>0</v>
      </c>
      <c r="J986" s="541">
        <v>0</v>
      </c>
      <c r="K986" s="541">
        <v>0</v>
      </c>
      <c r="L986" s="541">
        <v>0</v>
      </c>
      <c r="M986" s="541">
        <v>0</v>
      </c>
      <c r="N986" s="541">
        <v>0</v>
      </c>
      <c r="O986" s="541">
        <v>0</v>
      </c>
      <c r="P986" s="395"/>
    </row>
    <row r="987" spans="1:16" s="377" customFormat="1" ht="14.25" customHeight="1">
      <c r="A987" s="542"/>
      <c r="B987" s="542"/>
      <c r="C987" s="555" t="s">
        <v>9451</v>
      </c>
      <c r="D987" s="376">
        <v>1</v>
      </c>
      <c r="E987" s="376">
        <v>0</v>
      </c>
      <c r="F987" s="376">
        <v>1</v>
      </c>
      <c r="G987" s="376">
        <v>0</v>
      </c>
      <c r="H987" s="376">
        <v>0</v>
      </c>
      <c r="I987" s="376">
        <v>0</v>
      </c>
      <c r="J987" s="376">
        <v>0</v>
      </c>
      <c r="K987" s="376">
        <v>0</v>
      </c>
      <c r="L987" s="376">
        <v>0</v>
      </c>
      <c r="M987" s="376">
        <v>0</v>
      </c>
      <c r="N987" s="376">
        <v>0</v>
      </c>
      <c r="O987" s="376">
        <v>0</v>
      </c>
      <c r="P987" s="395"/>
    </row>
    <row r="988" spans="1:16" s="377" customFormat="1" ht="14.25" customHeight="1">
      <c r="A988" s="542"/>
      <c r="B988" s="542"/>
      <c r="C988" s="555" t="s">
        <v>2188</v>
      </c>
      <c r="D988" s="376">
        <v>1</v>
      </c>
      <c r="E988" s="376">
        <v>0</v>
      </c>
      <c r="F988" s="376">
        <v>0</v>
      </c>
      <c r="G988" s="376">
        <v>1</v>
      </c>
      <c r="H988" s="376">
        <v>0</v>
      </c>
      <c r="I988" s="376">
        <v>0</v>
      </c>
      <c r="J988" s="376">
        <v>0</v>
      </c>
      <c r="K988" s="376">
        <v>0</v>
      </c>
      <c r="L988" s="376">
        <v>0</v>
      </c>
      <c r="M988" s="376">
        <v>0</v>
      </c>
      <c r="N988" s="376">
        <v>0</v>
      </c>
      <c r="O988" s="376">
        <v>0</v>
      </c>
      <c r="P988" s="395"/>
    </row>
    <row r="989" spans="1:16" s="377" customFormat="1" ht="14.25" customHeight="1">
      <c r="A989" s="542"/>
      <c r="B989" s="543" t="s">
        <v>2189</v>
      </c>
      <c r="C989" s="554" t="s">
        <v>2190</v>
      </c>
      <c r="D989" s="541">
        <v>1</v>
      </c>
      <c r="E989" s="541">
        <v>0</v>
      </c>
      <c r="F989" s="541">
        <v>1</v>
      </c>
      <c r="G989" s="541">
        <v>0</v>
      </c>
      <c r="H989" s="541">
        <v>0</v>
      </c>
      <c r="I989" s="541">
        <v>0</v>
      </c>
      <c r="J989" s="541">
        <v>0</v>
      </c>
      <c r="K989" s="541">
        <v>0</v>
      </c>
      <c r="L989" s="541">
        <v>0</v>
      </c>
      <c r="M989" s="541">
        <v>0</v>
      </c>
      <c r="N989" s="541">
        <v>0</v>
      </c>
      <c r="O989" s="541">
        <v>0</v>
      </c>
      <c r="P989" s="395"/>
    </row>
    <row r="990" spans="1:16" s="377" customFormat="1" ht="14.25" customHeight="1">
      <c r="A990" s="542"/>
      <c r="B990" s="542"/>
      <c r="C990" s="555" t="s">
        <v>2191</v>
      </c>
      <c r="D990" s="376">
        <v>1</v>
      </c>
      <c r="E990" s="376">
        <v>0</v>
      </c>
      <c r="F990" s="376">
        <v>1</v>
      </c>
      <c r="G990" s="376">
        <v>0</v>
      </c>
      <c r="H990" s="376">
        <v>0</v>
      </c>
      <c r="I990" s="376">
        <v>0</v>
      </c>
      <c r="J990" s="376">
        <v>0</v>
      </c>
      <c r="K990" s="376">
        <v>0</v>
      </c>
      <c r="L990" s="376">
        <v>0</v>
      </c>
      <c r="M990" s="376">
        <v>0</v>
      </c>
      <c r="N990" s="376">
        <v>0</v>
      </c>
      <c r="O990" s="376">
        <v>0</v>
      </c>
      <c r="P990" s="395"/>
    </row>
    <row r="991" spans="1:16" s="377" customFormat="1" ht="14.25" customHeight="1">
      <c r="A991" s="542"/>
      <c r="B991" s="543" t="s">
        <v>2192</v>
      </c>
      <c r="C991" s="554" t="s">
        <v>2193</v>
      </c>
      <c r="D991" s="541">
        <v>102</v>
      </c>
      <c r="E991" s="541">
        <v>0</v>
      </c>
      <c r="F991" s="541">
        <v>4</v>
      </c>
      <c r="G991" s="541">
        <v>89</v>
      </c>
      <c r="H991" s="541">
        <v>0</v>
      </c>
      <c r="I991" s="541">
        <v>9</v>
      </c>
      <c r="J991" s="541">
        <v>27</v>
      </c>
      <c r="K991" s="541">
        <v>0</v>
      </c>
      <c r="L991" s="541">
        <v>1</v>
      </c>
      <c r="M991" s="541">
        <v>26</v>
      </c>
      <c r="N991" s="541">
        <v>0</v>
      </c>
      <c r="O991" s="541">
        <v>0</v>
      </c>
      <c r="P991" s="395"/>
    </row>
    <row r="992" spans="1:16" s="377" customFormat="1" ht="14.25" customHeight="1">
      <c r="A992" s="542"/>
      <c r="B992" s="542"/>
      <c r="C992" s="555" t="s">
        <v>2194</v>
      </c>
      <c r="D992" s="376">
        <v>20</v>
      </c>
      <c r="E992" s="376">
        <v>0</v>
      </c>
      <c r="F992" s="376">
        <v>0</v>
      </c>
      <c r="G992" s="376">
        <v>20</v>
      </c>
      <c r="H992" s="376">
        <v>0</v>
      </c>
      <c r="I992" s="376">
        <v>0</v>
      </c>
      <c r="J992" s="376">
        <v>6</v>
      </c>
      <c r="K992" s="376">
        <v>0</v>
      </c>
      <c r="L992" s="376">
        <v>0</v>
      </c>
      <c r="M992" s="376">
        <v>6</v>
      </c>
      <c r="N992" s="376">
        <v>0</v>
      </c>
      <c r="O992" s="376">
        <v>0</v>
      </c>
      <c r="P992" s="395"/>
    </row>
    <row r="993" spans="1:16" s="377" customFormat="1" ht="14.25" customHeight="1">
      <c r="A993" s="544"/>
      <c r="B993" s="544"/>
      <c r="C993" s="556" t="s">
        <v>2195</v>
      </c>
      <c r="D993" s="384">
        <v>1</v>
      </c>
      <c r="E993" s="384">
        <v>0</v>
      </c>
      <c r="F993" s="384">
        <v>1</v>
      </c>
      <c r="G993" s="384">
        <v>0</v>
      </c>
      <c r="H993" s="384">
        <v>0</v>
      </c>
      <c r="I993" s="384">
        <v>0</v>
      </c>
      <c r="J993" s="384">
        <v>0</v>
      </c>
      <c r="K993" s="384">
        <v>0</v>
      </c>
      <c r="L993" s="384">
        <v>0</v>
      </c>
      <c r="M993" s="384">
        <v>0</v>
      </c>
      <c r="N993" s="384">
        <v>0</v>
      </c>
      <c r="O993" s="384">
        <v>0</v>
      </c>
      <c r="P993" s="395"/>
    </row>
    <row r="994" spans="1:16" s="377" customFormat="1" ht="14.25" customHeight="1">
      <c r="A994" s="542"/>
      <c r="B994" s="542"/>
      <c r="C994" s="555" t="s">
        <v>2196</v>
      </c>
      <c r="D994" s="376">
        <v>9</v>
      </c>
      <c r="E994" s="376">
        <v>0</v>
      </c>
      <c r="F994" s="376">
        <v>0</v>
      </c>
      <c r="G994" s="376">
        <v>9</v>
      </c>
      <c r="H994" s="376">
        <v>0</v>
      </c>
      <c r="I994" s="376">
        <v>0</v>
      </c>
      <c r="J994" s="376">
        <v>2</v>
      </c>
      <c r="K994" s="376">
        <v>0</v>
      </c>
      <c r="L994" s="376">
        <v>0</v>
      </c>
      <c r="M994" s="376">
        <v>2</v>
      </c>
      <c r="N994" s="376">
        <v>0</v>
      </c>
      <c r="O994" s="376">
        <v>0</v>
      </c>
      <c r="P994" s="395"/>
    </row>
    <row r="995" spans="1:16" s="377" customFormat="1" ht="14.25" customHeight="1">
      <c r="A995" s="542"/>
      <c r="B995" s="542"/>
      <c r="C995" s="555" t="s">
        <v>2197</v>
      </c>
      <c r="D995" s="376">
        <v>10</v>
      </c>
      <c r="E995" s="376">
        <v>0</v>
      </c>
      <c r="F995" s="376">
        <v>0</v>
      </c>
      <c r="G995" s="376">
        <v>10</v>
      </c>
      <c r="H995" s="376">
        <v>0</v>
      </c>
      <c r="I995" s="376">
        <v>0</v>
      </c>
      <c r="J995" s="376">
        <v>6</v>
      </c>
      <c r="K995" s="376">
        <v>0</v>
      </c>
      <c r="L995" s="376">
        <v>0</v>
      </c>
      <c r="M995" s="376">
        <v>6</v>
      </c>
      <c r="N995" s="376">
        <v>0</v>
      </c>
      <c r="O995" s="376">
        <v>0</v>
      </c>
      <c r="P995" s="395"/>
    </row>
    <row r="996" spans="1:16" s="377" customFormat="1" ht="14.25" customHeight="1">
      <c r="A996" s="542"/>
      <c r="B996" s="542"/>
      <c r="C996" s="555" t="s">
        <v>2198</v>
      </c>
      <c r="D996" s="376">
        <v>9</v>
      </c>
      <c r="E996" s="376">
        <v>0</v>
      </c>
      <c r="F996" s="376">
        <v>0</v>
      </c>
      <c r="G996" s="376">
        <v>0</v>
      </c>
      <c r="H996" s="376">
        <v>0</v>
      </c>
      <c r="I996" s="376">
        <v>9</v>
      </c>
      <c r="J996" s="376">
        <v>0</v>
      </c>
      <c r="K996" s="376">
        <v>0</v>
      </c>
      <c r="L996" s="376">
        <v>0</v>
      </c>
      <c r="M996" s="376">
        <v>0</v>
      </c>
      <c r="N996" s="376">
        <v>0</v>
      </c>
      <c r="O996" s="376">
        <v>0</v>
      </c>
      <c r="P996" s="395"/>
    </row>
    <row r="997" spans="1:16" s="377" customFormat="1" ht="14.25" customHeight="1">
      <c r="A997" s="542"/>
      <c r="B997" s="542"/>
      <c r="C997" s="555" t="s">
        <v>2199</v>
      </c>
      <c r="D997" s="376">
        <v>13</v>
      </c>
      <c r="E997" s="376">
        <v>0</v>
      </c>
      <c r="F997" s="376">
        <v>0</v>
      </c>
      <c r="G997" s="376">
        <v>13</v>
      </c>
      <c r="H997" s="376">
        <v>0</v>
      </c>
      <c r="I997" s="376">
        <v>0</v>
      </c>
      <c r="J997" s="376">
        <v>3</v>
      </c>
      <c r="K997" s="376">
        <v>0</v>
      </c>
      <c r="L997" s="376">
        <v>1</v>
      </c>
      <c r="M997" s="376">
        <v>2</v>
      </c>
      <c r="N997" s="376">
        <v>0</v>
      </c>
      <c r="O997" s="376">
        <v>0</v>
      </c>
      <c r="P997" s="395"/>
    </row>
    <row r="998" spans="1:16" s="377" customFormat="1" ht="14.25" customHeight="1">
      <c r="A998" s="542"/>
      <c r="B998" s="542"/>
      <c r="C998" s="555" t="s">
        <v>2200</v>
      </c>
      <c r="D998" s="376">
        <v>2</v>
      </c>
      <c r="E998" s="376">
        <v>0</v>
      </c>
      <c r="F998" s="376">
        <v>0</v>
      </c>
      <c r="G998" s="376">
        <v>2</v>
      </c>
      <c r="H998" s="376">
        <v>0</v>
      </c>
      <c r="I998" s="376">
        <v>0</v>
      </c>
      <c r="J998" s="376">
        <v>0</v>
      </c>
      <c r="K998" s="376">
        <v>0</v>
      </c>
      <c r="L998" s="376">
        <v>0</v>
      </c>
      <c r="M998" s="376">
        <v>0</v>
      </c>
      <c r="N998" s="376">
        <v>0</v>
      </c>
      <c r="O998" s="376">
        <v>0</v>
      </c>
      <c r="P998" s="395"/>
    </row>
    <row r="999" spans="1:16" s="377" customFormat="1" ht="14.25" customHeight="1">
      <c r="A999" s="542"/>
      <c r="B999" s="542"/>
      <c r="C999" s="555" t="s">
        <v>2201</v>
      </c>
      <c r="D999" s="376">
        <v>9</v>
      </c>
      <c r="E999" s="376">
        <v>0</v>
      </c>
      <c r="F999" s="376">
        <v>0</v>
      </c>
      <c r="G999" s="376">
        <v>9</v>
      </c>
      <c r="H999" s="376">
        <v>0</v>
      </c>
      <c r="I999" s="376">
        <v>0</v>
      </c>
      <c r="J999" s="376">
        <v>2</v>
      </c>
      <c r="K999" s="376">
        <v>0</v>
      </c>
      <c r="L999" s="376">
        <v>0</v>
      </c>
      <c r="M999" s="376">
        <v>2</v>
      </c>
      <c r="N999" s="376">
        <v>0</v>
      </c>
      <c r="O999" s="376">
        <v>0</v>
      </c>
      <c r="P999" s="395"/>
    </row>
    <row r="1000" spans="1:16" s="377" customFormat="1" ht="14.25" customHeight="1">
      <c r="A1000" s="542"/>
      <c r="B1000" s="542"/>
      <c r="C1000" s="555" t="s">
        <v>2202</v>
      </c>
      <c r="D1000" s="376">
        <v>3</v>
      </c>
      <c r="E1000" s="376">
        <v>0</v>
      </c>
      <c r="F1000" s="376">
        <v>0</v>
      </c>
      <c r="G1000" s="376">
        <v>3</v>
      </c>
      <c r="H1000" s="376">
        <v>0</v>
      </c>
      <c r="I1000" s="376">
        <v>0</v>
      </c>
      <c r="J1000" s="376">
        <v>0</v>
      </c>
      <c r="K1000" s="376">
        <v>0</v>
      </c>
      <c r="L1000" s="376">
        <v>0</v>
      </c>
      <c r="M1000" s="376">
        <v>0</v>
      </c>
      <c r="N1000" s="376">
        <v>0</v>
      </c>
      <c r="O1000" s="376">
        <v>0</v>
      </c>
      <c r="P1000" s="395"/>
    </row>
    <row r="1001" spans="1:16" s="377" customFormat="1" ht="14.25" customHeight="1">
      <c r="A1001" s="542"/>
      <c r="B1001" s="542"/>
      <c r="C1001" s="555" t="s">
        <v>2203</v>
      </c>
      <c r="D1001" s="376">
        <v>1</v>
      </c>
      <c r="E1001" s="376">
        <v>0</v>
      </c>
      <c r="F1001" s="376">
        <v>1</v>
      </c>
      <c r="G1001" s="376">
        <v>0</v>
      </c>
      <c r="H1001" s="376">
        <v>0</v>
      </c>
      <c r="I1001" s="376">
        <v>0</v>
      </c>
      <c r="J1001" s="376">
        <v>0</v>
      </c>
      <c r="K1001" s="376">
        <v>0</v>
      </c>
      <c r="L1001" s="376">
        <v>0</v>
      </c>
      <c r="M1001" s="376">
        <v>0</v>
      </c>
      <c r="N1001" s="376">
        <v>0</v>
      </c>
      <c r="O1001" s="376">
        <v>0</v>
      </c>
      <c r="P1001" s="395"/>
    </row>
    <row r="1002" spans="1:16" s="377" customFormat="1" ht="14.25" customHeight="1">
      <c r="A1002" s="542"/>
      <c r="B1002" s="542"/>
      <c r="C1002" s="555" t="s">
        <v>2204</v>
      </c>
      <c r="D1002" s="376">
        <v>3</v>
      </c>
      <c r="E1002" s="376">
        <v>0</v>
      </c>
      <c r="F1002" s="376">
        <v>0</v>
      </c>
      <c r="G1002" s="376">
        <v>3</v>
      </c>
      <c r="H1002" s="376">
        <v>0</v>
      </c>
      <c r="I1002" s="376">
        <v>0</v>
      </c>
      <c r="J1002" s="376">
        <v>1</v>
      </c>
      <c r="K1002" s="376">
        <v>0</v>
      </c>
      <c r="L1002" s="376">
        <v>0</v>
      </c>
      <c r="M1002" s="376">
        <v>1</v>
      </c>
      <c r="N1002" s="376">
        <v>0</v>
      </c>
      <c r="O1002" s="376">
        <v>0</v>
      </c>
      <c r="P1002" s="395"/>
    </row>
    <row r="1003" spans="1:16" s="377" customFormat="1" ht="14.25" customHeight="1">
      <c r="A1003" s="542"/>
      <c r="B1003" s="542"/>
      <c r="C1003" s="555" t="s">
        <v>2205</v>
      </c>
      <c r="D1003" s="376">
        <v>22</v>
      </c>
      <c r="E1003" s="376">
        <v>0</v>
      </c>
      <c r="F1003" s="376">
        <v>2</v>
      </c>
      <c r="G1003" s="376">
        <v>20</v>
      </c>
      <c r="H1003" s="376">
        <v>0</v>
      </c>
      <c r="I1003" s="376">
        <v>0</v>
      </c>
      <c r="J1003" s="376">
        <v>7</v>
      </c>
      <c r="K1003" s="376">
        <v>0</v>
      </c>
      <c r="L1003" s="376">
        <v>0</v>
      </c>
      <c r="M1003" s="376">
        <v>7</v>
      </c>
      <c r="N1003" s="376">
        <v>0</v>
      </c>
      <c r="O1003" s="376">
        <v>0</v>
      </c>
      <c r="P1003" s="395"/>
    </row>
    <row r="1004" spans="1:16" s="377" customFormat="1" ht="14.25" customHeight="1">
      <c r="A1004" s="542"/>
      <c r="B1004" s="543" t="s">
        <v>2206</v>
      </c>
      <c r="C1004" s="554" t="s">
        <v>2207</v>
      </c>
      <c r="D1004" s="541">
        <v>4</v>
      </c>
      <c r="E1004" s="541">
        <v>0</v>
      </c>
      <c r="F1004" s="541">
        <v>1</v>
      </c>
      <c r="G1004" s="541">
        <v>3</v>
      </c>
      <c r="H1004" s="541">
        <v>0</v>
      </c>
      <c r="I1004" s="541">
        <v>0</v>
      </c>
      <c r="J1004" s="541">
        <v>0</v>
      </c>
      <c r="K1004" s="541">
        <v>0</v>
      </c>
      <c r="L1004" s="541">
        <v>0</v>
      </c>
      <c r="M1004" s="541">
        <v>0</v>
      </c>
      <c r="N1004" s="541">
        <v>0</v>
      </c>
      <c r="O1004" s="541">
        <v>0</v>
      </c>
      <c r="P1004" s="395"/>
    </row>
    <row r="1005" spans="1:16" s="377" customFormat="1" ht="14.25" customHeight="1">
      <c r="A1005" s="542"/>
      <c r="B1005" s="542"/>
      <c r="C1005" s="555" t="s">
        <v>9452</v>
      </c>
      <c r="D1005" s="376">
        <v>1</v>
      </c>
      <c r="E1005" s="376">
        <v>0</v>
      </c>
      <c r="F1005" s="376">
        <v>0</v>
      </c>
      <c r="G1005" s="376">
        <v>1</v>
      </c>
      <c r="H1005" s="376">
        <v>0</v>
      </c>
      <c r="I1005" s="376">
        <v>0</v>
      </c>
      <c r="J1005" s="376">
        <v>0</v>
      </c>
      <c r="K1005" s="376">
        <v>0</v>
      </c>
      <c r="L1005" s="376">
        <v>0</v>
      </c>
      <c r="M1005" s="376">
        <v>0</v>
      </c>
      <c r="N1005" s="376">
        <v>0</v>
      </c>
      <c r="O1005" s="376">
        <v>0</v>
      </c>
      <c r="P1005" s="395"/>
    </row>
    <row r="1006" spans="1:16" s="377" customFormat="1" ht="14.25" customHeight="1">
      <c r="A1006" s="542"/>
      <c r="B1006" s="542"/>
      <c r="C1006" s="555" t="s">
        <v>2208</v>
      </c>
      <c r="D1006" s="376">
        <v>3</v>
      </c>
      <c r="E1006" s="376">
        <v>0</v>
      </c>
      <c r="F1006" s="376">
        <v>1</v>
      </c>
      <c r="G1006" s="376">
        <v>2</v>
      </c>
      <c r="H1006" s="376">
        <v>0</v>
      </c>
      <c r="I1006" s="376">
        <v>0</v>
      </c>
      <c r="J1006" s="376">
        <v>0</v>
      </c>
      <c r="K1006" s="376">
        <v>0</v>
      </c>
      <c r="L1006" s="376">
        <v>0</v>
      </c>
      <c r="M1006" s="376">
        <v>0</v>
      </c>
      <c r="N1006" s="376">
        <v>0</v>
      </c>
      <c r="O1006" s="376">
        <v>0</v>
      </c>
      <c r="P1006" s="395"/>
    </row>
    <row r="1007" spans="1:16" s="377" customFormat="1" ht="14.25" customHeight="1">
      <c r="A1007" s="542"/>
      <c r="B1007" s="543" t="s">
        <v>2209</v>
      </c>
      <c r="C1007" s="554" t="s">
        <v>2210</v>
      </c>
      <c r="D1007" s="541">
        <v>14</v>
      </c>
      <c r="E1007" s="541">
        <v>2</v>
      </c>
      <c r="F1007" s="541">
        <v>8</v>
      </c>
      <c r="G1007" s="541">
        <v>4</v>
      </c>
      <c r="H1007" s="541">
        <v>0</v>
      </c>
      <c r="I1007" s="541">
        <v>0</v>
      </c>
      <c r="J1007" s="541">
        <v>4</v>
      </c>
      <c r="K1007" s="541">
        <v>0</v>
      </c>
      <c r="L1007" s="541">
        <v>1</v>
      </c>
      <c r="M1007" s="541">
        <v>3</v>
      </c>
      <c r="N1007" s="541">
        <v>0</v>
      </c>
      <c r="O1007" s="541">
        <v>0</v>
      </c>
      <c r="P1007" s="395"/>
    </row>
    <row r="1008" spans="1:16" s="377" customFormat="1" ht="14.25" customHeight="1">
      <c r="A1008" s="542"/>
      <c r="B1008" s="542"/>
      <c r="C1008" s="555" t="s">
        <v>9453</v>
      </c>
      <c r="D1008" s="376">
        <v>1</v>
      </c>
      <c r="E1008" s="376">
        <v>0</v>
      </c>
      <c r="F1008" s="376">
        <v>1</v>
      </c>
      <c r="G1008" s="376">
        <v>0</v>
      </c>
      <c r="H1008" s="376">
        <v>0</v>
      </c>
      <c r="I1008" s="376">
        <v>0</v>
      </c>
      <c r="J1008" s="376">
        <v>0</v>
      </c>
      <c r="K1008" s="376">
        <v>0</v>
      </c>
      <c r="L1008" s="376">
        <v>0</v>
      </c>
      <c r="M1008" s="376">
        <v>0</v>
      </c>
      <c r="N1008" s="376">
        <v>0</v>
      </c>
      <c r="O1008" s="376">
        <v>0</v>
      </c>
      <c r="P1008" s="395"/>
    </row>
    <row r="1009" spans="1:16" s="377" customFormat="1" ht="14.25" customHeight="1">
      <c r="A1009" s="542"/>
      <c r="B1009" s="542"/>
      <c r="C1009" s="555" t="s">
        <v>2211</v>
      </c>
      <c r="D1009" s="376">
        <v>1</v>
      </c>
      <c r="E1009" s="376">
        <v>0</v>
      </c>
      <c r="F1009" s="376">
        <v>1</v>
      </c>
      <c r="G1009" s="376">
        <v>0</v>
      </c>
      <c r="H1009" s="376">
        <v>0</v>
      </c>
      <c r="I1009" s="376">
        <v>0</v>
      </c>
      <c r="J1009" s="376">
        <v>0</v>
      </c>
      <c r="K1009" s="376">
        <v>0</v>
      </c>
      <c r="L1009" s="376">
        <v>0</v>
      </c>
      <c r="M1009" s="376">
        <v>0</v>
      </c>
      <c r="N1009" s="376">
        <v>0</v>
      </c>
      <c r="O1009" s="376">
        <v>0</v>
      </c>
      <c r="P1009" s="395"/>
    </row>
    <row r="1010" spans="1:16" s="377" customFormat="1" ht="14.25" customHeight="1">
      <c r="A1010" s="542"/>
      <c r="B1010" s="542"/>
      <c r="C1010" s="555" t="s">
        <v>2212</v>
      </c>
      <c r="D1010" s="376">
        <v>5</v>
      </c>
      <c r="E1010" s="376">
        <v>2</v>
      </c>
      <c r="F1010" s="376">
        <v>2</v>
      </c>
      <c r="G1010" s="376">
        <v>1</v>
      </c>
      <c r="H1010" s="376">
        <v>0</v>
      </c>
      <c r="I1010" s="376">
        <v>0</v>
      </c>
      <c r="J1010" s="376">
        <v>1</v>
      </c>
      <c r="K1010" s="376">
        <v>0</v>
      </c>
      <c r="L1010" s="376">
        <v>1</v>
      </c>
      <c r="M1010" s="376">
        <v>0</v>
      </c>
      <c r="N1010" s="376">
        <v>0</v>
      </c>
      <c r="O1010" s="376">
        <v>0</v>
      </c>
      <c r="P1010" s="395"/>
    </row>
    <row r="1011" spans="1:16" s="377" customFormat="1" ht="14.25" customHeight="1">
      <c r="A1011" s="542"/>
      <c r="B1011" s="542"/>
      <c r="C1011" s="555" t="s">
        <v>2213</v>
      </c>
      <c r="D1011" s="376">
        <v>0</v>
      </c>
      <c r="E1011" s="376">
        <v>0</v>
      </c>
      <c r="F1011" s="376">
        <v>0</v>
      </c>
      <c r="G1011" s="376">
        <v>0</v>
      </c>
      <c r="H1011" s="376">
        <v>0</v>
      </c>
      <c r="I1011" s="376">
        <v>0</v>
      </c>
      <c r="J1011" s="376">
        <v>1</v>
      </c>
      <c r="K1011" s="376">
        <v>0</v>
      </c>
      <c r="L1011" s="376">
        <v>0</v>
      </c>
      <c r="M1011" s="376">
        <v>1</v>
      </c>
      <c r="N1011" s="376">
        <v>0</v>
      </c>
      <c r="O1011" s="376">
        <v>0</v>
      </c>
      <c r="P1011" s="395"/>
    </row>
    <row r="1012" spans="1:16" s="377" customFormat="1" ht="14.25" customHeight="1">
      <c r="A1012" s="542"/>
      <c r="B1012" s="542"/>
      <c r="C1012" s="555" t="s">
        <v>9454</v>
      </c>
      <c r="D1012" s="376">
        <v>1</v>
      </c>
      <c r="E1012" s="376">
        <v>0</v>
      </c>
      <c r="F1012" s="376">
        <v>0</v>
      </c>
      <c r="G1012" s="376">
        <v>1</v>
      </c>
      <c r="H1012" s="376">
        <v>0</v>
      </c>
      <c r="I1012" s="376">
        <v>0</v>
      </c>
      <c r="J1012" s="376">
        <v>0</v>
      </c>
      <c r="K1012" s="376">
        <v>0</v>
      </c>
      <c r="L1012" s="376">
        <v>0</v>
      </c>
      <c r="M1012" s="376">
        <v>0</v>
      </c>
      <c r="N1012" s="376">
        <v>0</v>
      </c>
      <c r="O1012" s="376">
        <v>0</v>
      </c>
      <c r="P1012" s="395"/>
    </row>
    <row r="1013" spans="1:16" s="377" customFormat="1" ht="14.25" customHeight="1">
      <c r="A1013" s="542"/>
      <c r="B1013" s="542"/>
      <c r="C1013" s="555" t="s">
        <v>2214</v>
      </c>
      <c r="D1013" s="376">
        <v>1</v>
      </c>
      <c r="E1013" s="376">
        <v>0</v>
      </c>
      <c r="F1013" s="376">
        <v>0</v>
      </c>
      <c r="G1013" s="376">
        <v>1</v>
      </c>
      <c r="H1013" s="376">
        <v>0</v>
      </c>
      <c r="I1013" s="376">
        <v>0</v>
      </c>
      <c r="J1013" s="376">
        <v>2</v>
      </c>
      <c r="K1013" s="376">
        <v>0</v>
      </c>
      <c r="L1013" s="376">
        <v>0</v>
      </c>
      <c r="M1013" s="376">
        <v>2</v>
      </c>
      <c r="N1013" s="376">
        <v>0</v>
      </c>
      <c r="O1013" s="376">
        <v>0</v>
      </c>
      <c r="P1013" s="395"/>
    </row>
    <row r="1014" spans="1:16" s="377" customFormat="1" ht="14.25" customHeight="1">
      <c r="A1014" s="542"/>
      <c r="B1014" s="542"/>
      <c r="C1014" s="555" t="s">
        <v>2215</v>
      </c>
      <c r="D1014" s="376">
        <v>5</v>
      </c>
      <c r="E1014" s="376">
        <v>0</v>
      </c>
      <c r="F1014" s="376">
        <v>4</v>
      </c>
      <c r="G1014" s="376">
        <v>1</v>
      </c>
      <c r="H1014" s="376">
        <v>0</v>
      </c>
      <c r="I1014" s="376">
        <v>0</v>
      </c>
      <c r="J1014" s="376">
        <v>0</v>
      </c>
      <c r="K1014" s="376">
        <v>0</v>
      </c>
      <c r="L1014" s="376">
        <v>0</v>
      </c>
      <c r="M1014" s="376">
        <v>0</v>
      </c>
      <c r="N1014" s="376">
        <v>0</v>
      </c>
      <c r="O1014" s="376">
        <v>0</v>
      </c>
      <c r="P1014" s="395"/>
    </row>
    <row r="1015" spans="1:16" s="377" customFormat="1" ht="14.25" customHeight="1">
      <c r="A1015" s="542"/>
      <c r="B1015" s="543" t="s">
        <v>2216</v>
      </c>
      <c r="C1015" s="554" t="s">
        <v>2217</v>
      </c>
      <c r="D1015" s="541">
        <v>7</v>
      </c>
      <c r="E1015" s="541">
        <v>0</v>
      </c>
      <c r="F1015" s="541">
        <v>1</v>
      </c>
      <c r="G1015" s="541">
        <v>6</v>
      </c>
      <c r="H1015" s="541">
        <v>0</v>
      </c>
      <c r="I1015" s="541">
        <v>0</v>
      </c>
      <c r="J1015" s="541">
        <v>5</v>
      </c>
      <c r="K1015" s="541">
        <v>0</v>
      </c>
      <c r="L1015" s="541">
        <v>0</v>
      </c>
      <c r="M1015" s="541">
        <v>5</v>
      </c>
      <c r="N1015" s="541">
        <v>0</v>
      </c>
      <c r="O1015" s="541">
        <v>0</v>
      </c>
      <c r="P1015" s="395"/>
    </row>
    <row r="1016" spans="1:16" s="377" customFormat="1" ht="14.25" customHeight="1">
      <c r="A1016" s="542"/>
      <c r="B1016" s="542"/>
      <c r="C1016" s="555" t="s">
        <v>2218</v>
      </c>
      <c r="D1016" s="376">
        <v>0</v>
      </c>
      <c r="E1016" s="376">
        <v>0</v>
      </c>
      <c r="F1016" s="376">
        <v>0</v>
      </c>
      <c r="G1016" s="376">
        <v>0</v>
      </c>
      <c r="H1016" s="376">
        <v>0</v>
      </c>
      <c r="I1016" s="376">
        <v>0</v>
      </c>
      <c r="J1016" s="376">
        <v>3</v>
      </c>
      <c r="K1016" s="376">
        <v>0</v>
      </c>
      <c r="L1016" s="376">
        <v>0</v>
      </c>
      <c r="M1016" s="376">
        <v>3</v>
      </c>
      <c r="N1016" s="376">
        <v>0</v>
      </c>
      <c r="O1016" s="376">
        <v>0</v>
      </c>
      <c r="P1016" s="395"/>
    </row>
    <row r="1017" spans="1:16" s="377" customFormat="1" ht="14.25" customHeight="1">
      <c r="A1017" s="542"/>
      <c r="B1017" s="542"/>
      <c r="C1017" s="555" t="s">
        <v>2219</v>
      </c>
      <c r="D1017" s="376">
        <v>7</v>
      </c>
      <c r="E1017" s="376">
        <v>0</v>
      </c>
      <c r="F1017" s="376">
        <v>1</v>
      </c>
      <c r="G1017" s="376">
        <v>6</v>
      </c>
      <c r="H1017" s="376">
        <v>0</v>
      </c>
      <c r="I1017" s="376">
        <v>0</v>
      </c>
      <c r="J1017" s="376">
        <v>2</v>
      </c>
      <c r="K1017" s="376">
        <v>0</v>
      </c>
      <c r="L1017" s="376">
        <v>0</v>
      </c>
      <c r="M1017" s="376">
        <v>2</v>
      </c>
      <c r="N1017" s="376">
        <v>0</v>
      </c>
      <c r="O1017" s="376">
        <v>0</v>
      </c>
      <c r="P1017" s="395"/>
    </row>
    <row r="1018" spans="1:16" s="377" customFormat="1" ht="14.25" customHeight="1">
      <c r="A1018" s="542"/>
      <c r="B1018" s="543" t="s">
        <v>2220</v>
      </c>
      <c r="C1018" s="554" t="s">
        <v>2221</v>
      </c>
      <c r="D1018" s="541">
        <v>1</v>
      </c>
      <c r="E1018" s="541">
        <v>0</v>
      </c>
      <c r="F1018" s="541">
        <v>1</v>
      </c>
      <c r="G1018" s="541">
        <v>0</v>
      </c>
      <c r="H1018" s="541">
        <v>0</v>
      </c>
      <c r="I1018" s="541">
        <v>0</v>
      </c>
      <c r="J1018" s="541">
        <v>0</v>
      </c>
      <c r="K1018" s="541">
        <v>0</v>
      </c>
      <c r="L1018" s="541">
        <v>0</v>
      </c>
      <c r="M1018" s="541">
        <v>0</v>
      </c>
      <c r="N1018" s="541">
        <v>0</v>
      </c>
      <c r="O1018" s="541">
        <v>0</v>
      </c>
      <c r="P1018" s="395"/>
    </row>
    <row r="1019" spans="1:16" s="377" customFormat="1" ht="14.25" customHeight="1">
      <c r="A1019" s="542"/>
      <c r="B1019" s="542"/>
      <c r="C1019" s="555" t="s">
        <v>2222</v>
      </c>
      <c r="D1019" s="376">
        <v>1</v>
      </c>
      <c r="E1019" s="376">
        <v>0</v>
      </c>
      <c r="F1019" s="376">
        <v>1</v>
      </c>
      <c r="G1019" s="376">
        <v>0</v>
      </c>
      <c r="H1019" s="376">
        <v>0</v>
      </c>
      <c r="I1019" s="376">
        <v>0</v>
      </c>
      <c r="J1019" s="376">
        <v>0</v>
      </c>
      <c r="K1019" s="376">
        <v>0</v>
      </c>
      <c r="L1019" s="376">
        <v>0</v>
      </c>
      <c r="M1019" s="376">
        <v>0</v>
      </c>
      <c r="N1019" s="376">
        <v>0</v>
      </c>
      <c r="O1019" s="376">
        <v>0</v>
      </c>
      <c r="P1019" s="395"/>
    </row>
    <row r="1020" spans="1:16" s="377" customFormat="1" ht="14.25" customHeight="1">
      <c r="A1020" s="542"/>
      <c r="B1020" s="543" t="s">
        <v>2223</v>
      </c>
      <c r="C1020" s="554" t="s">
        <v>2224</v>
      </c>
      <c r="D1020" s="541">
        <v>1</v>
      </c>
      <c r="E1020" s="541">
        <v>0</v>
      </c>
      <c r="F1020" s="541">
        <v>1</v>
      </c>
      <c r="G1020" s="541">
        <v>0</v>
      </c>
      <c r="H1020" s="541">
        <v>0</v>
      </c>
      <c r="I1020" s="541">
        <v>0</v>
      </c>
      <c r="J1020" s="541">
        <v>1</v>
      </c>
      <c r="K1020" s="541">
        <v>0</v>
      </c>
      <c r="L1020" s="541">
        <v>1</v>
      </c>
      <c r="M1020" s="541">
        <v>0</v>
      </c>
      <c r="N1020" s="541">
        <v>0</v>
      </c>
      <c r="O1020" s="541">
        <v>0</v>
      </c>
      <c r="P1020" s="395"/>
    </row>
    <row r="1021" spans="1:16" s="377" customFormat="1" ht="14.25" customHeight="1">
      <c r="A1021" s="542"/>
      <c r="B1021" s="542"/>
      <c r="C1021" s="555" t="s">
        <v>2225</v>
      </c>
      <c r="D1021" s="376">
        <v>1</v>
      </c>
      <c r="E1021" s="376">
        <v>0</v>
      </c>
      <c r="F1021" s="376">
        <v>1</v>
      </c>
      <c r="G1021" s="376">
        <v>0</v>
      </c>
      <c r="H1021" s="376">
        <v>0</v>
      </c>
      <c r="I1021" s="376">
        <v>0</v>
      </c>
      <c r="J1021" s="376">
        <v>0</v>
      </c>
      <c r="K1021" s="376">
        <v>0</v>
      </c>
      <c r="L1021" s="376">
        <v>0</v>
      </c>
      <c r="M1021" s="376">
        <v>0</v>
      </c>
      <c r="N1021" s="376">
        <v>0</v>
      </c>
      <c r="O1021" s="376">
        <v>0</v>
      </c>
      <c r="P1021" s="395"/>
    </row>
    <row r="1022" spans="1:16" s="377" customFormat="1" ht="14.25" customHeight="1">
      <c r="A1022" s="542"/>
      <c r="B1022" s="542"/>
      <c r="C1022" s="555" t="s">
        <v>2226</v>
      </c>
      <c r="D1022" s="376">
        <v>0</v>
      </c>
      <c r="E1022" s="376">
        <v>0</v>
      </c>
      <c r="F1022" s="376">
        <v>0</v>
      </c>
      <c r="G1022" s="376">
        <v>0</v>
      </c>
      <c r="H1022" s="376">
        <v>0</v>
      </c>
      <c r="I1022" s="376">
        <v>0</v>
      </c>
      <c r="J1022" s="376">
        <v>1</v>
      </c>
      <c r="K1022" s="376">
        <v>0</v>
      </c>
      <c r="L1022" s="376">
        <v>1</v>
      </c>
      <c r="M1022" s="376">
        <v>0</v>
      </c>
      <c r="N1022" s="376">
        <v>0</v>
      </c>
      <c r="O1022" s="376">
        <v>0</v>
      </c>
      <c r="P1022" s="395"/>
    </row>
    <row r="1023" spans="1:16" s="377" customFormat="1" ht="14.25" customHeight="1">
      <c r="A1023" s="542"/>
      <c r="B1023" s="543" t="s">
        <v>2227</v>
      </c>
      <c r="C1023" s="554" t="s">
        <v>2228</v>
      </c>
      <c r="D1023" s="541">
        <v>5</v>
      </c>
      <c r="E1023" s="541">
        <v>0</v>
      </c>
      <c r="F1023" s="541">
        <v>2</v>
      </c>
      <c r="G1023" s="541">
        <v>3</v>
      </c>
      <c r="H1023" s="541">
        <v>0</v>
      </c>
      <c r="I1023" s="541">
        <v>0</v>
      </c>
      <c r="J1023" s="541">
        <v>2</v>
      </c>
      <c r="K1023" s="541">
        <v>0</v>
      </c>
      <c r="L1023" s="541">
        <v>0</v>
      </c>
      <c r="M1023" s="541">
        <v>2</v>
      </c>
      <c r="N1023" s="541">
        <v>0</v>
      </c>
      <c r="O1023" s="541">
        <v>0</v>
      </c>
      <c r="P1023" s="395"/>
    </row>
    <row r="1024" spans="1:16" s="377" customFormat="1" ht="14.25" customHeight="1">
      <c r="A1024" s="542"/>
      <c r="B1024" s="542"/>
      <c r="C1024" s="555" t="s">
        <v>2229</v>
      </c>
      <c r="D1024" s="376">
        <v>2</v>
      </c>
      <c r="E1024" s="376">
        <v>0</v>
      </c>
      <c r="F1024" s="376">
        <v>0</v>
      </c>
      <c r="G1024" s="376">
        <v>2</v>
      </c>
      <c r="H1024" s="376">
        <v>0</v>
      </c>
      <c r="I1024" s="376">
        <v>0</v>
      </c>
      <c r="J1024" s="376">
        <v>1</v>
      </c>
      <c r="K1024" s="376">
        <v>0</v>
      </c>
      <c r="L1024" s="376">
        <v>0</v>
      </c>
      <c r="M1024" s="376">
        <v>1</v>
      </c>
      <c r="N1024" s="376">
        <v>0</v>
      </c>
      <c r="O1024" s="376">
        <v>0</v>
      </c>
      <c r="P1024" s="395"/>
    </row>
    <row r="1025" spans="1:16" s="377" customFormat="1" ht="14.25" customHeight="1">
      <c r="A1025" s="542"/>
      <c r="B1025" s="542"/>
      <c r="C1025" s="555" t="s">
        <v>2230</v>
      </c>
      <c r="D1025" s="376">
        <v>2</v>
      </c>
      <c r="E1025" s="376">
        <v>0</v>
      </c>
      <c r="F1025" s="376">
        <v>2</v>
      </c>
      <c r="G1025" s="376">
        <v>0</v>
      </c>
      <c r="H1025" s="376">
        <v>0</v>
      </c>
      <c r="I1025" s="376">
        <v>0</v>
      </c>
      <c r="J1025" s="376">
        <v>0</v>
      </c>
      <c r="K1025" s="376">
        <v>0</v>
      </c>
      <c r="L1025" s="376">
        <v>0</v>
      </c>
      <c r="M1025" s="376">
        <v>0</v>
      </c>
      <c r="N1025" s="376">
        <v>0</v>
      </c>
      <c r="O1025" s="376">
        <v>0</v>
      </c>
      <c r="P1025" s="395"/>
    </row>
    <row r="1026" spans="1:16" s="377" customFormat="1" ht="14.25" customHeight="1">
      <c r="A1026" s="542"/>
      <c r="B1026" s="542"/>
      <c r="C1026" s="555" t="s">
        <v>2231</v>
      </c>
      <c r="D1026" s="376">
        <v>1</v>
      </c>
      <c r="E1026" s="376">
        <v>0</v>
      </c>
      <c r="F1026" s="376">
        <v>0</v>
      </c>
      <c r="G1026" s="376">
        <v>1</v>
      </c>
      <c r="H1026" s="376">
        <v>0</v>
      </c>
      <c r="I1026" s="376">
        <v>0</v>
      </c>
      <c r="J1026" s="376">
        <v>1</v>
      </c>
      <c r="K1026" s="376">
        <v>0</v>
      </c>
      <c r="L1026" s="376">
        <v>0</v>
      </c>
      <c r="M1026" s="376">
        <v>1</v>
      </c>
      <c r="N1026" s="376">
        <v>0</v>
      </c>
      <c r="O1026" s="376">
        <v>0</v>
      </c>
      <c r="P1026" s="395"/>
    </row>
    <row r="1027" spans="1:16" s="377" customFormat="1" ht="14.25" customHeight="1">
      <c r="A1027" s="542"/>
      <c r="B1027" s="543" t="s">
        <v>2232</v>
      </c>
      <c r="C1027" s="554" t="s">
        <v>2233</v>
      </c>
      <c r="D1027" s="541">
        <v>61</v>
      </c>
      <c r="E1027" s="541">
        <v>1</v>
      </c>
      <c r="F1027" s="541">
        <v>7</v>
      </c>
      <c r="G1027" s="541">
        <v>53</v>
      </c>
      <c r="H1027" s="541">
        <v>0</v>
      </c>
      <c r="I1027" s="541">
        <v>0</v>
      </c>
      <c r="J1027" s="541">
        <v>1</v>
      </c>
      <c r="K1027" s="541">
        <v>0</v>
      </c>
      <c r="L1027" s="541">
        <v>0</v>
      </c>
      <c r="M1027" s="541">
        <v>1</v>
      </c>
      <c r="N1027" s="541">
        <v>0</v>
      </c>
      <c r="O1027" s="541">
        <v>0</v>
      </c>
      <c r="P1027" s="395"/>
    </row>
    <row r="1028" spans="1:16" s="377" customFormat="1" ht="14.25" customHeight="1">
      <c r="A1028" s="542"/>
      <c r="B1028" s="542"/>
      <c r="C1028" s="555" t="s">
        <v>2234</v>
      </c>
      <c r="D1028" s="376">
        <v>44</v>
      </c>
      <c r="E1028" s="376">
        <v>0</v>
      </c>
      <c r="F1028" s="376">
        <v>5</v>
      </c>
      <c r="G1028" s="376">
        <v>39</v>
      </c>
      <c r="H1028" s="376">
        <v>0</v>
      </c>
      <c r="I1028" s="376">
        <v>0</v>
      </c>
      <c r="J1028" s="376">
        <v>1</v>
      </c>
      <c r="K1028" s="376">
        <v>0</v>
      </c>
      <c r="L1028" s="376">
        <v>0</v>
      </c>
      <c r="M1028" s="376">
        <v>1</v>
      </c>
      <c r="N1028" s="376">
        <v>0</v>
      </c>
      <c r="O1028" s="376">
        <v>0</v>
      </c>
      <c r="P1028" s="395"/>
    </row>
    <row r="1029" spans="1:16" s="377" customFormat="1" ht="14.25" customHeight="1">
      <c r="A1029" s="542"/>
      <c r="B1029" s="542"/>
      <c r="C1029" s="555" t="s">
        <v>2235</v>
      </c>
      <c r="D1029" s="376">
        <v>5</v>
      </c>
      <c r="E1029" s="376">
        <v>0</v>
      </c>
      <c r="F1029" s="376">
        <v>1</v>
      </c>
      <c r="G1029" s="376">
        <v>4</v>
      </c>
      <c r="H1029" s="376">
        <v>0</v>
      </c>
      <c r="I1029" s="376">
        <v>0</v>
      </c>
      <c r="J1029" s="376">
        <v>0</v>
      </c>
      <c r="K1029" s="376">
        <v>0</v>
      </c>
      <c r="L1029" s="376">
        <v>0</v>
      </c>
      <c r="M1029" s="376">
        <v>0</v>
      </c>
      <c r="N1029" s="376">
        <v>0</v>
      </c>
      <c r="O1029" s="376">
        <v>0</v>
      </c>
      <c r="P1029" s="395"/>
    </row>
    <row r="1030" spans="1:16" s="377" customFormat="1" ht="14.25" customHeight="1">
      <c r="A1030" s="542"/>
      <c r="B1030" s="542"/>
      <c r="C1030" s="555" t="s">
        <v>2236</v>
      </c>
      <c r="D1030" s="376">
        <v>10</v>
      </c>
      <c r="E1030" s="376">
        <v>1</v>
      </c>
      <c r="F1030" s="376">
        <v>1</v>
      </c>
      <c r="G1030" s="376">
        <v>8</v>
      </c>
      <c r="H1030" s="376">
        <v>0</v>
      </c>
      <c r="I1030" s="376">
        <v>0</v>
      </c>
      <c r="J1030" s="376">
        <v>0</v>
      </c>
      <c r="K1030" s="376">
        <v>0</v>
      </c>
      <c r="L1030" s="376">
        <v>0</v>
      </c>
      <c r="M1030" s="376">
        <v>0</v>
      </c>
      <c r="N1030" s="376">
        <v>0</v>
      </c>
      <c r="O1030" s="376">
        <v>0</v>
      </c>
      <c r="P1030" s="395"/>
    </row>
    <row r="1031" spans="1:16" s="377" customFormat="1" ht="14.25" customHeight="1">
      <c r="A1031" s="542"/>
      <c r="B1031" s="542"/>
      <c r="C1031" s="555" t="s">
        <v>2237</v>
      </c>
      <c r="D1031" s="376">
        <v>2</v>
      </c>
      <c r="E1031" s="376">
        <v>0</v>
      </c>
      <c r="F1031" s="376">
        <v>0</v>
      </c>
      <c r="G1031" s="376">
        <v>2</v>
      </c>
      <c r="H1031" s="376">
        <v>0</v>
      </c>
      <c r="I1031" s="376">
        <v>0</v>
      </c>
      <c r="J1031" s="376">
        <v>0</v>
      </c>
      <c r="K1031" s="376">
        <v>0</v>
      </c>
      <c r="L1031" s="376">
        <v>0</v>
      </c>
      <c r="M1031" s="376">
        <v>0</v>
      </c>
      <c r="N1031" s="376">
        <v>0</v>
      </c>
      <c r="O1031" s="376">
        <v>0</v>
      </c>
      <c r="P1031" s="395"/>
    </row>
    <row r="1032" spans="1:16" s="377" customFormat="1" ht="14.25" customHeight="1">
      <c r="A1032" s="542"/>
      <c r="B1032" s="543" t="s">
        <v>2238</v>
      </c>
      <c r="C1032" s="554" t="s">
        <v>2239</v>
      </c>
      <c r="D1032" s="541">
        <v>7</v>
      </c>
      <c r="E1032" s="541">
        <v>1</v>
      </c>
      <c r="F1032" s="541">
        <v>0</v>
      </c>
      <c r="G1032" s="541">
        <v>6</v>
      </c>
      <c r="H1032" s="541">
        <v>0</v>
      </c>
      <c r="I1032" s="541">
        <v>0</v>
      </c>
      <c r="J1032" s="541">
        <v>0</v>
      </c>
      <c r="K1032" s="541">
        <v>0</v>
      </c>
      <c r="L1032" s="541">
        <v>0</v>
      </c>
      <c r="M1032" s="541">
        <v>0</v>
      </c>
      <c r="N1032" s="541">
        <v>0</v>
      </c>
      <c r="O1032" s="541">
        <v>0</v>
      </c>
      <c r="P1032" s="395"/>
    </row>
    <row r="1033" spans="1:16" s="377" customFormat="1" ht="14.25" customHeight="1">
      <c r="A1033" s="542"/>
      <c r="B1033" s="542"/>
      <c r="C1033" s="555" t="s">
        <v>2240</v>
      </c>
      <c r="D1033" s="376">
        <v>2</v>
      </c>
      <c r="E1033" s="376">
        <v>0</v>
      </c>
      <c r="F1033" s="376">
        <v>0</v>
      </c>
      <c r="G1033" s="376">
        <v>2</v>
      </c>
      <c r="H1033" s="376">
        <v>0</v>
      </c>
      <c r="I1033" s="376">
        <v>0</v>
      </c>
      <c r="J1033" s="376">
        <v>0</v>
      </c>
      <c r="K1033" s="376">
        <v>0</v>
      </c>
      <c r="L1033" s="376">
        <v>0</v>
      </c>
      <c r="M1033" s="376">
        <v>0</v>
      </c>
      <c r="N1033" s="376">
        <v>0</v>
      </c>
      <c r="O1033" s="376">
        <v>0</v>
      </c>
      <c r="P1033" s="395"/>
    </row>
    <row r="1034" spans="1:16" s="377" customFormat="1" ht="14.25" customHeight="1">
      <c r="A1034" s="542"/>
      <c r="B1034" s="542"/>
      <c r="C1034" s="555" t="s">
        <v>2241</v>
      </c>
      <c r="D1034" s="376">
        <v>1</v>
      </c>
      <c r="E1034" s="376">
        <v>0</v>
      </c>
      <c r="F1034" s="376">
        <v>0</v>
      </c>
      <c r="G1034" s="376">
        <v>1</v>
      </c>
      <c r="H1034" s="376">
        <v>0</v>
      </c>
      <c r="I1034" s="376">
        <v>0</v>
      </c>
      <c r="J1034" s="376">
        <v>0</v>
      </c>
      <c r="K1034" s="376">
        <v>0</v>
      </c>
      <c r="L1034" s="376">
        <v>0</v>
      </c>
      <c r="M1034" s="376">
        <v>0</v>
      </c>
      <c r="N1034" s="376">
        <v>0</v>
      </c>
      <c r="O1034" s="376">
        <v>0</v>
      </c>
      <c r="P1034" s="395"/>
    </row>
    <row r="1035" spans="1:16" s="377" customFormat="1" ht="14.25" customHeight="1">
      <c r="A1035" s="542"/>
      <c r="B1035" s="542"/>
      <c r="C1035" s="555" t="s">
        <v>2242</v>
      </c>
      <c r="D1035" s="376">
        <v>3</v>
      </c>
      <c r="E1035" s="376">
        <v>0</v>
      </c>
      <c r="F1035" s="376">
        <v>0</v>
      </c>
      <c r="G1035" s="376">
        <v>3</v>
      </c>
      <c r="H1035" s="376">
        <v>0</v>
      </c>
      <c r="I1035" s="376">
        <v>0</v>
      </c>
      <c r="J1035" s="376">
        <v>0</v>
      </c>
      <c r="K1035" s="376">
        <v>0</v>
      </c>
      <c r="L1035" s="376">
        <v>0</v>
      </c>
      <c r="M1035" s="376">
        <v>0</v>
      </c>
      <c r="N1035" s="376">
        <v>0</v>
      </c>
      <c r="O1035" s="376">
        <v>0</v>
      </c>
      <c r="P1035" s="395"/>
    </row>
    <row r="1036" spans="1:16" s="377" customFormat="1" ht="14.25" customHeight="1">
      <c r="A1036" s="542"/>
      <c r="B1036" s="542"/>
      <c r="C1036" s="555" t="s">
        <v>9455</v>
      </c>
      <c r="D1036" s="376">
        <v>1</v>
      </c>
      <c r="E1036" s="376">
        <v>1</v>
      </c>
      <c r="F1036" s="376">
        <v>0</v>
      </c>
      <c r="G1036" s="376">
        <v>0</v>
      </c>
      <c r="H1036" s="376">
        <v>0</v>
      </c>
      <c r="I1036" s="376">
        <v>0</v>
      </c>
      <c r="J1036" s="376">
        <v>0</v>
      </c>
      <c r="K1036" s="376">
        <v>0</v>
      </c>
      <c r="L1036" s="376">
        <v>0</v>
      </c>
      <c r="M1036" s="376">
        <v>0</v>
      </c>
      <c r="N1036" s="376">
        <v>0</v>
      </c>
      <c r="O1036" s="376">
        <v>0</v>
      </c>
      <c r="P1036" s="395"/>
    </row>
    <row r="1037" spans="1:16" s="377" customFormat="1" ht="14.25" customHeight="1">
      <c r="A1037" s="542"/>
      <c r="B1037" s="543" t="s">
        <v>2243</v>
      </c>
      <c r="C1037" s="554" t="s">
        <v>2244</v>
      </c>
      <c r="D1037" s="541">
        <v>5</v>
      </c>
      <c r="E1037" s="541">
        <v>0</v>
      </c>
      <c r="F1037" s="541">
        <v>1</v>
      </c>
      <c r="G1037" s="541">
        <v>4</v>
      </c>
      <c r="H1037" s="541">
        <v>0</v>
      </c>
      <c r="I1037" s="541">
        <v>0</v>
      </c>
      <c r="J1037" s="541">
        <v>2</v>
      </c>
      <c r="K1037" s="541">
        <v>1</v>
      </c>
      <c r="L1037" s="541">
        <v>0</v>
      </c>
      <c r="M1037" s="541">
        <v>1</v>
      </c>
      <c r="N1037" s="541">
        <v>0</v>
      </c>
      <c r="O1037" s="541">
        <v>0</v>
      </c>
      <c r="P1037" s="395"/>
    </row>
    <row r="1038" spans="1:16" s="377" customFormat="1" ht="14.25" customHeight="1">
      <c r="A1038" s="542"/>
      <c r="B1038" s="542"/>
      <c r="C1038" s="555" t="s">
        <v>2245</v>
      </c>
      <c r="D1038" s="376">
        <v>2</v>
      </c>
      <c r="E1038" s="376">
        <v>0</v>
      </c>
      <c r="F1038" s="376">
        <v>1</v>
      </c>
      <c r="G1038" s="376">
        <v>1</v>
      </c>
      <c r="H1038" s="376">
        <v>0</v>
      </c>
      <c r="I1038" s="376">
        <v>0</v>
      </c>
      <c r="J1038" s="376">
        <v>1</v>
      </c>
      <c r="K1038" s="376">
        <v>0</v>
      </c>
      <c r="L1038" s="376">
        <v>0</v>
      </c>
      <c r="M1038" s="376">
        <v>1</v>
      </c>
      <c r="N1038" s="376">
        <v>0</v>
      </c>
      <c r="O1038" s="376">
        <v>0</v>
      </c>
      <c r="P1038" s="395"/>
    </row>
    <row r="1039" spans="1:16" s="377" customFormat="1" ht="14.25" customHeight="1">
      <c r="A1039" s="542"/>
      <c r="B1039" s="542"/>
      <c r="C1039" s="555" t="s">
        <v>2246</v>
      </c>
      <c r="D1039" s="376">
        <v>1</v>
      </c>
      <c r="E1039" s="376">
        <v>0</v>
      </c>
      <c r="F1039" s="376">
        <v>0</v>
      </c>
      <c r="G1039" s="376">
        <v>1</v>
      </c>
      <c r="H1039" s="376">
        <v>0</v>
      </c>
      <c r="I1039" s="376">
        <v>0</v>
      </c>
      <c r="J1039" s="376">
        <v>0</v>
      </c>
      <c r="K1039" s="376">
        <v>0</v>
      </c>
      <c r="L1039" s="376">
        <v>0</v>
      </c>
      <c r="M1039" s="376">
        <v>0</v>
      </c>
      <c r="N1039" s="376">
        <v>0</v>
      </c>
      <c r="O1039" s="376">
        <v>0</v>
      </c>
      <c r="P1039" s="395"/>
    </row>
    <row r="1040" spans="1:16" s="377" customFormat="1" ht="14.25" customHeight="1">
      <c r="A1040" s="544"/>
      <c r="B1040" s="544"/>
      <c r="C1040" s="556" t="s">
        <v>9456</v>
      </c>
      <c r="D1040" s="384">
        <v>2</v>
      </c>
      <c r="E1040" s="384">
        <v>0</v>
      </c>
      <c r="F1040" s="384">
        <v>0</v>
      </c>
      <c r="G1040" s="384">
        <v>2</v>
      </c>
      <c r="H1040" s="384">
        <v>0</v>
      </c>
      <c r="I1040" s="384">
        <v>0</v>
      </c>
      <c r="J1040" s="384">
        <v>0</v>
      </c>
      <c r="K1040" s="384">
        <v>0</v>
      </c>
      <c r="L1040" s="384">
        <v>0</v>
      </c>
      <c r="M1040" s="384">
        <v>0</v>
      </c>
      <c r="N1040" s="384">
        <v>0</v>
      </c>
      <c r="O1040" s="384">
        <v>0</v>
      </c>
      <c r="P1040" s="395"/>
    </row>
    <row r="1041" spans="1:16" s="377" customFormat="1" ht="14.25" customHeight="1">
      <c r="A1041" s="542"/>
      <c r="B1041" s="542"/>
      <c r="C1041" s="555" t="s">
        <v>2247</v>
      </c>
      <c r="D1041" s="376">
        <v>0</v>
      </c>
      <c r="E1041" s="376">
        <v>0</v>
      </c>
      <c r="F1041" s="376">
        <v>0</v>
      </c>
      <c r="G1041" s="376">
        <v>0</v>
      </c>
      <c r="H1041" s="376">
        <v>0</v>
      </c>
      <c r="I1041" s="376">
        <v>0</v>
      </c>
      <c r="J1041" s="376">
        <v>1</v>
      </c>
      <c r="K1041" s="376">
        <v>1</v>
      </c>
      <c r="L1041" s="376">
        <v>0</v>
      </c>
      <c r="M1041" s="376">
        <v>0</v>
      </c>
      <c r="N1041" s="376">
        <v>0</v>
      </c>
      <c r="O1041" s="376">
        <v>0</v>
      </c>
      <c r="P1041" s="395"/>
    </row>
    <row r="1042" spans="1:16" s="377" customFormat="1" ht="14.25" customHeight="1">
      <c r="A1042" s="542"/>
      <c r="B1042" s="543" t="s">
        <v>2248</v>
      </c>
      <c r="C1042" s="554" t="s">
        <v>2249</v>
      </c>
      <c r="D1042" s="541">
        <v>5</v>
      </c>
      <c r="E1042" s="541">
        <v>0</v>
      </c>
      <c r="F1042" s="541">
        <v>3</v>
      </c>
      <c r="G1042" s="541">
        <v>2</v>
      </c>
      <c r="H1042" s="541">
        <v>0</v>
      </c>
      <c r="I1042" s="541">
        <v>0</v>
      </c>
      <c r="J1042" s="541">
        <v>1</v>
      </c>
      <c r="K1042" s="541">
        <v>0</v>
      </c>
      <c r="L1042" s="541">
        <v>1</v>
      </c>
      <c r="M1042" s="541">
        <v>0</v>
      </c>
      <c r="N1042" s="541">
        <v>0</v>
      </c>
      <c r="O1042" s="541">
        <v>0</v>
      </c>
      <c r="P1042" s="395"/>
    </row>
    <row r="1043" spans="1:16" s="377" customFormat="1" ht="14.25" customHeight="1">
      <c r="A1043" s="542"/>
      <c r="B1043" s="542"/>
      <c r="C1043" s="555" t="s">
        <v>9457</v>
      </c>
      <c r="D1043" s="376">
        <v>1</v>
      </c>
      <c r="E1043" s="376">
        <v>0</v>
      </c>
      <c r="F1043" s="376">
        <v>1</v>
      </c>
      <c r="G1043" s="376">
        <v>0</v>
      </c>
      <c r="H1043" s="376">
        <v>0</v>
      </c>
      <c r="I1043" s="376">
        <v>0</v>
      </c>
      <c r="J1043" s="376">
        <v>0</v>
      </c>
      <c r="K1043" s="376">
        <v>0</v>
      </c>
      <c r="L1043" s="376">
        <v>0</v>
      </c>
      <c r="M1043" s="376">
        <v>0</v>
      </c>
      <c r="N1043" s="376">
        <v>0</v>
      </c>
      <c r="O1043" s="376">
        <v>0</v>
      </c>
      <c r="P1043" s="395"/>
    </row>
    <row r="1044" spans="1:16" s="377" customFormat="1" ht="14.25" customHeight="1">
      <c r="A1044" s="542"/>
      <c r="B1044" s="542"/>
      <c r="C1044" s="555" t="s">
        <v>2250</v>
      </c>
      <c r="D1044" s="376">
        <v>2</v>
      </c>
      <c r="E1044" s="376">
        <v>0</v>
      </c>
      <c r="F1044" s="376">
        <v>1</v>
      </c>
      <c r="G1044" s="376">
        <v>1</v>
      </c>
      <c r="H1044" s="376">
        <v>0</v>
      </c>
      <c r="I1044" s="376">
        <v>0</v>
      </c>
      <c r="J1044" s="376">
        <v>0</v>
      </c>
      <c r="K1044" s="376">
        <v>0</v>
      </c>
      <c r="L1044" s="376">
        <v>0</v>
      </c>
      <c r="M1044" s="376">
        <v>0</v>
      </c>
      <c r="N1044" s="376">
        <v>0</v>
      </c>
      <c r="O1044" s="376">
        <v>0</v>
      </c>
      <c r="P1044" s="395"/>
    </row>
    <row r="1045" spans="1:16" s="377" customFormat="1" ht="14.25" customHeight="1">
      <c r="A1045" s="542"/>
      <c r="B1045" s="542"/>
      <c r="C1045" s="555" t="s">
        <v>2251</v>
      </c>
      <c r="D1045" s="376">
        <v>2</v>
      </c>
      <c r="E1045" s="376">
        <v>0</v>
      </c>
      <c r="F1045" s="376">
        <v>1</v>
      </c>
      <c r="G1045" s="376">
        <v>1</v>
      </c>
      <c r="H1045" s="376">
        <v>0</v>
      </c>
      <c r="I1045" s="376">
        <v>0</v>
      </c>
      <c r="J1045" s="376">
        <v>1</v>
      </c>
      <c r="K1045" s="376">
        <v>0</v>
      </c>
      <c r="L1045" s="376">
        <v>1</v>
      </c>
      <c r="M1045" s="376">
        <v>0</v>
      </c>
      <c r="N1045" s="376">
        <v>0</v>
      </c>
      <c r="O1045" s="376">
        <v>0</v>
      </c>
      <c r="P1045" s="395"/>
    </row>
    <row r="1046" spans="1:16" s="377" customFormat="1" ht="14.25" customHeight="1">
      <c r="A1046" s="542"/>
      <c r="B1046" s="543" t="s">
        <v>2252</v>
      </c>
      <c r="C1046" s="554" t="s">
        <v>2253</v>
      </c>
      <c r="D1046" s="541">
        <v>46</v>
      </c>
      <c r="E1046" s="541">
        <v>2</v>
      </c>
      <c r="F1046" s="541">
        <v>4</v>
      </c>
      <c r="G1046" s="541">
        <v>40</v>
      </c>
      <c r="H1046" s="541">
        <v>0</v>
      </c>
      <c r="I1046" s="541">
        <v>0</v>
      </c>
      <c r="J1046" s="541">
        <v>1</v>
      </c>
      <c r="K1046" s="541">
        <v>0</v>
      </c>
      <c r="L1046" s="541">
        <v>1</v>
      </c>
      <c r="M1046" s="541">
        <v>0</v>
      </c>
      <c r="N1046" s="541">
        <v>0</v>
      </c>
      <c r="O1046" s="541">
        <v>0</v>
      </c>
      <c r="P1046" s="395"/>
    </row>
    <row r="1047" spans="1:16" s="377" customFormat="1" ht="14.25" customHeight="1">
      <c r="A1047" s="542"/>
      <c r="B1047" s="542"/>
      <c r="C1047" s="555" t="s">
        <v>2254</v>
      </c>
      <c r="D1047" s="376">
        <v>38</v>
      </c>
      <c r="E1047" s="376">
        <v>2</v>
      </c>
      <c r="F1047" s="376">
        <v>4</v>
      </c>
      <c r="G1047" s="376">
        <v>32</v>
      </c>
      <c r="H1047" s="376">
        <v>0</v>
      </c>
      <c r="I1047" s="376">
        <v>0</v>
      </c>
      <c r="J1047" s="376">
        <v>1</v>
      </c>
      <c r="K1047" s="376">
        <v>0</v>
      </c>
      <c r="L1047" s="376">
        <v>1</v>
      </c>
      <c r="M1047" s="376">
        <v>0</v>
      </c>
      <c r="N1047" s="376">
        <v>0</v>
      </c>
      <c r="O1047" s="376">
        <v>0</v>
      </c>
      <c r="P1047" s="395"/>
    </row>
    <row r="1048" spans="1:16" s="377" customFormat="1" ht="14.25" customHeight="1">
      <c r="A1048" s="542"/>
      <c r="B1048" s="542"/>
      <c r="C1048" s="555" t="s">
        <v>2255</v>
      </c>
      <c r="D1048" s="376">
        <v>1</v>
      </c>
      <c r="E1048" s="376">
        <v>0</v>
      </c>
      <c r="F1048" s="376">
        <v>0</v>
      </c>
      <c r="G1048" s="376">
        <v>1</v>
      </c>
      <c r="H1048" s="376">
        <v>0</v>
      </c>
      <c r="I1048" s="376">
        <v>0</v>
      </c>
      <c r="J1048" s="376">
        <v>0</v>
      </c>
      <c r="K1048" s="376">
        <v>0</v>
      </c>
      <c r="L1048" s="376">
        <v>0</v>
      </c>
      <c r="M1048" s="376">
        <v>0</v>
      </c>
      <c r="N1048" s="376">
        <v>0</v>
      </c>
      <c r="O1048" s="376">
        <v>0</v>
      </c>
      <c r="P1048" s="395"/>
    </row>
    <row r="1049" spans="1:16" s="377" customFormat="1" ht="14.25" customHeight="1">
      <c r="A1049" s="542"/>
      <c r="B1049" s="542"/>
      <c r="C1049" s="555" t="s">
        <v>2256</v>
      </c>
      <c r="D1049" s="376">
        <v>4</v>
      </c>
      <c r="E1049" s="376">
        <v>0</v>
      </c>
      <c r="F1049" s="376">
        <v>0</v>
      </c>
      <c r="G1049" s="376">
        <v>4</v>
      </c>
      <c r="H1049" s="376">
        <v>0</v>
      </c>
      <c r="I1049" s="376">
        <v>0</v>
      </c>
      <c r="J1049" s="376">
        <v>0</v>
      </c>
      <c r="K1049" s="376">
        <v>0</v>
      </c>
      <c r="L1049" s="376">
        <v>0</v>
      </c>
      <c r="M1049" s="376">
        <v>0</v>
      </c>
      <c r="N1049" s="376">
        <v>0</v>
      </c>
      <c r="O1049" s="376">
        <v>0</v>
      </c>
      <c r="P1049" s="395"/>
    </row>
    <row r="1050" spans="1:16" s="377" customFormat="1" ht="14.25" customHeight="1">
      <c r="A1050" s="542"/>
      <c r="B1050" s="542"/>
      <c r="C1050" s="555" t="s">
        <v>2257</v>
      </c>
      <c r="D1050" s="376">
        <v>3</v>
      </c>
      <c r="E1050" s="376">
        <v>0</v>
      </c>
      <c r="F1050" s="376">
        <v>0</v>
      </c>
      <c r="G1050" s="376">
        <v>3</v>
      </c>
      <c r="H1050" s="376">
        <v>0</v>
      </c>
      <c r="I1050" s="376">
        <v>0</v>
      </c>
      <c r="J1050" s="376">
        <v>0</v>
      </c>
      <c r="K1050" s="376">
        <v>0</v>
      </c>
      <c r="L1050" s="376">
        <v>0</v>
      </c>
      <c r="M1050" s="376">
        <v>0</v>
      </c>
      <c r="N1050" s="376">
        <v>0</v>
      </c>
      <c r="O1050" s="376">
        <v>0</v>
      </c>
      <c r="P1050" s="395"/>
    </row>
    <row r="1051" spans="1:16" s="377" customFormat="1" ht="14.25" customHeight="1">
      <c r="A1051" s="542"/>
      <c r="B1051" s="543" t="s">
        <v>2258</v>
      </c>
      <c r="C1051" s="554" t="s">
        <v>2259</v>
      </c>
      <c r="D1051" s="541">
        <v>11</v>
      </c>
      <c r="E1051" s="541">
        <v>0</v>
      </c>
      <c r="F1051" s="541">
        <v>1</v>
      </c>
      <c r="G1051" s="541">
        <v>10</v>
      </c>
      <c r="H1051" s="541">
        <v>0</v>
      </c>
      <c r="I1051" s="541">
        <v>0</v>
      </c>
      <c r="J1051" s="541">
        <v>0</v>
      </c>
      <c r="K1051" s="541">
        <v>0</v>
      </c>
      <c r="L1051" s="541">
        <v>0</v>
      </c>
      <c r="M1051" s="541">
        <v>0</v>
      </c>
      <c r="N1051" s="541">
        <v>0</v>
      </c>
      <c r="O1051" s="541">
        <v>0</v>
      </c>
      <c r="P1051" s="395"/>
    </row>
    <row r="1052" spans="1:16" s="377" customFormat="1" ht="14.25" customHeight="1">
      <c r="A1052" s="542"/>
      <c r="B1052" s="542"/>
      <c r="C1052" s="555" t="s">
        <v>2260</v>
      </c>
      <c r="D1052" s="376">
        <v>1</v>
      </c>
      <c r="E1052" s="376">
        <v>0</v>
      </c>
      <c r="F1052" s="376">
        <v>0</v>
      </c>
      <c r="G1052" s="376">
        <v>1</v>
      </c>
      <c r="H1052" s="376">
        <v>0</v>
      </c>
      <c r="I1052" s="376">
        <v>0</v>
      </c>
      <c r="J1052" s="376">
        <v>0</v>
      </c>
      <c r="K1052" s="376">
        <v>0</v>
      </c>
      <c r="L1052" s="376">
        <v>0</v>
      </c>
      <c r="M1052" s="376">
        <v>0</v>
      </c>
      <c r="N1052" s="376">
        <v>0</v>
      </c>
      <c r="O1052" s="376">
        <v>0</v>
      </c>
      <c r="P1052" s="395"/>
    </row>
    <row r="1053" spans="1:16" s="377" customFormat="1" ht="14.25" customHeight="1">
      <c r="A1053" s="542"/>
      <c r="B1053" s="542"/>
      <c r="C1053" s="555" t="s">
        <v>9458</v>
      </c>
      <c r="D1053" s="376">
        <v>1</v>
      </c>
      <c r="E1053" s="376">
        <v>0</v>
      </c>
      <c r="F1053" s="376">
        <v>0</v>
      </c>
      <c r="G1053" s="376">
        <v>1</v>
      </c>
      <c r="H1053" s="376">
        <v>0</v>
      </c>
      <c r="I1053" s="376">
        <v>0</v>
      </c>
      <c r="J1053" s="376">
        <v>0</v>
      </c>
      <c r="K1053" s="376">
        <v>0</v>
      </c>
      <c r="L1053" s="376">
        <v>0</v>
      </c>
      <c r="M1053" s="376">
        <v>0</v>
      </c>
      <c r="N1053" s="376">
        <v>0</v>
      </c>
      <c r="O1053" s="376">
        <v>0</v>
      </c>
      <c r="P1053" s="395"/>
    </row>
    <row r="1054" spans="1:16" s="377" customFormat="1" ht="14.25" customHeight="1">
      <c r="A1054" s="542"/>
      <c r="B1054" s="542"/>
      <c r="C1054" s="555" t="s">
        <v>2261</v>
      </c>
      <c r="D1054" s="376">
        <v>7</v>
      </c>
      <c r="E1054" s="376">
        <v>0</v>
      </c>
      <c r="F1054" s="376">
        <v>0</v>
      </c>
      <c r="G1054" s="376">
        <v>7</v>
      </c>
      <c r="H1054" s="376">
        <v>0</v>
      </c>
      <c r="I1054" s="376">
        <v>0</v>
      </c>
      <c r="J1054" s="376">
        <v>0</v>
      </c>
      <c r="K1054" s="376">
        <v>0</v>
      </c>
      <c r="L1054" s="376">
        <v>0</v>
      </c>
      <c r="M1054" s="376">
        <v>0</v>
      </c>
      <c r="N1054" s="376">
        <v>0</v>
      </c>
      <c r="O1054" s="376">
        <v>0</v>
      </c>
      <c r="P1054" s="395"/>
    </row>
    <row r="1055" spans="1:16" s="377" customFormat="1" ht="14.25" customHeight="1">
      <c r="A1055" s="542"/>
      <c r="B1055" s="542"/>
      <c r="C1055" s="555" t="s">
        <v>2262</v>
      </c>
      <c r="D1055" s="376">
        <v>2</v>
      </c>
      <c r="E1055" s="376">
        <v>0</v>
      </c>
      <c r="F1055" s="376">
        <v>1</v>
      </c>
      <c r="G1055" s="376">
        <v>1</v>
      </c>
      <c r="H1055" s="376">
        <v>0</v>
      </c>
      <c r="I1055" s="376">
        <v>0</v>
      </c>
      <c r="J1055" s="376">
        <v>0</v>
      </c>
      <c r="K1055" s="376">
        <v>0</v>
      </c>
      <c r="L1055" s="376">
        <v>0</v>
      </c>
      <c r="M1055" s="376">
        <v>0</v>
      </c>
      <c r="N1055" s="376">
        <v>0</v>
      </c>
      <c r="O1055" s="376">
        <v>0</v>
      </c>
      <c r="P1055" s="395"/>
    </row>
    <row r="1056" spans="1:16" s="377" customFormat="1" ht="14.25" customHeight="1">
      <c r="A1056" s="542"/>
      <c r="B1056" s="543" t="s">
        <v>2263</v>
      </c>
      <c r="C1056" s="554" t="s">
        <v>2264</v>
      </c>
      <c r="D1056" s="541">
        <v>39</v>
      </c>
      <c r="E1056" s="541">
        <v>0</v>
      </c>
      <c r="F1056" s="541">
        <v>5</v>
      </c>
      <c r="G1056" s="541">
        <v>34</v>
      </c>
      <c r="H1056" s="541">
        <v>0</v>
      </c>
      <c r="I1056" s="541">
        <v>0</v>
      </c>
      <c r="J1056" s="541">
        <v>8</v>
      </c>
      <c r="K1056" s="541">
        <v>0</v>
      </c>
      <c r="L1056" s="541">
        <v>1</v>
      </c>
      <c r="M1056" s="541">
        <v>7</v>
      </c>
      <c r="N1056" s="541">
        <v>0</v>
      </c>
      <c r="O1056" s="541">
        <v>0</v>
      </c>
      <c r="P1056" s="395"/>
    </row>
    <row r="1057" spans="1:16" s="377" customFormat="1" ht="14.25" customHeight="1">
      <c r="A1057" s="542"/>
      <c r="B1057" s="542"/>
      <c r="C1057" s="555" t="s">
        <v>2265</v>
      </c>
      <c r="D1057" s="376">
        <v>18</v>
      </c>
      <c r="E1057" s="376">
        <v>0</v>
      </c>
      <c r="F1057" s="376">
        <v>2</v>
      </c>
      <c r="G1057" s="376">
        <v>16</v>
      </c>
      <c r="H1057" s="376">
        <v>0</v>
      </c>
      <c r="I1057" s="376">
        <v>0</v>
      </c>
      <c r="J1057" s="376">
        <v>3</v>
      </c>
      <c r="K1057" s="376">
        <v>0</v>
      </c>
      <c r="L1057" s="376">
        <v>1</v>
      </c>
      <c r="M1057" s="376">
        <v>2</v>
      </c>
      <c r="N1057" s="376">
        <v>0</v>
      </c>
      <c r="O1057" s="376">
        <v>0</v>
      </c>
      <c r="P1057" s="395"/>
    </row>
    <row r="1058" spans="1:16" s="377" customFormat="1" ht="14.25" customHeight="1">
      <c r="A1058" s="542"/>
      <c r="B1058" s="542"/>
      <c r="C1058" s="555" t="s">
        <v>2266</v>
      </c>
      <c r="D1058" s="376">
        <v>21</v>
      </c>
      <c r="E1058" s="376">
        <v>0</v>
      </c>
      <c r="F1058" s="376">
        <v>3</v>
      </c>
      <c r="G1058" s="376">
        <v>18</v>
      </c>
      <c r="H1058" s="376">
        <v>0</v>
      </c>
      <c r="I1058" s="376">
        <v>0</v>
      </c>
      <c r="J1058" s="376">
        <v>5</v>
      </c>
      <c r="K1058" s="376">
        <v>0</v>
      </c>
      <c r="L1058" s="376">
        <v>0</v>
      </c>
      <c r="M1058" s="376">
        <v>5</v>
      </c>
      <c r="N1058" s="376">
        <v>0</v>
      </c>
      <c r="O1058" s="376">
        <v>0</v>
      </c>
      <c r="P1058" s="395"/>
    </row>
    <row r="1059" spans="1:16" s="377" customFormat="1" ht="14.25" customHeight="1">
      <c r="A1059" s="542"/>
      <c r="B1059" s="543" t="s">
        <v>2267</v>
      </c>
      <c r="C1059" s="554" t="s">
        <v>2268</v>
      </c>
      <c r="D1059" s="541">
        <v>20</v>
      </c>
      <c r="E1059" s="541">
        <v>0</v>
      </c>
      <c r="F1059" s="541">
        <v>1</v>
      </c>
      <c r="G1059" s="541">
        <v>19</v>
      </c>
      <c r="H1059" s="541">
        <v>0</v>
      </c>
      <c r="I1059" s="541">
        <v>0</v>
      </c>
      <c r="J1059" s="541">
        <v>3</v>
      </c>
      <c r="K1059" s="541">
        <v>0</v>
      </c>
      <c r="L1059" s="541">
        <v>0</v>
      </c>
      <c r="M1059" s="541">
        <v>3</v>
      </c>
      <c r="N1059" s="541">
        <v>0</v>
      </c>
      <c r="O1059" s="541">
        <v>0</v>
      </c>
      <c r="P1059" s="395"/>
    </row>
    <row r="1060" spans="1:16" s="377" customFormat="1" ht="14.25" customHeight="1">
      <c r="A1060" s="542"/>
      <c r="B1060" s="542"/>
      <c r="C1060" s="555" t="s">
        <v>2269</v>
      </c>
      <c r="D1060" s="376">
        <v>2</v>
      </c>
      <c r="E1060" s="376">
        <v>0</v>
      </c>
      <c r="F1060" s="376">
        <v>1</v>
      </c>
      <c r="G1060" s="376">
        <v>1</v>
      </c>
      <c r="H1060" s="376">
        <v>0</v>
      </c>
      <c r="I1060" s="376">
        <v>0</v>
      </c>
      <c r="J1060" s="376">
        <v>0</v>
      </c>
      <c r="K1060" s="376">
        <v>0</v>
      </c>
      <c r="L1060" s="376">
        <v>0</v>
      </c>
      <c r="M1060" s="376">
        <v>0</v>
      </c>
      <c r="N1060" s="376">
        <v>0</v>
      </c>
      <c r="O1060" s="376">
        <v>0</v>
      </c>
      <c r="P1060" s="395"/>
    </row>
    <row r="1061" spans="1:16" s="377" customFormat="1" ht="14.25" customHeight="1">
      <c r="A1061" s="542"/>
      <c r="B1061" s="542"/>
      <c r="C1061" s="555" t="s">
        <v>9459</v>
      </c>
      <c r="D1061" s="376">
        <v>2</v>
      </c>
      <c r="E1061" s="376">
        <v>0</v>
      </c>
      <c r="F1061" s="376">
        <v>0</v>
      </c>
      <c r="G1061" s="376">
        <v>2</v>
      </c>
      <c r="H1061" s="376">
        <v>0</v>
      </c>
      <c r="I1061" s="376">
        <v>0</v>
      </c>
      <c r="J1061" s="376">
        <v>0</v>
      </c>
      <c r="K1061" s="376">
        <v>0</v>
      </c>
      <c r="L1061" s="376">
        <v>0</v>
      </c>
      <c r="M1061" s="376">
        <v>0</v>
      </c>
      <c r="N1061" s="376">
        <v>0</v>
      </c>
      <c r="O1061" s="376">
        <v>0</v>
      </c>
      <c r="P1061" s="395"/>
    </row>
    <row r="1062" spans="1:16" s="377" customFormat="1" ht="14.25" customHeight="1">
      <c r="A1062" s="542"/>
      <c r="B1062" s="542"/>
      <c r="C1062" s="555" t="s">
        <v>2270</v>
      </c>
      <c r="D1062" s="376">
        <v>12</v>
      </c>
      <c r="E1062" s="376">
        <v>0</v>
      </c>
      <c r="F1062" s="376">
        <v>0</v>
      </c>
      <c r="G1062" s="376">
        <v>12</v>
      </c>
      <c r="H1062" s="376">
        <v>0</v>
      </c>
      <c r="I1062" s="376">
        <v>0</v>
      </c>
      <c r="J1062" s="376">
        <v>2</v>
      </c>
      <c r="K1062" s="376">
        <v>0</v>
      </c>
      <c r="L1062" s="376">
        <v>0</v>
      </c>
      <c r="M1062" s="376">
        <v>2</v>
      </c>
      <c r="N1062" s="376">
        <v>0</v>
      </c>
      <c r="O1062" s="376">
        <v>0</v>
      </c>
      <c r="P1062" s="395"/>
    </row>
    <row r="1063" spans="1:16" s="377" customFormat="1" ht="14.25" customHeight="1">
      <c r="A1063" s="542"/>
      <c r="B1063" s="542"/>
      <c r="C1063" s="555" t="s">
        <v>2271</v>
      </c>
      <c r="D1063" s="376">
        <v>3</v>
      </c>
      <c r="E1063" s="376">
        <v>0</v>
      </c>
      <c r="F1063" s="376">
        <v>0</v>
      </c>
      <c r="G1063" s="376">
        <v>3</v>
      </c>
      <c r="H1063" s="376">
        <v>0</v>
      </c>
      <c r="I1063" s="376">
        <v>0</v>
      </c>
      <c r="J1063" s="376">
        <v>1</v>
      </c>
      <c r="K1063" s="376">
        <v>0</v>
      </c>
      <c r="L1063" s="376">
        <v>0</v>
      </c>
      <c r="M1063" s="376">
        <v>1</v>
      </c>
      <c r="N1063" s="376">
        <v>0</v>
      </c>
      <c r="O1063" s="376">
        <v>0</v>
      </c>
      <c r="P1063" s="395"/>
    </row>
    <row r="1064" spans="1:16" s="377" customFormat="1" ht="14.25" customHeight="1">
      <c r="A1064" s="542"/>
      <c r="B1064" s="542"/>
      <c r="C1064" s="555" t="s">
        <v>2272</v>
      </c>
      <c r="D1064" s="376">
        <v>1</v>
      </c>
      <c r="E1064" s="376">
        <v>0</v>
      </c>
      <c r="F1064" s="376">
        <v>0</v>
      </c>
      <c r="G1064" s="376">
        <v>1</v>
      </c>
      <c r="H1064" s="376">
        <v>0</v>
      </c>
      <c r="I1064" s="376">
        <v>0</v>
      </c>
      <c r="J1064" s="376">
        <v>0</v>
      </c>
      <c r="K1064" s="376">
        <v>0</v>
      </c>
      <c r="L1064" s="376">
        <v>0</v>
      </c>
      <c r="M1064" s="376">
        <v>0</v>
      </c>
      <c r="N1064" s="376">
        <v>0</v>
      </c>
      <c r="O1064" s="376">
        <v>0</v>
      </c>
      <c r="P1064" s="395"/>
    </row>
    <row r="1065" spans="1:16" s="377" customFormat="1" ht="14.25" customHeight="1">
      <c r="A1065" s="542"/>
      <c r="B1065" s="543" t="s">
        <v>2273</v>
      </c>
      <c r="C1065" s="554" t="s">
        <v>2274</v>
      </c>
      <c r="D1065" s="541">
        <v>5</v>
      </c>
      <c r="E1065" s="541">
        <v>0</v>
      </c>
      <c r="F1065" s="541">
        <v>0</v>
      </c>
      <c r="G1065" s="541">
        <v>5</v>
      </c>
      <c r="H1065" s="541">
        <v>0</v>
      </c>
      <c r="I1065" s="541">
        <v>0</v>
      </c>
      <c r="J1065" s="541">
        <v>0</v>
      </c>
      <c r="K1065" s="541">
        <v>0</v>
      </c>
      <c r="L1065" s="541">
        <v>0</v>
      </c>
      <c r="M1065" s="541">
        <v>0</v>
      </c>
      <c r="N1065" s="541">
        <v>0</v>
      </c>
      <c r="O1065" s="541">
        <v>0</v>
      </c>
      <c r="P1065" s="395"/>
    </row>
    <row r="1066" spans="1:16" s="377" customFormat="1" ht="14.25" customHeight="1">
      <c r="A1066" s="542"/>
      <c r="B1066" s="542"/>
      <c r="C1066" s="555" t="s">
        <v>2275</v>
      </c>
      <c r="D1066" s="376">
        <v>4</v>
      </c>
      <c r="E1066" s="376">
        <v>0</v>
      </c>
      <c r="F1066" s="376">
        <v>0</v>
      </c>
      <c r="G1066" s="376">
        <v>4</v>
      </c>
      <c r="H1066" s="376">
        <v>0</v>
      </c>
      <c r="I1066" s="376">
        <v>0</v>
      </c>
      <c r="J1066" s="376">
        <v>0</v>
      </c>
      <c r="K1066" s="376">
        <v>0</v>
      </c>
      <c r="L1066" s="376">
        <v>0</v>
      </c>
      <c r="M1066" s="376">
        <v>0</v>
      </c>
      <c r="N1066" s="376">
        <v>0</v>
      </c>
      <c r="O1066" s="376">
        <v>0</v>
      </c>
      <c r="P1066" s="395"/>
    </row>
    <row r="1067" spans="1:16" s="377" customFormat="1" ht="14.25" customHeight="1">
      <c r="A1067" s="542"/>
      <c r="B1067" s="542"/>
      <c r="C1067" s="555" t="s">
        <v>2266</v>
      </c>
      <c r="D1067" s="376">
        <v>1</v>
      </c>
      <c r="E1067" s="376">
        <v>0</v>
      </c>
      <c r="F1067" s="376">
        <v>0</v>
      </c>
      <c r="G1067" s="376">
        <v>1</v>
      </c>
      <c r="H1067" s="376">
        <v>0</v>
      </c>
      <c r="I1067" s="376">
        <v>0</v>
      </c>
      <c r="J1067" s="376">
        <v>0</v>
      </c>
      <c r="K1067" s="376">
        <v>0</v>
      </c>
      <c r="L1067" s="376">
        <v>0</v>
      </c>
      <c r="M1067" s="376">
        <v>0</v>
      </c>
      <c r="N1067" s="376">
        <v>0</v>
      </c>
      <c r="O1067" s="376">
        <v>0</v>
      </c>
      <c r="P1067" s="395"/>
    </row>
    <row r="1068" spans="1:16" s="377" customFormat="1" ht="14.25" customHeight="1">
      <c r="A1068" s="542"/>
      <c r="B1068" s="543" t="s">
        <v>2276</v>
      </c>
      <c r="C1068" s="554" t="s">
        <v>2277</v>
      </c>
      <c r="D1068" s="541">
        <v>32</v>
      </c>
      <c r="E1068" s="541">
        <v>0</v>
      </c>
      <c r="F1068" s="541">
        <v>2</v>
      </c>
      <c r="G1068" s="541">
        <v>30</v>
      </c>
      <c r="H1068" s="541">
        <v>0</v>
      </c>
      <c r="I1068" s="541">
        <v>0</v>
      </c>
      <c r="J1068" s="541">
        <v>2</v>
      </c>
      <c r="K1068" s="541">
        <v>0</v>
      </c>
      <c r="L1068" s="541">
        <v>0</v>
      </c>
      <c r="M1068" s="541">
        <v>2</v>
      </c>
      <c r="N1068" s="541">
        <v>0</v>
      </c>
      <c r="O1068" s="541">
        <v>0</v>
      </c>
      <c r="P1068" s="395"/>
    </row>
    <row r="1069" spans="1:16" s="377" customFormat="1" ht="14.25" customHeight="1">
      <c r="A1069" s="542"/>
      <c r="B1069" s="542"/>
      <c r="C1069" s="555" t="s">
        <v>2291</v>
      </c>
      <c r="D1069" s="376">
        <v>2</v>
      </c>
      <c r="E1069" s="376">
        <v>0</v>
      </c>
      <c r="F1069" s="376">
        <v>0</v>
      </c>
      <c r="G1069" s="376">
        <v>2</v>
      </c>
      <c r="H1069" s="376">
        <v>0</v>
      </c>
      <c r="I1069" s="376">
        <v>0</v>
      </c>
      <c r="J1069" s="376">
        <v>0</v>
      </c>
      <c r="K1069" s="376">
        <v>0</v>
      </c>
      <c r="L1069" s="376">
        <v>0</v>
      </c>
      <c r="M1069" s="376">
        <v>0</v>
      </c>
      <c r="N1069" s="376">
        <v>0</v>
      </c>
      <c r="O1069" s="376">
        <v>0</v>
      </c>
      <c r="P1069" s="395"/>
    </row>
    <row r="1070" spans="1:16" s="377" customFormat="1" ht="14.25" customHeight="1">
      <c r="A1070" s="542"/>
      <c r="B1070" s="542"/>
      <c r="C1070" s="555" t="s">
        <v>2278</v>
      </c>
      <c r="D1070" s="376">
        <v>6</v>
      </c>
      <c r="E1070" s="376">
        <v>0</v>
      </c>
      <c r="F1070" s="376">
        <v>0</v>
      </c>
      <c r="G1070" s="376">
        <v>6</v>
      </c>
      <c r="H1070" s="376">
        <v>0</v>
      </c>
      <c r="I1070" s="376">
        <v>0</v>
      </c>
      <c r="J1070" s="376">
        <v>0</v>
      </c>
      <c r="K1070" s="376">
        <v>0</v>
      </c>
      <c r="L1070" s="376">
        <v>0</v>
      </c>
      <c r="M1070" s="376">
        <v>0</v>
      </c>
      <c r="N1070" s="376">
        <v>0</v>
      </c>
      <c r="O1070" s="376">
        <v>0</v>
      </c>
      <c r="P1070" s="395"/>
    </row>
    <row r="1071" spans="1:16" s="377" customFormat="1" ht="14.25" customHeight="1">
      <c r="A1071" s="542"/>
      <c r="B1071" s="542"/>
      <c r="C1071" s="555" t="s">
        <v>2279</v>
      </c>
      <c r="D1071" s="376">
        <v>1</v>
      </c>
      <c r="E1071" s="376">
        <v>0</v>
      </c>
      <c r="F1071" s="376">
        <v>1</v>
      </c>
      <c r="G1071" s="376">
        <v>0</v>
      </c>
      <c r="H1071" s="376">
        <v>0</v>
      </c>
      <c r="I1071" s="376">
        <v>0</v>
      </c>
      <c r="J1071" s="376">
        <v>0</v>
      </c>
      <c r="K1071" s="376">
        <v>0</v>
      </c>
      <c r="L1071" s="376">
        <v>0</v>
      </c>
      <c r="M1071" s="376">
        <v>0</v>
      </c>
      <c r="N1071" s="376">
        <v>0</v>
      </c>
      <c r="O1071" s="376">
        <v>0</v>
      </c>
      <c r="P1071" s="395"/>
    </row>
    <row r="1072" spans="1:16" s="377" customFormat="1" ht="14.25" customHeight="1">
      <c r="A1072" s="542"/>
      <c r="B1072" s="542"/>
      <c r="C1072" s="555" t="s">
        <v>9460</v>
      </c>
      <c r="D1072" s="376">
        <v>1</v>
      </c>
      <c r="E1072" s="376">
        <v>0</v>
      </c>
      <c r="F1072" s="376">
        <v>0</v>
      </c>
      <c r="G1072" s="376">
        <v>1</v>
      </c>
      <c r="H1072" s="376">
        <v>0</v>
      </c>
      <c r="I1072" s="376">
        <v>0</v>
      </c>
      <c r="J1072" s="376">
        <v>0</v>
      </c>
      <c r="K1072" s="376">
        <v>0</v>
      </c>
      <c r="L1072" s="376">
        <v>0</v>
      </c>
      <c r="M1072" s="376">
        <v>0</v>
      </c>
      <c r="N1072" s="376">
        <v>0</v>
      </c>
      <c r="O1072" s="376">
        <v>0</v>
      </c>
      <c r="P1072" s="395"/>
    </row>
    <row r="1073" spans="1:16" s="377" customFormat="1" ht="14.25" customHeight="1">
      <c r="A1073" s="542"/>
      <c r="B1073" s="542"/>
      <c r="C1073" s="555" t="s">
        <v>2280</v>
      </c>
      <c r="D1073" s="376">
        <v>3</v>
      </c>
      <c r="E1073" s="376">
        <v>0</v>
      </c>
      <c r="F1073" s="376">
        <v>1</v>
      </c>
      <c r="G1073" s="376">
        <v>2</v>
      </c>
      <c r="H1073" s="376">
        <v>0</v>
      </c>
      <c r="I1073" s="376">
        <v>0</v>
      </c>
      <c r="J1073" s="376">
        <v>0</v>
      </c>
      <c r="K1073" s="376">
        <v>0</v>
      </c>
      <c r="L1073" s="376">
        <v>0</v>
      </c>
      <c r="M1073" s="376">
        <v>0</v>
      </c>
      <c r="N1073" s="376">
        <v>0</v>
      </c>
      <c r="O1073" s="376">
        <v>0</v>
      </c>
      <c r="P1073" s="395"/>
    </row>
    <row r="1074" spans="1:16" s="377" customFormat="1" ht="14.25" customHeight="1">
      <c r="A1074" s="542"/>
      <c r="B1074" s="542"/>
      <c r="C1074" s="555" t="s">
        <v>2281</v>
      </c>
      <c r="D1074" s="376">
        <v>16</v>
      </c>
      <c r="E1074" s="376">
        <v>0</v>
      </c>
      <c r="F1074" s="376">
        <v>0</v>
      </c>
      <c r="G1074" s="376">
        <v>16</v>
      </c>
      <c r="H1074" s="376">
        <v>0</v>
      </c>
      <c r="I1074" s="376">
        <v>0</v>
      </c>
      <c r="J1074" s="376">
        <v>2</v>
      </c>
      <c r="K1074" s="376">
        <v>0</v>
      </c>
      <c r="L1074" s="376">
        <v>0</v>
      </c>
      <c r="M1074" s="376">
        <v>2</v>
      </c>
      <c r="N1074" s="376">
        <v>0</v>
      </c>
      <c r="O1074" s="376">
        <v>0</v>
      </c>
      <c r="P1074" s="395"/>
    </row>
    <row r="1075" spans="1:16" s="377" customFormat="1" ht="14.25" customHeight="1">
      <c r="A1075" s="542"/>
      <c r="B1075" s="542"/>
      <c r="C1075" s="555" t="s">
        <v>2282</v>
      </c>
      <c r="D1075" s="376">
        <v>3</v>
      </c>
      <c r="E1075" s="376">
        <v>0</v>
      </c>
      <c r="F1075" s="376">
        <v>0</v>
      </c>
      <c r="G1075" s="376">
        <v>3</v>
      </c>
      <c r="H1075" s="376">
        <v>0</v>
      </c>
      <c r="I1075" s="376">
        <v>0</v>
      </c>
      <c r="J1075" s="376">
        <v>0</v>
      </c>
      <c r="K1075" s="376">
        <v>0</v>
      </c>
      <c r="L1075" s="376">
        <v>0</v>
      </c>
      <c r="M1075" s="376">
        <v>0</v>
      </c>
      <c r="N1075" s="376">
        <v>0</v>
      </c>
      <c r="O1075" s="376">
        <v>0</v>
      </c>
      <c r="P1075" s="395"/>
    </row>
    <row r="1076" spans="1:16" s="377" customFormat="1" ht="14.25" customHeight="1">
      <c r="A1076" s="542"/>
      <c r="B1076" s="543" t="s">
        <v>2283</v>
      </c>
      <c r="C1076" s="554" t="s">
        <v>2284</v>
      </c>
      <c r="D1076" s="541">
        <v>8</v>
      </c>
      <c r="E1076" s="541">
        <v>0</v>
      </c>
      <c r="F1076" s="541">
        <v>1</v>
      </c>
      <c r="G1076" s="541">
        <v>7</v>
      </c>
      <c r="H1076" s="541">
        <v>0</v>
      </c>
      <c r="I1076" s="541">
        <v>0</v>
      </c>
      <c r="J1076" s="541">
        <v>4</v>
      </c>
      <c r="K1076" s="541">
        <v>0</v>
      </c>
      <c r="L1076" s="541">
        <v>0</v>
      </c>
      <c r="M1076" s="541">
        <v>4</v>
      </c>
      <c r="N1076" s="541">
        <v>0</v>
      </c>
      <c r="O1076" s="541">
        <v>0</v>
      </c>
      <c r="P1076" s="395"/>
    </row>
    <row r="1077" spans="1:16" s="377" customFormat="1" ht="14.25" customHeight="1">
      <c r="A1077" s="542"/>
      <c r="B1077" s="542"/>
      <c r="C1077" s="555" t="s">
        <v>9461</v>
      </c>
      <c r="D1077" s="376">
        <v>1</v>
      </c>
      <c r="E1077" s="376">
        <v>0</v>
      </c>
      <c r="F1077" s="376">
        <v>1</v>
      </c>
      <c r="G1077" s="376">
        <v>0</v>
      </c>
      <c r="H1077" s="376">
        <v>0</v>
      </c>
      <c r="I1077" s="376">
        <v>0</v>
      </c>
      <c r="J1077" s="376">
        <v>0</v>
      </c>
      <c r="K1077" s="376">
        <v>0</v>
      </c>
      <c r="L1077" s="376">
        <v>0</v>
      </c>
      <c r="M1077" s="376">
        <v>0</v>
      </c>
      <c r="N1077" s="376">
        <v>0</v>
      </c>
      <c r="O1077" s="376">
        <v>0</v>
      </c>
      <c r="P1077" s="395"/>
    </row>
    <row r="1078" spans="1:16" s="377" customFormat="1" ht="14.25" customHeight="1">
      <c r="A1078" s="542"/>
      <c r="B1078" s="542"/>
      <c r="C1078" s="555" t="s">
        <v>2285</v>
      </c>
      <c r="D1078" s="376">
        <v>0</v>
      </c>
      <c r="E1078" s="376">
        <v>0</v>
      </c>
      <c r="F1078" s="376">
        <v>0</v>
      </c>
      <c r="G1078" s="376">
        <v>0</v>
      </c>
      <c r="H1078" s="376">
        <v>0</v>
      </c>
      <c r="I1078" s="376">
        <v>0</v>
      </c>
      <c r="J1078" s="376">
        <v>2</v>
      </c>
      <c r="K1078" s="376">
        <v>0</v>
      </c>
      <c r="L1078" s="376">
        <v>0</v>
      </c>
      <c r="M1078" s="376">
        <v>2</v>
      </c>
      <c r="N1078" s="376">
        <v>0</v>
      </c>
      <c r="O1078" s="376">
        <v>0</v>
      </c>
      <c r="P1078" s="395"/>
    </row>
    <row r="1079" spans="1:16" s="377" customFormat="1" ht="14.25" customHeight="1">
      <c r="A1079" s="542"/>
      <c r="B1079" s="542"/>
      <c r="C1079" s="555" t="s">
        <v>2281</v>
      </c>
      <c r="D1079" s="376">
        <v>7</v>
      </c>
      <c r="E1079" s="376">
        <v>0</v>
      </c>
      <c r="F1079" s="376">
        <v>0</v>
      </c>
      <c r="G1079" s="376">
        <v>7</v>
      </c>
      <c r="H1079" s="376">
        <v>0</v>
      </c>
      <c r="I1079" s="376">
        <v>0</v>
      </c>
      <c r="J1079" s="376">
        <v>1</v>
      </c>
      <c r="K1079" s="376">
        <v>0</v>
      </c>
      <c r="L1079" s="376">
        <v>0</v>
      </c>
      <c r="M1079" s="376">
        <v>1</v>
      </c>
      <c r="N1079" s="376">
        <v>0</v>
      </c>
      <c r="O1079" s="376">
        <v>0</v>
      </c>
      <c r="P1079" s="395"/>
    </row>
    <row r="1080" spans="1:16" s="377" customFormat="1" ht="14.25" customHeight="1">
      <c r="A1080" s="542"/>
      <c r="B1080" s="542"/>
      <c r="C1080" s="555" t="s">
        <v>2287</v>
      </c>
      <c r="D1080" s="376">
        <v>0</v>
      </c>
      <c r="E1080" s="376">
        <v>0</v>
      </c>
      <c r="F1080" s="376">
        <v>0</v>
      </c>
      <c r="G1080" s="376">
        <v>0</v>
      </c>
      <c r="H1080" s="376">
        <v>0</v>
      </c>
      <c r="I1080" s="376">
        <v>0</v>
      </c>
      <c r="J1080" s="376">
        <v>1</v>
      </c>
      <c r="K1080" s="376">
        <v>0</v>
      </c>
      <c r="L1080" s="376">
        <v>0</v>
      </c>
      <c r="M1080" s="376">
        <v>1</v>
      </c>
      <c r="N1080" s="376">
        <v>0</v>
      </c>
      <c r="O1080" s="376">
        <v>0</v>
      </c>
      <c r="P1080" s="395"/>
    </row>
    <row r="1081" spans="1:16" s="377" customFormat="1" ht="14.25" customHeight="1">
      <c r="A1081" s="542"/>
      <c r="B1081" s="543" t="s">
        <v>2288</v>
      </c>
      <c r="C1081" s="554" t="s">
        <v>2289</v>
      </c>
      <c r="D1081" s="541">
        <v>679</v>
      </c>
      <c r="E1081" s="541">
        <v>3</v>
      </c>
      <c r="F1081" s="541">
        <v>61</v>
      </c>
      <c r="G1081" s="541">
        <v>580</v>
      </c>
      <c r="H1081" s="541">
        <v>6</v>
      </c>
      <c r="I1081" s="541">
        <v>29</v>
      </c>
      <c r="J1081" s="541">
        <v>122</v>
      </c>
      <c r="K1081" s="541">
        <v>1</v>
      </c>
      <c r="L1081" s="541">
        <v>18</v>
      </c>
      <c r="M1081" s="541">
        <v>98</v>
      </c>
      <c r="N1081" s="541">
        <v>4</v>
      </c>
      <c r="O1081" s="541">
        <v>1</v>
      </c>
      <c r="P1081" s="395"/>
    </row>
    <row r="1082" spans="1:16" s="377" customFormat="1" ht="14.25" customHeight="1">
      <c r="A1082" s="542"/>
      <c r="B1082" s="542"/>
      <c r="C1082" s="555" t="s">
        <v>2290</v>
      </c>
      <c r="D1082" s="376">
        <v>1</v>
      </c>
      <c r="E1082" s="376">
        <v>0</v>
      </c>
      <c r="F1082" s="376">
        <v>0</v>
      </c>
      <c r="G1082" s="376">
        <v>1</v>
      </c>
      <c r="H1082" s="376">
        <v>0</v>
      </c>
      <c r="I1082" s="376">
        <v>0</v>
      </c>
      <c r="J1082" s="376">
        <v>0</v>
      </c>
      <c r="K1082" s="376">
        <v>0</v>
      </c>
      <c r="L1082" s="376">
        <v>0</v>
      </c>
      <c r="M1082" s="376">
        <v>0</v>
      </c>
      <c r="N1082" s="376">
        <v>0</v>
      </c>
      <c r="O1082" s="376">
        <v>0</v>
      </c>
      <c r="P1082" s="395"/>
    </row>
    <row r="1083" spans="1:16" s="377" customFormat="1" ht="14.25" customHeight="1">
      <c r="A1083" s="542"/>
      <c r="B1083" s="542"/>
      <c r="C1083" s="555" t="s">
        <v>2291</v>
      </c>
      <c r="D1083" s="376">
        <v>2</v>
      </c>
      <c r="E1083" s="376">
        <v>0</v>
      </c>
      <c r="F1083" s="376">
        <v>0</v>
      </c>
      <c r="G1083" s="376">
        <v>2</v>
      </c>
      <c r="H1083" s="376">
        <v>0</v>
      </c>
      <c r="I1083" s="376">
        <v>0</v>
      </c>
      <c r="J1083" s="376">
        <v>0</v>
      </c>
      <c r="K1083" s="376">
        <v>0</v>
      </c>
      <c r="L1083" s="376">
        <v>0</v>
      </c>
      <c r="M1083" s="376">
        <v>0</v>
      </c>
      <c r="N1083" s="376">
        <v>0</v>
      </c>
      <c r="O1083" s="376">
        <v>0</v>
      </c>
      <c r="P1083" s="395"/>
    </row>
    <row r="1084" spans="1:16" s="377" customFormat="1" ht="14.25" customHeight="1">
      <c r="A1084" s="542"/>
      <c r="B1084" s="542"/>
      <c r="C1084" s="555" t="s">
        <v>2292</v>
      </c>
      <c r="D1084" s="376">
        <v>1</v>
      </c>
      <c r="E1084" s="376">
        <v>0</v>
      </c>
      <c r="F1084" s="376">
        <v>0</v>
      </c>
      <c r="G1084" s="376">
        <v>1</v>
      </c>
      <c r="H1084" s="376">
        <v>0</v>
      </c>
      <c r="I1084" s="376">
        <v>0</v>
      </c>
      <c r="J1084" s="376">
        <v>0</v>
      </c>
      <c r="K1084" s="376">
        <v>0</v>
      </c>
      <c r="L1084" s="376">
        <v>0</v>
      </c>
      <c r="M1084" s="376">
        <v>0</v>
      </c>
      <c r="N1084" s="376">
        <v>0</v>
      </c>
      <c r="O1084" s="376">
        <v>0</v>
      </c>
      <c r="P1084" s="395"/>
    </row>
    <row r="1085" spans="1:16" s="377" customFormat="1" ht="14.25" customHeight="1">
      <c r="A1085" s="542"/>
      <c r="B1085" s="542"/>
      <c r="C1085" s="555" t="s">
        <v>9462</v>
      </c>
      <c r="D1085" s="376">
        <v>1</v>
      </c>
      <c r="E1085" s="376">
        <v>0</v>
      </c>
      <c r="F1085" s="376">
        <v>0</v>
      </c>
      <c r="G1085" s="376">
        <v>1</v>
      </c>
      <c r="H1085" s="376">
        <v>0</v>
      </c>
      <c r="I1085" s="376">
        <v>0</v>
      </c>
      <c r="J1085" s="376">
        <v>0</v>
      </c>
      <c r="K1085" s="376">
        <v>0</v>
      </c>
      <c r="L1085" s="376">
        <v>0</v>
      </c>
      <c r="M1085" s="376">
        <v>0</v>
      </c>
      <c r="N1085" s="376">
        <v>0</v>
      </c>
      <c r="O1085" s="376">
        <v>0</v>
      </c>
      <c r="P1085" s="395"/>
    </row>
    <row r="1086" spans="1:16" s="377" customFormat="1" ht="14.25" customHeight="1">
      <c r="A1086" s="542"/>
      <c r="B1086" s="542"/>
      <c r="C1086" s="555" t="s">
        <v>2293</v>
      </c>
      <c r="D1086" s="376">
        <v>3</v>
      </c>
      <c r="E1086" s="376">
        <v>0</v>
      </c>
      <c r="F1086" s="376">
        <v>0</v>
      </c>
      <c r="G1086" s="376">
        <v>3</v>
      </c>
      <c r="H1086" s="376">
        <v>0</v>
      </c>
      <c r="I1086" s="376">
        <v>0</v>
      </c>
      <c r="J1086" s="376">
        <v>0</v>
      </c>
      <c r="K1086" s="376">
        <v>0</v>
      </c>
      <c r="L1086" s="376">
        <v>0</v>
      </c>
      <c r="M1086" s="376">
        <v>0</v>
      </c>
      <c r="N1086" s="376">
        <v>0</v>
      </c>
      <c r="O1086" s="376">
        <v>0</v>
      </c>
      <c r="P1086" s="395"/>
    </row>
    <row r="1087" spans="1:16" s="377" customFormat="1" ht="14.25" customHeight="1">
      <c r="A1087" s="544"/>
      <c r="B1087" s="544"/>
      <c r="C1087" s="556" t="s">
        <v>2294</v>
      </c>
      <c r="D1087" s="384">
        <v>3</v>
      </c>
      <c r="E1087" s="384">
        <v>0</v>
      </c>
      <c r="F1087" s="384">
        <v>0</v>
      </c>
      <c r="G1087" s="384">
        <v>3</v>
      </c>
      <c r="H1087" s="384">
        <v>0</v>
      </c>
      <c r="I1087" s="384">
        <v>0</v>
      </c>
      <c r="J1087" s="384">
        <v>0</v>
      </c>
      <c r="K1087" s="384">
        <v>0</v>
      </c>
      <c r="L1087" s="384">
        <v>0</v>
      </c>
      <c r="M1087" s="384">
        <v>0</v>
      </c>
      <c r="N1087" s="384">
        <v>0</v>
      </c>
      <c r="O1087" s="384">
        <v>0</v>
      </c>
      <c r="P1087" s="395"/>
    </row>
    <row r="1088" spans="1:16" s="377" customFormat="1" ht="14.25" customHeight="1">
      <c r="A1088" s="542"/>
      <c r="B1088" s="542"/>
      <c r="C1088" s="555" t="s">
        <v>2295</v>
      </c>
      <c r="D1088" s="376">
        <v>4</v>
      </c>
      <c r="E1088" s="376">
        <v>0</v>
      </c>
      <c r="F1088" s="376">
        <v>3</v>
      </c>
      <c r="G1088" s="376">
        <v>1</v>
      </c>
      <c r="H1088" s="376">
        <v>0</v>
      </c>
      <c r="I1088" s="376">
        <v>0</v>
      </c>
      <c r="J1088" s="376">
        <v>0</v>
      </c>
      <c r="K1088" s="376">
        <v>0</v>
      </c>
      <c r="L1088" s="376">
        <v>0</v>
      </c>
      <c r="M1088" s="376">
        <v>0</v>
      </c>
      <c r="N1088" s="376">
        <v>0</v>
      </c>
      <c r="O1088" s="376">
        <v>0</v>
      </c>
      <c r="P1088" s="395"/>
    </row>
    <row r="1089" spans="1:16" s="377" customFormat="1" ht="14.25" customHeight="1">
      <c r="A1089" s="542"/>
      <c r="B1089" s="542"/>
      <c r="C1089" s="555" t="s">
        <v>2296</v>
      </c>
      <c r="D1089" s="376">
        <v>7</v>
      </c>
      <c r="E1089" s="376">
        <v>0</v>
      </c>
      <c r="F1089" s="376">
        <v>0</v>
      </c>
      <c r="G1089" s="376">
        <v>7</v>
      </c>
      <c r="H1089" s="376">
        <v>0</v>
      </c>
      <c r="I1089" s="376">
        <v>0</v>
      </c>
      <c r="J1089" s="376">
        <v>1</v>
      </c>
      <c r="K1089" s="376">
        <v>0</v>
      </c>
      <c r="L1089" s="376">
        <v>0</v>
      </c>
      <c r="M1089" s="376">
        <v>1</v>
      </c>
      <c r="N1089" s="376">
        <v>0</v>
      </c>
      <c r="O1089" s="376">
        <v>0</v>
      </c>
      <c r="P1089" s="395"/>
    </row>
    <row r="1090" spans="1:16" s="377" customFormat="1" ht="14.25" customHeight="1">
      <c r="A1090" s="542"/>
      <c r="B1090" s="542"/>
      <c r="C1090" s="555" t="s">
        <v>9463</v>
      </c>
      <c r="D1090" s="376">
        <v>1</v>
      </c>
      <c r="E1090" s="376">
        <v>0</v>
      </c>
      <c r="F1090" s="376">
        <v>0</v>
      </c>
      <c r="G1090" s="376">
        <v>0</v>
      </c>
      <c r="H1090" s="376">
        <v>0</v>
      </c>
      <c r="I1090" s="376">
        <v>1</v>
      </c>
      <c r="J1090" s="376">
        <v>0</v>
      </c>
      <c r="K1090" s="376">
        <v>0</v>
      </c>
      <c r="L1090" s="376">
        <v>0</v>
      </c>
      <c r="M1090" s="376">
        <v>0</v>
      </c>
      <c r="N1090" s="376">
        <v>0</v>
      </c>
      <c r="O1090" s="376">
        <v>0</v>
      </c>
      <c r="P1090" s="395"/>
    </row>
    <row r="1091" spans="1:16" s="377" customFormat="1" ht="14.25" customHeight="1">
      <c r="A1091" s="542"/>
      <c r="B1091" s="542"/>
      <c r="C1091" s="555" t="s">
        <v>2297</v>
      </c>
      <c r="D1091" s="376">
        <v>1</v>
      </c>
      <c r="E1091" s="376">
        <v>0</v>
      </c>
      <c r="F1091" s="376">
        <v>0</v>
      </c>
      <c r="G1091" s="376">
        <v>1</v>
      </c>
      <c r="H1091" s="376">
        <v>0</v>
      </c>
      <c r="I1091" s="376">
        <v>0</v>
      </c>
      <c r="J1091" s="376">
        <v>0</v>
      </c>
      <c r="K1091" s="376">
        <v>0</v>
      </c>
      <c r="L1091" s="376">
        <v>0</v>
      </c>
      <c r="M1091" s="376">
        <v>0</v>
      </c>
      <c r="N1091" s="376">
        <v>0</v>
      </c>
      <c r="O1091" s="376">
        <v>0</v>
      </c>
      <c r="P1091" s="395"/>
    </row>
    <row r="1092" spans="1:16" s="377" customFormat="1" ht="14.25" customHeight="1">
      <c r="A1092" s="542"/>
      <c r="B1092" s="542"/>
      <c r="C1092" s="555" t="s">
        <v>2285</v>
      </c>
      <c r="D1092" s="376">
        <v>74</v>
      </c>
      <c r="E1092" s="376">
        <v>0</v>
      </c>
      <c r="F1092" s="376">
        <v>0</v>
      </c>
      <c r="G1092" s="376">
        <v>74</v>
      </c>
      <c r="H1092" s="376">
        <v>0</v>
      </c>
      <c r="I1092" s="376">
        <v>0</v>
      </c>
      <c r="J1092" s="376">
        <v>15</v>
      </c>
      <c r="K1092" s="376">
        <v>0</v>
      </c>
      <c r="L1092" s="376">
        <v>0</v>
      </c>
      <c r="M1092" s="376">
        <v>15</v>
      </c>
      <c r="N1092" s="376">
        <v>0</v>
      </c>
      <c r="O1092" s="376">
        <v>0</v>
      </c>
      <c r="P1092" s="395"/>
    </row>
    <row r="1093" spans="1:16" s="377" customFormat="1" ht="14.25" customHeight="1">
      <c r="A1093" s="542"/>
      <c r="B1093" s="542"/>
      <c r="C1093" s="555" t="s">
        <v>2298</v>
      </c>
      <c r="D1093" s="376">
        <v>2</v>
      </c>
      <c r="E1093" s="376">
        <v>0</v>
      </c>
      <c r="F1093" s="376">
        <v>2</v>
      </c>
      <c r="G1093" s="376">
        <v>0</v>
      </c>
      <c r="H1093" s="376">
        <v>0</v>
      </c>
      <c r="I1093" s="376">
        <v>0</v>
      </c>
      <c r="J1093" s="376">
        <v>1</v>
      </c>
      <c r="K1093" s="376">
        <v>0</v>
      </c>
      <c r="L1093" s="376">
        <v>1</v>
      </c>
      <c r="M1093" s="376">
        <v>0</v>
      </c>
      <c r="N1093" s="376">
        <v>0</v>
      </c>
      <c r="O1093" s="376">
        <v>0</v>
      </c>
      <c r="P1093" s="395"/>
    </row>
    <row r="1094" spans="1:16" s="377" customFormat="1" ht="14.25" customHeight="1">
      <c r="A1094" s="542"/>
      <c r="B1094" s="542"/>
      <c r="C1094" s="555" t="s">
        <v>2299</v>
      </c>
      <c r="D1094" s="376">
        <v>11</v>
      </c>
      <c r="E1094" s="376">
        <v>0</v>
      </c>
      <c r="F1094" s="376">
        <v>0</v>
      </c>
      <c r="G1094" s="376">
        <v>0</v>
      </c>
      <c r="H1094" s="376">
        <v>0</v>
      </c>
      <c r="I1094" s="376">
        <v>11</v>
      </c>
      <c r="J1094" s="376">
        <v>1</v>
      </c>
      <c r="K1094" s="376">
        <v>0</v>
      </c>
      <c r="L1094" s="376">
        <v>0</v>
      </c>
      <c r="M1094" s="376">
        <v>0</v>
      </c>
      <c r="N1094" s="376">
        <v>1</v>
      </c>
      <c r="O1094" s="376">
        <v>0</v>
      </c>
      <c r="P1094" s="395"/>
    </row>
    <row r="1095" spans="1:16" s="377" customFormat="1" ht="14.25" customHeight="1">
      <c r="A1095" s="542"/>
      <c r="B1095" s="542"/>
      <c r="C1095" s="555" t="s">
        <v>2280</v>
      </c>
      <c r="D1095" s="376">
        <v>143</v>
      </c>
      <c r="E1095" s="376">
        <v>2</v>
      </c>
      <c r="F1095" s="376">
        <v>16</v>
      </c>
      <c r="G1095" s="376">
        <v>125</v>
      </c>
      <c r="H1095" s="376">
        <v>0</v>
      </c>
      <c r="I1095" s="376">
        <v>0</v>
      </c>
      <c r="J1095" s="376">
        <v>22</v>
      </c>
      <c r="K1095" s="376">
        <v>1</v>
      </c>
      <c r="L1095" s="376">
        <v>5</v>
      </c>
      <c r="M1095" s="376">
        <v>16</v>
      </c>
      <c r="N1095" s="376">
        <v>0</v>
      </c>
      <c r="O1095" s="376">
        <v>0</v>
      </c>
      <c r="P1095" s="395"/>
    </row>
    <row r="1096" spans="1:16" s="377" customFormat="1" ht="14.25" customHeight="1">
      <c r="A1096" s="542"/>
      <c r="B1096" s="542"/>
      <c r="C1096" s="555" t="s">
        <v>2300</v>
      </c>
      <c r="D1096" s="376">
        <v>0</v>
      </c>
      <c r="E1096" s="376">
        <v>0</v>
      </c>
      <c r="F1096" s="376">
        <v>0</v>
      </c>
      <c r="G1096" s="376">
        <v>0</v>
      </c>
      <c r="H1096" s="376">
        <v>0</v>
      </c>
      <c r="I1096" s="376">
        <v>0</v>
      </c>
      <c r="J1096" s="376">
        <v>1</v>
      </c>
      <c r="K1096" s="376">
        <v>0</v>
      </c>
      <c r="L1096" s="376">
        <v>1</v>
      </c>
      <c r="M1096" s="376">
        <v>0</v>
      </c>
      <c r="N1096" s="376">
        <v>0</v>
      </c>
      <c r="O1096" s="376">
        <v>0</v>
      </c>
      <c r="P1096" s="395"/>
    </row>
    <row r="1097" spans="1:16" s="377" customFormat="1" ht="14.25" customHeight="1">
      <c r="A1097" s="542"/>
      <c r="B1097" s="542"/>
      <c r="C1097" s="555" t="s">
        <v>2301</v>
      </c>
      <c r="D1097" s="376">
        <v>21</v>
      </c>
      <c r="E1097" s="376">
        <v>0</v>
      </c>
      <c r="F1097" s="376">
        <v>0</v>
      </c>
      <c r="G1097" s="376">
        <v>21</v>
      </c>
      <c r="H1097" s="376">
        <v>0</v>
      </c>
      <c r="I1097" s="376">
        <v>0</v>
      </c>
      <c r="J1097" s="376">
        <v>4</v>
      </c>
      <c r="K1097" s="376">
        <v>0</v>
      </c>
      <c r="L1097" s="376">
        <v>0</v>
      </c>
      <c r="M1097" s="376">
        <v>4</v>
      </c>
      <c r="N1097" s="376">
        <v>0</v>
      </c>
      <c r="O1097" s="376">
        <v>0</v>
      </c>
      <c r="P1097" s="395"/>
    </row>
    <row r="1098" spans="1:16" s="377" customFormat="1" ht="14.25" customHeight="1">
      <c r="A1098" s="542"/>
      <c r="B1098" s="542"/>
      <c r="C1098" s="555" t="s">
        <v>2302</v>
      </c>
      <c r="D1098" s="376">
        <v>1</v>
      </c>
      <c r="E1098" s="376">
        <v>0</v>
      </c>
      <c r="F1098" s="376">
        <v>1</v>
      </c>
      <c r="G1098" s="376">
        <v>0</v>
      </c>
      <c r="H1098" s="376">
        <v>0</v>
      </c>
      <c r="I1098" s="376">
        <v>0</v>
      </c>
      <c r="J1098" s="376">
        <v>1</v>
      </c>
      <c r="K1098" s="376">
        <v>0</v>
      </c>
      <c r="L1098" s="376">
        <v>1</v>
      </c>
      <c r="M1098" s="376">
        <v>0</v>
      </c>
      <c r="N1098" s="376">
        <v>0</v>
      </c>
      <c r="O1098" s="376">
        <v>0</v>
      </c>
      <c r="P1098" s="395"/>
    </row>
    <row r="1099" spans="1:16" s="377" customFormat="1" ht="14.25" customHeight="1">
      <c r="A1099" s="542"/>
      <c r="B1099" s="542"/>
      <c r="C1099" s="555" t="s">
        <v>9464</v>
      </c>
      <c r="D1099" s="376">
        <v>1</v>
      </c>
      <c r="E1099" s="376">
        <v>0</v>
      </c>
      <c r="F1099" s="376">
        <v>1</v>
      </c>
      <c r="G1099" s="376">
        <v>0</v>
      </c>
      <c r="H1099" s="376">
        <v>0</v>
      </c>
      <c r="I1099" s="376">
        <v>0</v>
      </c>
      <c r="J1099" s="376">
        <v>0</v>
      </c>
      <c r="K1099" s="376">
        <v>0</v>
      </c>
      <c r="L1099" s="376">
        <v>0</v>
      </c>
      <c r="M1099" s="376">
        <v>0</v>
      </c>
      <c r="N1099" s="376">
        <v>0</v>
      </c>
      <c r="O1099" s="376">
        <v>0</v>
      </c>
      <c r="P1099" s="395"/>
    </row>
    <row r="1100" spans="1:16" s="377" customFormat="1" ht="14.25" customHeight="1">
      <c r="A1100" s="542"/>
      <c r="B1100" s="542"/>
      <c r="C1100" s="555" t="s">
        <v>2303</v>
      </c>
      <c r="D1100" s="376">
        <v>4</v>
      </c>
      <c r="E1100" s="376">
        <v>0</v>
      </c>
      <c r="F1100" s="376">
        <v>0</v>
      </c>
      <c r="G1100" s="376">
        <v>4</v>
      </c>
      <c r="H1100" s="376">
        <v>0</v>
      </c>
      <c r="I1100" s="376">
        <v>0</v>
      </c>
      <c r="J1100" s="376">
        <v>0</v>
      </c>
      <c r="K1100" s="376">
        <v>0</v>
      </c>
      <c r="L1100" s="376">
        <v>0</v>
      </c>
      <c r="M1100" s="376">
        <v>0</v>
      </c>
      <c r="N1100" s="376">
        <v>0</v>
      </c>
      <c r="O1100" s="376">
        <v>0</v>
      </c>
      <c r="P1100" s="395"/>
    </row>
    <row r="1101" spans="1:16" s="377" customFormat="1" ht="14.25" customHeight="1">
      <c r="A1101" s="542"/>
      <c r="B1101" s="542"/>
      <c r="C1101" s="555" t="s">
        <v>2304</v>
      </c>
      <c r="D1101" s="376">
        <v>4</v>
      </c>
      <c r="E1101" s="376">
        <v>0</v>
      </c>
      <c r="F1101" s="376">
        <v>0</v>
      </c>
      <c r="G1101" s="376">
        <v>4</v>
      </c>
      <c r="H1101" s="376">
        <v>0</v>
      </c>
      <c r="I1101" s="376">
        <v>0</v>
      </c>
      <c r="J1101" s="376">
        <v>0</v>
      </c>
      <c r="K1101" s="376">
        <v>0</v>
      </c>
      <c r="L1101" s="376">
        <v>0</v>
      </c>
      <c r="M1101" s="376">
        <v>0</v>
      </c>
      <c r="N1101" s="376">
        <v>0</v>
      </c>
      <c r="O1101" s="376">
        <v>0</v>
      </c>
      <c r="P1101" s="395"/>
    </row>
    <row r="1102" spans="1:16" s="377" customFormat="1" ht="14.25" customHeight="1">
      <c r="A1102" s="542"/>
      <c r="B1102" s="542"/>
      <c r="C1102" s="555" t="s">
        <v>2305</v>
      </c>
      <c r="D1102" s="376">
        <v>31</v>
      </c>
      <c r="E1102" s="376">
        <v>0</v>
      </c>
      <c r="F1102" s="376">
        <v>0</v>
      </c>
      <c r="G1102" s="376">
        <v>31</v>
      </c>
      <c r="H1102" s="376">
        <v>0</v>
      </c>
      <c r="I1102" s="376">
        <v>0</v>
      </c>
      <c r="J1102" s="376">
        <v>6</v>
      </c>
      <c r="K1102" s="376">
        <v>0</v>
      </c>
      <c r="L1102" s="376">
        <v>0</v>
      </c>
      <c r="M1102" s="376">
        <v>6</v>
      </c>
      <c r="N1102" s="376">
        <v>0</v>
      </c>
      <c r="O1102" s="376">
        <v>0</v>
      </c>
      <c r="P1102" s="395"/>
    </row>
    <row r="1103" spans="1:16" s="377" customFormat="1" ht="14.25" customHeight="1">
      <c r="A1103" s="542"/>
      <c r="B1103" s="542"/>
      <c r="C1103" s="555" t="s">
        <v>2306</v>
      </c>
      <c r="D1103" s="376">
        <v>6</v>
      </c>
      <c r="E1103" s="376">
        <v>0</v>
      </c>
      <c r="F1103" s="376">
        <v>1</v>
      </c>
      <c r="G1103" s="376">
        <v>5</v>
      </c>
      <c r="H1103" s="376">
        <v>0</v>
      </c>
      <c r="I1103" s="376">
        <v>0</v>
      </c>
      <c r="J1103" s="376">
        <v>2</v>
      </c>
      <c r="K1103" s="376">
        <v>0</v>
      </c>
      <c r="L1103" s="376">
        <v>1</v>
      </c>
      <c r="M1103" s="376">
        <v>1</v>
      </c>
      <c r="N1103" s="376">
        <v>0</v>
      </c>
      <c r="O1103" s="376">
        <v>0</v>
      </c>
      <c r="P1103" s="395"/>
    </row>
    <row r="1104" spans="1:16" s="377" customFormat="1" ht="14.25" customHeight="1">
      <c r="A1104" s="542"/>
      <c r="B1104" s="542"/>
      <c r="C1104" s="555" t="s">
        <v>2307</v>
      </c>
      <c r="D1104" s="376">
        <v>2</v>
      </c>
      <c r="E1104" s="376">
        <v>1</v>
      </c>
      <c r="F1104" s="376">
        <v>1</v>
      </c>
      <c r="G1104" s="376">
        <v>0</v>
      </c>
      <c r="H1104" s="376">
        <v>0</v>
      </c>
      <c r="I1104" s="376">
        <v>0</v>
      </c>
      <c r="J1104" s="376">
        <v>0</v>
      </c>
      <c r="K1104" s="376">
        <v>0</v>
      </c>
      <c r="L1104" s="376">
        <v>0</v>
      </c>
      <c r="M1104" s="376">
        <v>0</v>
      </c>
      <c r="N1104" s="376">
        <v>0</v>
      </c>
      <c r="O1104" s="376">
        <v>0</v>
      </c>
      <c r="P1104" s="395"/>
    </row>
    <row r="1105" spans="1:16" s="377" customFormat="1" ht="14.25" customHeight="1">
      <c r="A1105" s="542"/>
      <c r="B1105" s="542"/>
      <c r="C1105" s="555" t="s">
        <v>9465</v>
      </c>
      <c r="D1105" s="376">
        <v>1</v>
      </c>
      <c r="E1105" s="376">
        <v>0</v>
      </c>
      <c r="F1105" s="376">
        <v>1</v>
      </c>
      <c r="G1105" s="376">
        <v>0</v>
      </c>
      <c r="H1105" s="376">
        <v>0</v>
      </c>
      <c r="I1105" s="376">
        <v>0</v>
      </c>
      <c r="J1105" s="376">
        <v>0</v>
      </c>
      <c r="K1105" s="376">
        <v>0</v>
      </c>
      <c r="L1105" s="376">
        <v>0</v>
      </c>
      <c r="M1105" s="376">
        <v>0</v>
      </c>
      <c r="N1105" s="376">
        <v>0</v>
      </c>
      <c r="O1105" s="376">
        <v>0</v>
      </c>
      <c r="P1105" s="395"/>
    </row>
    <row r="1106" spans="1:16" s="377" customFormat="1" ht="14.25" customHeight="1">
      <c r="A1106" s="542"/>
      <c r="B1106" s="542"/>
      <c r="C1106" s="555" t="s">
        <v>1864</v>
      </c>
      <c r="D1106" s="376">
        <v>1</v>
      </c>
      <c r="E1106" s="376">
        <v>0</v>
      </c>
      <c r="F1106" s="376">
        <v>0</v>
      </c>
      <c r="G1106" s="376">
        <v>1</v>
      </c>
      <c r="H1106" s="376">
        <v>0</v>
      </c>
      <c r="I1106" s="376">
        <v>0</v>
      </c>
      <c r="J1106" s="376">
        <v>0</v>
      </c>
      <c r="K1106" s="376">
        <v>0</v>
      </c>
      <c r="L1106" s="376">
        <v>0</v>
      </c>
      <c r="M1106" s="376">
        <v>0</v>
      </c>
      <c r="N1106" s="376">
        <v>0</v>
      </c>
      <c r="O1106" s="376">
        <v>0</v>
      </c>
      <c r="P1106" s="395"/>
    </row>
    <row r="1107" spans="1:16" s="377" customFormat="1" ht="14.25" customHeight="1">
      <c r="A1107" s="542"/>
      <c r="B1107" s="542"/>
      <c r="C1107" s="555" t="s">
        <v>2281</v>
      </c>
      <c r="D1107" s="376">
        <v>131</v>
      </c>
      <c r="E1107" s="376">
        <v>0</v>
      </c>
      <c r="F1107" s="376">
        <v>0</v>
      </c>
      <c r="G1107" s="376">
        <v>131</v>
      </c>
      <c r="H1107" s="376">
        <v>0</v>
      </c>
      <c r="I1107" s="376">
        <v>0</v>
      </c>
      <c r="J1107" s="376">
        <v>26</v>
      </c>
      <c r="K1107" s="376">
        <v>0</v>
      </c>
      <c r="L1107" s="376">
        <v>0</v>
      </c>
      <c r="M1107" s="376">
        <v>26</v>
      </c>
      <c r="N1107" s="376">
        <v>0</v>
      </c>
      <c r="O1107" s="376">
        <v>0</v>
      </c>
      <c r="P1107" s="395"/>
    </row>
    <row r="1108" spans="1:16" s="377" customFormat="1" ht="14.25" customHeight="1">
      <c r="A1108" s="542"/>
      <c r="B1108" s="542"/>
      <c r="C1108" s="555" t="s">
        <v>2308</v>
      </c>
      <c r="D1108" s="376">
        <v>3</v>
      </c>
      <c r="E1108" s="376">
        <v>0</v>
      </c>
      <c r="F1108" s="376">
        <v>0</v>
      </c>
      <c r="G1108" s="376">
        <v>3</v>
      </c>
      <c r="H1108" s="376">
        <v>0</v>
      </c>
      <c r="I1108" s="376">
        <v>0</v>
      </c>
      <c r="J1108" s="376">
        <v>0</v>
      </c>
      <c r="K1108" s="376">
        <v>0</v>
      </c>
      <c r="L1108" s="376">
        <v>0</v>
      </c>
      <c r="M1108" s="376">
        <v>0</v>
      </c>
      <c r="N1108" s="376">
        <v>0</v>
      </c>
      <c r="O1108" s="376">
        <v>0</v>
      </c>
      <c r="P1108" s="395"/>
    </row>
    <row r="1109" spans="1:16" s="377" customFormat="1" ht="14.25" customHeight="1">
      <c r="A1109" s="542"/>
      <c r="B1109" s="542"/>
      <c r="C1109" s="555" t="s">
        <v>2309</v>
      </c>
      <c r="D1109" s="376">
        <v>2</v>
      </c>
      <c r="E1109" s="376">
        <v>0</v>
      </c>
      <c r="F1109" s="376">
        <v>0</v>
      </c>
      <c r="G1109" s="376">
        <v>2</v>
      </c>
      <c r="H1109" s="376">
        <v>0</v>
      </c>
      <c r="I1109" s="376">
        <v>0</v>
      </c>
      <c r="J1109" s="376">
        <v>0</v>
      </c>
      <c r="K1109" s="376">
        <v>0</v>
      </c>
      <c r="L1109" s="376">
        <v>0</v>
      </c>
      <c r="M1109" s="376">
        <v>0</v>
      </c>
      <c r="N1109" s="376">
        <v>0</v>
      </c>
      <c r="O1109" s="376">
        <v>0</v>
      </c>
      <c r="P1109" s="395"/>
    </row>
    <row r="1110" spans="1:16" s="377" customFormat="1" ht="14.25" customHeight="1">
      <c r="A1110" s="542"/>
      <c r="B1110" s="542"/>
      <c r="C1110" s="555" t="s">
        <v>2310</v>
      </c>
      <c r="D1110" s="376">
        <v>2</v>
      </c>
      <c r="E1110" s="376">
        <v>0</v>
      </c>
      <c r="F1110" s="376">
        <v>0</v>
      </c>
      <c r="G1110" s="376">
        <v>2</v>
      </c>
      <c r="H1110" s="376">
        <v>0</v>
      </c>
      <c r="I1110" s="376">
        <v>0</v>
      </c>
      <c r="J1110" s="376">
        <v>0</v>
      </c>
      <c r="K1110" s="376">
        <v>0</v>
      </c>
      <c r="L1110" s="376">
        <v>0</v>
      </c>
      <c r="M1110" s="376">
        <v>0</v>
      </c>
      <c r="N1110" s="376">
        <v>0</v>
      </c>
      <c r="O1110" s="376">
        <v>0</v>
      </c>
      <c r="P1110" s="395"/>
    </row>
    <row r="1111" spans="1:16" s="377" customFormat="1" ht="14.25" customHeight="1">
      <c r="A1111" s="542"/>
      <c r="B1111" s="542"/>
      <c r="C1111" s="555" t="s">
        <v>2311</v>
      </c>
      <c r="D1111" s="376">
        <v>9</v>
      </c>
      <c r="E1111" s="376">
        <v>0</v>
      </c>
      <c r="F1111" s="376">
        <v>4</v>
      </c>
      <c r="G1111" s="376">
        <v>5</v>
      </c>
      <c r="H1111" s="376">
        <v>0</v>
      </c>
      <c r="I1111" s="376">
        <v>0</v>
      </c>
      <c r="J1111" s="376">
        <v>1</v>
      </c>
      <c r="K1111" s="376">
        <v>0</v>
      </c>
      <c r="L1111" s="376">
        <v>0</v>
      </c>
      <c r="M1111" s="376">
        <v>1</v>
      </c>
      <c r="N1111" s="376">
        <v>0</v>
      </c>
      <c r="O1111" s="376">
        <v>0</v>
      </c>
      <c r="P1111" s="395"/>
    </row>
    <row r="1112" spans="1:16" s="377" customFormat="1" ht="14.25" customHeight="1">
      <c r="A1112" s="542"/>
      <c r="B1112" s="542"/>
      <c r="C1112" s="555" t="s">
        <v>2286</v>
      </c>
      <c r="D1112" s="376">
        <v>6</v>
      </c>
      <c r="E1112" s="376">
        <v>0</v>
      </c>
      <c r="F1112" s="376">
        <v>6</v>
      </c>
      <c r="G1112" s="376">
        <v>0</v>
      </c>
      <c r="H1112" s="376">
        <v>0</v>
      </c>
      <c r="I1112" s="376">
        <v>0</v>
      </c>
      <c r="J1112" s="376">
        <v>1</v>
      </c>
      <c r="K1112" s="376">
        <v>0</v>
      </c>
      <c r="L1112" s="376">
        <v>1</v>
      </c>
      <c r="M1112" s="376">
        <v>0</v>
      </c>
      <c r="N1112" s="376">
        <v>0</v>
      </c>
      <c r="O1112" s="376">
        <v>0</v>
      </c>
      <c r="P1112" s="395"/>
    </row>
    <row r="1113" spans="1:16" s="377" customFormat="1" ht="14.25" customHeight="1">
      <c r="A1113" s="542"/>
      <c r="B1113" s="542"/>
      <c r="C1113" s="555" t="s">
        <v>2312</v>
      </c>
      <c r="D1113" s="376">
        <v>9</v>
      </c>
      <c r="E1113" s="376">
        <v>0</v>
      </c>
      <c r="F1113" s="376">
        <v>9</v>
      </c>
      <c r="G1113" s="376">
        <v>0</v>
      </c>
      <c r="H1113" s="376">
        <v>0</v>
      </c>
      <c r="I1113" s="376">
        <v>0</v>
      </c>
      <c r="J1113" s="376">
        <v>1</v>
      </c>
      <c r="K1113" s="376">
        <v>0</v>
      </c>
      <c r="L1113" s="376">
        <v>1</v>
      </c>
      <c r="M1113" s="376">
        <v>0</v>
      </c>
      <c r="N1113" s="376">
        <v>0</v>
      </c>
      <c r="O1113" s="376">
        <v>0</v>
      </c>
      <c r="P1113" s="395"/>
    </row>
    <row r="1114" spans="1:16" s="377" customFormat="1" ht="14.25" customHeight="1">
      <c r="A1114" s="542"/>
      <c r="B1114" s="542"/>
      <c r="C1114" s="555" t="s">
        <v>2313</v>
      </c>
      <c r="D1114" s="376">
        <v>23</v>
      </c>
      <c r="E1114" s="376">
        <v>0</v>
      </c>
      <c r="F1114" s="376">
        <v>0</v>
      </c>
      <c r="G1114" s="376">
        <v>0</v>
      </c>
      <c r="H1114" s="376">
        <v>6</v>
      </c>
      <c r="I1114" s="376">
        <v>17</v>
      </c>
      <c r="J1114" s="376">
        <v>4</v>
      </c>
      <c r="K1114" s="376">
        <v>0</v>
      </c>
      <c r="L1114" s="376">
        <v>0</v>
      </c>
      <c r="M1114" s="376">
        <v>0</v>
      </c>
      <c r="N1114" s="376">
        <v>3</v>
      </c>
      <c r="O1114" s="376">
        <v>1</v>
      </c>
      <c r="P1114" s="395"/>
    </row>
    <row r="1115" spans="1:16" s="377" customFormat="1" ht="14.25" customHeight="1">
      <c r="A1115" s="542"/>
      <c r="B1115" s="542"/>
      <c r="C1115" s="555" t="s">
        <v>1980</v>
      </c>
      <c r="D1115" s="376">
        <v>151</v>
      </c>
      <c r="E1115" s="376">
        <v>0</v>
      </c>
      <c r="F1115" s="376">
        <v>10</v>
      </c>
      <c r="G1115" s="376">
        <v>141</v>
      </c>
      <c r="H1115" s="376">
        <v>0</v>
      </c>
      <c r="I1115" s="376">
        <v>0</v>
      </c>
      <c r="J1115" s="376">
        <v>30</v>
      </c>
      <c r="K1115" s="376">
        <v>0</v>
      </c>
      <c r="L1115" s="376">
        <v>7</v>
      </c>
      <c r="M1115" s="376">
        <v>23</v>
      </c>
      <c r="N1115" s="376">
        <v>0</v>
      </c>
      <c r="O1115" s="376">
        <v>0</v>
      </c>
      <c r="P1115" s="395"/>
    </row>
    <row r="1116" spans="1:16" s="377" customFormat="1" ht="14.25" customHeight="1">
      <c r="A1116" s="542"/>
      <c r="B1116" s="542"/>
      <c r="C1116" s="555" t="s">
        <v>2314</v>
      </c>
      <c r="D1116" s="376">
        <v>5</v>
      </c>
      <c r="E1116" s="376">
        <v>0</v>
      </c>
      <c r="F1116" s="376">
        <v>0</v>
      </c>
      <c r="G1116" s="376">
        <v>5</v>
      </c>
      <c r="H1116" s="376">
        <v>0</v>
      </c>
      <c r="I1116" s="376">
        <v>0</v>
      </c>
      <c r="J1116" s="376">
        <v>2</v>
      </c>
      <c r="K1116" s="376">
        <v>0</v>
      </c>
      <c r="L1116" s="376">
        <v>0</v>
      </c>
      <c r="M1116" s="376">
        <v>2</v>
      </c>
      <c r="N1116" s="376">
        <v>0</v>
      </c>
      <c r="O1116" s="376">
        <v>0</v>
      </c>
      <c r="P1116" s="395"/>
    </row>
    <row r="1117" spans="1:16" s="377" customFormat="1" ht="14.25" customHeight="1">
      <c r="A1117" s="542"/>
      <c r="B1117" s="542"/>
      <c r="C1117" s="555" t="s">
        <v>9466</v>
      </c>
      <c r="D1117" s="376">
        <v>1</v>
      </c>
      <c r="E1117" s="376">
        <v>0</v>
      </c>
      <c r="F1117" s="376">
        <v>1</v>
      </c>
      <c r="G1117" s="376">
        <v>0</v>
      </c>
      <c r="H1117" s="376">
        <v>0</v>
      </c>
      <c r="I1117" s="376">
        <v>0</v>
      </c>
      <c r="J1117" s="376">
        <v>0</v>
      </c>
      <c r="K1117" s="376">
        <v>0</v>
      </c>
      <c r="L1117" s="376">
        <v>0</v>
      </c>
      <c r="M1117" s="376">
        <v>0</v>
      </c>
      <c r="N1117" s="376">
        <v>0</v>
      </c>
      <c r="O1117" s="376">
        <v>0</v>
      </c>
      <c r="P1117" s="395"/>
    </row>
    <row r="1118" spans="1:16" s="377" customFormat="1" ht="14.25" customHeight="1">
      <c r="A1118" s="542"/>
      <c r="B1118" s="542"/>
      <c r="C1118" s="555" t="s">
        <v>2315</v>
      </c>
      <c r="D1118" s="376">
        <v>5</v>
      </c>
      <c r="E1118" s="376">
        <v>0</v>
      </c>
      <c r="F1118" s="376">
        <v>0</v>
      </c>
      <c r="G1118" s="376">
        <v>5</v>
      </c>
      <c r="H1118" s="376">
        <v>0</v>
      </c>
      <c r="I1118" s="376">
        <v>0</v>
      </c>
      <c r="J1118" s="376">
        <v>2</v>
      </c>
      <c r="K1118" s="376">
        <v>0</v>
      </c>
      <c r="L1118" s="376">
        <v>0</v>
      </c>
      <c r="M1118" s="376">
        <v>2</v>
      </c>
      <c r="N1118" s="376">
        <v>0</v>
      </c>
      <c r="O1118" s="376">
        <v>0</v>
      </c>
      <c r="P1118" s="395"/>
    </row>
    <row r="1119" spans="1:16" s="377" customFormat="1" ht="14.25" customHeight="1">
      <c r="A1119" s="542"/>
      <c r="B1119" s="542"/>
      <c r="C1119" s="559" t="s">
        <v>2316</v>
      </c>
      <c r="D1119" s="376">
        <v>3</v>
      </c>
      <c r="E1119" s="376">
        <v>0</v>
      </c>
      <c r="F1119" s="376">
        <v>3</v>
      </c>
      <c r="G1119" s="376">
        <v>0</v>
      </c>
      <c r="H1119" s="376">
        <v>0</v>
      </c>
      <c r="I1119" s="376">
        <v>0</v>
      </c>
      <c r="J1119" s="376">
        <v>0</v>
      </c>
      <c r="K1119" s="376">
        <v>0</v>
      </c>
      <c r="L1119" s="376">
        <v>0</v>
      </c>
      <c r="M1119" s="376">
        <v>0</v>
      </c>
      <c r="N1119" s="376">
        <v>0</v>
      </c>
      <c r="O1119" s="376">
        <v>0</v>
      </c>
      <c r="P1119" s="395"/>
    </row>
    <row r="1120" spans="1:16" s="377" customFormat="1" ht="14.25" customHeight="1">
      <c r="A1120" s="542"/>
      <c r="B1120" s="542"/>
      <c r="C1120" s="555" t="s">
        <v>2317</v>
      </c>
      <c r="D1120" s="376">
        <v>1</v>
      </c>
      <c r="E1120" s="376">
        <v>0</v>
      </c>
      <c r="F1120" s="376">
        <v>1</v>
      </c>
      <c r="G1120" s="376">
        <v>0</v>
      </c>
      <c r="H1120" s="376">
        <v>0</v>
      </c>
      <c r="I1120" s="376">
        <v>0</v>
      </c>
      <c r="J1120" s="376">
        <v>1</v>
      </c>
      <c r="K1120" s="376">
        <v>0</v>
      </c>
      <c r="L1120" s="376">
        <v>0</v>
      </c>
      <c r="M1120" s="376">
        <v>1</v>
      </c>
      <c r="N1120" s="376">
        <v>0</v>
      </c>
      <c r="O1120" s="376">
        <v>0</v>
      </c>
      <c r="P1120" s="395"/>
    </row>
    <row r="1121" spans="1:16" s="377" customFormat="1" ht="14.25" customHeight="1">
      <c r="A1121" s="542"/>
      <c r="B1121" s="542"/>
      <c r="C1121" s="555" t="s">
        <v>9467</v>
      </c>
      <c r="D1121" s="376">
        <v>1</v>
      </c>
      <c r="E1121" s="376">
        <v>0</v>
      </c>
      <c r="F1121" s="376">
        <v>1</v>
      </c>
      <c r="G1121" s="376">
        <v>0</v>
      </c>
      <c r="H1121" s="376">
        <v>0</v>
      </c>
      <c r="I1121" s="376">
        <v>0</v>
      </c>
      <c r="J1121" s="376">
        <v>0</v>
      </c>
      <c r="K1121" s="376">
        <v>0</v>
      </c>
      <c r="L1121" s="376">
        <v>0</v>
      </c>
      <c r="M1121" s="376">
        <v>0</v>
      </c>
      <c r="N1121" s="376">
        <v>0</v>
      </c>
      <c r="O1121" s="376">
        <v>0</v>
      </c>
      <c r="P1121" s="395"/>
    </row>
    <row r="1122" spans="1:16" s="377" customFormat="1" ht="14.25" customHeight="1">
      <c r="A1122" s="542"/>
      <c r="B1122" s="542"/>
      <c r="C1122" s="555" t="s">
        <v>2318</v>
      </c>
      <c r="D1122" s="376">
        <v>1</v>
      </c>
      <c r="E1122" s="376">
        <v>0</v>
      </c>
      <c r="F1122" s="376">
        <v>0</v>
      </c>
      <c r="G1122" s="376">
        <v>1</v>
      </c>
      <c r="H1122" s="376">
        <v>0</v>
      </c>
      <c r="I1122" s="376">
        <v>0</v>
      </c>
      <c r="J1122" s="376">
        <v>0</v>
      </c>
      <c r="K1122" s="376">
        <v>0</v>
      </c>
      <c r="L1122" s="376">
        <v>0</v>
      </c>
      <c r="M1122" s="376">
        <v>0</v>
      </c>
      <c r="N1122" s="376">
        <v>0</v>
      </c>
      <c r="O1122" s="376">
        <v>0</v>
      </c>
      <c r="P1122" s="395"/>
    </row>
    <row r="1123" spans="1:16" s="377" customFormat="1" ht="14.25" customHeight="1">
      <c r="A1123" s="542"/>
      <c r="B1123" s="543" t="s">
        <v>2319</v>
      </c>
      <c r="C1123" s="554" t="s">
        <v>2320</v>
      </c>
      <c r="D1123" s="541">
        <v>65</v>
      </c>
      <c r="E1123" s="541">
        <v>0</v>
      </c>
      <c r="F1123" s="541">
        <v>6</v>
      </c>
      <c r="G1123" s="541">
        <v>58</v>
      </c>
      <c r="H1123" s="541">
        <v>0</v>
      </c>
      <c r="I1123" s="541">
        <v>1</v>
      </c>
      <c r="J1123" s="541">
        <v>6</v>
      </c>
      <c r="K1123" s="541">
        <v>0</v>
      </c>
      <c r="L1123" s="541">
        <v>1</v>
      </c>
      <c r="M1123" s="541">
        <v>5</v>
      </c>
      <c r="N1123" s="541">
        <v>0</v>
      </c>
      <c r="O1123" s="541">
        <v>0</v>
      </c>
      <c r="P1123" s="395"/>
    </row>
    <row r="1124" spans="1:16" s="377" customFormat="1" ht="14.25" customHeight="1">
      <c r="A1124" s="542"/>
      <c r="B1124" s="542"/>
      <c r="C1124" s="555" t="s">
        <v>9468</v>
      </c>
      <c r="D1124" s="376">
        <v>1</v>
      </c>
      <c r="E1124" s="376">
        <v>0</v>
      </c>
      <c r="F1124" s="376">
        <v>1</v>
      </c>
      <c r="G1124" s="376">
        <v>0</v>
      </c>
      <c r="H1124" s="376">
        <v>0</v>
      </c>
      <c r="I1124" s="376">
        <v>0</v>
      </c>
      <c r="J1124" s="376">
        <v>0</v>
      </c>
      <c r="K1124" s="376">
        <v>0</v>
      </c>
      <c r="L1124" s="376">
        <v>0</v>
      </c>
      <c r="M1124" s="376">
        <v>0</v>
      </c>
      <c r="N1124" s="376">
        <v>0</v>
      </c>
      <c r="O1124" s="376">
        <v>0</v>
      </c>
      <c r="P1124" s="395"/>
    </row>
    <row r="1125" spans="1:16" s="377" customFormat="1" ht="14.25" customHeight="1">
      <c r="A1125" s="542"/>
      <c r="B1125" s="542"/>
      <c r="C1125" s="555" t="s">
        <v>2321</v>
      </c>
      <c r="D1125" s="376">
        <v>8</v>
      </c>
      <c r="E1125" s="376">
        <v>0</v>
      </c>
      <c r="F1125" s="376">
        <v>0</v>
      </c>
      <c r="G1125" s="376">
        <v>8</v>
      </c>
      <c r="H1125" s="376">
        <v>0</v>
      </c>
      <c r="I1125" s="376">
        <v>0</v>
      </c>
      <c r="J1125" s="376">
        <v>0</v>
      </c>
      <c r="K1125" s="376">
        <v>0</v>
      </c>
      <c r="L1125" s="376">
        <v>0</v>
      </c>
      <c r="M1125" s="376">
        <v>0</v>
      </c>
      <c r="N1125" s="376">
        <v>0</v>
      </c>
      <c r="O1125" s="376">
        <v>0</v>
      </c>
      <c r="P1125" s="395"/>
    </row>
    <row r="1126" spans="1:16" s="377" customFormat="1" ht="14.25" customHeight="1">
      <c r="A1126" s="542"/>
      <c r="B1126" s="542"/>
      <c r="C1126" s="555" t="s">
        <v>2322</v>
      </c>
      <c r="D1126" s="376">
        <v>1</v>
      </c>
      <c r="E1126" s="376">
        <v>0</v>
      </c>
      <c r="F1126" s="376">
        <v>0</v>
      </c>
      <c r="G1126" s="376">
        <v>1</v>
      </c>
      <c r="H1126" s="376">
        <v>0</v>
      </c>
      <c r="I1126" s="376">
        <v>0</v>
      </c>
      <c r="J1126" s="376">
        <v>0</v>
      </c>
      <c r="K1126" s="376">
        <v>0</v>
      </c>
      <c r="L1126" s="376">
        <v>0</v>
      </c>
      <c r="M1126" s="376">
        <v>0</v>
      </c>
      <c r="N1126" s="376">
        <v>0</v>
      </c>
      <c r="O1126" s="376">
        <v>0</v>
      </c>
      <c r="P1126" s="395"/>
    </row>
    <row r="1127" spans="1:16" s="377" customFormat="1" ht="14.25" customHeight="1">
      <c r="A1127" s="542"/>
      <c r="B1127" s="542"/>
      <c r="C1127" s="555" t="s">
        <v>2323</v>
      </c>
      <c r="D1127" s="376">
        <v>3</v>
      </c>
      <c r="E1127" s="376">
        <v>0</v>
      </c>
      <c r="F1127" s="376">
        <v>0</v>
      </c>
      <c r="G1127" s="376">
        <v>3</v>
      </c>
      <c r="H1127" s="376">
        <v>0</v>
      </c>
      <c r="I1127" s="376">
        <v>0</v>
      </c>
      <c r="J1127" s="376">
        <v>0</v>
      </c>
      <c r="K1127" s="376">
        <v>0</v>
      </c>
      <c r="L1127" s="376">
        <v>0</v>
      </c>
      <c r="M1127" s="376">
        <v>0</v>
      </c>
      <c r="N1127" s="376">
        <v>0</v>
      </c>
      <c r="O1127" s="376">
        <v>0</v>
      </c>
      <c r="P1127" s="395"/>
    </row>
    <row r="1128" spans="1:16" s="377" customFormat="1" ht="14.25" customHeight="1">
      <c r="A1128" s="542"/>
      <c r="B1128" s="542"/>
      <c r="C1128" s="555" t="s">
        <v>2324</v>
      </c>
      <c r="D1128" s="376">
        <v>6</v>
      </c>
      <c r="E1128" s="376">
        <v>0</v>
      </c>
      <c r="F1128" s="376">
        <v>0</v>
      </c>
      <c r="G1128" s="376">
        <v>6</v>
      </c>
      <c r="H1128" s="376">
        <v>0</v>
      </c>
      <c r="I1128" s="376">
        <v>0</v>
      </c>
      <c r="J1128" s="376">
        <v>0</v>
      </c>
      <c r="K1128" s="376">
        <v>0</v>
      </c>
      <c r="L1128" s="376">
        <v>0</v>
      </c>
      <c r="M1128" s="376">
        <v>0</v>
      </c>
      <c r="N1128" s="376">
        <v>0</v>
      </c>
      <c r="O1128" s="376">
        <v>0</v>
      </c>
      <c r="P1128" s="395"/>
    </row>
    <row r="1129" spans="1:16" s="377" customFormat="1" ht="14.25" customHeight="1">
      <c r="A1129" s="542"/>
      <c r="B1129" s="542"/>
      <c r="C1129" s="555" t="s">
        <v>2325</v>
      </c>
      <c r="D1129" s="376">
        <v>0</v>
      </c>
      <c r="E1129" s="376">
        <v>0</v>
      </c>
      <c r="F1129" s="376">
        <v>0</v>
      </c>
      <c r="G1129" s="376">
        <v>0</v>
      </c>
      <c r="H1129" s="376">
        <v>0</v>
      </c>
      <c r="I1129" s="376">
        <v>0</v>
      </c>
      <c r="J1129" s="376">
        <v>1</v>
      </c>
      <c r="K1129" s="376">
        <v>0</v>
      </c>
      <c r="L1129" s="376">
        <v>0</v>
      </c>
      <c r="M1129" s="376">
        <v>1</v>
      </c>
      <c r="N1129" s="376">
        <v>0</v>
      </c>
      <c r="O1129" s="376">
        <v>0</v>
      </c>
      <c r="P1129" s="395"/>
    </row>
    <row r="1130" spans="1:16" s="377" customFormat="1" ht="14.25" customHeight="1">
      <c r="A1130" s="542"/>
      <c r="B1130" s="542"/>
      <c r="C1130" s="555" t="s">
        <v>1391</v>
      </c>
      <c r="D1130" s="376">
        <v>1</v>
      </c>
      <c r="E1130" s="376">
        <v>0</v>
      </c>
      <c r="F1130" s="376">
        <v>0</v>
      </c>
      <c r="G1130" s="376">
        <v>1</v>
      </c>
      <c r="H1130" s="376">
        <v>0</v>
      </c>
      <c r="I1130" s="376">
        <v>0</v>
      </c>
      <c r="J1130" s="376">
        <v>1</v>
      </c>
      <c r="K1130" s="376">
        <v>0</v>
      </c>
      <c r="L1130" s="376">
        <v>0</v>
      </c>
      <c r="M1130" s="376">
        <v>1</v>
      </c>
      <c r="N1130" s="376">
        <v>0</v>
      </c>
      <c r="O1130" s="376">
        <v>0</v>
      </c>
      <c r="P1130" s="395"/>
    </row>
    <row r="1131" spans="1:16" s="377" customFormat="1" ht="14.25" customHeight="1">
      <c r="A1131" s="542"/>
      <c r="B1131" s="542"/>
      <c r="C1131" s="555" t="s">
        <v>2326</v>
      </c>
      <c r="D1131" s="376">
        <v>7</v>
      </c>
      <c r="E1131" s="376">
        <v>0</v>
      </c>
      <c r="F1131" s="376">
        <v>0</v>
      </c>
      <c r="G1131" s="376">
        <v>7</v>
      </c>
      <c r="H1131" s="376">
        <v>0</v>
      </c>
      <c r="I1131" s="376">
        <v>0</v>
      </c>
      <c r="J1131" s="376">
        <v>1</v>
      </c>
      <c r="K1131" s="376">
        <v>0</v>
      </c>
      <c r="L1131" s="376">
        <v>0</v>
      </c>
      <c r="M1131" s="376">
        <v>1</v>
      </c>
      <c r="N1131" s="376">
        <v>0</v>
      </c>
      <c r="O1131" s="376">
        <v>0</v>
      </c>
      <c r="P1131" s="395"/>
    </row>
    <row r="1132" spans="1:16" s="377" customFormat="1" ht="14.25" customHeight="1">
      <c r="A1132" s="542"/>
      <c r="B1132" s="542"/>
      <c r="C1132" s="555" t="s">
        <v>2327</v>
      </c>
      <c r="D1132" s="376">
        <v>3</v>
      </c>
      <c r="E1132" s="376">
        <v>0</v>
      </c>
      <c r="F1132" s="376">
        <v>2</v>
      </c>
      <c r="G1132" s="376">
        <v>1</v>
      </c>
      <c r="H1132" s="376">
        <v>0</v>
      </c>
      <c r="I1132" s="376">
        <v>0</v>
      </c>
      <c r="J1132" s="376">
        <v>0</v>
      </c>
      <c r="K1132" s="376">
        <v>0</v>
      </c>
      <c r="L1132" s="376">
        <v>0</v>
      </c>
      <c r="M1132" s="376">
        <v>0</v>
      </c>
      <c r="N1132" s="376">
        <v>0</v>
      </c>
      <c r="O1132" s="376">
        <v>0</v>
      </c>
      <c r="P1132" s="395"/>
    </row>
    <row r="1133" spans="1:16" s="377" customFormat="1" ht="14.25" customHeight="1">
      <c r="A1133" s="542"/>
      <c r="B1133" s="542"/>
      <c r="C1133" s="555" t="s">
        <v>2328</v>
      </c>
      <c r="D1133" s="376">
        <v>3</v>
      </c>
      <c r="E1133" s="376">
        <v>0</v>
      </c>
      <c r="F1133" s="376">
        <v>0</v>
      </c>
      <c r="G1133" s="376">
        <v>3</v>
      </c>
      <c r="H1133" s="376">
        <v>0</v>
      </c>
      <c r="I1133" s="376">
        <v>0</v>
      </c>
      <c r="J1133" s="376">
        <v>0</v>
      </c>
      <c r="K1133" s="376">
        <v>0</v>
      </c>
      <c r="L1133" s="376">
        <v>0</v>
      </c>
      <c r="M1133" s="376">
        <v>0</v>
      </c>
      <c r="N1133" s="376">
        <v>0</v>
      </c>
      <c r="O1133" s="376">
        <v>0</v>
      </c>
      <c r="P1133" s="395"/>
    </row>
    <row r="1134" spans="1:16" s="377" customFormat="1" ht="14.25" customHeight="1">
      <c r="A1134" s="544"/>
      <c r="B1134" s="544"/>
      <c r="C1134" s="556" t="s">
        <v>2329</v>
      </c>
      <c r="D1134" s="384">
        <v>0</v>
      </c>
      <c r="E1134" s="384">
        <v>0</v>
      </c>
      <c r="F1134" s="384">
        <v>0</v>
      </c>
      <c r="G1134" s="384">
        <v>0</v>
      </c>
      <c r="H1134" s="384">
        <v>0</v>
      </c>
      <c r="I1134" s="384">
        <v>0</v>
      </c>
      <c r="J1134" s="384">
        <v>1</v>
      </c>
      <c r="K1134" s="384">
        <v>0</v>
      </c>
      <c r="L1134" s="384">
        <v>0</v>
      </c>
      <c r="M1134" s="384">
        <v>1</v>
      </c>
      <c r="N1134" s="384">
        <v>0</v>
      </c>
      <c r="O1134" s="384">
        <v>0</v>
      </c>
      <c r="P1134" s="395"/>
    </row>
    <row r="1135" spans="1:16" s="377" customFormat="1" ht="14.25" customHeight="1">
      <c r="A1135" s="542"/>
      <c r="B1135" s="542"/>
      <c r="C1135" s="555" t="s">
        <v>2330</v>
      </c>
      <c r="D1135" s="376">
        <v>0</v>
      </c>
      <c r="E1135" s="376">
        <v>0</v>
      </c>
      <c r="F1135" s="376">
        <v>0</v>
      </c>
      <c r="G1135" s="376">
        <v>0</v>
      </c>
      <c r="H1135" s="376">
        <v>0</v>
      </c>
      <c r="I1135" s="376">
        <v>0</v>
      </c>
      <c r="J1135" s="376">
        <v>1</v>
      </c>
      <c r="K1135" s="376">
        <v>0</v>
      </c>
      <c r="L1135" s="376">
        <v>0</v>
      </c>
      <c r="M1135" s="376">
        <v>1</v>
      </c>
      <c r="N1135" s="376">
        <v>0</v>
      </c>
      <c r="O1135" s="376">
        <v>0</v>
      </c>
      <c r="P1135" s="395"/>
    </row>
    <row r="1136" spans="1:16" s="377" customFormat="1" ht="14.25" customHeight="1">
      <c r="A1136" s="542"/>
      <c r="B1136" s="542"/>
      <c r="C1136" s="555" t="s">
        <v>1980</v>
      </c>
      <c r="D1136" s="376">
        <v>4</v>
      </c>
      <c r="E1136" s="376">
        <v>0</v>
      </c>
      <c r="F1136" s="376">
        <v>0</v>
      </c>
      <c r="G1136" s="376">
        <v>4</v>
      </c>
      <c r="H1136" s="376">
        <v>0</v>
      </c>
      <c r="I1136" s="376">
        <v>0</v>
      </c>
      <c r="J1136" s="376">
        <v>0</v>
      </c>
      <c r="K1136" s="376">
        <v>0</v>
      </c>
      <c r="L1136" s="376">
        <v>0</v>
      </c>
      <c r="M1136" s="376">
        <v>0</v>
      </c>
      <c r="N1136" s="376">
        <v>0</v>
      </c>
      <c r="O1136" s="376">
        <v>0</v>
      </c>
      <c r="P1136" s="395"/>
    </row>
    <row r="1137" spans="1:16" s="377" customFormat="1" ht="14.25" customHeight="1">
      <c r="A1137" s="542"/>
      <c r="B1137" s="542"/>
      <c r="C1137" s="555" t="s">
        <v>2331</v>
      </c>
      <c r="D1137" s="376">
        <v>1</v>
      </c>
      <c r="E1137" s="376">
        <v>0</v>
      </c>
      <c r="F1137" s="376">
        <v>1</v>
      </c>
      <c r="G1137" s="376">
        <v>0</v>
      </c>
      <c r="H1137" s="376">
        <v>0</v>
      </c>
      <c r="I1137" s="376">
        <v>0</v>
      </c>
      <c r="J1137" s="376">
        <v>0</v>
      </c>
      <c r="K1137" s="376">
        <v>0</v>
      </c>
      <c r="L1137" s="376">
        <v>0</v>
      </c>
      <c r="M1137" s="376">
        <v>0</v>
      </c>
      <c r="N1137" s="376">
        <v>0</v>
      </c>
      <c r="O1137" s="376">
        <v>0</v>
      </c>
      <c r="P1137" s="395"/>
    </row>
    <row r="1138" spans="1:16" s="377" customFormat="1" ht="14.25" customHeight="1">
      <c r="A1138" s="542"/>
      <c r="B1138" s="542"/>
      <c r="C1138" s="555" t="s">
        <v>2332</v>
      </c>
      <c r="D1138" s="376">
        <v>9</v>
      </c>
      <c r="E1138" s="376">
        <v>0</v>
      </c>
      <c r="F1138" s="376">
        <v>0</v>
      </c>
      <c r="G1138" s="376">
        <v>9</v>
      </c>
      <c r="H1138" s="376">
        <v>0</v>
      </c>
      <c r="I1138" s="376">
        <v>0</v>
      </c>
      <c r="J1138" s="376">
        <v>0</v>
      </c>
      <c r="K1138" s="376">
        <v>0</v>
      </c>
      <c r="L1138" s="376">
        <v>0</v>
      </c>
      <c r="M1138" s="376">
        <v>0</v>
      </c>
      <c r="N1138" s="376">
        <v>0</v>
      </c>
      <c r="O1138" s="376">
        <v>0</v>
      </c>
      <c r="P1138" s="395"/>
    </row>
    <row r="1139" spans="1:16" s="377" customFormat="1" ht="14.25" customHeight="1">
      <c r="A1139" s="542"/>
      <c r="B1139" s="542"/>
      <c r="C1139" s="555" t="s">
        <v>2333</v>
      </c>
      <c r="D1139" s="376">
        <v>2</v>
      </c>
      <c r="E1139" s="376">
        <v>0</v>
      </c>
      <c r="F1139" s="376">
        <v>2</v>
      </c>
      <c r="G1139" s="376">
        <v>0</v>
      </c>
      <c r="H1139" s="376">
        <v>0</v>
      </c>
      <c r="I1139" s="376">
        <v>0</v>
      </c>
      <c r="J1139" s="376">
        <v>1</v>
      </c>
      <c r="K1139" s="376">
        <v>0</v>
      </c>
      <c r="L1139" s="376">
        <v>1</v>
      </c>
      <c r="M1139" s="376">
        <v>0</v>
      </c>
      <c r="N1139" s="376">
        <v>0</v>
      </c>
      <c r="O1139" s="376">
        <v>0</v>
      </c>
      <c r="P1139" s="395"/>
    </row>
    <row r="1140" spans="1:16" s="377" customFormat="1" ht="14.25" customHeight="1">
      <c r="A1140" s="542"/>
      <c r="B1140" s="542"/>
      <c r="C1140" s="555" t="s">
        <v>2334</v>
      </c>
      <c r="D1140" s="376">
        <v>15</v>
      </c>
      <c r="E1140" s="376">
        <v>0</v>
      </c>
      <c r="F1140" s="376">
        <v>0</v>
      </c>
      <c r="G1140" s="376">
        <v>15</v>
      </c>
      <c r="H1140" s="376">
        <v>0</v>
      </c>
      <c r="I1140" s="376">
        <v>0</v>
      </c>
      <c r="J1140" s="376">
        <v>0</v>
      </c>
      <c r="K1140" s="376">
        <v>0</v>
      </c>
      <c r="L1140" s="376">
        <v>0</v>
      </c>
      <c r="M1140" s="376">
        <v>0</v>
      </c>
      <c r="N1140" s="376">
        <v>0</v>
      </c>
      <c r="O1140" s="376">
        <v>0</v>
      </c>
      <c r="P1140" s="395"/>
    </row>
    <row r="1141" spans="1:16" s="377" customFormat="1" ht="14.25" customHeight="1">
      <c r="A1141" s="542"/>
      <c r="B1141" s="542"/>
      <c r="C1141" s="555" t="s">
        <v>2335</v>
      </c>
      <c r="D1141" s="376">
        <v>1</v>
      </c>
      <c r="E1141" s="376">
        <v>0</v>
      </c>
      <c r="F1141" s="376">
        <v>0</v>
      </c>
      <c r="G1141" s="376">
        <v>0</v>
      </c>
      <c r="H1141" s="376">
        <v>0</v>
      </c>
      <c r="I1141" s="376">
        <v>1</v>
      </c>
      <c r="J1141" s="376">
        <v>0</v>
      </c>
      <c r="K1141" s="376">
        <v>0</v>
      </c>
      <c r="L1141" s="376">
        <v>0</v>
      </c>
      <c r="M1141" s="376">
        <v>0</v>
      </c>
      <c r="N1141" s="376">
        <v>0</v>
      </c>
      <c r="O1141" s="376">
        <v>0</v>
      </c>
      <c r="P1141" s="395"/>
    </row>
    <row r="1142" spans="1:16" s="377" customFormat="1" ht="14.25" customHeight="1">
      <c r="A1142" s="542"/>
      <c r="B1142" s="543" t="s">
        <v>2336</v>
      </c>
      <c r="C1142" s="554" t="s">
        <v>2337</v>
      </c>
      <c r="D1142" s="541">
        <v>29</v>
      </c>
      <c r="E1142" s="541">
        <v>0</v>
      </c>
      <c r="F1142" s="541">
        <v>1</v>
      </c>
      <c r="G1142" s="541">
        <v>28</v>
      </c>
      <c r="H1142" s="541">
        <v>0</v>
      </c>
      <c r="I1142" s="541">
        <v>0</v>
      </c>
      <c r="J1142" s="541">
        <v>5</v>
      </c>
      <c r="K1142" s="541">
        <v>0</v>
      </c>
      <c r="L1142" s="541">
        <v>0</v>
      </c>
      <c r="M1142" s="541">
        <v>5</v>
      </c>
      <c r="N1142" s="541">
        <v>0</v>
      </c>
      <c r="O1142" s="541">
        <v>0</v>
      </c>
      <c r="P1142" s="395"/>
    </row>
    <row r="1143" spans="1:16" s="377" customFormat="1" ht="14.25" customHeight="1">
      <c r="A1143" s="542"/>
      <c r="B1143" s="542"/>
      <c r="C1143" s="555" t="s">
        <v>9469</v>
      </c>
      <c r="D1143" s="376">
        <v>1</v>
      </c>
      <c r="E1143" s="376">
        <v>0</v>
      </c>
      <c r="F1143" s="376">
        <v>1</v>
      </c>
      <c r="G1143" s="376">
        <v>0</v>
      </c>
      <c r="H1143" s="376">
        <v>0</v>
      </c>
      <c r="I1143" s="376">
        <v>0</v>
      </c>
      <c r="J1143" s="376">
        <v>0</v>
      </c>
      <c r="K1143" s="376">
        <v>0</v>
      </c>
      <c r="L1143" s="376">
        <v>0</v>
      </c>
      <c r="M1143" s="376">
        <v>0</v>
      </c>
      <c r="N1143" s="376">
        <v>0</v>
      </c>
      <c r="O1143" s="376">
        <v>0</v>
      </c>
      <c r="P1143" s="395"/>
    </row>
    <row r="1144" spans="1:16" s="377" customFormat="1" ht="14.25" customHeight="1">
      <c r="A1144" s="542"/>
      <c r="B1144" s="542"/>
      <c r="C1144" s="555" t="s">
        <v>2338</v>
      </c>
      <c r="D1144" s="376">
        <v>8</v>
      </c>
      <c r="E1144" s="376">
        <v>0</v>
      </c>
      <c r="F1144" s="376">
        <v>0</v>
      </c>
      <c r="G1144" s="376">
        <v>8</v>
      </c>
      <c r="H1144" s="376">
        <v>0</v>
      </c>
      <c r="I1144" s="376">
        <v>0</v>
      </c>
      <c r="J1144" s="376">
        <v>1</v>
      </c>
      <c r="K1144" s="376">
        <v>0</v>
      </c>
      <c r="L1144" s="376">
        <v>0</v>
      </c>
      <c r="M1144" s="376">
        <v>1</v>
      </c>
      <c r="N1144" s="376">
        <v>0</v>
      </c>
      <c r="O1144" s="376">
        <v>0</v>
      </c>
      <c r="P1144" s="395"/>
    </row>
    <row r="1145" spans="1:16" s="377" customFormat="1" ht="14.25" customHeight="1">
      <c r="A1145" s="542"/>
      <c r="B1145" s="542"/>
      <c r="C1145" s="555" t="s">
        <v>2339</v>
      </c>
      <c r="D1145" s="376">
        <v>8</v>
      </c>
      <c r="E1145" s="376">
        <v>0</v>
      </c>
      <c r="F1145" s="376">
        <v>0</v>
      </c>
      <c r="G1145" s="376">
        <v>8</v>
      </c>
      <c r="H1145" s="376">
        <v>0</v>
      </c>
      <c r="I1145" s="376">
        <v>0</v>
      </c>
      <c r="J1145" s="376">
        <v>0</v>
      </c>
      <c r="K1145" s="376">
        <v>0</v>
      </c>
      <c r="L1145" s="376">
        <v>0</v>
      </c>
      <c r="M1145" s="376">
        <v>0</v>
      </c>
      <c r="N1145" s="376">
        <v>0</v>
      </c>
      <c r="O1145" s="376">
        <v>0</v>
      </c>
      <c r="P1145" s="395"/>
    </row>
    <row r="1146" spans="1:16" s="377" customFormat="1" ht="14.25" customHeight="1">
      <c r="A1146" s="542"/>
      <c r="B1146" s="542"/>
      <c r="C1146" s="555" t="s">
        <v>1857</v>
      </c>
      <c r="D1146" s="376">
        <v>6</v>
      </c>
      <c r="E1146" s="376">
        <v>0</v>
      </c>
      <c r="F1146" s="376">
        <v>0</v>
      </c>
      <c r="G1146" s="376">
        <v>6</v>
      </c>
      <c r="H1146" s="376">
        <v>0</v>
      </c>
      <c r="I1146" s="376">
        <v>0</v>
      </c>
      <c r="J1146" s="376">
        <v>2</v>
      </c>
      <c r="K1146" s="376">
        <v>0</v>
      </c>
      <c r="L1146" s="376">
        <v>0</v>
      </c>
      <c r="M1146" s="376">
        <v>2</v>
      </c>
      <c r="N1146" s="376">
        <v>0</v>
      </c>
      <c r="O1146" s="376">
        <v>0</v>
      </c>
      <c r="P1146" s="395"/>
    </row>
    <row r="1147" spans="1:16" s="377" customFormat="1" ht="14.25" customHeight="1">
      <c r="A1147" s="542"/>
      <c r="B1147" s="542"/>
      <c r="C1147" s="555" t="s">
        <v>2341</v>
      </c>
      <c r="D1147" s="376">
        <v>1</v>
      </c>
      <c r="E1147" s="376">
        <v>0</v>
      </c>
      <c r="F1147" s="376">
        <v>0</v>
      </c>
      <c r="G1147" s="376">
        <v>1</v>
      </c>
      <c r="H1147" s="376">
        <v>0</v>
      </c>
      <c r="I1147" s="376">
        <v>0</v>
      </c>
      <c r="J1147" s="376">
        <v>2</v>
      </c>
      <c r="K1147" s="376">
        <v>0</v>
      </c>
      <c r="L1147" s="376">
        <v>0</v>
      </c>
      <c r="M1147" s="376">
        <v>2</v>
      </c>
      <c r="N1147" s="376">
        <v>0</v>
      </c>
      <c r="O1147" s="376">
        <v>0</v>
      </c>
      <c r="P1147" s="395"/>
    </row>
    <row r="1148" spans="1:16" s="377" customFormat="1" ht="14.25" customHeight="1">
      <c r="A1148" s="542"/>
      <c r="B1148" s="542"/>
      <c r="C1148" s="555" t="s">
        <v>2342</v>
      </c>
      <c r="D1148" s="376">
        <v>3</v>
      </c>
      <c r="E1148" s="376">
        <v>0</v>
      </c>
      <c r="F1148" s="376">
        <v>0</v>
      </c>
      <c r="G1148" s="376">
        <v>3</v>
      </c>
      <c r="H1148" s="376">
        <v>0</v>
      </c>
      <c r="I1148" s="376">
        <v>0</v>
      </c>
      <c r="J1148" s="376">
        <v>0</v>
      </c>
      <c r="K1148" s="376">
        <v>0</v>
      </c>
      <c r="L1148" s="376">
        <v>0</v>
      </c>
      <c r="M1148" s="376">
        <v>0</v>
      </c>
      <c r="N1148" s="376">
        <v>0</v>
      </c>
      <c r="O1148" s="376">
        <v>0</v>
      </c>
      <c r="P1148" s="395"/>
    </row>
    <row r="1149" spans="1:16" s="377" customFormat="1" ht="14.25" customHeight="1">
      <c r="A1149" s="542"/>
      <c r="B1149" s="542"/>
      <c r="C1149" s="555" t="s">
        <v>2318</v>
      </c>
      <c r="D1149" s="376">
        <v>2</v>
      </c>
      <c r="E1149" s="376">
        <v>0</v>
      </c>
      <c r="F1149" s="376">
        <v>0</v>
      </c>
      <c r="G1149" s="376">
        <v>2</v>
      </c>
      <c r="H1149" s="376">
        <v>0</v>
      </c>
      <c r="I1149" s="376">
        <v>0</v>
      </c>
      <c r="J1149" s="376">
        <v>0</v>
      </c>
      <c r="K1149" s="376">
        <v>0</v>
      </c>
      <c r="L1149" s="376">
        <v>0</v>
      </c>
      <c r="M1149" s="376">
        <v>0</v>
      </c>
      <c r="N1149" s="376">
        <v>0</v>
      </c>
      <c r="O1149" s="376">
        <v>0</v>
      </c>
      <c r="P1149" s="395"/>
    </row>
    <row r="1150" spans="1:16" s="377" customFormat="1" ht="14.25" customHeight="1">
      <c r="A1150" s="542"/>
      <c r="B1150" s="543" t="s">
        <v>2343</v>
      </c>
      <c r="C1150" s="554" t="s">
        <v>2344</v>
      </c>
      <c r="D1150" s="541">
        <v>31</v>
      </c>
      <c r="E1150" s="541">
        <v>0</v>
      </c>
      <c r="F1150" s="541">
        <v>6</v>
      </c>
      <c r="G1150" s="541">
        <v>25</v>
      </c>
      <c r="H1150" s="541">
        <v>0</v>
      </c>
      <c r="I1150" s="541">
        <v>0</v>
      </c>
      <c r="J1150" s="541">
        <v>10</v>
      </c>
      <c r="K1150" s="541">
        <v>0</v>
      </c>
      <c r="L1150" s="541">
        <v>4</v>
      </c>
      <c r="M1150" s="541">
        <v>6</v>
      </c>
      <c r="N1150" s="541">
        <v>0</v>
      </c>
      <c r="O1150" s="541">
        <v>0</v>
      </c>
      <c r="P1150" s="395"/>
    </row>
    <row r="1151" spans="1:16" s="377" customFormat="1" ht="14.25" customHeight="1">
      <c r="A1151" s="542"/>
      <c r="B1151" s="542"/>
      <c r="C1151" s="555" t="s">
        <v>2345</v>
      </c>
      <c r="D1151" s="376">
        <v>0</v>
      </c>
      <c r="E1151" s="376">
        <v>0</v>
      </c>
      <c r="F1151" s="376">
        <v>0</v>
      </c>
      <c r="G1151" s="376">
        <v>0</v>
      </c>
      <c r="H1151" s="376">
        <v>0</v>
      </c>
      <c r="I1151" s="376">
        <v>0</v>
      </c>
      <c r="J1151" s="376">
        <v>2</v>
      </c>
      <c r="K1151" s="376">
        <v>0</v>
      </c>
      <c r="L1151" s="376">
        <v>0</v>
      </c>
      <c r="M1151" s="376">
        <v>2</v>
      </c>
      <c r="N1151" s="376">
        <v>0</v>
      </c>
      <c r="O1151" s="376">
        <v>0</v>
      </c>
      <c r="P1151" s="395"/>
    </row>
    <row r="1152" spans="1:16" s="377" customFormat="1" ht="14.25" customHeight="1">
      <c r="A1152" s="542"/>
      <c r="B1152" s="542"/>
      <c r="C1152" s="555" t="s">
        <v>9470</v>
      </c>
      <c r="D1152" s="376">
        <v>1</v>
      </c>
      <c r="E1152" s="376">
        <v>0</v>
      </c>
      <c r="F1152" s="376">
        <v>0</v>
      </c>
      <c r="G1152" s="376">
        <v>1</v>
      </c>
      <c r="H1152" s="376">
        <v>0</v>
      </c>
      <c r="I1152" s="376">
        <v>0</v>
      </c>
      <c r="J1152" s="376">
        <v>0</v>
      </c>
      <c r="K1152" s="376">
        <v>0</v>
      </c>
      <c r="L1152" s="376">
        <v>0</v>
      </c>
      <c r="M1152" s="376">
        <v>0</v>
      </c>
      <c r="N1152" s="376">
        <v>0</v>
      </c>
      <c r="O1152" s="376">
        <v>0</v>
      </c>
      <c r="P1152" s="395"/>
    </row>
    <row r="1153" spans="1:16" s="377" customFormat="1" ht="14.25" customHeight="1">
      <c r="A1153" s="542"/>
      <c r="B1153" s="542"/>
      <c r="C1153" s="555" t="s">
        <v>2346</v>
      </c>
      <c r="D1153" s="376">
        <v>4</v>
      </c>
      <c r="E1153" s="376">
        <v>0</v>
      </c>
      <c r="F1153" s="376">
        <v>0</v>
      </c>
      <c r="G1153" s="376">
        <v>4</v>
      </c>
      <c r="H1153" s="376">
        <v>0</v>
      </c>
      <c r="I1153" s="376">
        <v>0</v>
      </c>
      <c r="J1153" s="376">
        <v>0</v>
      </c>
      <c r="K1153" s="376">
        <v>0</v>
      </c>
      <c r="L1153" s="376">
        <v>0</v>
      </c>
      <c r="M1153" s="376">
        <v>0</v>
      </c>
      <c r="N1153" s="376">
        <v>0</v>
      </c>
      <c r="O1153" s="376">
        <v>0</v>
      </c>
      <c r="P1153" s="395"/>
    </row>
    <row r="1154" spans="1:16" s="377" customFormat="1" ht="14.25" customHeight="1">
      <c r="A1154" s="542"/>
      <c r="B1154" s="542"/>
      <c r="C1154" s="555" t="s">
        <v>2280</v>
      </c>
      <c r="D1154" s="376">
        <v>3</v>
      </c>
      <c r="E1154" s="376">
        <v>0</v>
      </c>
      <c r="F1154" s="376">
        <v>2</v>
      </c>
      <c r="G1154" s="376">
        <v>1</v>
      </c>
      <c r="H1154" s="376">
        <v>0</v>
      </c>
      <c r="I1154" s="376">
        <v>0</v>
      </c>
      <c r="J1154" s="376">
        <v>0</v>
      </c>
      <c r="K1154" s="376">
        <v>0</v>
      </c>
      <c r="L1154" s="376">
        <v>0</v>
      </c>
      <c r="M1154" s="376">
        <v>0</v>
      </c>
      <c r="N1154" s="376">
        <v>0</v>
      </c>
      <c r="O1154" s="376">
        <v>0</v>
      </c>
      <c r="P1154" s="395"/>
    </row>
    <row r="1155" spans="1:16" s="377" customFormat="1" ht="14.25" customHeight="1">
      <c r="A1155" s="542"/>
      <c r="B1155" s="542"/>
      <c r="C1155" s="555" t="s">
        <v>2347</v>
      </c>
      <c r="D1155" s="376">
        <v>6</v>
      </c>
      <c r="E1155" s="376">
        <v>0</v>
      </c>
      <c r="F1155" s="376">
        <v>0</v>
      </c>
      <c r="G1155" s="376">
        <v>6</v>
      </c>
      <c r="H1155" s="376">
        <v>0</v>
      </c>
      <c r="I1155" s="376">
        <v>0</v>
      </c>
      <c r="J1155" s="376">
        <v>1</v>
      </c>
      <c r="K1155" s="376">
        <v>0</v>
      </c>
      <c r="L1155" s="376">
        <v>0</v>
      </c>
      <c r="M1155" s="376">
        <v>1</v>
      </c>
      <c r="N1155" s="376">
        <v>0</v>
      </c>
      <c r="O1155" s="376">
        <v>0</v>
      </c>
      <c r="P1155" s="395"/>
    </row>
    <row r="1156" spans="1:16" s="377" customFormat="1" ht="14.25" customHeight="1">
      <c r="A1156" s="542"/>
      <c r="B1156" s="542"/>
      <c r="C1156" s="555" t="s">
        <v>2348</v>
      </c>
      <c r="D1156" s="376">
        <v>3</v>
      </c>
      <c r="E1156" s="376">
        <v>0</v>
      </c>
      <c r="F1156" s="376">
        <v>3</v>
      </c>
      <c r="G1156" s="376">
        <v>0</v>
      </c>
      <c r="H1156" s="376">
        <v>0</v>
      </c>
      <c r="I1156" s="376">
        <v>0</v>
      </c>
      <c r="J1156" s="376">
        <v>1</v>
      </c>
      <c r="K1156" s="376">
        <v>0</v>
      </c>
      <c r="L1156" s="376">
        <v>1</v>
      </c>
      <c r="M1156" s="376">
        <v>0</v>
      </c>
      <c r="N1156" s="376">
        <v>0</v>
      </c>
      <c r="O1156" s="376">
        <v>0</v>
      </c>
      <c r="P1156" s="395"/>
    </row>
    <row r="1157" spans="1:16" s="377" customFormat="1" ht="14.25" customHeight="1">
      <c r="A1157" s="542"/>
      <c r="B1157" s="542"/>
      <c r="C1157" s="555" t="s">
        <v>2349</v>
      </c>
      <c r="D1157" s="376">
        <v>0</v>
      </c>
      <c r="E1157" s="376">
        <v>0</v>
      </c>
      <c r="F1157" s="376">
        <v>0</v>
      </c>
      <c r="G1157" s="376">
        <v>0</v>
      </c>
      <c r="H1157" s="376">
        <v>0</v>
      </c>
      <c r="I1157" s="376">
        <v>0</v>
      </c>
      <c r="J1157" s="376">
        <v>1</v>
      </c>
      <c r="K1157" s="376">
        <v>0</v>
      </c>
      <c r="L1157" s="376">
        <v>0</v>
      </c>
      <c r="M1157" s="376">
        <v>1</v>
      </c>
      <c r="N1157" s="376">
        <v>0</v>
      </c>
      <c r="O1157" s="376">
        <v>0</v>
      </c>
      <c r="P1157" s="395"/>
    </row>
    <row r="1158" spans="1:16" s="377" customFormat="1" ht="14.25" customHeight="1">
      <c r="A1158" s="542"/>
      <c r="B1158" s="542"/>
      <c r="C1158" s="555" t="s">
        <v>1980</v>
      </c>
      <c r="D1158" s="376">
        <v>4</v>
      </c>
      <c r="E1158" s="376">
        <v>0</v>
      </c>
      <c r="F1158" s="376">
        <v>0</v>
      </c>
      <c r="G1158" s="376">
        <v>4</v>
      </c>
      <c r="H1158" s="376">
        <v>0</v>
      </c>
      <c r="I1158" s="376">
        <v>0</v>
      </c>
      <c r="J1158" s="376">
        <v>2</v>
      </c>
      <c r="K1158" s="376">
        <v>0</v>
      </c>
      <c r="L1158" s="376">
        <v>0</v>
      </c>
      <c r="M1158" s="376">
        <v>2</v>
      </c>
      <c r="N1158" s="376">
        <v>0</v>
      </c>
      <c r="O1158" s="376">
        <v>0</v>
      </c>
      <c r="P1158" s="395"/>
    </row>
    <row r="1159" spans="1:16" s="377" customFormat="1" ht="14.25" customHeight="1">
      <c r="A1159" s="542"/>
      <c r="B1159" s="542"/>
      <c r="C1159" s="555" t="s">
        <v>2350</v>
      </c>
      <c r="D1159" s="376">
        <v>1</v>
      </c>
      <c r="E1159" s="376">
        <v>0</v>
      </c>
      <c r="F1159" s="376">
        <v>1</v>
      </c>
      <c r="G1159" s="376">
        <v>0</v>
      </c>
      <c r="H1159" s="376">
        <v>0</v>
      </c>
      <c r="I1159" s="376">
        <v>0</v>
      </c>
      <c r="J1159" s="376">
        <v>0</v>
      </c>
      <c r="K1159" s="376">
        <v>0</v>
      </c>
      <c r="L1159" s="376">
        <v>0</v>
      </c>
      <c r="M1159" s="376">
        <v>0</v>
      </c>
      <c r="N1159" s="376">
        <v>0</v>
      </c>
      <c r="O1159" s="376">
        <v>0</v>
      </c>
      <c r="P1159" s="395"/>
    </row>
    <row r="1160" spans="1:16" s="377" customFormat="1" ht="14.25" customHeight="1">
      <c r="A1160" s="542"/>
      <c r="B1160" s="542"/>
      <c r="C1160" s="555" t="s">
        <v>2351</v>
      </c>
      <c r="D1160" s="376">
        <v>4</v>
      </c>
      <c r="E1160" s="376">
        <v>0</v>
      </c>
      <c r="F1160" s="376">
        <v>0</v>
      </c>
      <c r="G1160" s="376">
        <v>4</v>
      </c>
      <c r="H1160" s="376">
        <v>0</v>
      </c>
      <c r="I1160" s="376">
        <v>0</v>
      </c>
      <c r="J1160" s="376">
        <v>0</v>
      </c>
      <c r="K1160" s="376">
        <v>0</v>
      </c>
      <c r="L1160" s="376">
        <v>0</v>
      </c>
      <c r="M1160" s="376">
        <v>0</v>
      </c>
      <c r="N1160" s="376">
        <v>0</v>
      </c>
      <c r="O1160" s="376">
        <v>0</v>
      </c>
      <c r="P1160" s="395"/>
    </row>
    <row r="1161" spans="1:16" s="377" customFormat="1" ht="14.25" customHeight="1">
      <c r="A1161" s="542"/>
      <c r="B1161" s="542"/>
      <c r="C1161" s="555" t="s">
        <v>2352</v>
      </c>
      <c r="D1161" s="376">
        <v>2</v>
      </c>
      <c r="E1161" s="376">
        <v>0</v>
      </c>
      <c r="F1161" s="376">
        <v>0</v>
      </c>
      <c r="G1161" s="376">
        <v>2</v>
      </c>
      <c r="H1161" s="376">
        <v>0</v>
      </c>
      <c r="I1161" s="376">
        <v>0</v>
      </c>
      <c r="J1161" s="376">
        <v>0</v>
      </c>
      <c r="K1161" s="376">
        <v>0</v>
      </c>
      <c r="L1161" s="376">
        <v>0</v>
      </c>
      <c r="M1161" s="376">
        <v>0</v>
      </c>
      <c r="N1161" s="376">
        <v>0</v>
      </c>
      <c r="O1161" s="376">
        <v>0</v>
      </c>
      <c r="P1161" s="395"/>
    </row>
    <row r="1162" spans="1:16" s="377" customFormat="1" ht="14.25" customHeight="1">
      <c r="A1162" s="542"/>
      <c r="B1162" s="542"/>
      <c r="C1162" s="555" t="s">
        <v>2353</v>
      </c>
      <c r="D1162" s="376">
        <v>0</v>
      </c>
      <c r="E1162" s="376">
        <v>0</v>
      </c>
      <c r="F1162" s="376">
        <v>0</v>
      </c>
      <c r="G1162" s="376">
        <v>0</v>
      </c>
      <c r="H1162" s="376">
        <v>0</v>
      </c>
      <c r="I1162" s="376">
        <v>0</v>
      </c>
      <c r="J1162" s="376">
        <v>3</v>
      </c>
      <c r="K1162" s="376">
        <v>0</v>
      </c>
      <c r="L1162" s="376">
        <v>3</v>
      </c>
      <c r="M1162" s="376">
        <v>0</v>
      </c>
      <c r="N1162" s="376">
        <v>0</v>
      </c>
      <c r="O1162" s="376">
        <v>0</v>
      </c>
      <c r="P1162" s="395"/>
    </row>
    <row r="1163" spans="1:16" s="377" customFormat="1" ht="14.25" customHeight="1">
      <c r="A1163" s="542"/>
      <c r="B1163" s="542"/>
      <c r="C1163" s="555" t="s">
        <v>2354</v>
      </c>
      <c r="D1163" s="376">
        <v>2</v>
      </c>
      <c r="E1163" s="376">
        <v>0</v>
      </c>
      <c r="F1163" s="376">
        <v>0</v>
      </c>
      <c r="G1163" s="376">
        <v>2</v>
      </c>
      <c r="H1163" s="376">
        <v>0</v>
      </c>
      <c r="I1163" s="376">
        <v>0</v>
      </c>
      <c r="J1163" s="376">
        <v>0</v>
      </c>
      <c r="K1163" s="376">
        <v>0</v>
      </c>
      <c r="L1163" s="376">
        <v>0</v>
      </c>
      <c r="M1163" s="376">
        <v>0</v>
      </c>
      <c r="N1163" s="376">
        <v>0</v>
      </c>
      <c r="O1163" s="376">
        <v>0</v>
      </c>
      <c r="P1163" s="395"/>
    </row>
    <row r="1164" spans="1:16" s="377" customFormat="1" ht="14.25" customHeight="1">
      <c r="A1164" s="542"/>
      <c r="B1164" s="542"/>
      <c r="C1164" s="555" t="s">
        <v>2355</v>
      </c>
      <c r="D1164" s="376">
        <v>1</v>
      </c>
      <c r="E1164" s="376">
        <v>0</v>
      </c>
      <c r="F1164" s="376">
        <v>0</v>
      </c>
      <c r="G1164" s="376">
        <v>1</v>
      </c>
      <c r="H1164" s="376">
        <v>0</v>
      </c>
      <c r="I1164" s="376">
        <v>0</v>
      </c>
      <c r="J1164" s="376">
        <v>0</v>
      </c>
      <c r="K1164" s="376">
        <v>0</v>
      </c>
      <c r="L1164" s="376">
        <v>0</v>
      </c>
      <c r="M1164" s="376">
        <v>0</v>
      </c>
      <c r="N1164" s="376">
        <v>0</v>
      </c>
      <c r="O1164" s="376">
        <v>0</v>
      </c>
      <c r="P1164" s="395"/>
    </row>
    <row r="1165" spans="1:16" s="377" customFormat="1" ht="14.25" customHeight="1">
      <c r="A1165" s="542"/>
      <c r="B1165" s="543" t="s">
        <v>2356</v>
      </c>
      <c r="C1165" s="554" t="s">
        <v>2357</v>
      </c>
      <c r="D1165" s="541">
        <v>45</v>
      </c>
      <c r="E1165" s="541">
        <v>0</v>
      </c>
      <c r="F1165" s="541">
        <v>2</v>
      </c>
      <c r="G1165" s="541">
        <v>37</v>
      </c>
      <c r="H1165" s="541">
        <v>0</v>
      </c>
      <c r="I1165" s="541">
        <v>6</v>
      </c>
      <c r="J1165" s="541">
        <v>2</v>
      </c>
      <c r="K1165" s="541">
        <v>0</v>
      </c>
      <c r="L1165" s="541">
        <v>0</v>
      </c>
      <c r="M1165" s="541">
        <v>2</v>
      </c>
      <c r="N1165" s="541">
        <v>0</v>
      </c>
      <c r="O1165" s="541">
        <v>0</v>
      </c>
      <c r="P1165" s="395"/>
    </row>
    <row r="1166" spans="1:16" s="377" customFormat="1" ht="14.25" customHeight="1">
      <c r="A1166" s="542"/>
      <c r="B1166" s="542"/>
      <c r="C1166" s="555" t="s">
        <v>2358</v>
      </c>
      <c r="D1166" s="376">
        <v>6</v>
      </c>
      <c r="E1166" s="376">
        <v>0</v>
      </c>
      <c r="F1166" s="376">
        <v>0</v>
      </c>
      <c r="G1166" s="376">
        <v>0</v>
      </c>
      <c r="H1166" s="376">
        <v>0</v>
      </c>
      <c r="I1166" s="376">
        <v>6</v>
      </c>
      <c r="J1166" s="376">
        <v>0</v>
      </c>
      <c r="K1166" s="376">
        <v>0</v>
      </c>
      <c r="L1166" s="376">
        <v>0</v>
      </c>
      <c r="M1166" s="376">
        <v>0</v>
      </c>
      <c r="N1166" s="376">
        <v>0</v>
      </c>
      <c r="O1166" s="376">
        <v>0</v>
      </c>
      <c r="P1166" s="395"/>
    </row>
    <row r="1167" spans="1:16" s="377" customFormat="1" ht="14.25" customHeight="1">
      <c r="A1167" s="542"/>
      <c r="B1167" s="542"/>
      <c r="C1167" s="555" t="s">
        <v>2323</v>
      </c>
      <c r="D1167" s="376">
        <v>2</v>
      </c>
      <c r="E1167" s="376">
        <v>0</v>
      </c>
      <c r="F1167" s="376">
        <v>0</v>
      </c>
      <c r="G1167" s="376">
        <v>2</v>
      </c>
      <c r="H1167" s="376">
        <v>0</v>
      </c>
      <c r="I1167" s="376">
        <v>0</v>
      </c>
      <c r="J1167" s="376">
        <v>0</v>
      </c>
      <c r="K1167" s="376">
        <v>0</v>
      </c>
      <c r="L1167" s="376">
        <v>0</v>
      </c>
      <c r="M1167" s="376">
        <v>0</v>
      </c>
      <c r="N1167" s="376">
        <v>0</v>
      </c>
      <c r="O1167" s="376">
        <v>0</v>
      </c>
      <c r="P1167" s="395"/>
    </row>
    <row r="1168" spans="1:16" s="377" customFormat="1" ht="14.25" customHeight="1">
      <c r="A1168" s="542"/>
      <c r="B1168" s="542"/>
      <c r="C1168" s="555" t="s">
        <v>2359</v>
      </c>
      <c r="D1168" s="376">
        <v>1</v>
      </c>
      <c r="E1168" s="376">
        <v>0</v>
      </c>
      <c r="F1168" s="376">
        <v>1</v>
      </c>
      <c r="G1168" s="376">
        <v>0</v>
      </c>
      <c r="H1168" s="376">
        <v>0</v>
      </c>
      <c r="I1168" s="376">
        <v>0</v>
      </c>
      <c r="J1168" s="376">
        <v>0</v>
      </c>
      <c r="K1168" s="376">
        <v>0</v>
      </c>
      <c r="L1168" s="376">
        <v>0</v>
      </c>
      <c r="M1168" s="376">
        <v>0</v>
      </c>
      <c r="N1168" s="376">
        <v>0</v>
      </c>
      <c r="O1168" s="376">
        <v>0</v>
      </c>
      <c r="P1168" s="395"/>
    </row>
    <row r="1169" spans="1:16" s="377" customFormat="1" ht="14.25" customHeight="1">
      <c r="A1169" s="542"/>
      <c r="B1169" s="542"/>
      <c r="C1169" s="555" t="s">
        <v>2296</v>
      </c>
      <c r="D1169" s="376">
        <v>4</v>
      </c>
      <c r="E1169" s="376">
        <v>0</v>
      </c>
      <c r="F1169" s="376">
        <v>0</v>
      </c>
      <c r="G1169" s="376">
        <v>4</v>
      </c>
      <c r="H1169" s="376">
        <v>0</v>
      </c>
      <c r="I1169" s="376">
        <v>0</v>
      </c>
      <c r="J1169" s="376">
        <v>0</v>
      </c>
      <c r="K1169" s="376">
        <v>0</v>
      </c>
      <c r="L1169" s="376">
        <v>0</v>
      </c>
      <c r="M1169" s="376">
        <v>0</v>
      </c>
      <c r="N1169" s="376">
        <v>0</v>
      </c>
      <c r="O1169" s="376">
        <v>0</v>
      </c>
      <c r="P1169" s="395"/>
    </row>
    <row r="1170" spans="1:16" s="377" customFormat="1" ht="14.25" customHeight="1">
      <c r="A1170" s="542"/>
      <c r="B1170" s="542"/>
      <c r="C1170" s="555" t="s">
        <v>2282</v>
      </c>
      <c r="D1170" s="376">
        <v>2</v>
      </c>
      <c r="E1170" s="376">
        <v>0</v>
      </c>
      <c r="F1170" s="376">
        <v>0</v>
      </c>
      <c r="G1170" s="376">
        <v>2</v>
      </c>
      <c r="H1170" s="376">
        <v>0</v>
      </c>
      <c r="I1170" s="376">
        <v>0</v>
      </c>
      <c r="J1170" s="376">
        <v>1</v>
      </c>
      <c r="K1170" s="376">
        <v>0</v>
      </c>
      <c r="L1170" s="376">
        <v>0</v>
      </c>
      <c r="M1170" s="376">
        <v>1</v>
      </c>
      <c r="N1170" s="376">
        <v>0</v>
      </c>
      <c r="O1170" s="376">
        <v>0</v>
      </c>
      <c r="P1170" s="395"/>
    </row>
    <row r="1171" spans="1:16" s="377" customFormat="1" ht="14.25" customHeight="1">
      <c r="A1171" s="542"/>
      <c r="B1171" s="542"/>
      <c r="C1171" s="555" t="s">
        <v>9471</v>
      </c>
      <c r="D1171" s="376">
        <v>1</v>
      </c>
      <c r="E1171" s="376">
        <v>0</v>
      </c>
      <c r="F1171" s="376">
        <v>1</v>
      </c>
      <c r="G1171" s="376">
        <v>0</v>
      </c>
      <c r="H1171" s="376">
        <v>0</v>
      </c>
      <c r="I1171" s="376">
        <v>0</v>
      </c>
      <c r="J1171" s="376">
        <v>0</v>
      </c>
      <c r="K1171" s="376">
        <v>0</v>
      </c>
      <c r="L1171" s="376">
        <v>0</v>
      </c>
      <c r="M1171" s="376">
        <v>0</v>
      </c>
      <c r="N1171" s="376">
        <v>0</v>
      </c>
      <c r="O1171" s="376">
        <v>0</v>
      </c>
      <c r="P1171" s="395"/>
    </row>
    <row r="1172" spans="1:16" s="377" customFormat="1" ht="14.25" customHeight="1">
      <c r="A1172" s="542"/>
      <c r="B1172" s="542"/>
      <c r="C1172" s="555" t="s">
        <v>2360</v>
      </c>
      <c r="D1172" s="376">
        <v>4</v>
      </c>
      <c r="E1172" s="376">
        <v>0</v>
      </c>
      <c r="F1172" s="376">
        <v>0</v>
      </c>
      <c r="G1172" s="376">
        <v>4</v>
      </c>
      <c r="H1172" s="376">
        <v>0</v>
      </c>
      <c r="I1172" s="376">
        <v>0</v>
      </c>
      <c r="J1172" s="376">
        <v>0</v>
      </c>
      <c r="K1172" s="376">
        <v>0</v>
      </c>
      <c r="L1172" s="376">
        <v>0</v>
      </c>
      <c r="M1172" s="376">
        <v>0</v>
      </c>
      <c r="N1172" s="376">
        <v>0</v>
      </c>
      <c r="O1172" s="376">
        <v>0</v>
      </c>
      <c r="P1172" s="395"/>
    </row>
    <row r="1173" spans="1:16" s="377" customFormat="1" ht="14.25" customHeight="1">
      <c r="A1173" s="542"/>
      <c r="B1173" s="542"/>
      <c r="C1173" s="555" t="s">
        <v>2361</v>
      </c>
      <c r="D1173" s="376">
        <v>8</v>
      </c>
      <c r="E1173" s="376">
        <v>0</v>
      </c>
      <c r="F1173" s="376">
        <v>0</v>
      </c>
      <c r="G1173" s="376">
        <v>8</v>
      </c>
      <c r="H1173" s="376">
        <v>0</v>
      </c>
      <c r="I1173" s="376">
        <v>0</v>
      </c>
      <c r="J1173" s="376">
        <v>0</v>
      </c>
      <c r="K1173" s="376">
        <v>0</v>
      </c>
      <c r="L1173" s="376">
        <v>0</v>
      </c>
      <c r="M1173" s="376">
        <v>0</v>
      </c>
      <c r="N1173" s="376">
        <v>0</v>
      </c>
      <c r="O1173" s="376">
        <v>0</v>
      </c>
      <c r="P1173" s="395"/>
    </row>
    <row r="1174" spans="1:16" s="377" customFormat="1" ht="14.25" customHeight="1">
      <c r="A1174" s="542"/>
      <c r="B1174" s="542"/>
      <c r="C1174" s="555" t="s">
        <v>2362</v>
      </c>
      <c r="D1174" s="376">
        <v>14</v>
      </c>
      <c r="E1174" s="376">
        <v>0</v>
      </c>
      <c r="F1174" s="376">
        <v>0</v>
      </c>
      <c r="G1174" s="376">
        <v>14</v>
      </c>
      <c r="H1174" s="376">
        <v>0</v>
      </c>
      <c r="I1174" s="376">
        <v>0</v>
      </c>
      <c r="J1174" s="376">
        <v>1</v>
      </c>
      <c r="K1174" s="376">
        <v>0</v>
      </c>
      <c r="L1174" s="376">
        <v>0</v>
      </c>
      <c r="M1174" s="376">
        <v>1</v>
      </c>
      <c r="N1174" s="376">
        <v>0</v>
      </c>
      <c r="O1174" s="376">
        <v>0</v>
      </c>
      <c r="P1174" s="395"/>
    </row>
    <row r="1175" spans="1:16" s="377" customFormat="1" ht="14.25" customHeight="1">
      <c r="A1175" s="542"/>
      <c r="B1175" s="542"/>
      <c r="C1175" s="555" t="s">
        <v>2363</v>
      </c>
      <c r="D1175" s="376">
        <v>1</v>
      </c>
      <c r="E1175" s="376">
        <v>0</v>
      </c>
      <c r="F1175" s="376">
        <v>0</v>
      </c>
      <c r="G1175" s="376">
        <v>1</v>
      </c>
      <c r="H1175" s="376">
        <v>0</v>
      </c>
      <c r="I1175" s="376">
        <v>0</v>
      </c>
      <c r="J1175" s="376">
        <v>0</v>
      </c>
      <c r="K1175" s="376">
        <v>0</v>
      </c>
      <c r="L1175" s="376">
        <v>0</v>
      </c>
      <c r="M1175" s="376">
        <v>0</v>
      </c>
      <c r="N1175" s="376">
        <v>0</v>
      </c>
      <c r="O1175" s="376">
        <v>0</v>
      </c>
      <c r="P1175" s="395"/>
    </row>
    <row r="1176" spans="1:16" s="377" customFormat="1" ht="14.25" customHeight="1">
      <c r="A1176" s="542"/>
      <c r="B1176" s="542"/>
      <c r="C1176" s="555" t="s">
        <v>2364</v>
      </c>
      <c r="D1176" s="376">
        <v>2</v>
      </c>
      <c r="E1176" s="376">
        <v>0</v>
      </c>
      <c r="F1176" s="376">
        <v>0</v>
      </c>
      <c r="G1176" s="376">
        <v>2</v>
      </c>
      <c r="H1176" s="376">
        <v>0</v>
      </c>
      <c r="I1176" s="376">
        <v>0</v>
      </c>
      <c r="J1176" s="376">
        <v>0</v>
      </c>
      <c r="K1176" s="376">
        <v>0</v>
      </c>
      <c r="L1176" s="376">
        <v>0</v>
      </c>
      <c r="M1176" s="376">
        <v>0</v>
      </c>
      <c r="N1176" s="376">
        <v>0</v>
      </c>
      <c r="O1176" s="376">
        <v>0</v>
      </c>
      <c r="P1176" s="395"/>
    </row>
    <row r="1177" spans="1:16" s="377" customFormat="1" ht="14.25" customHeight="1">
      <c r="A1177" s="542"/>
      <c r="B1177" s="543" t="s">
        <v>2365</v>
      </c>
      <c r="C1177" s="554" t="s">
        <v>2366</v>
      </c>
      <c r="D1177" s="541">
        <v>70</v>
      </c>
      <c r="E1177" s="541">
        <v>2</v>
      </c>
      <c r="F1177" s="541">
        <v>6</v>
      </c>
      <c r="G1177" s="541">
        <v>62</v>
      </c>
      <c r="H1177" s="541">
        <v>0</v>
      </c>
      <c r="I1177" s="541">
        <v>0</v>
      </c>
      <c r="J1177" s="541">
        <v>9</v>
      </c>
      <c r="K1177" s="541">
        <v>0</v>
      </c>
      <c r="L1177" s="541">
        <v>3</v>
      </c>
      <c r="M1177" s="541">
        <v>6</v>
      </c>
      <c r="N1177" s="541">
        <v>0</v>
      </c>
      <c r="O1177" s="541">
        <v>0</v>
      </c>
      <c r="P1177" s="395"/>
    </row>
    <row r="1178" spans="1:16" s="377" customFormat="1" ht="14.25" customHeight="1">
      <c r="A1178" s="542"/>
      <c r="B1178" s="542"/>
      <c r="C1178" s="555" t="s">
        <v>2367</v>
      </c>
      <c r="D1178" s="376">
        <v>0</v>
      </c>
      <c r="E1178" s="376">
        <v>0</v>
      </c>
      <c r="F1178" s="376">
        <v>0</v>
      </c>
      <c r="G1178" s="376">
        <v>0</v>
      </c>
      <c r="H1178" s="376">
        <v>0</v>
      </c>
      <c r="I1178" s="376">
        <v>0</v>
      </c>
      <c r="J1178" s="376">
        <v>1</v>
      </c>
      <c r="K1178" s="376">
        <v>0</v>
      </c>
      <c r="L1178" s="376">
        <v>0</v>
      </c>
      <c r="M1178" s="376">
        <v>1</v>
      </c>
      <c r="N1178" s="376">
        <v>0</v>
      </c>
      <c r="O1178" s="376">
        <v>0</v>
      </c>
      <c r="P1178" s="395"/>
    </row>
    <row r="1179" spans="1:16" s="377" customFormat="1" ht="14.25" customHeight="1">
      <c r="A1179" s="542"/>
      <c r="B1179" s="542"/>
      <c r="C1179" s="559" t="s">
        <v>2368</v>
      </c>
      <c r="D1179" s="376">
        <v>0</v>
      </c>
      <c r="E1179" s="376">
        <v>0</v>
      </c>
      <c r="F1179" s="376">
        <v>0</v>
      </c>
      <c r="G1179" s="376">
        <v>0</v>
      </c>
      <c r="H1179" s="376">
        <v>0</v>
      </c>
      <c r="I1179" s="376">
        <v>0</v>
      </c>
      <c r="J1179" s="376">
        <v>1</v>
      </c>
      <c r="K1179" s="376">
        <v>0</v>
      </c>
      <c r="L1179" s="376">
        <v>1</v>
      </c>
      <c r="M1179" s="376">
        <v>0</v>
      </c>
      <c r="N1179" s="376">
        <v>0</v>
      </c>
      <c r="O1179" s="376">
        <v>0</v>
      </c>
      <c r="P1179" s="395"/>
    </row>
    <row r="1180" spans="1:16" s="377" customFormat="1" ht="14.25" customHeight="1">
      <c r="A1180" s="542"/>
      <c r="B1180" s="542"/>
      <c r="C1180" s="555" t="s">
        <v>9472</v>
      </c>
      <c r="D1180" s="376">
        <v>1</v>
      </c>
      <c r="E1180" s="376">
        <v>0</v>
      </c>
      <c r="F1180" s="376">
        <v>1</v>
      </c>
      <c r="G1180" s="376">
        <v>0</v>
      </c>
      <c r="H1180" s="376">
        <v>0</v>
      </c>
      <c r="I1180" s="376">
        <v>0</v>
      </c>
      <c r="J1180" s="376">
        <v>0</v>
      </c>
      <c r="K1180" s="376">
        <v>0</v>
      </c>
      <c r="L1180" s="376">
        <v>0</v>
      </c>
      <c r="M1180" s="376">
        <v>0</v>
      </c>
      <c r="N1180" s="376">
        <v>0</v>
      </c>
      <c r="O1180" s="376">
        <v>0</v>
      </c>
      <c r="P1180" s="395"/>
    </row>
    <row r="1181" spans="1:16" s="377" customFormat="1" ht="14.25" customHeight="1">
      <c r="A1181" s="544"/>
      <c r="B1181" s="544"/>
      <c r="C1181" s="556" t="s">
        <v>2369</v>
      </c>
      <c r="D1181" s="384">
        <v>7</v>
      </c>
      <c r="E1181" s="384">
        <v>0</v>
      </c>
      <c r="F1181" s="384">
        <v>0</v>
      </c>
      <c r="G1181" s="384">
        <v>7</v>
      </c>
      <c r="H1181" s="384">
        <v>0</v>
      </c>
      <c r="I1181" s="384">
        <v>0</v>
      </c>
      <c r="J1181" s="384">
        <v>1</v>
      </c>
      <c r="K1181" s="384">
        <v>0</v>
      </c>
      <c r="L1181" s="384">
        <v>0</v>
      </c>
      <c r="M1181" s="384">
        <v>1</v>
      </c>
      <c r="N1181" s="384">
        <v>0</v>
      </c>
      <c r="O1181" s="384">
        <v>0</v>
      </c>
      <c r="P1181" s="395"/>
    </row>
    <row r="1182" spans="1:16" s="377" customFormat="1" ht="14.25" customHeight="1">
      <c r="A1182" s="542"/>
      <c r="B1182" s="542"/>
      <c r="C1182" s="555" t="s">
        <v>2370</v>
      </c>
      <c r="D1182" s="376">
        <v>1</v>
      </c>
      <c r="E1182" s="376">
        <v>0</v>
      </c>
      <c r="F1182" s="376">
        <v>0</v>
      </c>
      <c r="G1182" s="376">
        <v>1</v>
      </c>
      <c r="H1182" s="376">
        <v>0</v>
      </c>
      <c r="I1182" s="376">
        <v>0</v>
      </c>
      <c r="J1182" s="376">
        <v>0</v>
      </c>
      <c r="K1182" s="376">
        <v>0</v>
      </c>
      <c r="L1182" s="376">
        <v>0</v>
      </c>
      <c r="M1182" s="376">
        <v>0</v>
      </c>
      <c r="N1182" s="376">
        <v>0</v>
      </c>
      <c r="O1182" s="376">
        <v>0</v>
      </c>
      <c r="P1182" s="395"/>
    </row>
    <row r="1183" spans="1:16" s="377" customFormat="1" ht="14.25" customHeight="1">
      <c r="A1183" s="542"/>
      <c r="B1183" s="542"/>
      <c r="C1183" s="555" t="s">
        <v>2371</v>
      </c>
      <c r="D1183" s="376">
        <v>1</v>
      </c>
      <c r="E1183" s="376">
        <v>0</v>
      </c>
      <c r="F1183" s="376">
        <v>0</v>
      </c>
      <c r="G1183" s="376">
        <v>1</v>
      </c>
      <c r="H1183" s="376">
        <v>0</v>
      </c>
      <c r="I1183" s="376">
        <v>0</v>
      </c>
      <c r="J1183" s="376">
        <v>0</v>
      </c>
      <c r="K1183" s="376">
        <v>0</v>
      </c>
      <c r="L1183" s="376">
        <v>0</v>
      </c>
      <c r="M1183" s="376">
        <v>0</v>
      </c>
      <c r="N1183" s="376">
        <v>0</v>
      </c>
      <c r="O1183" s="376">
        <v>0</v>
      </c>
      <c r="P1183" s="395"/>
    </row>
    <row r="1184" spans="1:16" s="377" customFormat="1" ht="14.25" customHeight="1">
      <c r="A1184" s="542"/>
      <c r="B1184" s="542"/>
      <c r="C1184" s="555" t="s">
        <v>2372</v>
      </c>
      <c r="D1184" s="376">
        <v>6</v>
      </c>
      <c r="E1184" s="376">
        <v>0</v>
      </c>
      <c r="F1184" s="376">
        <v>0</v>
      </c>
      <c r="G1184" s="376">
        <v>6</v>
      </c>
      <c r="H1184" s="376">
        <v>0</v>
      </c>
      <c r="I1184" s="376">
        <v>0</v>
      </c>
      <c r="J1184" s="376">
        <v>0</v>
      </c>
      <c r="K1184" s="376">
        <v>0</v>
      </c>
      <c r="L1184" s="376">
        <v>0</v>
      </c>
      <c r="M1184" s="376">
        <v>0</v>
      </c>
      <c r="N1184" s="376">
        <v>0</v>
      </c>
      <c r="O1184" s="376">
        <v>0</v>
      </c>
      <c r="P1184" s="395"/>
    </row>
    <row r="1185" spans="1:16" s="377" customFormat="1" ht="14.25" customHeight="1">
      <c r="A1185" s="542"/>
      <c r="B1185" s="542"/>
      <c r="C1185" s="555" t="s">
        <v>2373</v>
      </c>
      <c r="D1185" s="376">
        <v>2</v>
      </c>
      <c r="E1185" s="376">
        <v>0</v>
      </c>
      <c r="F1185" s="376">
        <v>2</v>
      </c>
      <c r="G1185" s="376">
        <v>0</v>
      </c>
      <c r="H1185" s="376">
        <v>0</v>
      </c>
      <c r="I1185" s="376">
        <v>0</v>
      </c>
      <c r="J1185" s="376">
        <v>1</v>
      </c>
      <c r="K1185" s="376">
        <v>0</v>
      </c>
      <c r="L1185" s="376">
        <v>1</v>
      </c>
      <c r="M1185" s="376">
        <v>0</v>
      </c>
      <c r="N1185" s="376">
        <v>0</v>
      </c>
      <c r="O1185" s="376">
        <v>0</v>
      </c>
      <c r="P1185" s="395"/>
    </row>
    <row r="1186" spans="1:16" s="377" customFormat="1" ht="14.25" customHeight="1">
      <c r="A1186" s="542"/>
      <c r="B1186" s="542"/>
      <c r="C1186" s="555" t="s">
        <v>2374</v>
      </c>
      <c r="D1186" s="376">
        <v>1</v>
      </c>
      <c r="E1186" s="376">
        <v>0</v>
      </c>
      <c r="F1186" s="376">
        <v>0</v>
      </c>
      <c r="G1186" s="376">
        <v>1</v>
      </c>
      <c r="H1186" s="376">
        <v>0</v>
      </c>
      <c r="I1186" s="376">
        <v>0</v>
      </c>
      <c r="J1186" s="376">
        <v>0</v>
      </c>
      <c r="K1186" s="376">
        <v>0</v>
      </c>
      <c r="L1186" s="376">
        <v>0</v>
      </c>
      <c r="M1186" s="376">
        <v>0</v>
      </c>
      <c r="N1186" s="376">
        <v>0</v>
      </c>
      <c r="O1186" s="376">
        <v>0</v>
      </c>
      <c r="P1186" s="395"/>
    </row>
    <row r="1187" spans="1:16" s="377" customFormat="1" ht="14.25" customHeight="1">
      <c r="A1187" s="542"/>
      <c r="B1187" s="542"/>
      <c r="C1187" s="555" t="s">
        <v>2375</v>
      </c>
      <c r="D1187" s="376">
        <v>1</v>
      </c>
      <c r="E1187" s="376">
        <v>0</v>
      </c>
      <c r="F1187" s="376">
        <v>1</v>
      </c>
      <c r="G1187" s="376">
        <v>0</v>
      </c>
      <c r="H1187" s="376">
        <v>0</v>
      </c>
      <c r="I1187" s="376">
        <v>0</v>
      </c>
      <c r="J1187" s="376">
        <v>0</v>
      </c>
      <c r="K1187" s="376">
        <v>0</v>
      </c>
      <c r="L1187" s="376">
        <v>0</v>
      </c>
      <c r="M1187" s="376">
        <v>0</v>
      </c>
      <c r="N1187" s="376">
        <v>0</v>
      </c>
      <c r="O1187" s="376">
        <v>0</v>
      </c>
      <c r="P1187" s="395"/>
    </row>
    <row r="1188" spans="1:16" s="377" customFormat="1" ht="14.25" customHeight="1">
      <c r="A1188" s="542"/>
      <c r="B1188" s="542"/>
      <c r="C1188" s="555" t="s">
        <v>2376</v>
      </c>
      <c r="D1188" s="376">
        <v>1</v>
      </c>
      <c r="E1188" s="376">
        <v>0</v>
      </c>
      <c r="F1188" s="376">
        <v>0</v>
      </c>
      <c r="G1188" s="376">
        <v>1</v>
      </c>
      <c r="H1188" s="376">
        <v>0</v>
      </c>
      <c r="I1188" s="376">
        <v>0</v>
      </c>
      <c r="J1188" s="376">
        <v>0</v>
      </c>
      <c r="K1188" s="376">
        <v>0</v>
      </c>
      <c r="L1188" s="376">
        <v>0</v>
      </c>
      <c r="M1188" s="376">
        <v>0</v>
      </c>
      <c r="N1188" s="376">
        <v>0</v>
      </c>
      <c r="O1188" s="376">
        <v>0</v>
      </c>
      <c r="P1188" s="395"/>
    </row>
    <row r="1189" spans="1:16" s="377" customFormat="1" ht="14.25" customHeight="1">
      <c r="A1189" s="542"/>
      <c r="B1189" s="542"/>
      <c r="C1189" s="555" t="s">
        <v>2377</v>
      </c>
      <c r="D1189" s="376">
        <v>6</v>
      </c>
      <c r="E1189" s="376">
        <v>0</v>
      </c>
      <c r="F1189" s="376">
        <v>0</v>
      </c>
      <c r="G1189" s="376">
        <v>6</v>
      </c>
      <c r="H1189" s="376">
        <v>0</v>
      </c>
      <c r="I1189" s="376">
        <v>0</v>
      </c>
      <c r="J1189" s="376">
        <v>1</v>
      </c>
      <c r="K1189" s="376">
        <v>0</v>
      </c>
      <c r="L1189" s="376">
        <v>0</v>
      </c>
      <c r="M1189" s="376">
        <v>1</v>
      </c>
      <c r="N1189" s="376">
        <v>0</v>
      </c>
      <c r="O1189" s="376">
        <v>0</v>
      </c>
      <c r="P1189" s="395"/>
    </row>
    <row r="1190" spans="1:16" s="377" customFormat="1" ht="14.25" customHeight="1">
      <c r="A1190" s="542"/>
      <c r="B1190" s="542"/>
      <c r="C1190" s="555" t="s">
        <v>2378</v>
      </c>
      <c r="D1190" s="376">
        <v>1</v>
      </c>
      <c r="E1190" s="376">
        <v>0</v>
      </c>
      <c r="F1190" s="376">
        <v>1</v>
      </c>
      <c r="G1190" s="376">
        <v>0</v>
      </c>
      <c r="H1190" s="376">
        <v>0</v>
      </c>
      <c r="I1190" s="376">
        <v>0</v>
      </c>
      <c r="J1190" s="376">
        <v>1</v>
      </c>
      <c r="K1190" s="376">
        <v>0</v>
      </c>
      <c r="L1190" s="376">
        <v>1</v>
      </c>
      <c r="M1190" s="376">
        <v>0</v>
      </c>
      <c r="N1190" s="376">
        <v>0</v>
      </c>
      <c r="O1190" s="376">
        <v>0</v>
      </c>
      <c r="P1190" s="395"/>
    </row>
    <row r="1191" spans="1:16" s="377" customFormat="1" ht="14.25" customHeight="1">
      <c r="A1191" s="542"/>
      <c r="B1191" s="542"/>
      <c r="C1191" s="555" t="s">
        <v>2379</v>
      </c>
      <c r="D1191" s="376">
        <v>12</v>
      </c>
      <c r="E1191" s="376">
        <v>1</v>
      </c>
      <c r="F1191" s="376">
        <v>0</v>
      </c>
      <c r="G1191" s="376">
        <v>11</v>
      </c>
      <c r="H1191" s="376">
        <v>0</v>
      </c>
      <c r="I1191" s="376">
        <v>0</v>
      </c>
      <c r="J1191" s="376">
        <v>2</v>
      </c>
      <c r="K1191" s="376">
        <v>0</v>
      </c>
      <c r="L1191" s="376">
        <v>0</v>
      </c>
      <c r="M1191" s="376">
        <v>2</v>
      </c>
      <c r="N1191" s="376">
        <v>0</v>
      </c>
      <c r="O1191" s="376">
        <v>0</v>
      </c>
      <c r="P1191" s="395"/>
    </row>
    <row r="1192" spans="1:16" s="377" customFormat="1" ht="14.25" customHeight="1">
      <c r="A1192" s="542"/>
      <c r="B1192" s="542"/>
      <c r="C1192" s="555" t="s">
        <v>2380</v>
      </c>
      <c r="D1192" s="376">
        <v>4</v>
      </c>
      <c r="E1192" s="376">
        <v>0</v>
      </c>
      <c r="F1192" s="376">
        <v>0</v>
      </c>
      <c r="G1192" s="376">
        <v>4</v>
      </c>
      <c r="H1192" s="376">
        <v>0</v>
      </c>
      <c r="I1192" s="376">
        <v>0</v>
      </c>
      <c r="J1192" s="376">
        <v>0</v>
      </c>
      <c r="K1192" s="376">
        <v>0</v>
      </c>
      <c r="L1192" s="376">
        <v>0</v>
      </c>
      <c r="M1192" s="376">
        <v>0</v>
      </c>
      <c r="N1192" s="376">
        <v>0</v>
      </c>
      <c r="O1192" s="376">
        <v>0</v>
      </c>
      <c r="P1192" s="395"/>
    </row>
    <row r="1193" spans="1:16" s="377" customFormat="1" ht="14.25" customHeight="1">
      <c r="A1193" s="542"/>
      <c r="B1193" s="542"/>
      <c r="C1193" s="555" t="s">
        <v>2381</v>
      </c>
      <c r="D1193" s="376">
        <v>21</v>
      </c>
      <c r="E1193" s="376">
        <v>1</v>
      </c>
      <c r="F1193" s="376">
        <v>1</v>
      </c>
      <c r="G1193" s="376">
        <v>19</v>
      </c>
      <c r="H1193" s="376">
        <v>0</v>
      </c>
      <c r="I1193" s="376">
        <v>0</v>
      </c>
      <c r="J1193" s="376">
        <v>1</v>
      </c>
      <c r="K1193" s="376">
        <v>0</v>
      </c>
      <c r="L1193" s="376">
        <v>0</v>
      </c>
      <c r="M1193" s="376">
        <v>1</v>
      </c>
      <c r="N1193" s="376">
        <v>0</v>
      </c>
      <c r="O1193" s="376">
        <v>0</v>
      </c>
      <c r="P1193" s="395"/>
    </row>
    <row r="1194" spans="1:16" s="377" customFormat="1" ht="14.25" customHeight="1">
      <c r="A1194" s="542"/>
      <c r="B1194" s="542"/>
      <c r="C1194" s="555" t="s">
        <v>2382</v>
      </c>
      <c r="D1194" s="376">
        <v>5</v>
      </c>
      <c r="E1194" s="376">
        <v>0</v>
      </c>
      <c r="F1194" s="376">
        <v>0</v>
      </c>
      <c r="G1194" s="376">
        <v>5</v>
      </c>
      <c r="H1194" s="376">
        <v>0</v>
      </c>
      <c r="I1194" s="376">
        <v>0</v>
      </c>
      <c r="J1194" s="376">
        <v>0</v>
      </c>
      <c r="K1194" s="376">
        <v>0</v>
      </c>
      <c r="L1194" s="376">
        <v>0</v>
      </c>
      <c r="M1194" s="376">
        <v>0</v>
      </c>
      <c r="N1194" s="376">
        <v>0</v>
      </c>
      <c r="O1194" s="376">
        <v>0</v>
      </c>
      <c r="P1194" s="395"/>
    </row>
    <row r="1195" spans="1:16" s="377" customFormat="1" ht="14.25" customHeight="1">
      <c r="A1195" s="542"/>
      <c r="B1195" s="543" t="s">
        <v>2383</v>
      </c>
      <c r="C1195" s="554" t="s">
        <v>2384</v>
      </c>
      <c r="D1195" s="541">
        <v>49</v>
      </c>
      <c r="E1195" s="541">
        <v>2</v>
      </c>
      <c r="F1195" s="541">
        <v>11</v>
      </c>
      <c r="G1195" s="541">
        <v>36</v>
      </c>
      <c r="H1195" s="541">
        <v>0</v>
      </c>
      <c r="I1195" s="541">
        <v>0</v>
      </c>
      <c r="J1195" s="541">
        <v>9</v>
      </c>
      <c r="K1195" s="541">
        <v>0</v>
      </c>
      <c r="L1195" s="541">
        <v>2</v>
      </c>
      <c r="M1195" s="541">
        <v>7</v>
      </c>
      <c r="N1195" s="541">
        <v>0</v>
      </c>
      <c r="O1195" s="541">
        <v>0</v>
      </c>
      <c r="P1195" s="395"/>
    </row>
    <row r="1196" spans="1:16" s="377" customFormat="1" ht="14.25" customHeight="1">
      <c r="A1196" s="542"/>
      <c r="B1196" s="542"/>
      <c r="C1196" s="555" t="s">
        <v>2385</v>
      </c>
      <c r="D1196" s="376">
        <v>2</v>
      </c>
      <c r="E1196" s="376">
        <v>0</v>
      </c>
      <c r="F1196" s="376">
        <v>0</v>
      </c>
      <c r="G1196" s="376">
        <v>2</v>
      </c>
      <c r="H1196" s="376">
        <v>0</v>
      </c>
      <c r="I1196" s="376">
        <v>0</v>
      </c>
      <c r="J1196" s="376">
        <v>0</v>
      </c>
      <c r="K1196" s="376">
        <v>0</v>
      </c>
      <c r="L1196" s="376">
        <v>0</v>
      </c>
      <c r="M1196" s="376">
        <v>0</v>
      </c>
      <c r="N1196" s="376">
        <v>0</v>
      </c>
      <c r="O1196" s="376">
        <v>0</v>
      </c>
      <c r="P1196" s="395"/>
    </row>
    <row r="1197" spans="1:16" s="377" customFormat="1" ht="14.25" customHeight="1">
      <c r="A1197" s="542"/>
      <c r="B1197" s="542"/>
      <c r="C1197" s="555" t="s">
        <v>9473</v>
      </c>
      <c r="D1197" s="376">
        <v>2</v>
      </c>
      <c r="E1197" s="376">
        <v>0</v>
      </c>
      <c r="F1197" s="376">
        <v>0</v>
      </c>
      <c r="G1197" s="376">
        <v>2</v>
      </c>
      <c r="H1197" s="376">
        <v>0</v>
      </c>
      <c r="I1197" s="376">
        <v>0</v>
      </c>
      <c r="J1197" s="376">
        <v>0</v>
      </c>
      <c r="K1197" s="376">
        <v>0</v>
      </c>
      <c r="L1197" s="376">
        <v>0</v>
      </c>
      <c r="M1197" s="376">
        <v>0</v>
      </c>
      <c r="N1197" s="376">
        <v>0</v>
      </c>
      <c r="O1197" s="376">
        <v>0</v>
      </c>
      <c r="P1197" s="395"/>
    </row>
    <row r="1198" spans="1:16" s="377" customFormat="1" ht="14.25" customHeight="1">
      <c r="A1198" s="542"/>
      <c r="B1198" s="542"/>
      <c r="C1198" s="555" t="s">
        <v>9474</v>
      </c>
      <c r="D1198" s="376">
        <v>1</v>
      </c>
      <c r="E1198" s="376">
        <v>0</v>
      </c>
      <c r="F1198" s="376">
        <v>1</v>
      </c>
      <c r="G1198" s="376">
        <v>0</v>
      </c>
      <c r="H1198" s="376">
        <v>0</v>
      </c>
      <c r="I1198" s="376">
        <v>0</v>
      </c>
      <c r="J1198" s="376">
        <v>0</v>
      </c>
      <c r="K1198" s="376">
        <v>0</v>
      </c>
      <c r="L1198" s="376">
        <v>0</v>
      </c>
      <c r="M1198" s="376">
        <v>0</v>
      </c>
      <c r="N1198" s="376">
        <v>0</v>
      </c>
      <c r="O1198" s="376">
        <v>0</v>
      </c>
      <c r="P1198" s="395"/>
    </row>
    <row r="1199" spans="1:16" s="377" customFormat="1" ht="14.25" customHeight="1">
      <c r="A1199" s="542"/>
      <c r="B1199" s="542"/>
      <c r="C1199" s="555" t="s">
        <v>9475</v>
      </c>
      <c r="D1199" s="376">
        <v>1</v>
      </c>
      <c r="E1199" s="376">
        <v>1</v>
      </c>
      <c r="F1199" s="376">
        <v>0</v>
      </c>
      <c r="G1199" s="376">
        <v>0</v>
      </c>
      <c r="H1199" s="376">
        <v>0</v>
      </c>
      <c r="I1199" s="376">
        <v>0</v>
      </c>
      <c r="J1199" s="376">
        <v>0</v>
      </c>
      <c r="K1199" s="376">
        <v>0</v>
      </c>
      <c r="L1199" s="376">
        <v>0</v>
      </c>
      <c r="M1199" s="376">
        <v>0</v>
      </c>
      <c r="N1199" s="376">
        <v>0</v>
      </c>
      <c r="O1199" s="376">
        <v>0</v>
      </c>
      <c r="P1199" s="395"/>
    </row>
    <row r="1200" spans="1:16" s="377" customFormat="1" ht="14.25" customHeight="1">
      <c r="A1200" s="542"/>
      <c r="B1200" s="542"/>
      <c r="C1200" s="555" t="s">
        <v>2386</v>
      </c>
      <c r="D1200" s="376">
        <v>1</v>
      </c>
      <c r="E1200" s="376">
        <v>0</v>
      </c>
      <c r="F1200" s="376">
        <v>0</v>
      </c>
      <c r="G1200" s="376">
        <v>1</v>
      </c>
      <c r="H1200" s="376">
        <v>0</v>
      </c>
      <c r="I1200" s="376">
        <v>0</v>
      </c>
      <c r="J1200" s="376">
        <v>0</v>
      </c>
      <c r="K1200" s="376">
        <v>0</v>
      </c>
      <c r="L1200" s="376">
        <v>0</v>
      </c>
      <c r="M1200" s="376">
        <v>0</v>
      </c>
      <c r="N1200" s="376">
        <v>0</v>
      </c>
      <c r="O1200" s="376">
        <v>0</v>
      </c>
      <c r="P1200" s="395"/>
    </row>
    <row r="1201" spans="1:16" s="377" customFormat="1" ht="14.25" customHeight="1">
      <c r="A1201" s="542"/>
      <c r="B1201" s="542"/>
      <c r="C1201" s="555" t="s">
        <v>2387</v>
      </c>
      <c r="D1201" s="376">
        <v>5</v>
      </c>
      <c r="E1201" s="376">
        <v>0</v>
      </c>
      <c r="F1201" s="376">
        <v>0</v>
      </c>
      <c r="G1201" s="376">
        <v>5</v>
      </c>
      <c r="H1201" s="376">
        <v>0</v>
      </c>
      <c r="I1201" s="376">
        <v>0</v>
      </c>
      <c r="J1201" s="376">
        <v>0</v>
      </c>
      <c r="K1201" s="376">
        <v>0</v>
      </c>
      <c r="L1201" s="376">
        <v>0</v>
      </c>
      <c r="M1201" s="376">
        <v>0</v>
      </c>
      <c r="N1201" s="376">
        <v>0</v>
      </c>
      <c r="O1201" s="376">
        <v>0</v>
      </c>
      <c r="P1201" s="395"/>
    </row>
    <row r="1202" spans="1:16" s="377" customFormat="1" ht="14.25" customHeight="1">
      <c r="A1202" s="542"/>
      <c r="B1202" s="542"/>
      <c r="C1202" s="555" t="s">
        <v>2388</v>
      </c>
      <c r="D1202" s="376">
        <v>3</v>
      </c>
      <c r="E1202" s="376">
        <v>0</v>
      </c>
      <c r="F1202" s="376">
        <v>0</v>
      </c>
      <c r="G1202" s="376">
        <v>3</v>
      </c>
      <c r="H1202" s="376">
        <v>0</v>
      </c>
      <c r="I1202" s="376">
        <v>0</v>
      </c>
      <c r="J1202" s="376">
        <v>1</v>
      </c>
      <c r="K1202" s="376">
        <v>0</v>
      </c>
      <c r="L1202" s="376">
        <v>0</v>
      </c>
      <c r="M1202" s="376">
        <v>1</v>
      </c>
      <c r="N1202" s="376">
        <v>0</v>
      </c>
      <c r="O1202" s="376">
        <v>0</v>
      </c>
      <c r="P1202" s="395"/>
    </row>
    <row r="1203" spans="1:16" s="377" customFormat="1" ht="14.25" customHeight="1">
      <c r="A1203" s="542"/>
      <c r="B1203" s="542"/>
      <c r="C1203" s="555" t="s">
        <v>2389</v>
      </c>
      <c r="D1203" s="376">
        <v>2</v>
      </c>
      <c r="E1203" s="376">
        <v>0</v>
      </c>
      <c r="F1203" s="376">
        <v>1</v>
      </c>
      <c r="G1203" s="376">
        <v>1</v>
      </c>
      <c r="H1203" s="376">
        <v>0</v>
      </c>
      <c r="I1203" s="376">
        <v>0</v>
      </c>
      <c r="J1203" s="376">
        <v>1</v>
      </c>
      <c r="K1203" s="376">
        <v>0</v>
      </c>
      <c r="L1203" s="376">
        <v>0</v>
      </c>
      <c r="M1203" s="376">
        <v>1</v>
      </c>
      <c r="N1203" s="376">
        <v>0</v>
      </c>
      <c r="O1203" s="376">
        <v>0</v>
      </c>
      <c r="P1203" s="395"/>
    </row>
    <row r="1204" spans="1:16" s="377" customFormat="1" ht="14.25" customHeight="1">
      <c r="A1204" s="542"/>
      <c r="B1204" s="542"/>
      <c r="C1204" s="555" t="s">
        <v>2390</v>
      </c>
      <c r="D1204" s="376">
        <v>1</v>
      </c>
      <c r="E1204" s="376">
        <v>0</v>
      </c>
      <c r="F1204" s="376">
        <v>1</v>
      </c>
      <c r="G1204" s="376">
        <v>0</v>
      </c>
      <c r="H1204" s="376">
        <v>0</v>
      </c>
      <c r="I1204" s="376">
        <v>0</v>
      </c>
      <c r="J1204" s="376">
        <v>1</v>
      </c>
      <c r="K1204" s="376">
        <v>0</v>
      </c>
      <c r="L1204" s="376">
        <v>1</v>
      </c>
      <c r="M1204" s="376">
        <v>0</v>
      </c>
      <c r="N1204" s="376">
        <v>0</v>
      </c>
      <c r="O1204" s="376">
        <v>0</v>
      </c>
      <c r="P1204" s="395"/>
    </row>
    <row r="1205" spans="1:16" s="377" customFormat="1" ht="14.25" customHeight="1">
      <c r="A1205" s="542"/>
      <c r="B1205" s="542"/>
      <c r="C1205" s="555" t="s">
        <v>2391</v>
      </c>
      <c r="D1205" s="376">
        <v>1</v>
      </c>
      <c r="E1205" s="376">
        <v>0</v>
      </c>
      <c r="F1205" s="376">
        <v>0</v>
      </c>
      <c r="G1205" s="376">
        <v>1</v>
      </c>
      <c r="H1205" s="376">
        <v>0</v>
      </c>
      <c r="I1205" s="376">
        <v>0</v>
      </c>
      <c r="J1205" s="376">
        <v>0</v>
      </c>
      <c r="K1205" s="376">
        <v>0</v>
      </c>
      <c r="L1205" s="376">
        <v>0</v>
      </c>
      <c r="M1205" s="376">
        <v>0</v>
      </c>
      <c r="N1205" s="376">
        <v>0</v>
      </c>
      <c r="O1205" s="376">
        <v>0</v>
      </c>
      <c r="P1205" s="395"/>
    </row>
    <row r="1206" spans="1:16" s="377" customFormat="1" ht="14.25" customHeight="1">
      <c r="A1206" s="542"/>
      <c r="B1206" s="542"/>
      <c r="C1206" s="555" t="s">
        <v>2392</v>
      </c>
      <c r="D1206" s="376">
        <v>4</v>
      </c>
      <c r="E1206" s="376">
        <v>0</v>
      </c>
      <c r="F1206" s="376">
        <v>0</v>
      </c>
      <c r="G1206" s="376">
        <v>4</v>
      </c>
      <c r="H1206" s="376">
        <v>0</v>
      </c>
      <c r="I1206" s="376">
        <v>0</v>
      </c>
      <c r="J1206" s="376">
        <v>0</v>
      </c>
      <c r="K1206" s="376">
        <v>0</v>
      </c>
      <c r="L1206" s="376">
        <v>0</v>
      </c>
      <c r="M1206" s="376">
        <v>0</v>
      </c>
      <c r="N1206" s="376">
        <v>0</v>
      </c>
      <c r="O1206" s="376">
        <v>0</v>
      </c>
      <c r="P1206" s="395"/>
    </row>
    <row r="1207" spans="1:16" s="377" customFormat="1" ht="14.25" customHeight="1">
      <c r="A1207" s="542"/>
      <c r="B1207" s="542"/>
      <c r="C1207" s="555" t="s">
        <v>9476</v>
      </c>
      <c r="D1207" s="376">
        <v>1</v>
      </c>
      <c r="E1207" s="376">
        <v>0</v>
      </c>
      <c r="F1207" s="376">
        <v>0</v>
      </c>
      <c r="G1207" s="376">
        <v>1</v>
      </c>
      <c r="H1207" s="376">
        <v>0</v>
      </c>
      <c r="I1207" s="376">
        <v>0</v>
      </c>
      <c r="J1207" s="376">
        <v>0</v>
      </c>
      <c r="K1207" s="376">
        <v>0</v>
      </c>
      <c r="L1207" s="376">
        <v>0</v>
      </c>
      <c r="M1207" s="376">
        <v>0</v>
      </c>
      <c r="N1207" s="376">
        <v>0</v>
      </c>
      <c r="O1207" s="376">
        <v>0</v>
      </c>
      <c r="P1207" s="395"/>
    </row>
    <row r="1208" spans="1:16" s="377" customFormat="1" ht="14.25" customHeight="1">
      <c r="A1208" s="542"/>
      <c r="B1208" s="542"/>
      <c r="C1208" s="555" t="s">
        <v>2393</v>
      </c>
      <c r="D1208" s="376">
        <v>1</v>
      </c>
      <c r="E1208" s="376">
        <v>0</v>
      </c>
      <c r="F1208" s="376">
        <v>1</v>
      </c>
      <c r="G1208" s="376">
        <v>0</v>
      </c>
      <c r="H1208" s="376">
        <v>0</v>
      </c>
      <c r="I1208" s="376">
        <v>0</v>
      </c>
      <c r="J1208" s="376">
        <v>0</v>
      </c>
      <c r="K1208" s="376">
        <v>0</v>
      </c>
      <c r="L1208" s="376">
        <v>0</v>
      </c>
      <c r="M1208" s="376">
        <v>0</v>
      </c>
      <c r="N1208" s="376">
        <v>0</v>
      </c>
      <c r="O1208" s="376">
        <v>0</v>
      </c>
      <c r="P1208" s="395"/>
    </row>
    <row r="1209" spans="1:16" s="377" customFormat="1" ht="14.25" customHeight="1">
      <c r="A1209" s="542"/>
      <c r="B1209" s="542"/>
      <c r="C1209" s="555" t="s">
        <v>2394</v>
      </c>
      <c r="D1209" s="376">
        <v>22</v>
      </c>
      <c r="E1209" s="376">
        <v>1</v>
      </c>
      <c r="F1209" s="376">
        <v>6</v>
      </c>
      <c r="G1209" s="376">
        <v>15</v>
      </c>
      <c r="H1209" s="376">
        <v>0</v>
      </c>
      <c r="I1209" s="376">
        <v>0</v>
      </c>
      <c r="J1209" s="376">
        <v>4</v>
      </c>
      <c r="K1209" s="376">
        <v>0</v>
      </c>
      <c r="L1209" s="376">
        <v>0</v>
      </c>
      <c r="M1209" s="376">
        <v>4</v>
      </c>
      <c r="N1209" s="376">
        <v>0</v>
      </c>
      <c r="O1209" s="376">
        <v>0</v>
      </c>
      <c r="P1209" s="395"/>
    </row>
    <row r="1210" spans="1:16" s="377" customFormat="1" ht="14.25" customHeight="1">
      <c r="A1210" s="542"/>
      <c r="B1210" s="542"/>
      <c r="C1210" s="555" t="s">
        <v>9477</v>
      </c>
      <c r="D1210" s="376">
        <v>1</v>
      </c>
      <c r="E1210" s="376">
        <v>0</v>
      </c>
      <c r="F1210" s="376">
        <v>0</v>
      </c>
      <c r="G1210" s="376">
        <v>1</v>
      </c>
      <c r="H1210" s="376">
        <v>0</v>
      </c>
      <c r="I1210" s="376">
        <v>0</v>
      </c>
      <c r="J1210" s="376">
        <v>0</v>
      </c>
      <c r="K1210" s="376">
        <v>0</v>
      </c>
      <c r="L1210" s="376">
        <v>0</v>
      </c>
      <c r="M1210" s="376">
        <v>0</v>
      </c>
      <c r="N1210" s="376">
        <v>0</v>
      </c>
      <c r="O1210" s="376">
        <v>0</v>
      </c>
      <c r="P1210" s="395"/>
    </row>
    <row r="1211" spans="1:16" s="377" customFormat="1" ht="14.25" customHeight="1">
      <c r="A1211" s="542"/>
      <c r="B1211" s="542"/>
      <c r="C1211" s="555" t="s">
        <v>2395</v>
      </c>
      <c r="D1211" s="376">
        <v>0</v>
      </c>
      <c r="E1211" s="376">
        <v>0</v>
      </c>
      <c r="F1211" s="376">
        <v>0</v>
      </c>
      <c r="G1211" s="376">
        <v>0</v>
      </c>
      <c r="H1211" s="376">
        <v>0</v>
      </c>
      <c r="I1211" s="376">
        <v>0</v>
      </c>
      <c r="J1211" s="376">
        <v>1</v>
      </c>
      <c r="K1211" s="376">
        <v>0</v>
      </c>
      <c r="L1211" s="376">
        <v>1</v>
      </c>
      <c r="M1211" s="376">
        <v>0</v>
      </c>
      <c r="N1211" s="376">
        <v>0</v>
      </c>
      <c r="O1211" s="376">
        <v>0</v>
      </c>
      <c r="P1211" s="395"/>
    </row>
    <row r="1212" spans="1:16" s="377" customFormat="1" ht="14.25" customHeight="1">
      <c r="A1212" s="542"/>
      <c r="B1212" s="542"/>
      <c r="C1212" s="555" t="s">
        <v>2396</v>
      </c>
      <c r="D1212" s="376">
        <v>0</v>
      </c>
      <c r="E1212" s="376">
        <v>0</v>
      </c>
      <c r="F1212" s="376">
        <v>0</v>
      </c>
      <c r="G1212" s="376">
        <v>0</v>
      </c>
      <c r="H1212" s="376">
        <v>0</v>
      </c>
      <c r="I1212" s="376">
        <v>0</v>
      </c>
      <c r="J1212" s="376">
        <v>1</v>
      </c>
      <c r="K1212" s="376">
        <v>0</v>
      </c>
      <c r="L1212" s="376">
        <v>0</v>
      </c>
      <c r="M1212" s="376">
        <v>1</v>
      </c>
      <c r="N1212" s="376">
        <v>0</v>
      </c>
      <c r="O1212" s="376">
        <v>0</v>
      </c>
      <c r="P1212" s="395"/>
    </row>
    <row r="1213" spans="1:16" s="377" customFormat="1" ht="14.25" customHeight="1">
      <c r="A1213" s="542"/>
      <c r="B1213" s="542"/>
      <c r="C1213" s="555" t="s">
        <v>2397</v>
      </c>
      <c r="D1213" s="376">
        <v>1</v>
      </c>
      <c r="E1213" s="376">
        <v>0</v>
      </c>
      <c r="F1213" s="376">
        <v>1</v>
      </c>
      <c r="G1213" s="376">
        <v>0</v>
      </c>
      <c r="H1213" s="376">
        <v>0</v>
      </c>
      <c r="I1213" s="376">
        <v>0</v>
      </c>
      <c r="J1213" s="376">
        <v>0</v>
      </c>
      <c r="K1213" s="376">
        <v>0</v>
      </c>
      <c r="L1213" s="376">
        <v>0</v>
      </c>
      <c r="M1213" s="376">
        <v>0</v>
      </c>
      <c r="N1213" s="376">
        <v>0</v>
      </c>
      <c r="O1213" s="376">
        <v>0</v>
      </c>
      <c r="P1213" s="395"/>
    </row>
    <row r="1214" spans="1:16" s="377" customFormat="1" ht="14.25" customHeight="1">
      <c r="A1214" s="542"/>
      <c r="B1214" s="543" t="s">
        <v>2398</v>
      </c>
      <c r="C1214" s="554" t="s">
        <v>2399</v>
      </c>
      <c r="D1214" s="541">
        <v>99</v>
      </c>
      <c r="E1214" s="541">
        <v>2</v>
      </c>
      <c r="F1214" s="541">
        <v>11</v>
      </c>
      <c r="G1214" s="541">
        <v>85</v>
      </c>
      <c r="H1214" s="541">
        <v>0</v>
      </c>
      <c r="I1214" s="541">
        <v>1</v>
      </c>
      <c r="J1214" s="541">
        <v>17</v>
      </c>
      <c r="K1214" s="541">
        <v>0</v>
      </c>
      <c r="L1214" s="541">
        <v>0</v>
      </c>
      <c r="M1214" s="541">
        <v>17</v>
      </c>
      <c r="N1214" s="541">
        <v>0</v>
      </c>
      <c r="O1214" s="541">
        <v>0</v>
      </c>
      <c r="P1214" s="395"/>
    </row>
    <row r="1215" spans="1:16" s="377" customFormat="1" ht="14.25" customHeight="1">
      <c r="A1215" s="542"/>
      <c r="B1215" s="542"/>
      <c r="C1215" s="555" t="s">
        <v>2400</v>
      </c>
      <c r="D1215" s="376">
        <v>2</v>
      </c>
      <c r="E1215" s="376">
        <v>0</v>
      </c>
      <c r="F1215" s="376">
        <v>0</v>
      </c>
      <c r="G1215" s="376">
        <v>2</v>
      </c>
      <c r="H1215" s="376">
        <v>0</v>
      </c>
      <c r="I1215" s="376">
        <v>0</v>
      </c>
      <c r="J1215" s="376">
        <v>0</v>
      </c>
      <c r="K1215" s="376">
        <v>0</v>
      </c>
      <c r="L1215" s="376">
        <v>0</v>
      </c>
      <c r="M1215" s="376">
        <v>0</v>
      </c>
      <c r="N1215" s="376">
        <v>0</v>
      </c>
      <c r="O1215" s="376">
        <v>0</v>
      </c>
      <c r="P1215" s="395"/>
    </row>
    <row r="1216" spans="1:16" s="377" customFormat="1" ht="14.25" customHeight="1">
      <c r="A1216" s="542"/>
      <c r="B1216" s="542"/>
      <c r="C1216" s="555" t="s">
        <v>2401</v>
      </c>
      <c r="D1216" s="376">
        <v>0</v>
      </c>
      <c r="E1216" s="376">
        <v>0</v>
      </c>
      <c r="F1216" s="376">
        <v>0</v>
      </c>
      <c r="G1216" s="376">
        <v>0</v>
      </c>
      <c r="H1216" s="376">
        <v>0</v>
      </c>
      <c r="I1216" s="376">
        <v>0</v>
      </c>
      <c r="J1216" s="376">
        <v>1</v>
      </c>
      <c r="K1216" s="376">
        <v>0</v>
      </c>
      <c r="L1216" s="376">
        <v>0</v>
      </c>
      <c r="M1216" s="376">
        <v>1</v>
      </c>
      <c r="N1216" s="376">
        <v>0</v>
      </c>
      <c r="O1216" s="376">
        <v>0</v>
      </c>
      <c r="P1216" s="395"/>
    </row>
    <row r="1217" spans="1:16" s="377" customFormat="1" ht="14.25" customHeight="1">
      <c r="A1217" s="542"/>
      <c r="B1217" s="542"/>
      <c r="C1217" s="555" t="s">
        <v>2402</v>
      </c>
      <c r="D1217" s="376">
        <v>5</v>
      </c>
      <c r="E1217" s="376">
        <v>0</v>
      </c>
      <c r="F1217" s="376">
        <v>0</v>
      </c>
      <c r="G1217" s="376">
        <v>5</v>
      </c>
      <c r="H1217" s="376">
        <v>0</v>
      </c>
      <c r="I1217" s="376">
        <v>0</v>
      </c>
      <c r="J1217" s="376">
        <v>2</v>
      </c>
      <c r="K1217" s="376">
        <v>0</v>
      </c>
      <c r="L1217" s="376">
        <v>0</v>
      </c>
      <c r="M1217" s="376">
        <v>2</v>
      </c>
      <c r="N1217" s="376">
        <v>0</v>
      </c>
      <c r="O1217" s="376">
        <v>0</v>
      </c>
      <c r="P1217" s="395"/>
    </row>
    <row r="1218" spans="1:16" s="377" customFormat="1" ht="14.25" customHeight="1">
      <c r="A1218" s="542"/>
      <c r="B1218" s="542"/>
      <c r="C1218" s="555" t="s">
        <v>2403</v>
      </c>
      <c r="D1218" s="376">
        <v>7</v>
      </c>
      <c r="E1218" s="376">
        <v>0</v>
      </c>
      <c r="F1218" s="376">
        <v>0</v>
      </c>
      <c r="G1218" s="376">
        <v>7</v>
      </c>
      <c r="H1218" s="376">
        <v>0</v>
      </c>
      <c r="I1218" s="376">
        <v>0</v>
      </c>
      <c r="J1218" s="376">
        <v>3</v>
      </c>
      <c r="K1218" s="376">
        <v>0</v>
      </c>
      <c r="L1218" s="376">
        <v>0</v>
      </c>
      <c r="M1218" s="376">
        <v>3</v>
      </c>
      <c r="N1218" s="376">
        <v>0</v>
      </c>
      <c r="O1218" s="376">
        <v>0</v>
      </c>
      <c r="P1218" s="395"/>
    </row>
    <row r="1219" spans="1:16" s="377" customFormat="1" ht="14.25" customHeight="1">
      <c r="A1219" s="542"/>
      <c r="B1219" s="542"/>
      <c r="C1219" s="555" t="s">
        <v>2404</v>
      </c>
      <c r="D1219" s="376">
        <v>1</v>
      </c>
      <c r="E1219" s="376">
        <v>1</v>
      </c>
      <c r="F1219" s="376">
        <v>0</v>
      </c>
      <c r="G1219" s="376">
        <v>0</v>
      </c>
      <c r="H1219" s="376">
        <v>0</v>
      </c>
      <c r="I1219" s="376">
        <v>0</v>
      </c>
      <c r="J1219" s="376">
        <v>0</v>
      </c>
      <c r="K1219" s="376">
        <v>0</v>
      </c>
      <c r="L1219" s="376">
        <v>0</v>
      </c>
      <c r="M1219" s="376">
        <v>0</v>
      </c>
      <c r="N1219" s="376">
        <v>0</v>
      </c>
      <c r="O1219" s="376">
        <v>0</v>
      </c>
      <c r="P1219" s="395"/>
    </row>
    <row r="1220" spans="1:16" s="377" customFormat="1" ht="14.25" customHeight="1">
      <c r="A1220" s="542"/>
      <c r="B1220" s="542"/>
      <c r="C1220" s="555" t="s">
        <v>2405</v>
      </c>
      <c r="D1220" s="376">
        <v>2</v>
      </c>
      <c r="E1220" s="376">
        <v>0</v>
      </c>
      <c r="F1220" s="376">
        <v>2</v>
      </c>
      <c r="G1220" s="376">
        <v>0</v>
      </c>
      <c r="H1220" s="376">
        <v>0</v>
      </c>
      <c r="I1220" s="376">
        <v>0</v>
      </c>
      <c r="J1220" s="376">
        <v>0</v>
      </c>
      <c r="K1220" s="376">
        <v>0</v>
      </c>
      <c r="L1220" s="376">
        <v>0</v>
      </c>
      <c r="M1220" s="376">
        <v>0</v>
      </c>
      <c r="N1220" s="376">
        <v>0</v>
      </c>
      <c r="O1220" s="376">
        <v>0</v>
      </c>
      <c r="P1220" s="395"/>
    </row>
    <row r="1221" spans="1:16" s="377" customFormat="1" ht="14.25" customHeight="1">
      <c r="A1221" s="542"/>
      <c r="B1221" s="542"/>
      <c r="C1221" s="555" t="s">
        <v>2406</v>
      </c>
      <c r="D1221" s="376">
        <v>6</v>
      </c>
      <c r="E1221" s="376">
        <v>0</v>
      </c>
      <c r="F1221" s="376">
        <v>1</v>
      </c>
      <c r="G1221" s="376">
        <v>5</v>
      </c>
      <c r="H1221" s="376">
        <v>0</v>
      </c>
      <c r="I1221" s="376">
        <v>0</v>
      </c>
      <c r="J1221" s="376">
        <v>0</v>
      </c>
      <c r="K1221" s="376">
        <v>0</v>
      </c>
      <c r="L1221" s="376">
        <v>0</v>
      </c>
      <c r="M1221" s="376">
        <v>0</v>
      </c>
      <c r="N1221" s="376">
        <v>0</v>
      </c>
      <c r="O1221" s="376">
        <v>0</v>
      </c>
      <c r="P1221" s="395"/>
    </row>
    <row r="1222" spans="1:16" s="377" customFormat="1" ht="14.25" customHeight="1">
      <c r="A1222" s="542"/>
      <c r="B1222" s="542"/>
      <c r="C1222" s="555" t="s">
        <v>2407</v>
      </c>
      <c r="D1222" s="376">
        <v>3</v>
      </c>
      <c r="E1222" s="376">
        <v>0</v>
      </c>
      <c r="F1222" s="376">
        <v>0</v>
      </c>
      <c r="G1222" s="376">
        <v>3</v>
      </c>
      <c r="H1222" s="376">
        <v>0</v>
      </c>
      <c r="I1222" s="376">
        <v>0</v>
      </c>
      <c r="J1222" s="376">
        <v>2</v>
      </c>
      <c r="K1222" s="376">
        <v>0</v>
      </c>
      <c r="L1222" s="376">
        <v>0</v>
      </c>
      <c r="M1222" s="376">
        <v>2</v>
      </c>
      <c r="N1222" s="376">
        <v>0</v>
      </c>
      <c r="O1222" s="376">
        <v>0</v>
      </c>
      <c r="P1222" s="395"/>
    </row>
    <row r="1223" spans="1:16" s="377" customFormat="1" ht="14.25" customHeight="1">
      <c r="A1223" s="542"/>
      <c r="B1223" s="542"/>
      <c r="C1223" s="555" t="s">
        <v>9478</v>
      </c>
      <c r="D1223" s="376">
        <v>1</v>
      </c>
      <c r="E1223" s="376">
        <v>0</v>
      </c>
      <c r="F1223" s="376">
        <v>1</v>
      </c>
      <c r="G1223" s="376">
        <v>0</v>
      </c>
      <c r="H1223" s="376">
        <v>0</v>
      </c>
      <c r="I1223" s="376">
        <v>0</v>
      </c>
      <c r="J1223" s="376">
        <v>0</v>
      </c>
      <c r="K1223" s="376">
        <v>0</v>
      </c>
      <c r="L1223" s="376">
        <v>0</v>
      </c>
      <c r="M1223" s="376">
        <v>0</v>
      </c>
      <c r="N1223" s="376">
        <v>0</v>
      </c>
      <c r="O1223" s="376">
        <v>0</v>
      </c>
      <c r="P1223" s="395"/>
    </row>
    <row r="1224" spans="1:16" s="377" customFormat="1" ht="14.25" customHeight="1">
      <c r="A1224" s="542"/>
      <c r="B1224" s="542"/>
      <c r="C1224" s="555" t="s">
        <v>2408</v>
      </c>
      <c r="D1224" s="376">
        <v>1</v>
      </c>
      <c r="E1224" s="376">
        <v>0</v>
      </c>
      <c r="F1224" s="376">
        <v>1</v>
      </c>
      <c r="G1224" s="376">
        <v>0</v>
      </c>
      <c r="H1224" s="376">
        <v>0</v>
      </c>
      <c r="I1224" s="376">
        <v>0</v>
      </c>
      <c r="J1224" s="376">
        <v>0</v>
      </c>
      <c r="K1224" s="376">
        <v>0</v>
      </c>
      <c r="L1224" s="376">
        <v>0</v>
      </c>
      <c r="M1224" s="376">
        <v>0</v>
      </c>
      <c r="N1224" s="376">
        <v>0</v>
      </c>
      <c r="O1224" s="376">
        <v>0</v>
      </c>
      <c r="P1224" s="395"/>
    </row>
    <row r="1225" spans="1:16" s="377" customFormat="1" ht="14.25" customHeight="1">
      <c r="A1225" s="542"/>
      <c r="B1225" s="542"/>
      <c r="C1225" s="555" t="s">
        <v>2409</v>
      </c>
      <c r="D1225" s="376">
        <v>7</v>
      </c>
      <c r="E1225" s="376">
        <v>0</v>
      </c>
      <c r="F1225" s="376">
        <v>1</v>
      </c>
      <c r="G1225" s="376">
        <v>6</v>
      </c>
      <c r="H1225" s="376">
        <v>0</v>
      </c>
      <c r="I1225" s="376">
        <v>0</v>
      </c>
      <c r="J1225" s="376">
        <v>1</v>
      </c>
      <c r="K1225" s="376">
        <v>0</v>
      </c>
      <c r="L1225" s="376">
        <v>0</v>
      </c>
      <c r="M1225" s="376">
        <v>1</v>
      </c>
      <c r="N1225" s="376">
        <v>0</v>
      </c>
      <c r="O1225" s="376">
        <v>0</v>
      </c>
      <c r="P1225" s="395"/>
    </row>
    <row r="1226" spans="1:16" s="377" customFormat="1" ht="14.25" customHeight="1">
      <c r="A1226" s="542"/>
      <c r="B1226" s="542"/>
      <c r="C1226" s="555" t="s">
        <v>2410</v>
      </c>
      <c r="D1226" s="376">
        <v>0</v>
      </c>
      <c r="E1226" s="376">
        <v>0</v>
      </c>
      <c r="F1226" s="376">
        <v>0</v>
      </c>
      <c r="G1226" s="376">
        <v>0</v>
      </c>
      <c r="H1226" s="376">
        <v>0</v>
      </c>
      <c r="I1226" s="376">
        <v>0</v>
      </c>
      <c r="J1226" s="376">
        <v>1</v>
      </c>
      <c r="K1226" s="376">
        <v>0</v>
      </c>
      <c r="L1226" s="376">
        <v>0</v>
      </c>
      <c r="M1226" s="376">
        <v>1</v>
      </c>
      <c r="N1226" s="376">
        <v>0</v>
      </c>
      <c r="O1226" s="376">
        <v>0</v>
      </c>
      <c r="P1226" s="395"/>
    </row>
    <row r="1227" spans="1:16" s="377" customFormat="1" ht="14.25" customHeight="1">
      <c r="A1227" s="542"/>
      <c r="B1227" s="542"/>
      <c r="C1227" s="555" t="s">
        <v>2411</v>
      </c>
      <c r="D1227" s="376">
        <v>3</v>
      </c>
      <c r="E1227" s="376">
        <v>0</v>
      </c>
      <c r="F1227" s="376">
        <v>0</v>
      </c>
      <c r="G1227" s="376">
        <v>3</v>
      </c>
      <c r="H1227" s="376">
        <v>0</v>
      </c>
      <c r="I1227" s="376">
        <v>0</v>
      </c>
      <c r="J1227" s="376">
        <v>0</v>
      </c>
      <c r="K1227" s="376">
        <v>0</v>
      </c>
      <c r="L1227" s="376">
        <v>0</v>
      </c>
      <c r="M1227" s="376">
        <v>0</v>
      </c>
      <c r="N1227" s="376">
        <v>0</v>
      </c>
      <c r="O1227" s="376">
        <v>0</v>
      </c>
      <c r="P1227" s="395"/>
    </row>
    <row r="1228" spans="1:16" s="377" customFormat="1" ht="14.25" customHeight="1">
      <c r="A1228" s="544"/>
      <c r="B1228" s="544"/>
      <c r="C1228" s="556" t="s">
        <v>9479</v>
      </c>
      <c r="D1228" s="384">
        <v>2</v>
      </c>
      <c r="E1228" s="384">
        <v>1</v>
      </c>
      <c r="F1228" s="384">
        <v>0</v>
      </c>
      <c r="G1228" s="384">
        <v>1</v>
      </c>
      <c r="H1228" s="384">
        <v>0</v>
      </c>
      <c r="I1228" s="384">
        <v>0</v>
      </c>
      <c r="J1228" s="384">
        <v>0</v>
      </c>
      <c r="K1228" s="384">
        <v>0</v>
      </c>
      <c r="L1228" s="384">
        <v>0</v>
      </c>
      <c r="M1228" s="384">
        <v>0</v>
      </c>
      <c r="N1228" s="384">
        <v>0</v>
      </c>
      <c r="O1228" s="384">
        <v>0</v>
      </c>
      <c r="P1228" s="395"/>
    </row>
    <row r="1229" spans="1:16" s="377" customFormat="1" ht="14.25" customHeight="1">
      <c r="A1229" s="542"/>
      <c r="B1229" s="542"/>
      <c r="C1229" s="555" t="s">
        <v>2412</v>
      </c>
      <c r="D1229" s="376">
        <v>26</v>
      </c>
      <c r="E1229" s="376">
        <v>0</v>
      </c>
      <c r="F1229" s="376">
        <v>0</v>
      </c>
      <c r="G1229" s="376">
        <v>26</v>
      </c>
      <c r="H1229" s="376">
        <v>0</v>
      </c>
      <c r="I1229" s="376">
        <v>0</v>
      </c>
      <c r="J1229" s="376">
        <v>2</v>
      </c>
      <c r="K1229" s="376">
        <v>0</v>
      </c>
      <c r="L1229" s="376">
        <v>0</v>
      </c>
      <c r="M1229" s="376">
        <v>2</v>
      </c>
      <c r="N1229" s="376">
        <v>0</v>
      </c>
      <c r="O1229" s="376">
        <v>0</v>
      </c>
      <c r="P1229" s="395"/>
    </row>
    <row r="1230" spans="1:16" s="377" customFormat="1" ht="14.25" customHeight="1">
      <c r="A1230" s="542"/>
      <c r="B1230" s="542"/>
      <c r="C1230" s="555" t="s">
        <v>2413</v>
      </c>
      <c r="D1230" s="376">
        <v>2</v>
      </c>
      <c r="E1230" s="376">
        <v>0</v>
      </c>
      <c r="F1230" s="376">
        <v>2</v>
      </c>
      <c r="G1230" s="376">
        <v>0</v>
      </c>
      <c r="H1230" s="376">
        <v>0</v>
      </c>
      <c r="I1230" s="376">
        <v>0</v>
      </c>
      <c r="J1230" s="376">
        <v>0</v>
      </c>
      <c r="K1230" s="376">
        <v>0</v>
      </c>
      <c r="L1230" s="376">
        <v>0</v>
      </c>
      <c r="M1230" s="376">
        <v>0</v>
      </c>
      <c r="N1230" s="376">
        <v>0</v>
      </c>
      <c r="O1230" s="376">
        <v>0</v>
      </c>
      <c r="P1230" s="395"/>
    </row>
    <row r="1231" spans="1:16" s="377" customFormat="1" ht="14.25" customHeight="1">
      <c r="A1231" s="542"/>
      <c r="B1231" s="542"/>
      <c r="C1231" s="555" t="s">
        <v>2414</v>
      </c>
      <c r="D1231" s="376">
        <v>4</v>
      </c>
      <c r="E1231" s="376">
        <v>0</v>
      </c>
      <c r="F1231" s="376">
        <v>1</v>
      </c>
      <c r="G1231" s="376">
        <v>3</v>
      </c>
      <c r="H1231" s="376">
        <v>0</v>
      </c>
      <c r="I1231" s="376">
        <v>0</v>
      </c>
      <c r="J1231" s="376">
        <v>1</v>
      </c>
      <c r="K1231" s="376">
        <v>0</v>
      </c>
      <c r="L1231" s="376">
        <v>0</v>
      </c>
      <c r="M1231" s="376">
        <v>1</v>
      </c>
      <c r="N1231" s="376">
        <v>0</v>
      </c>
      <c r="O1231" s="376">
        <v>0</v>
      </c>
      <c r="P1231" s="395"/>
    </row>
    <row r="1232" spans="1:16" s="377" customFormat="1" ht="14.25" customHeight="1">
      <c r="A1232" s="542"/>
      <c r="B1232" s="542"/>
      <c r="C1232" s="555" t="s">
        <v>2415</v>
      </c>
      <c r="D1232" s="376">
        <v>24</v>
      </c>
      <c r="E1232" s="376">
        <v>0</v>
      </c>
      <c r="F1232" s="376">
        <v>0</v>
      </c>
      <c r="G1232" s="376">
        <v>24</v>
      </c>
      <c r="H1232" s="376">
        <v>0</v>
      </c>
      <c r="I1232" s="376">
        <v>0</v>
      </c>
      <c r="J1232" s="376">
        <v>4</v>
      </c>
      <c r="K1232" s="376">
        <v>0</v>
      </c>
      <c r="L1232" s="376">
        <v>0</v>
      </c>
      <c r="M1232" s="376">
        <v>4</v>
      </c>
      <c r="N1232" s="376">
        <v>0</v>
      </c>
      <c r="O1232" s="376">
        <v>0</v>
      </c>
      <c r="P1232" s="395"/>
    </row>
    <row r="1233" spans="1:16" s="377" customFormat="1" ht="14.25" customHeight="1">
      <c r="A1233" s="542"/>
      <c r="B1233" s="542"/>
      <c r="C1233" s="559" t="s">
        <v>2416</v>
      </c>
      <c r="D1233" s="376">
        <v>2</v>
      </c>
      <c r="E1233" s="376">
        <v>0</v>
      </c>
      <c r="F1233" s="376">
        <v>2</v>
      </c>
      <c r="G1233" s="376">
        <v>0</v>
      </c>
      <c r="H1233" s="376">
        <v>0</v>
      </c>
      <c r="I1233" s="376">
        <v>0</v>
      </c>
      <c r="J1233" s="376">
        <v>0</v>
      </c>
      <c r="K1233" s="376">
        <v>0</v>
      </c>
      <c r="L1233" s="376">
        <v>0</v>
      </c>
      <c r="M1233" s="376">
        <v>0</v>
      </c>
      <c r="N1233" s="376">
        <v>0</v>
      </c>
      <c r="O1233" s="376">
        <v>0</v>
      </c>
      <c r="P1233" s="395"/>
    </row>
    <row r="1234" spans="1:16" s="377" customFormat="1" ht="14.25" customHeight="1">
      <c r="A1234" s="542"/>
      <c r="B1234" s="542"/>
      <c r="C1234" s="555" t="s">
        <v>2417</v>
      </c>
      <c r="D1234" s="376">
        <v>1</v>
      </c>
      <c r="E1234" s="376">
        <v>0</v>
      </c>
      <c r="F1234" s="376">
        <v>0</v>
      </c>
      <c r="G1234" s="376">
        <v>0</v>
      </c>
      <c r="H1234" s="376">
        <v>0</v>
      </c>
      <c r="I1234" s="376">
        <v>1</v>
      </c>
      <c r="J1234" s="376">
        <v>0</v>
      </c>
      <c r="K1234" s="376">
        <v>0</v>
      </c>
      <c r="L1234" s="376">
        <v>0</v>
      </c>
      <c r="M1234" s="376">
        <v>0</v>
      </c>
      <c r="N1234" s="376">
        <v>0</v>
      </c>
      <c r="O1234" s="376">
        <v>0</v>
      </c>
      <c r="P1234" s="395"/>
    </row>
    <row r="1235" spans="1:16" s="377" customFormat="1" ht="14.25" customHeight="1">
      <c r="A1235" s="542"/>
      <c r="B1235" s="543" t="s">
        <v>2418</v>
      </c>
      <c r="C1235" s="554" t="s">
        <v>2419</v>
      </c>
      <c r="D1235" s="541">
        <v>17</v>
      </c>
      <c r="E1235" s="541">
        <v>1</v>
      </c>
      <c r="F1235" s="541">
        <v>1</v>
      </c>
      <c r="G1235" s="541">
        <v>15</v>
      </c>
      <c r="H1235" s="541">
        <v>0</v>
      </c>
      <c r="I1235" s="541">
        <v>0</v>
      </c>
      <c r="J1235" s="541">
        <v>1</v>
      </c>
      <c r="K1235" s="541">
        <v>0</v>
      </c>
      <c r="L1235" s="541">
        <v>0</v>
      </c>
      <c r="M1235" s="541">
        <v>1</v>
      </c>
      <c r="N1235" s="541">
        <v>0</v>
      </c>
      <c r="O1235" s="541">
        <v>0</v>
      </c>
      <c r="P1235" s="395"/>
    </row>
    <row r="1236" spans="1:16" s="377" customFormat="1" ht="14.25" customHeight="1">
      <c r="A1236" s="542"/>
      <c r="B1236" s="542"/>
      <c r="C1236" s="555" t="s">
        <v>2420</v>
      </c>
      <c r="D1236" s="376">
        <v>1</v>
      </c>
      <c r="E1236" s="376">
        <v>0</v>
      </c>
      <c r="F1236" s="376">
        <v>0</v>
      </c>
      <c r="G1236" s="376">
        <v>1</v>
      </c>
      <c r="H1236" s="376">
        <v>0</v>
      </c>
      <c r="I1236" s="376">
        <v>0</v>
      </c>
      <c r="J1236" s="376">
        <v>0</v>
      </c>
      <c r="K1236" s="376">
        <v>0</v>
      </c>
      <c r="L1236" s="376">
        <v>0</v>
      </c>
      <c r="M1236" s="376">
        <v>0</v>
      </c>
      <c r="N1236" s="376">
        <v>0</v>
      </c>
      <c r="O1236" s="376">
        <v>0</v>
      </c>
      <c r="P1236" s="395"/>
    </row>
    <row r="1237" spans="1:16" s="377" customFormat="1" ht="14.25" customHeight="1">
      <c r="A1237" s="542"/>
      <c r="B1237" s="542"/>
      <c r="C1237" s="555" t="s">
        <v>2421</v>
      </c>
      <c r="D1237" s="376">
        <v>4</v>
      </c>
      <c r="E1237" s="376">
        <v>0</v>
      </c>
      <c r="F1237" s="376">
        <v>0</v>
      </c>
      <c r="G1237" s="376">
        <v>4</v>
      </c>
      <c r="H1237" s="376">
        <v>0</v>
      </c>
      <c r="I1237" s="376">
        <v>0</v>
      </c>
      <c r="J1237" s="376">
        <v>0</v>
      </c>
      <c r="K1237" s="376">
        <v>0</v>
      </c>
      <c r="L1237" s="376">
        <v>0</v>
      </c>
      <c r="M1237" s="376">
        <v>0</v>
      </c>
      <c r="N1237" s="376">
        <v>0</v>
      </c>
      <c r="O1237" s="376">
        <v>0</v>
      </c>
      <c r="P1237" s="395"/>
    </row>
    <row r="1238" spans="1:16" s="377" customFormat="1" ht="14.25" customHeight="1">
      <c r="A1238" s="542"/>
      <c r="B1238" s="542"/>
      <c r="C1238" s="555" t="s">
        <v>2422</v>
      </c>
      <c r="D1238" s="376">
        <v>1</v>
      </c>
      <c r="E1238" s="376">
        <v>0</v>
      </c>
      <c r="F1238" s="376">
        <v>0</v>
      </c>
      <c r="G1238" s="376">
        <v>1</v>
      </c>
      <c r="H1238" s="376">
        <v>0</v>
      </c>
      <c r="I1238" s="376">
        <v>0</v>
      </c>
      <c r="J1238" s="376">
        <v>0</v>
      </c>
      <c r="K1238" s="376">
        <v>0</v>
      </c>
      <c r="L1238" s="376">
        <v>0</v>
      </c>
      <c r="M1238" s="376">
        <v>0</v>
      </c>
      <c r="N1238" s="376">
        <v>0</v>
      </c>
      <c r="O1238" s="376">
        <v>0</v>
      </c>
      <c r="P1238" s="395"/>
    </row>
    <row r="1239" spans="1:16" s="377" customFormat="1" ht="14.25" customHeight="1">
      <c r="A1239" s="542"/>
      <c r="B1239" s="542"/>
      <c r="C1239" s="555" t="s">
        <v>2423</v>
      </c>
      <c r="D1239" s="376">
        <v>9</v>
      </c>
      <c r="E1239" s="376">
        <v>1</v>
      </c>
      <c r="F1239" s="376">
        <v>1</v>
      </c>
      <c r="G1239" s="376">
        <v>7</v>
      </c>
      <c r="H1239" s="376">
        <v>0</v>
      </c>
      <c r="I1239" s="376">
        <v>0</v>
      </c>
      <c r="J1239" s="376">
        <v>1</v>
      </c>
      <c r="K1239" s="376">
        <v>0</v>
      </c>
      <c r="L1239" s="376">
        <v>0</v>
      </c>
      <c r="M1239" s="376">
        <v>1</v>
      </c>
      <c r="N1239" s="376">
        <v>0</v>
      </c>
      <c r="O1239" s="376">
        <v>0</v>
      </c>
      <c r="P1239" s="395"/>
    </row>
    <row r="1240" spans="1:16" s="377" customFormat="1" ht="14.25" customHeight="1">
      <c r="A1240" s="542"/>
      <c r="B1240" s="542"/>
      <c r="C1240" s="555" t="s">
        <v>2424</v>
      </c>
      <c r="D1240" s="376">
        <v>2</v>
      </c>
      <c r="E1240" s="376">
        <v>0</v>
      </c>
      <c r="F1240" s="376">
        <v>0</v>
      </c>
      <c r="G1240" s="376">
        <v>2</v>
      </c>
      <c r="H1240" s="376">
        <v>0</v>
      </c>
      <c r="I1240" s="376">
        <v>0</v>
      </c>
      <c r="J1240" s="376">
        <v>0</v>
      </c>
      <c r="K1240" s="376">
        <v>0</v>
      </c>
      <c r="L1240" s="376">
        <v>0</v>
      </c>
      <c r="M1240" s="376">
        <v>0</v>
      </c>
      <c r="N1240" s="376">
        <v>0</v>
      </c>
      <c r="O1240" s="376">
        <v>0</v>
      </c>
      <c r="P1240" s="395"/>
    </row>
    <row r="1241" spans="1:16" s="377" customFormat="1" ht="14.25" customHeight="1">
      <c r="A1241" s="542"/>
      <c r="B1241" s="543" t="s">
        <v>9480</v>
      </c>
      <c r="C1241" s="554" t="s">
        <v>9481</v>
      </c>
      <c r="D1241" s="541">
        <v>1</v>
      </c>
      <c r="E1241" s="541">
        <v>0</v>
      </c>
      <c r="F1241" s="541">
        <v>1</v>
      </c>
      <c r="G1241" s="541">
        <v>0</v>
      </c>
      <c r="H1241" s="541">
        <v>0</v>
      </c>
      <c r="I1241" s="541">
        <v>0</v>
      </c>
      <c r="J1241" s="541">
        <v>0</v>
      </c>
      <c r="K1241" s="541">
        <v>0</v>
      </c>
      <c r="L1241" s="541">
        <v>0</v>
      </c>
      <c r="M1241" s="541">
        <v>0</v>
      </c>
      <c r="N1241" s="541">
        <v>0</v>
      </c>
      <c r="O1241" s="541">
        <v>0</v>
      </c>
      <c r="P1241" s="395"/>
    </row>
    <row r="1242" spans="1:16" s="377" customFormat="1" ht="14.25" customHeight="1">
      <c r="A1242" s="542"/>
      <c r="B1242" s="542"/>
      <c r="C1242" s="555" t="s">
        <v>9482</v>
      </c>
      <c r="D1242" s="376">
        <v>1</v>
      </c>
      <c r="E1242" s="376">
        <v>0</v>
      </c>
      <c r="F1242" s="376">
        <v>1</v>
      </c>
      <c r="G1242" s="376">
        <v>0</v>
      </c>
      <c r="H1242" s="376">
        <v>0</v>
      </c>
      <c r="I1242" s="376">
        <v>0</v>
      </c>
      <c r="J1242" s="376">
        <v>0</v>
      </c>
      <c r="K1242" s="376">
        <v>0</v>
      </c>
      <c r="L1242" s="376">
        <v>0</v>
      </c>
      <c r="M1242" s="376">
        <v>0</v>
      </c>
      <c r="N1242" s="376">
        <v>0</v>
      </c>
      <c r="O1242" s="376">
        <v>0</v>
      </c>
      <c r="P1242" s="395"/>
    </row>
    <row r="1243" spans="1:16" s="377" customFormat="1" ht="14.25" customHeight="1">
      <c r="A1243" s="542"/>
      <c r="B1243" s="543" t="s">
        <v>2425</v>
      </c>
      <c r="C1243" s="554" t="s">
        <v>2426</v>
      </c>
      <c r="D1243" s="541">
        <v>38</v>
      </c>
      <c r="E1243" s="541">
        <v>0</v>
      </c>
      <c r="F1243" s="541">
        <v>5</v>
      </c>
      <c r="G1243" s="541">
        <v>33</v>
      </c>
      <c r="H1243" s="541">
        <v>0</v>
      </c>
      <c r="I1243" s="541">
        <v>0</v>
      </c>
      <c r="J1243" s="541">
        <v>4</v>
      </c>
      <c r="K1243" s="541">
        <v>0</v>
      </c>
      <c r="L1243" s="541">
        <v>1</v>
      </c>
      <c r="M1243" s="541">
        <v>3</v>
      </c>
      <c r="N1243" s="541">
        <v>0</v>
      </c>
      <c r="O1243" s="541">
        <v>0</v>
      </c>
      <c r="P1243" s="395"/>
    </row>
    <row r="1244" spans="1:16" s="377" customFormat="1" ht="14.25" customHeight="1">
      <c r="A1244" s="542"/>
      <c r="B1244" s="542"/>
      <c r="C1244" s="555" t="s">
        <v>2427</v>
      </c>
      <c r="D1244" s="376">
        <v>19</v>
      </c>
      <c r="E1244" s="376">
        <v>0</v>
      </c>
      <c r="F1244" s="376">
        <v>0</v>
      </c>
      <c r="G1244" s="376">
        <v>19</v>
      </c>
      <c r="H1244" s="376">
        <v>0</v>
      </c>
      <c r="I1244" s="376">
        <v>0</v>
      </c>
      <c r="J1244" s="376">
        <v>2</v>
      </c>
      <c r="K1244" s="376">
        <v>0</v>
      </c>
      <c r="L1244" s="376">
        <v>0</v>
      </c>
      <c r="M1244" s="376">
        <v>2</v>
      </c>
      <c r="N1244" s="376">
        <v>0</v>
      </c>
      <c r="O1244" s="376">
        <v>0</v>
      </c>
      <c r="P1244" s="395"/>
    </row>
    <row r="1245" spans="1:16" s="377" customFormat="1" ht="14.25" customHeight="1">
      <c r="A1245" s="542"/>
      <c r="B1245" s="542"/>
      <c r="C1245" s="559" t="s">
        <v>2428</v>
      </c>
      <c r="D1245" s="376">
        <v>0</v>
      </c>
      <c r="E1245" s="376">
        <v>0</v>
      </c>
      <c r="F1245" s="376">
        <v>0</v>
      </c>
      <c r="G1245" s="376">
        <v>0</v>
      </c>
      <c r="H1245" s="376">
        <v>0</v>
      </c>
      <c r="I1245" s="376">
        <v>0</v>
      </c>
      <c r="J1245" s="376">
        <v>1</v>
      </c>
      <c r="K1245" s="376">
        <v>0</v>
      </c>
      <c r="L1245" s="376">
        <v>0</v>
      </c>
      <c r="M1245" s="376">
        <v>1</v>
      </c>
      <c r="N1245" s="376">
        <v>0</v>
      </c>
      <c r="O1245" s="376">
        <v>0</v>
      </c>
      <c r="P1245" s="395"/>
    </row>
    <row r="1246" spans="1:16" s="377" customFormat="1" ht="14.25" customHeight="1">
      <c r="A1246" s="542"/>
      <c r="B1246" s="542"/>
      <c r="C1246" s="555" t="s">
        <v>2429</v>
      </c>
      <c r="D1246" s="376">
        <v>1</v>
      </c>
      <c r="E1246" s="376">
        <v>0</v>
      </c>
      <c r="F1246" s="376">
        <v>1</v>
      </c>
      <c r="G1246" s="376">
        <v>0</v>
      </c>
      <c r="H1246" s="376">
        <v>0</v>
      </c>
      <c r="I1246" s="376">
        <v>0</v>
      </c>
      <c r="J1246" s="376">
        <v>0</v>
      </c>
      <c r="K1246" s="376">
        <v>0</v>
      </c>
      <c r="L1246" s="376">
        <v>0</v>
      </c>
      <c r="M1246" s="376">
        <v>0</v>
      </c>
      <c r="N1246" s="376">
        <v>0</v>
      </c>
      <c r="O1246" s="376">
        <v>0</v>
      </c>
      <c r="P1246" s="395"/>
    </row>
    <row r="1247" spans="1:16" s="377" customFormat="1" ht="14.25" customHeight="1">
      <c r="A1247" s="542"/>
      <c r="B1247" s="542"/>
      <c r="C1247" s="555" t="s">
        <v>2430</v>
      </c>
      <c r="D1247" s="376">
        <v>1</v>
      </c>
      <c r="E1247" s="376">
        <v>0</v>
      </c>
      <c r="F1247" s="376">
        <v>0</v>
      </c>
      <c r="G1247" s="376">
        <v>1</v>
      </c>
      <c r="H1247" s="376">
        <v>0</v>
      </c>
      <c r="I1247" s="376">
        <v>0</v>
      </c>
      <c r="J1247" s="376">
        <v>0</v>
      </c>
      <c r="K1247" s="376">
        <v>0</v>
      </c>
      <c r="L1247" s="376">
        <v>0</v>
      </c>
      <c r="M1247" s="376">
        <v>0</v>
      </c>
      <c r="N1247" s="376">
        <v>0</v>
      </c>
      <c r="O1247" s="376">
        <v>0</v>
      </c>
      <c r="P1247" s="395"/>
    </row>
    <row r="1248" spans="1:16" s="377" customFormat="1" ht="14.25" customHeight="1">
      <c r="A1248" s="542"/>
      <c r="B1248" s="542"/>
      <c r="C1248" s="555" t="s">
        <v>2431</v>
      </c>
      <c r="D1248" s="376">
        <v>1</v>
      </c>
      <c r="E1248" s="376">
        <v>0</v>
      </c>
      <c r="F1248" s="376">
        <v>1</v>
      </c>
      <c r="G1248" s="376">
        <v>0</v>
      </c>
      <c r="H1248" s="376">
        <v>0</v>
      </c>
      <c r="I1248" s="376">
        <v>0</v>
      </c>
      <c r="J1248" s="376">
        <v>1</v>
      </c>
      <c r="K1248" s="376">
        <v>0</v>
      </c>
      <c r="L1248" s="376">
        <v>1</v>
      </c>
      <c r="M1248" s="376">
        <v>0</v>
      </c>
      <c r="N1248" s="376">
        <v>0</v>
      </c>
      <c r="O1248" s="376">
        <v>0</v>
      </c>
      <c r="P1248" s="395"/>
    </row>
    <row r="1249" spans="1:16" s="377" customFormat="1" ht="14.25" customHeight="1">
      <c r="A1249" s="542"/>
      <c r="B1249" s="542"/>
      <c r="C1249" s="555" t="s">
        <v>2432</v>
      </c>
      <c r="D1249" s="376">
        <v>10</v>
      </c>
      <c r="E1249" s="376">
        <v>0</v>
      </c>
      <c r="F1249" s="376">
        <v>0</v>
      </c>
      <c r="G1249" s="376">
        <v>10</v>
      </c>
      <c r="H1249" s="376">
        <v>0</v>
      </c>
      <c r="I1249" s="376">
        <v>0</v>
      </c>
      <c r="J1249" s="376">
        <v>0</v>
      </c>
      <c r="K1249" s="376">
        <v>0</v>
      </c>
      <c r="L1249" s="376">
        <v>0</v>
      </c>
      <c r="M1249" s="376">
        <v>0</v>
      </c>
      <c r="N1249" s="376">
        <v>0</v>
      </c>
      <c r="O1249" s="376">
        <v>0</v>
      </c>
      <c r="P1249" s="395"/>
    </row>
    <row r="1250" spans="1:16" s="377" customFormat="1" ht="14.25" customHeight="1">
      <c r="A1250" s="542"/>
      <c r="B1250" s="542"/>
      <c r="C1250" s="555" t="s">
        <v>2433</v>
      </c>
      <c r="D1250" s="376">
        <v>2</v>
      </c>
      <c r="E1250" s="376">
        <v>0</v>
      </c>
      <c r="F1250" s="376">
        <v>2</v>
      </c>
      <c r="G1250" s="376">
        <v>0</v>
      </c>
      <c r="H1250" s="376">
        <v>0</v>
      </c>
      <c r="I1250" s="376">
        <v>0</v>
      </c>
      <c r="J1250" s="376">
        <v>0</v>
      </c>
      <c r="K1250" s="376">
        <v>0</v>
      </c>
      <c r="L1250" s="376">
        <v>0</v>
      </c>
      <c r="M1250" s="376">
        <v>0</v>
      </c>
      <c r="N1250" s="376">
        <v>0</v>
      </c>
      <c r="O1250" s="376">
        <v>0</v>
      </c>
      <c r="P1250" s="395"/>
    </row>
    <row r="1251" spans="1:16" s="377" customFormat="1" ht="14.25" customHeight="1">
      <c r="A1251" s="542"/>
      <c r="B1251" s="542"/>
      <c r="C1251" s="555" t="s">
        <v>2434</v>
      </c>
      <c r="D1251" s="376">
        <v>2</v>
      </c>
      <c r="E1251" s="376">
        <v>0</v>
      </c>
      <c r="F1251" s="376">
        <v>1</v>
      </c>
      <c r="G1251" s="376">
        <v>1</v>
      </c>
      <c r="H1251" s="376">
        <v>0</v>
      </c>
      <c r="I1251" s="376">
        <v>0</v>
      </c>
      <c r="J1251" s="376">
        <v>0</v>
      </c>
      <c r="K1251" s="376">
        <v>0</v>
      </c>
      <c r="L1251" s="376">
        <v>0</v>
      </c>
      <c r="M1251" s="376">
        <v>0</v>
      </c>
      <c r="N1251" s="376">
        <v>0</v>
      </c>
      <c r="O1251" s="376">
        <v>0</v>
      </c>
      <c r="P1251" s="395"/>
    </row>
    <row r="1252" spans="1:16" s="377" customFormat="1" ht="14.25" customHeight="1">
      <c r="A1252" s="542"/>
      <c r="B1252" s="542"/>
      <c r="C1252" s="555" t="s">
        <v>9483</v>
      </c>
      <c r="D1252" s="376">
        <v>2</v>
      </c>
      <c r="E1252" s="376">
        <v>0</v>
      </c>
      <c r="F1252" s="376">
        <v>0</v>
      </c>
      <c r="G1252" s="376">
        <v>2</v>
      </c>
      <c r="H1252" s="376">
        <v>0</v>
      </c>
      <c r="I1252" s="376">
        <v>0</v>
      </c>
      <c r="J1252" s="376">
        <v>0</v>
      </c>
      <c r="K1252" s="376">
        <v>0</v>
      </c>
      <c r="L1252" s="376">
        <v>0</v>
      </c>
      <c r="M1252" s="376">
        <v>0</v>
      </c>
      <c r="N1252" s="376">
        <v>0</v>
      </c>
      <c r="O1252" s="376">
        <v>0</v>
      </c>
      <c r="P1252" s="395"/>
    </row>
    <row r="1253" spans="1:16" s="377" customFormat="1" ht="14.25" customHeight="1">
      <c r="A1253" s="542"/>
      <c r="B1253" s="543" t="s">
        <v>2435</v>
      </c>
      <c r="C1253" s="554" t="s">
        <v>2436</v>
      </c>
      <c r="D1253" s="541">
        <v>783</v>
      </c>
      <c r="E1253" s="541">
        <v>4</v>
      </c>
      <c r="F1253" s="541">
        <v>77</v>
      </c>
      <c r="G1253" s="541">
        <v>667</v>
      </c>
      <c r="H1253" s="541">
        <v>6</v>
      </c>
      <c r="I1253" s="541">
        <v>29</v>
      </c>
      <c r="J1253" s="541">
        <v>131</v>
      </c>
      <c r="K1253" s="541">
        <v>0</v>
      </c>
      <c r="L1253" s="541">
        <v>16</v>
      </c>
      <c r="M1253" s="541">
        <v>107</v>
      </c>
      <c r="N1253" s="541">
        <v>6</v>
      </c>
      <c r="O1253" s="541">
        <v>2</v>
      </c>
      <c r="P1253" s="395"/>
    </row>
    <row r="1254" spans="1:16" s="377" customFormat="1" ht="14.25" customHeight="1">
      <c r="A1254" s="542"/>
      <c r="B1254" s="542"/>
      <c r="C1254" s="555" t="s">
        <v>2437</v>
      </c>
      <c r="D1254" s="376">
        <v>14</v>
      </c>
      <c r="E1254" s="376">
        <v>0</v>
      </c>
      <c r="F1254" s="376">
        <v>1</v>
      </c>
      <c r="G1254" s="376">
        <v>13</v>
      </c>
      <c r="H1254" s="376">
        <v>0</v>
      </c>
      <c r="I1254" s="376">
        <v>0</v>
      </c>
      <c r="J1254" s="376">
        <v>1</v>
      </c>
      <c r="K1254" s="376">
        <v>0</v>
      </c>
      <c r="L1254" s="376">
        <v>1</v>
      </c>
      <c r="M1254" s="376">
        <v>0</v>
      </c>
      <c r="N1254" s="376">
        <v>0</v>
      </c>
      <c r="O1254" s="376">
        <v>0</v>
      </c>
      <c r="P1254" s="395"/>
    </row>
    <row r="1255" spans="1:16" s="377" customFormat="1" ht="14.25" customHeight="1">
      <c r="A1255" s="542"/>
      <c r="B1255" s="542"/>
      <c r="C1255" s="555" t="s">
        <v>2603</v>
      </c>
      <c r="D1255" s="376">
        <v>6</v>
      </c>
      <c r="E1255" s="376">
        <v>0</v>
      </c>
      <c r="F1255" s="376">
        <v>0</v>
      </c>
      <c r="G1255" s="376">
        <v>6</v>
      </c>
      <c r="H1255" s="376">
        <v>0</v>
      </c>
      <c r="I1255" s="376">
        <v>0</v>
      </c>
      <c r="J1255" s="376">
        <v>1</v>
      </c>
      <c r="K1255" s="376">
        <v>0</v>
      </c>
      <c r="L1255" s="376">
        <v>0</v>
      </c>
      <c r="M1255" s="376">
        <v>1</v>
      </c>
      <c r="N1255" s="376">
        <v>0</v>
      </c>
      <c r="O1255" s="376">
        <v>0</v>
      </c>
      <c r="P1255" s="395"/>
    </row>
    <row r="1256" spans="1:16" s="377" customFormat="1" ht="14.25" customHeight="1">
      <c r="A1256" s="542"/>
      <c r="B1256" s="542"/>
      <c r="C1256" s="555" t="s">
        <v>2438</v>
      </c>
      <c r="D1256" s="376">
        <v>13</v>
      </c>
      <c r="E1256" s="376">
        <v>0</v>
      </c>
      <c r="F1256" s="376">
        <v>0</v>
      </c>
      <c r="G1256" s="376">
        <v>13</v>
      </c>
      <c r="H1256" s="376">
        <v>0</v>
      </c>
      <c r="I1256" s="376">
        <v>0</v>
      </c>
      <c r="J1256" s="376">
        <v>2</v>
      </c>
      <c r="K1256" s="376">
        <v>0</v>
      </c>
      <c r="L1256" s="376">
        <v>0</v>
      </c>
      <c r="M1256" s="376">
        <v>2</v>
      </c>
      <c r="N1256" s="376">
        <v>0</v>
      </c>
      <c r="O1256" s="376">
        <v>0</v>
      </c>
      <c r="P1256" s="395"/>
    </row>
    <row r="1257" spans="1:16" s="377" customFormat="1" ht="14.25" customHeight="1">
      <c r="A1257" s="542"/>
      <c r="B1257" s="542"/>
      <c r="C1257" s="555" t="s">
        <v>2439</v>
      </c>
      <c r="D1257" s="376">
        <v>0</v>
      </c>
      <c r="E1257" s="376">
        <v>0</v>
      </c>
      <c r="F1257" s="376">
        <v>0</v>
      </c>
      <c r="G1257" s="376">
        <v>0</v>
      </c>
      <c r="H1257" s="376">
        <v>0</v>
      </c>
      <c r="I1257" s="376">
        <v>0</v>
      </c>
      <c r="J1257" s="376">
        <v>1</v>
      </c>
      <c r="K1257" s="376">
        <v>0</v>
      </c>
      <c r="L1257" s="376">
        <v>1</v>
      </c>
      <c r="M1257" s="376">
        <v>0</v>
      </c>
      <c r="N1257" s="376">
        <v>0</v>
      </c>
      <c r="O1257" s="376">
        <v>0</v>
      </c>
      <c r="P1257" s="395"/>
    </row>
    <row r="1258" spans="1:16" s="377" customFormat="1" ht="14.25" customHeight="1">
      <c r="A1258" s="542"/>
      <c r="B1258" s="542"/>
      <c r="C1258" s="555" t="s">
        <v>2440</v>
      </c>
      <c r="D1258" s="376">
        <v>2</v>
      </c>
      <c r="E1258" s="376">
        <v>0</v>
      </c>
      <c r="F1258" s="376">
        <v>0</v>
      </c>
      <c r="G1258" s="376">
        <v>0</v>
      </c>
      <c r="H1258" s="376">
        <v>0</v>
      </c>
      <c r="I1258" s="376">
        <v>2</v>
      </c>
      <c r="J1258" s="376">
        <v>0</v>
      </c>
      <c r="K1258" s="376">
        <v>0</v>
      </c>
      <c r="L1258" s="376">
        <v>0</v>
      </c>
      <c r="M1258" s="376">
        <v>0</v>
      </c>
      <c r="N1258" s="376">
        <v>0</v>
      </c>
      <c r="O1258" s="376">
        <v>0</v>
      </c>
      <c r="P1258" s="395"/>
    </row>
    <row r="1259" spans="1:16" s="377" customFormat="1" ht="14.25" customHeight="1">
      <c r="A1259" s="542"/>
      <c r="B1259" s="542"/>
      <c r="C1259" s="555" t="s">
        <v>2441</v>
      </c>
      <c r="D1259" s="376">
        <v>1</v>
      </c>
      <c r="E1259" s="376">
        <v>0</v>
      </c>
      <c r="F1259" s="376">
        <v>0</v>
      </c>
      <c r="G1259" s="376">
        <v>1</v>
      </c>
      <c r="H1259" s="376">
        <v>0</v>
      </c>
      <c r="I1259" s="376">
        <v>0</v>
      </c>
      <c r="J1259" s="376">
        <v>0</v>
      </c>
      <c r="K1259" s="376">
        <v>0</v>
      </c>
      <c r="L1259" s="376">
        <v>0</v>
      </c>
      <c r="M1259" s="376">
        <v>0</v>
      </c>
      <c r="N1259" s="376">
        <v>0</v>
      </c>
      <c r="O1259" s="376">
        <v>0</v>
      </c>
      <c r="P1259" s="395"/>
    </row>
    <row r="1260" spans="1:16" s="377" customFormat="1" ht="14.25" customHeight="1">
      <c r="A1260" s="542"/>
      <c r="B1260" s="542"/>
      <c r="C1260" s="555" t="s">
        <v>2442</v>
      </c>
      <c r="D1260" s="376">
        <v>3</v>
      </c>
      <c r="E1260" s="376">
        <v>0</v>
      </c>
      <c r="F1260" s="376">
        <v>0</v>
      </c>
      <c r="G1260" s="376">
        <v>3</v>
      </c>
      <c r="H1260" s="376">
        <v>0</v>
      </c>
      <c r="I1260" s="376">
        <v>0</v>
      </c>
      <c r="J1260" s="376">
        <v>0</v>
      </c>
      <c r="K1260" s="376">
        <v>0</v>
      </c>
      <c r="L1260" s="376">
        <v>0</v>
      </c>
      <c r="M1260" s="376">
        <v>0</v>
      </c>
      <c r="N1260" s="376">
        <v>0</v>
      </c>
      <c r="O1260" s="376">
        <v>0</v>
      </c>
      <c r="P1260" s="395"/>
    </row>
    <row r="1261" spans="1:16" s="377" customFormat="1" ht="14.25" customHeight="1">
      <c r="A1261" s="542"/>
      <c r="B1261" s="542"/>
      <c r="C1261" s="555" t="s">
        <v>9484</v>
      </c>
      <c r="D1261" s="376">
        <v>1</v>
      </c>
      <c r="E1261" s="376">
        <v>0</v>
      </c>
      <c r="F1261" s="376">
        <v>1</v>
      </c>
      <c r="G1261" s="376">
        <v>0</v>
      </c>
      <c r="H1261" s="376">
        <v>0</v>
      </c>
      <c r="I1261" s="376">
        <v>0</v>
      </c>
      <c r="J1261" s="376">
        <v>0</v>
      </c>
      <c r="K1261" s="376">
        <v>0</v>
      </c>
      <c r="L1261" s="376">
        <v>0</v>
      </c>
      <c r="M1261" s="376">
        <v>0</v>
      </c>
      <c r="N1261" s="376">
        <v>0</v>
      </c>
      <c r="O1261" s="376">
        <v>0</v>
      </c>
      <c r="P1261" s="395"/>
    </row>
    <row r="1262" spans="1:16" s="377" customFormat="1" ht="14.25" customHeight="1">
      <c r="A1262" s="542"/>
      <c r="B1262" s="542"/>
      <c r="C1262" s="555" t="s">
        <v>2443</v>
      </c>
      <c r="D1262" s="376">
        <v>8</v>
      </c>
      <c r="E1262" s="376">
        <v>0</v>
      </c>
      <c r="F1262" s="376">
        <v>0</v>
      </c>
      <c r="G1262" s="376">
        <v>8</v>
      </c>
      <c r="H1262" s="376">
        <v>0</v>
      </c>
      <c r="I1262" s="376">
        <v>0</v>
      </c>
      <c r="J1262" s="376">
        <v>2</v>
      </c>
      <c r="K1262" s="376">
        <v>0</v>
      </c>
      <c r="L1262" s="376">
        <v>0</v>
      </c>
      <c r="M1262" s="376">
        <v>2</v>
      </c>
      <c r="N1262" s="376">
        <v>0</v>
      </c>
      <c r="O1262" s="376">
        <v>0</v>
      </c>
      <c r="P1262" s="395"/>
    </row>
    <row r="1263" spans="1:16" s="377" customFormat="1" ht="14.25" customHeight="1">
      <c r="A1263" s="542"/>
      <c r="B1263" s="542"/>
      <c r="C1263" s="555" t="s">
        <v>2444</v>
      </c>
      <c r="D1263" s="376">
        <v>2</v>
      </c>
      <c r="E1263" s="376">
        <v>0</v>
      </c>
      <c r="F1263" s="376">
        <v>2</v>
      </c>
      <c r="G1263" s="376">
        <v>0</v>
      </c>
      <c r="H1263" s="376">
        <v>0</v>
      </c>
      <c r="I1263" s="376">
        <v>0</v>
      </c>
      <c r="J1263" s="376">
        <v>0</v>
      </c>
      <c r="K1263" s="376">
        <v>0</v>
      </c>
      <c r="L1263" s="376">
        <v>0</v>
      </c>
      <c r="M1263" s="376">
        <v>0</v>
      </c>
      <c r="N1263" s="376">
        <v>0</v>
      </c>
      <c r="O1263" s="376">
        <v>0</v>
      </c>
      <c r="P1263" s="395"/>
    </row>
    <row r="1264" spans="1:16" s="377" customFormat="1" ht="14.25" customHeight="1">
      <c r="A1264" s="542"/>
      <c r="B1264" s="542"/>
      <c r="C1264" s="555" t="s">
        <v>2445</v>
      </c>
      <c r="D1264" s="376">
        <v>1</v>
      </c>
      <c r="E1264" s="376">
        <v>0</v>
      </c>
      <c r="F1264" s="376">
        <v>1</v>
      </c>
      <c r="G1264" s="376">
        <v>0</v>
      </c>
      <c r="H1264" s="376">
        <v>0</v>
      </c>
      <c r="I1264" s="376">
        <v>0</v>
      </c>
      <c r="J1264" s="376">
        <v>1</v>
      </c>
      <c r="K1264" s="376">
        <v>0</v>
      </c>
      <c r="L1264" s="376">
        <v>1</v>
      </c>
      <c r="M1264" s="376">
        <v>0</v>
      </c>
      <c r="N1264" s="376">
        <v>0</v>
      </c>
      <c r="O1264" s="376">
        <v>0</v>
      </c>
      <c r="P1264" s="395"/>
    </row>
    <row r="1265" spans="1:16" s="377" customFormat="1" ht="14.25" customHeight="1">
      <c r="A1265" s="542"/>
      <c r="B1265" s="542"/>
      <c r="C1265" s="555" t="s">
        <v>2446</v>
      </c>
      <c r="D1265" s="376">
        <v>9</v>
      </c>
      <c r="E1265" s="376">
        <v>0</v>
      </c>
      <c r="F1265" s="376">
        <v>1</v>
      </c>
      <c r="G1265" s="376">
        <v>8</v>
      </c>
      <c r="H1265" s="376">
        <v>0</v>
      </c>
      <c r="I1265" s="376">
        <v>0</v>
      </c>
      <c r="J1265" s="376">
        <v>0</v>
      </c>
      <c r="K1265" s="376">
        <v>0</v>
      </c>
      <c r="L1265" s="376">
        <v>0</v>
      </c>
      <c r="M1265" s="376">
        <v>0</v>
      </c>
      <c r="N1265" s="376">
        <v>0</v>
      </c>
      <c r="O1265" s="376">
        <v>0</v>
      </c>
      <c r="P1265" s="395"/>
    </row>
    <row r="1266" spans="1:16" s="377" customFormat="1" ht="14.25" customHeight="1">
      <c r="A1266" s="542"/>
      <c r="B1266" s="542"/>
      <c r="C1266" s="555" t="s">
        <v>2447</v>
      </c>
      <c r="D1266" s="376">
        <v>1</v>
      </c>
      <c r="E1266" s="376">
        <v>1</v>
      </c>
      <c r="F1266" s="376">
        <v>0</v>
      </c>
      <c r="G1266" s="376">
        <v>0</v>
      </c>
      <c r="H1266" s="376">
        <v>0</v>
      </c>
      <c r="I1266" s="376">
        <v>0</v>
      </c>
      <c r="J1266" s="376">
        <v>1</v>
      </c>
      <c r="K1266" s="376">
        <v>0</v>
      </c>
      <c r="L1266" s="376">
        <v>1</v>
      </c>
      <c r="M1266" s="376">
        <v>0</v>
      </c>
      <c r="N1266" s="376">
        <v>0</v>
      </c>
      <c r="O1266" s="376">
        <v>0</v>
      </c>
      <c r="P1266" s="395"/>
    </row>
    <row r="1267" spans="1:16" s="377" customFormat="1" ht="14.25" customHeight="1">
      <c r="A1267" s="542"/>
      <c r="B1267" s="542"/>
      <c r="C1267" s="555" t="s">
        <v>2448</v>
      </c>
      <c r="D1267" s="376">
        <v>15</v>
      </c>
      <c r="E1267" s="376">
        <v>0</v>
      </c>
      <c r="F1267" s="376">
        <v>2</v>
      </c>
      <c r="G1267" s="376">
        <v>13</v>
      </c>
      <c r="H1267" s="376">
        <v>0</v>
      </c>
      <c r="I1267" s="376">
        <v>0</v>
      </c>
      <c r="J1267" s="376">
        <v>4</v>
      </c>
      <c r="K1267" s="376">
        <v>0</v>
      </c>
      <c r="L1267" s="376">
        <v>0</v>
      </c>
      <c r="M1267" s="376">
        <v>4</v>
      </c>
      <c r="N1267" s="376">
        <v>0</v>
      </c>
      <c r="O1267" s="376">
        <v>0</v>
      </c>
      <c r="P1267" s="395"/>
    </row>
    <row r="1268" spans="1:16" s="377" customFormat="1" ht="14.25" customHeight="1">
      <c r="A1268" s="542"/>
      <c r="B1268" s="542"/>
      <c r="C1268" s="555" t="s">
        <v>2449</v>
      </c>
      <c r="D1268" s="376">
        <v>2</v>
      </c>
      <c r="E1268" s="376">
        <v>0</v>
      </c>
      <c r="F1268" s="376">
        <v>2</v>
      </c>
      <c r="G1268" s="376">
        <v>0</v>
      </c>
      <c r="H1268" s="376">
        <v>0</v>
      </c>
      <c r="I1268" s="376">
        <v>0</v>
      </c>
      <c r="J1268" s="376">
        <v>0</v>
      </c>
      <c r="K1268" s="376">
        <v>0</v>
      </c>
      <c r="L1268" s="376">
        <v>0</v>
      </c>
      <c r="M1268" s="376">
        <v>0</v>
      </c>
      <c r="N1268" s="376">
        <v>0</v>
      </c>
      <c r="O1268" s="376">
        <v>0</v>
      </c>
      <c r="P1268" s="395"/>
    </row>
    <row r="1269" spans="1:16" s="377" customFormat="1" ht="14.25" customHeight="1">
      <c r="A1269" s="542"/>
      <c r="B1269" s="542"/>
      <c r="C1269" s="555" t="s">
        <v>2505</v>
      </c>
      <c r="D1269" s="376">
        <v>0</v>
      </c>
      <c r="E1269" s="376">
        <v>0</v>
      </c>
      <c r="F1269" s="376">
        <v>0</v>
      </c>
      <c r="G1269" s="376">
        <v>0</v>
      </c>
      <c r="H1269" s="376">
        <v>0</v>
      </c>
      <c r="I1269" s="376">
        <v>0</v>
      </c>
      <c r="J1269" s="376">
        <v>1</v>
      </c>
      <c r="K1269" s="376">
        <v>0</v>
      </c>
      <c r="L1269" s="376">
        <v>0</v>
      </c>
      <c r="M1269" s="376">
        <v>1</v>
      </c>
      <c r="N1269" s="376">
        <v>0</v>
      </c>
      <c r="O1269" s="376">
        <v>0</v>
      </c>
      <c r="P1269" s="395"/>
    </row>
    <row r="1270" spans="1:16" s="377" customFormat="1" ht="14.25" customHeight="1">
      <c r="A1270" s="542"/>
      <c r="B1270" s="542"/>
      <c r="C1270" s="555" t="s">
        <v>2450</v>
      </c>
      <c r="D1270" s="376">
        <v>2</v>
      </c>
      <c r="E1270" s="376">
        <v>0</v>
      </c>
      <c r="F1270" s="376">
        <v>2</v>
      </c>
      <c r="G1270" s="376">
        <v>0</v>
      </c>
      <c r="H1270" s="376">
        <v>0</v>
      </c>
      <c r="I1270" s="376">
        <v>0</v>
      </c>
      <c r="J1270" s="376">
        <v>0</v>
      </c>
      <c r="K1270" s="376">
        <v>0</v>
      </c>
      <c r="L1270" s="376">
        <v>0</v>
      </c>
      <c r="M1270" s="376">
        <v>0</v>
      </c>
      <c r="N1270" s="376">
        <v>0</v>
      </c>
      <c r="O1270" s="376">
        <v>0</v>
      </c>
      <c r="P1270" s="395"/>
    </row>
    <row r="1271" spans="1:16" s="377" customFormat="1" ht="14.25" customHeight="1">
      <c r="A1271" s="542"/>
      <c r="B1271" s="542"/>
      <c r="C1271" s="555" t="s">
        <v>2451</v>
      </c>
      <c r="D1271" s="376">
        <v>2</v>
      </c>
      <c r="E1271" s="376">
        <v>0</v>
      </c>
      <c r="F1271" s="376">
        <v>0</v>
      </c>
      <c r="G1271" s="376">
        <v>2</v>
      </c>
      <c r="H1271" s="376">
        <v>0</v>
      </c>
      <c r="I1271" s="376">
        <v>0</v>
      </c>
      <c r="J1271" s="376">
        <v>0</v>
      </c>
      <c r="K1271" s="376">
        <v>0</v>
      </c>
      <c r="L1271" s="376">
        <v>0</v>
      </c>
      <c r="M1271" s="376">
        <v>0</v>
      </c>
      <c r="N1271" s="376">
        <v>0</v>
      </c>
      <c r="O1271" s="376">
        <v>0</v>
      </c>
      <c r="P1271" s="395"/>
    </row>
    <row r="1272" spans="1:16" s="377" customFormat="1" ht="14.25" customHeight="1">
      <c r="A1272" s="542"/>
      <c r="B1272" s="542"/>
      <c r="C1272" s="555" t="s">
        <v>2452</v>
      </c>
      <c r="D1272" s="376">
        <v>1</v>
      </c>
      <c r="E1272" s="376">
        <v>0</v>
      </c>
      <c r="F1272" s="376">
        <v>1</v>
      </c>
      <c r="G1272" s="376">
        <v>0</v>
      </c>
      <c r="H1272" s="376">
        <v>0</v>
      </c>
      <c r="I1272" s="376">
        <v>0</v>
      </c>
      <c r="J1272" s="376">
        <v>0</v>
      </c>
      <c r="K1272" s="376">
        <v>0</v>
      </c>
      <c r="L1272" s="376">
        <v>0</v>
      </c>
      <c r="M1272" s="376">
        <v>0</v>
      </c>
      <c r="N1272" s="376">
        <v>0</v>
      </c>
      <c r="O1272" s="376">
        <v>0</v>
      </c>
      <c r="P1272" s="395"/>
    </row>
    <row r="1273" spans="1:16" s="377" customFormat="1" ht="14.25" customHeight="1">
      <c r="A1273" s="542"/>
      <c r="B1273" s="542"/>
      <c r="C1273" s="555" t="s">
        <v>2453</v>
      </c>
      <c r="D1273" s="376">
        <v>1</v>
      </c>
      <c r="E1273" s="376">
        <v>0</v>
      </c>
      <c r="F1273" s="376">
        <v>1</v>
      </c>
      <c r="G1273" s="376">
        <v>0</v>
      </c>
      <c r="H1273" s="376">
        <v>0</v>
      </c>
      <c r="I1273" s="376">
        <v>0</v>
      </c>
      <c r="J1273" s="376">
        <v>0</v>
      </c>
      <c r="K1273" s="376">
        <v>0</v>
      </c>
      <c r="L1273" s="376">
        <v>0</v>
      </c>
      <c r="M1273" s="376">
        <v>0</v>
      </c>
      <c r="N1273" s="376">
        <v>0</v>
      </c>
      <c r="O1273" s="376">
        <v>0</v>
      </c>
      <c r="P1273" s="395"/>
    </row>
    <row r="1274" spans="1:16" s="377" customFormat="1" ht="14.25" customHeight="1">
      <c r="A1274" s="542"/>
      <c r="B1274" s="542"/>
      <c r="C1274" s="555" t="s">
        <v>2454</v>
      </c>
      <c r="D1274" s="376">
        <v>1</v>
      </c>
      <c r="E1274" s="376">
        <v>0</v>
      </c>
      <c r="F1274" s="376">
        <v>0</v>
      </c>
      <c r="G1274" s="376">
        <v>1</v>
      </c>
      <c r="H1274" s="376">
        <v>0</v>
      </c>
      <c r="I1274" s="376">
        <v>0</v>
      </c>
      <c r="J1274" s="376">
        <v>0</v>
      </c>
      <c r="K1274" s="376">
        <v>0</v>
      </c>
      <c r="L1274" s="376">
        <v>0</v>
      </c>
      <c r="M1274" s="376">
        <v>0</v>
      </c>
      <c r="N1274" s="376">
        <v>0</v>
      </c>
      <c r="O1274" s="376">
        <v>0</v>
      </c>
      <c r="P1274" s="395"/>
    </row>
    <row r="1275" spans="1:16" s="377" customFormat="1" ht="14.25" customHeight="1">
      <c r="A1275" s="544"/>
      <c r="B1275" s="544"/>
      <c r="C1275" s="556" t="s">
        <v>2455</v>
      </c>
      <c r="D1275" s="384">
        <v>1</v>
      </c>
      <c r="E1275" s="384">
        <v>0</v>
      </c>
      <c r="F1275" s="384">
        <v>1</v>
      </c>
      <c r="G1275" s="384">
        <v>0</v>
      </c>
      <c r="H1275" s="384">
        <v>0</v>
      </c>
      <c r="I1275" s="384">
        <v>0</v>
      </c>
      <c r="J1275" s="384">
        <v>1</v>
      </c>
      <c r="K1275" s="384">
        <v>0</v>
      </c>
      <c r="L1275" s="384">
        <v>1</v>
      </c>
      <c r="M1275" s="384">
        <v>0</v>
      </c>
      <c r="N1275" s="384">
        <v>0</v>
      </c>
      <c r="O1275" s="384">
        <v>0</v>
      </c>
      <c r="P1275" s="395"/>
    </row>
    <row r="1276" spans="1:16" s="377" customFormat="1" ht="14.25" customHeight="1">
      <c r="A1276" s="542"/>
      <c r="B1276" s="542"/>
      <c r="C1276" s="555" t="s">
        <v>2456</v>
      </c>
      <c r="D1276" s="376">
        <v>3</v>
      </c>
      <c r="E1276" s="376">
        <v>0</v>
      </c>
      <c r="F1276" s="376">
        <v>0</v>
      </c>
      <c r="G1276" s="376">
        <v>3</v>
      </c>
      <c r="H1276" s="376">
        <v>0</v>
      </c>
      <c r="I1276" s="376">
        <v>0</v>
      </c>
      <c r="J1276" s="376">
        <v>0</v>
      </c>
      <c r="K1276" s="376">
        <v>0</v>
      </c>
      <c r="L1276" s="376">
        <v>0</v>
      </c>
      <c r="M1276" s="376">
        <v>0</v>
      </c>
      <c r="N1276" s="376">
        <v>0</v>
      </c>
      <c r="O1276" s="376">
        <v>0</v>
      </c>
      <c r="P1276" s="395"/>
    </row>
    <row r="1277" spans="1:16" s="377" customFormat="1" ht="14.25" customHeight="1">
      <c r="A1277" s="542"/>
      <c r="B1277" s="542"/>
      <c r="C1277" s="555" t="s">
        <v>9485</v>
      </c>
      <c r="D1277" s="376">
        <v>1</v>
      </c>
      <c r="E1277" s="376">
        <v>0</v>
      </c>
      <c r="F1277" s="376">
        <v>0</v>
      </c>
      <c r="G1277" s="376">
        <v>1</v>
      </c>
      <c r="H1277" s="376">
        <v>0</v>
      </c>
      <c r="I1277" s="376">
        <v>0</v>
      </c>
      <c r="J1277" s="376">
        <v>0</v>
      </c>
      <c r="K1277" s="376">
        <v>0</v>
      </c>
      <c r="L1277" s="376">
        <v>0</v>
      </c>
      <c r="M1277" s="376">
        <v>0</v>
      </c>
      <c r="N1277" s="376">
        <v>0</v>
      </c>
      <c r="O1277" s="376">
        <v>0</v>
      </c>
      <c r="P1277" s="395"/>
    </row>
    <row r="1278" spans="1:16" s="377" customFormat="1" ht="14.25" customHeight="1">
      <c r="A1278" s="542"/>
      <c r="B1278" s="542"/>
      <c r="C1278" s="555" t="s">
        <v>2457</v>
      </c>
      <c r="D1278" s="376">
        <v>9</v>
      </c>
      <c r="E1278" s="376">
        <v>0</v>
      </c>
      <c r="F1278" s="376">
        <v>4</v>
      </c>
      <c r="G1278" s="376">
        <v>5</v>
      </c>
      <c r="H1278" s="376">
        <v>0</v>
      </c>
      <c r="I1278" s="376">
        <v>0</v>
      </c>
      <c r="J1278" s="376">
        <v>0</v>
      </c>
      <c r="K1278" s="376">
        <v>0</v>
      </c>
      <c r="L1278" s="376">
        <v>0</v>
      </c>
      <c r="M1278" s="376">
        <v>0</v>
      </c>
      <c r="N1278" s="376">
        <v>0</v>
      </c>
      <c r="O1278" s="376">
        <v>0</v>
      </c>
      <c r="P1278" s="395"/>
    </row>
    <row r="1279" spans="1:16" s="377" customFormat="1" ht="14.25" customHeight="1">
      <c r="A1279" s="542"/>
      <c r="B1279" s="542"/>
      <c r="C1279" s="555" t="s">
        <v>2458</v>
      </c>
      <c r="D1279" s="376">
        <v>1</v>
      </c>
      <c r="E1279" s="376">
        <v>0</v>
      </c>
      <c r="F1279" s="376">
        <v>1</v>
      </c>
      <c r="G1279" s="376">
        <v>0</v>
      </c>
      <c r="H1279" s="376">
        <v>0</v>
      </c>
      <c r="I1279" s="376">
        <v>0</v>
      </c>
      <c r="J1279" s="376">
        <v>0</v>
      </c>
      <c r="K1279" s="376">
        <v>0</v>
      </c>
      <c r="L1279" s="376">
        <v>0</v>
      </c>
      <c r="M1279" s="376">
        <v>0</v>
      </c>
      <c r="N1279" s="376">
        <v>0</v>
      </c>
      <c r="O1279" s="376">
        <v>0</v>
      </c>
      <c r="P1279" s="395"/>
    </row>
    <row r="1280" spans="1:16" s="377" customFormat="1" ht="14.25" customHeight="1">
      <c r="A1280" s="542"/>
      <c r="B1280" s="542"/>
      <c r="C1280" s="559" t="s">
        <v>9486</v>
      </c>
      <c r="D1280" s="376">
        <v>1</v>
      </c>
      <c r="E1280" s="376">
        <v>0</v>
      </c>
      <c r="F1280" s="376">
        <v>0</v>
      </c>
      <c r="G1280" s="376">
        <v>1</v>
      </c>
      <c r="H1280" s="376">
        <v>0</v>
      </c>
      <c r="I1280" s="376">
        <v>0</v>
      </c>
      <c r="J1280" s="376">
        <v>0</v>
      </c>
      <c r="K1280" s="376">
        <v>0</v>
      </c>
      <c r="L1280" s="376">
        <v>0</v>
      </c>
      <c r="M1280" s="376">
        <v>0</v>
      </c>
      <c r="N1280" s="376">
        <v>0</v>
      </c>
      <c r="O1280" s="376">
        <v>0</v>
      </c>
      <c r="P1280" s="395"/>
    </row>
    <row r="1281" spans="1:16" s="377" customFormat="1" ht="14.25" customHeight="1">
      <c r="A1281" s="542"/>
      <c r="B1281" s="542"/>
      <c r="C1281" s="555" t="s">
        <v>9487</v>
      </c>
      <c r="D1281" s="376">
        <v>1</v>
      </c>
      <c r="E1281" s="376">
        <v>0</v>
      </c>
      <c r="F1281" s="376">
        <v>0</v>
      </c>
      <c r="G1281" s="376">
        <v>1</v>
      </c>
      <c r="H1281" s="376">
        <v>0</v>
      </c>
      <c r="I1281" s="376">
        <v>0</v>
      </c>
      <c r="J1281" s="376">
        <v>0</v>
      </c>
      <c r="K1281" s="376">
        <v>0</v>
      </c>
      <c r="L1281" s="376">
        <v>0</v>
      </c>
      <c r="M1281" s="376">
        <v>0</v>
      </c>
      <c r="N1281" s="376">
        <v>0</v>
      </c>
      <c r="O1281" s="376">
        <v>0</v>
      </c>
      <c r="P1281" s="395"/>
    </row>
    <row r="1282" spans="1:16" s="377" customFormat="1" ht="14.25" customHeight="1">
      <c r="A1282" s="542"/>
      <c r="B1282" s="542"/>
      <c r="C1282" s="555" t="s">
        <v>9488</v>
      </c>
      <c r="D1282" s="376">
        <v>1</v>
      </c>
      <c r="E1282" s="376">
        <v>0</v>
      </c>
      <c r="F1282" s="376">
        <v>0</v>
      </c>
      <c r="G1282" s="376">
        <v>1</v>
      </c>
      <c r="H1282" s="376">
        <v>0</v>
      </c>
      <c r="I1282" s="376">
        <v>0</v>
      </c>
      <c r="J1282" s="376">
        <v>0</v>
      </c>
      <c r="K1282" s="376">
        <v>0</v>
      </c>
      <c r="L1282" s="376">
        <v>0</v>
      </c>
      <c r="M1282" s="376">
        <v>0</v>
      </c>
      <c r="N1282" s="376">
        <v>0</v>
      </c>
      <c r="O1282" s="376">
        <v>0</v>
      </c>
      <c r="P1282" s="395"/>
    </row>
    <row r="1283" spans="1:16" s="377" customFormat="1" ht="14.25" customHeight="1">
      <c r="A1283" s="542"/>
      <c r="B1283" s="542"/>
      <c r="C1283" s="555" t="s">
        <v>2459</v>
      </c>
      <c r="D1283" s="376">
        <v>2</v>
      </c>
      <c r="E1283" s="376">
        <v>0</v>
      </c>
      <c r="F1283" s="376">
        <v>0</v>
      </c>
      <c r="G1283" s="376">
        <v>2</v>
      </c>
      <c r="H1283" s="376">
        <v>0</v>
      </c>
      <c r="I1283" s="376">
        <v>0</v>
      </c>
      <c r="J1283" s="376">
        <v>0</v>
      </c>
      <c r="K1283" s="376">
        <v>0</v>
      </c>
      <c r="L1283" s="376">
        <v>0</v>
      </c>
      <c r="M1283" s="376">
        <v>0</v>
      </c>
      <c r="N1283" s="376">
        <v>0</v>
      </c>
      <c r="O1283" s="376">
        <v>0</v>
      </c>
      <c r="P1283" s="395"/>
    </row>
    <row r="1284" spans="1:16" s="377" customFormat="1" ht="14.25" customHeight="1">
      <c r="A1284" s="542"/>
      <c r="B1284" s="542"/>
      <c r="C1284" s="555" t="s">
        <v>2460</v>
      </c>
      <c r="D1284" s="376">
        <v>2</v>
      </c>
      <c r="E1284" s="376">
        <v>0</v>
      </c>
      <c r="F1284" s="376">
        <v>0</v>
      </c>
      <c r="G1284" s="376">
        <v>2</v>
      </c>
      <c r="H1284" s="376">
        <v>0</v>
      </c>
      <c r="I1284" s="376">
        <v>0</v>
      </c>
      <c r="J1284" s="376">
        <v>0</v>
      </c>
      <c r="K1284" s="376">
        <v>0</v>
      </c>
      <c r="L1284" s="376">
        <v>0</v>
      </c>
      <c r="M1284" s="376">
        <v>0</v>
      </c>
      <c r="N1284" s="376">
        <v>0</v>
      </c>
      <c r="O1284" s="376">
        <v>0</v>
      </c>
      <c r="P1284" s="395"/>
    </row>
    <row r="1285" spans="1:16" s="377" customFormat="1" ht="14.25" customHeight="1">
      <c r="A1285" s="542"/>
      <c r="B1285" s="542"/>
      <c r="C1285" s="555" t="s">
        <v>9489</v>
      </c>
      <c r="D1285" s="376">
        <v>1</v>
      </c>
      <c r="E1285" s="376">
        <v>0</v>
      </c>
      <c r="F1285" s="376">
        <v>1</v>
      </c>
      <c r="G1285" s="376">
        <v>0</v>
      </c>
      <c r="H1285" s="376">
        <v>0</v>
      </c>
      <c r="I1285" s="376">
        <v>0</v>
      </c>
      <c r="J1285" s="376">
        <v>0</v>
      </c>
      <c r="K1285" s="376">
        <v>0</v>
      </c>
      <c r="L1285" s="376">
        <v>0</v>
      </c>
      <c r="M1285" s="376">
        <v>0</v>
      </c>
      <c r="N1285" s="376">
        <v>0</v>
      </c>
      <c r="O1285" s="376">
        <v>0</v>
      </c>
      <c r="P1285" s="395"/>
    </row>
    <row r="1286" spans="1:16" s="377" customFormat="1" ht="14.25" customHeight="1">
      <c r="A1286" s="542"/>
      <c r="B1286" s="542"/>
      <c r="C1286" s="555" t="s">
        <v>2461</v>
      </c>
      <c r="D1286" s="376">
        <v>1</v>
      </c>
      <c r="E1286" s="376">
        <v>0</v>
      </c>
      <c r="F1286" s="376">
        <v>1</v>
      </c>
      <c r="G1286" s="376">
        <v>0</v>
      </c>
      <c r="H1286" s="376">
        <v>0</v>
      </c>
      <c r="I1286" s="376">
        <v>0</v>
      </c>
      <c r="J1286" s="376">
        <v>1</v>
      </c>
      <c r="K1286" s="376">
        <v>0</v>
      </c>
      <c r="L1286" s="376">
        <v>1</v>
      </c>
      <c r="M1286" s="376">
        <v>0</v>
      </c>
      <c r="N1286" s="376">
        <v>0</v>
      </c>
      <c r="O1286" s="376">
        <v>0</v>
      </c>
      <c r="P1286" s="395"/>
    </row>
    <row r="1287" spans="1:16" s="377" customFormat="1" ht="14.25" customHeight="1">
      <c r="A1287" s="542"/>
      <c r="B1287" s="542"/>
      <c r="C1287" s="555" t="s">
        <v>2285</v>
      </c>
      <c r="D1287" s="376">
        <v>38</v>
      </c>
      <c r="E1287" s="376">
        <v>0</v>
      </c>
      <c r="F1287" s="376">
        <v>0</v>
      </c>
      <c r="G1287" s="376">
        <v>38</v>
      </c>
      <c r="H1287" s="376">
        <v>0</v>
      </c>
      <c r="I1287" s="376">
        <v>0</v>
      </c>
      <c r="J1287" s="376">
        <v>10</v>
      </c>
      <c r="K1287" s="376">
        <v>0</v>
      </c>
      <c r="L1287" s="376">
        <v>0</v>
      </c>
      <c r="M1287" s="376">
        <v>10</v>
      </c>
      <c r="N1287" s="376">
        <v>0</v>
      </c>
      <c r="O1287" s="376">
        <v>0</v>
      </c>
      <c r="P1287" s="395"/>
    </row>
    <row r="1288" spans="1:16" s="377" customFormat="1" ht="14.25" customHeight="1">
      <c r="A1288" s="542"/>
      <c r="B1288" s="542"/>
      <c r="C1288" s="555" t="s">
        <v>2298</v>
      </c>
      <c r="D1288" s="376">
        <v>0</v>
      </c>
      <c r="E1288" s="376">
        <v>0</v>
      </c>
      <c r="F1288" s="376">
        <v>0</v>
      </c>
      <c r="G1288" s="376">
        <v>0</v>
      </c>
      <c r="H1288" s="376">
        <v>0</v>
      </c>
      <c r="I1288" s="376">
        <v>0</v>
      </c>
      <c r="J1288" s="376">
        <v>1</v>
      </c>
      <c r="K1288" s="376">
        <v>0</v>
      </c>
      <c r="L1288" s="376">
        <v>1</v>
      </c>
      <c r="M1288" s="376">
        <v>0</v>
      </c>
      <c r="N1288" s="376">
        <v>0</v>
      </c>
      <c r="O1288" s="376">
        <v>0</v>
      </c>
      <c r="P1288" s="395"/>
    </row>
    <row r="1289" spans="1:16" s="377" customFormat="1" ht="14.25" customHeight="1">
      <c r="A1289" s="542"/>
      <c r="B1289" s="542"/>
      <c r="C1289" s="555" t="s">
        <v>2299</v>
      </c>
      <c r="D1289" s="376">
        <v>8</v>
      </c>
      <c r="E1289" s="376">
        <v>0</v>
      </c>
      <c r="F1289" s="376">
        <v>0</v>
      </c>
      <c r="G1289" s="376">
        <v>0</v>
      </c>
      <c r="H1289" s="376">
        <v>0</v>
      </c>
      <c r="I1289" s="376">
        <v>8</v>
      </c>
      <c r="J1289" s="376">
        <v>1</v>
      </c>
      <c r="K1289" s="376">
        <v>0</v>
      </c>
      <c r="L1289" s="376">
        <v>0</v>
      </c>
      <c r="M1289" s="376">
        <v>0</v>
      </c>
      <c r="N1289" s="376">
        <v>0</v>
      </c>
      <c r="O1289" s="376">
        <v>1</v>
      </c>
      <c r="P1289" s="395"/>
    </row>
    <row r="1290" spans="1:16" s="377" customFormat="1" ht="14.25" customHeight="1">
      <c r="A1290" s="542"/>
      <c r="B1290" s="542"/>
      <c r="C1290" s="555" t="s">
        <v>2280</v>
      </c>
      <c r="D1290" s="376">
        <v>6</v>
      </c>
      <c r="E1290" s="376">
        <v>0</v>
      </c>
      <c r="F1290" s="376">
        <v>0</v>
      </c>
      <c r="G1290" s="376">
        <v>6</v>
      </c>
      <c r="H1290" s="376">
        <v>0</v>
      </c>
      <c r="I1290" s="376">
        <v>0</v>
      </c>
      <c r="J1290" s="376">
        <v>2</v>
      </c>
      <c r="K1290" s="376">
        <v>0</v>
      </c>
      <c r="L1290" s="376">
        <v>0</v>
      </c>
      <c r="M1290" s="376">
        <v>2</v>
      </c>
      <c r="N1290" s="376">
        <v>0</v>
      </c>
      <c r="O1290" s="376">
        <v>0</v>
      </c>
      <c r="P1290" s="395"/>
    </row>
    <row r="1291" spans="1:16" s="377" customFormat="1" ht="14.25" customHeight="1">
      <c r="A1291" s="542"/>
      <c r="B1291" s="542"/>
      <c r="C1291" s="555" t="s">
        <v>2462</v>
      </c>
      <c r="D1291" s="376">
        <v>0</v>
      </c>
      <c r="E1291" s="376">
        <v>0</v>
      </c>
      <c r="F1291" s="376">
        <v>0</v>
      </c>
      <c r="G1291" s="376">
        <v>0</v>
      </c>
      <c r="H1291" s="376">
        <v>0</v>
      </c>
      <c r="I1291" s="376">
        <v>0</v>
      </c>
      <c r="J1291" s="376">
        <v>1</v>
      </c>
      <c r="K1291" s="376">
        <v>0</v>
      </c>
      <c r="L1291" s="376">
        <v>0</v>
      </c>
      <c r="M1291" s="376">
        <v>1</v>
      </c>
      <c r="N1291" s="376">
        <v>0</v>
      </c>
      <c r="O1291" s="376">
        <v>0</v>
      </c>
      <c r="P1291" s="395"/>
    </row>
    <row r="1292" spans="1:16" s="377" customFormat="1" ht="14.25" customHeight="1">
      <c r="A1292" s="542"/>
      <c r="B1292" s="542"/>
      <c r="C1292" s="555" t="s">
        <v>2340</v>
      </c>
      <c r="D1292" s="376">
        <v>1</v>
      </c>
      <c r="E1292" s="376">
        <v>0</v>
      </c>
      <c r="F1292" s="376">
        <v>1</v>
      </c>
      <c r="G1292" s="376">
        <v>0</v>
      </c>
      <c r="H1292" s="376">
        <v>0</v>
      </c>
      <c r="I1292" s="376">
        <v>0</v>
      </c>
      <c r="J1292" s="376">
        <v>0</v>
      </c>
      <c r="K1292" s="376">
        <v>0</v>
      </c>
      <c r="L1292" s="376">
        <v>0</v>
      </c>
      <c r="M1292" s="376">
        <v>0</v>
      </c>
      <c r="N1292" s="376">
        <v>0</v>
      </c>
      <c r="O1292" s="376">
        <v>0</v>
      </c>
      <c r="P1292" s="395"/>
    </row>
    <row r="1293" spans="1:16" s="377" customFormat="1" ht="14.25" customHeight="1">
      <c r="A1293" s="542"/>
      <c r="B1293" s="542"/>
      <c r="C1293" s="555" t="s">
        <v>2463</v>
      </c>
      <c r="D1293" s="376">
        <v>91</v>
      </c>
      <c r="E1293" s="376">
        <v>0</v>
      </c>
      <c r="F1293" s="376">
        <v>0</v>
      </c>
      <c r="G1293" s="376">
        <v>91</v>
      </c>
      <c r="H1293" s="376">
        <v>0</v>
      </c>
      <c r="I1293" s="376">
        <v>0</v>
      </c>
      <c r="J1293" s="376">
        <v>16</v>
      </c>
      <c r="K1293" s="376">
        <v>0</v>
      </c>
      <c r="L1293" s="376">
        <v>0</v>
      </c>
      <c r="M1293" s="376">
        <v>16</v>
      </c>
      <c r="N1293" s="376">
        <v>0</v>
      </c>
      <c r="O1293" s="376">
        <v>0</v>
      </c>
      <c r="P1293" s="395"/>
    </row>
    <row r="1294" spans="1:16" s="377" customFormat="1" ht="14.25" customHeight="1">
      <c r="A1294" s="542"/>
      <c r="B1294" s="542"/>
      <c r="C1294" s="555" t="s">
        <v>2464</v>
      </c>
      <c r="D1294" s="376">
        <v>4</v>
      </c>
      <c r="E1294" s="376">
        <v>0</v>
      </c>
      <c r="F1294" s="376">
        <v>0</v>
      </c>
      <c r="G1294" s="376">
        <v>4</v>
      </c>
      <c r="H1294" s="376">
        <v>0</v>
      </c>
      <c r="I1294" s="376">
        <v>0</v>
      </c>
      <c r="J1294" s="376">
        <v>2</v>
      </c>
      <c r="K1294" s="376">
        <v>0</v>
      </c>
      <c r="L1294" s="376">
        <v>0</v>
      </c>
      <c r="M1294" s="376">
        <v>2</v>
      </c>
      <c r="N1294" s="376">
        <v>0</v>
      </c>
      <c r="O1294" s="376">
        <v>0</v>
      </c>
      <c r="P1294" s="395"/>
    </row>
    <row r="1295" spans="1:16" s="377" customFormat="1" ht="14.25" customHeight="1">
      <c r="A1295" s="542"/>
      <c r="B1295" s="542"/>
      <c r="C1295" s="555" t="s">
        <v>2465</v>
      </c>
      <c r="D1295" s="376">
        <v>4</v>
      </c>
      <c r="E1295" s="376">
        <v>0</v>
      </c>
      <c r="F1295" s="376">
        <v>0</v>
      </c>
      <c r="G1295" s="376">
        <v>4</v>
      </c>
      <c r="H1295" s="376">
        <v>0</v>
      </c>
      <c r="I1295" s="376">
        <v>0</v>
      </c>
      <c r="J1295" s="376">
        <v>0</v>
      </c>
      <c r="K1295" s="376">
        <v>0</v>
      </c>
      <c r="L1295" s="376">
        <v>0</v>
      </c>
      <c r="M1295" s="376">
        <v>0</v>
      </c>
      <c r="N1295" s="376">
        <v>0</v>
      </c>
      <c r="O1295" s="376">
        <v>0</v>
      </c>
      <c r="P1295" s="395"/>
    </row>
    <row r="1296" spans="1:16" s="377" customFormat="1" ht="14.25" customHeight="1">
      <c r="A1296" s="542"/>
      <c r="B1296" s="542"/>
      <c r="C1296" s="555" t="s">
        <v>2466</v>
      </c>
      <c r="D1296" s="376">
        <v>0</v>
      </c>
      <c r="E1296" s="376">
        <v>0</v>
      </c>
      <c r="F1296" s="376">
        <v>0</v>
      </c>
      <c r="G1296" s="376">
        <v>0</v>
      </c>
      <c r="H1296" s="376">
        <v>0</v>
      </c>
      <c r="I1296" s="376">
        <v>0</v>
      </c>
      <c r="J1296" s="376">
        <v>1</v>
      </c>
      <c r="K1296" s="376">
        <v>0</v>
      </c>
      <c r="L1296" s="376">
        <v>1</v>
      </c>
      <c r="M1296" s="376">
        <v>0</v>
      </c>
      <c r="N1296" s="376">
        <v>0</v>
      </c>
      <c r="O1296" s="376">
        <v>0</v>
      </c>
      <c r="P1296" s="395"/>
    </row>
    <row r="1297" spans="1:16" s="377" customFormat="1" ht="14.25" customHeight="1">
      <c r="A1297" s="542"/>
      <c r="B1297" s="542"/>
      <c r="C1297" s="555" t="s">
        <v>2467</v>
      </c>
      <c r="D1297" s="376">
        <v>3</v>
      </c>
      <c r="E1297" s="376">
        <v>0</v>
      </c>
      <c r="F1297" s="376">
        <v>3</v>
      </c>
      <c r="G1297" s="376">
        <v>0</v>
      </c>
      <c r="H1297" s="376">
        <v>0</v>
      </c>
      <c r="I1297" s="376">
        <v>0</v>
      </c>
      <c r="J1297" s="376">
        <v>1</v>
      </c>
      <c r="K1297" s="376">
        <v>0</v>
      </c>
      <c r="L1297" s="376">
        <v>1</v>
      </c>
      <c r="M1297" s="376">
        <v>0</v>
      </c>
      <c r="N1297" s="376">
        <v>0</v>
      </c>
      <c r="O1297" s="376">
        <v>0</v>
      </c>
      <c r="P1297" s="395"/>
    </row>
    <row r="1298" spans="1:16" s="377" customFormat="1" ht="14.25" customHeight="1">
      <c r="A1298" s="542"/>
      <c r="B1298" s="542"/>
      <c r="C1298" s="555" t="s">
        <v>2468</v>
      </c>
      <c r="D1298" s="376">
        <v>5</v>
      </c>
      <c r="E1298" s="376">
        <v>0</v>
      </c>
      <c r="F1298" s="376">
        <v>5</v>
      </c>
      <c r="G1298" s="376">
        <v>0</v>
      </c>
      <c r="H1298" s="376">
        <v>0</v>
      </c>
      <c r="I1298" s="376">
        <v>0</v>
      </c>
      <c r="J1298" s="376">
        <v>2</v>
      </c>
      <c r="K1298" s="376">
        <v>0</v>
      </c>
      <c r="L1298" s="376">
        <v>2</v>
      </c>
      <c r="M1298" s="376">
        <v>0</v>
      </c>
      <c r="N1298" s="376">
        <v>0</v>
      </c>
      <c r="O1298" s="376">
        <v>0</v>
      </c>
      <c r="P1298" s="395"/>
    </row>
    <row r="1299" spans="1:16" s="377" customFormat="1" ht="14.25" customHeight="1">
      <c r="A1299" s="542"/>
      <c r="B1299" s="542"/>
      <c r="C1299" s="555" t="s">
        <v>2469</v>
      </c>
      <c r="D1299" s="376">
        <v>2</v>
      </c>
      <c r="E1299" s="376">
        <v>0</v>
      </c>
      <c r="F1299" s="376">
        <v>0</v>
      </c>
      <c r="G1299" s="376">
        <v>0</v>
      </c>
      <c r="H1299" s="376">
        <v>0</v>
      </c>
      <c r="I1299" s="376">
        <v>2</v>
      </c>
      <c r="J1299" s="376">
        <v>0</v>
      </c>
      <c r="K1299" s="376">
        <v>0</v>
      </c>
      <c r="L1299" s="376">
        <v>0</v>
      </c>
      <c r="M1299" s="376">
        <v>0</v>
      </c>
      <c r="N1299" s="376">
        <v>0</v>
      </c>
      <c r="O1299" s="376">
        <v>0</v>
      </c>
      <c r="P1299" s="395"/>
    </row>
    <row r="1300" spans="1:16" s="377" customFormat="1" ht="14.25" customHeight="1">
      <c r="A1300" s="542"/>
      <c r="B1300" s="542"/>
      <c r="C1300" s="555" t="s">
        <v>2470</v>
      </c>
      <c r="D1300" s="376">
        <v>32</v>
      </c>
      <c r="E1300" s="376">
        <v>1</v>
      </c>
      <c r="F1300" s="376">
        <v>0</v>
      </c>
      <c r="G1300" s="376">
        <v>31</v>
      </c>
      <c r="H1300" s="376">
        <v>0</v>
      </c>
      <c r="I1300" s="376">
        <v>0</v>
      </c>
      <c r="J1300" s="376">
        <v>4</v>
      </c>
      <c r="K1300" s="376">
        <v>0</v>
      </c>
      <c r="L1300" s="376">
        <v>0</v>
      </c>
      <c r="M1300" s="376">
        <v>4</v>
      </c>
      <c r="N1300" s="376">
        <v>0</v>
      </c>
      <c r="O1300" s="376">
        <v>0</v>
      </c>
      <c r="P1300" s="395"/>
    </row>
    <row r="1301" spans="1:16" s="377" customFormat="1" ht="14.25" customHeight="1">
      <c r="A1301" s="542"/>
      <c r="B1301" s="542"/>
      <c r="C1301" s="555" t="s">
        <v>9490</v>
      </c>
      <c r="D1301" s="376">
        <v>1</v>
      </c>
      <c r="E1301" s="376">
        <v>0</v>
      </c>
      <c r="F1301" s="376">
        <v>1</v>
      </c>
      <c r="G1301" s="376">
        <v>0</v>
      </c>
      <c r="H1301" s="376">
        <v>0</v>
      </c>
      <c r="I1301" s="376">
        <v>0</v>
      </c>
      <c r="J1301" s="376">
        <v>0</v>
      </c>
      <c r="K1301" s="376">
        <v>0</v>
      </c>
      <c r="L1301" s="376">
        <v>0</v>
      </c>
      <c r="M1301" s="376">
        <v>0</v>
      </c>
      <c r="N1301" s="376">
        <v>0</v>
      </c>
      <c r="O1301" s="376">
        <v>0</v>
      </c>
      <c r="P1301" s="395"/>
    </row>
    <row r="1302" spans="1:16" s="377" customFormat="1" ht="14.25" customHeight="1">
      <c r="A1302" s="542"/>
      <c r="B1302" s="542"/>
      <c r="C1302" s="555" t="s">
        <v>2471</v>
      </c>
      <c r="D1302" s="376">
        <v>1</v>
      </c>
      <c r="E1302" s="376">
        <v>0</v>
      </c>
      <c r="F1302" s="376">
        <v>1</v>
      </c>
      <c r="G1302" s="376">
        <v>0</v>
      </c>
      <c r="H1302" s="376">
        <v>0</v>
      </c>
      <c r="I1302" s="376">
        <v>0</v>
      </c>
      <c r="J1302" s="376">
        <v>0</v>
      </c>
      <c r="K1302" s="376">
        <v>0</v>
      </c>
      <c r="L1302" s="376">
        <v>0</v>
      </c>
      <c r="M1302" s="376">
        <v>0</v>
      </c>
      <c r="N1302" s="376">
        <v>0</v>
      </c>
      <c r="O1302" s="376">
        <v>0</v>
      </c>
      <c r="P1302" s="395"/>
    </row>
    <row r="1303" spans="1:16" s="377" customFormat="1" ht="14.25" customHeight="1">
      <c r="A1303" s="542"/>
      <c r="B1303" s="542"/>
      <c r="C1303" s="555" t="s">
        <v>2472</v>
      </c>
      <c r="D1303" s="376">
        <v>1</v>
      </c>
      <c r="E1303" s="376">
        <v>0</v>
      </c>
      <c r="F1303" s="376">
        <v>0</v>
      </c>
      <c r="G1303" s="376">
        <v>1</v>
      </c>
      <c r="H1303" s="376">
        <v>0</v>
      </c>
      <c r="I1303" s="376">
        <v>0</v>
      </c>
      <c r="J1303" s="376">
        <v>0</v>
      </c>
      <c r="K1303" s="376">
        <v>0</v>
      </c>
      <c r="L1303" s="376">
        <v>0</v>
      </c>
      <c r="M1303" s="376">
        <v>0</v>
      </c>
      <c r="N1303" s="376">
        <v>0</v>
      </c>
      <c r="O1303" s="376">
        <v>0</v>
      </c>
      <c r="P1303" s="395"/>
    </row>
    <row r="1304" spans="1:16" s="377" customFormat="1" ht="14.25" customHeight="1">
      <c r="A1304" s="542"/>
      <c r="B1304" s="542"/>
      <c r="C1304" s="555" t="s">
        <v>2473</v>
      </c>
      <c r="D1304" s="376">
        <v>3</v>
      </c>
      <c r="E1304" s="376">
        <v>0</v>
      </c>
      <c r="F1304" s="376">
        <v>3</v>
      </c>
      <c r="G1304" s="376">
        <v>0</v>
      </c>
      <c r="H1304" s="376">
        <v>0</v>
      </c>
      <c r="I1304" s="376">
        <v>0</v>
      </c>
      <c r="J1304" s="376">
        <v>0</v>
      </c>
      <c r="K1304" s="376">
        <v>0</v>
      </c>
      <c r="L1304" s="376">
        <v>0</v>
      </c>
      <c r="M1304" s="376">
        <v>0</v>
      </c>
      <c r="N1304" s="376">
        <v>0</v>
      </c>
      <c r="O1304" s="376">
        <v>0</v>
      </c>
      <c r="P1304" s="395"/>
    </row>
    <row r="1305" spans="1:16" s="377" customFormat="1" ht="14.25" customHeight="1">
      <c r="A1305" s="542"/>
      <c r="B1305" s="542"/>
      <c r="C1305" s="555" t="s">
        <v>2474</v>
      </c>
      <c r="D1305" s="376">
        <v>3</v>
      </c>
      <c r="E1305" s="376">
        <v>0</v>
      </c>
      <c r="F1305" s="376">
        <v>3</v>
      </c>
      <c r="G1305" s="376">
        <v>0</v>
      </c>
      <c r="H1305" s="376">
        <v>0</v>
      </c>
      <c r="I1305" s="376">
        <v>0</v>
      </c>
      <c r="J1305" s="376">
        <v>0</v>
      </c>
      <c r="K1305" s="376">
        <v>0</v>
      </c>
      <c r="L1305" s="376">
        <v>0</v>
      </c>
      <c r="M1305" s="376">
        <v>0</v>
      </c>
      <c r="N1305" s="376">
        <v>0</v>
      </c>
      <c r="O1305" s="376">
        <v>0</v>
      </c>
      <c r="P1305" s="395"/>
    </row>
    <row r="1306" spans="1:16" s="377" customFormat="1" ht="14.25" customHeight="1">
      <c r="A1306" s="542"/>
      <c r="B1306" s="542"/>
      <c r="C1306" s="555" t="s">
        <v>2475</v>
      </c>
      <c r="D1306" s="376">
        <v>4</v>
      </c>
      <c r="E1306" s="376">
        <v>0</v>
      </c>
      <c r="F1306" s="376">
        <v>0</v>
      </c>
      <c r="G1306" s="376">
        <v>4</v>
      </c>
      <c r="H1306" s="376">
        <v>0</v>
      </c>
      <c r="I1306" s="376">
        <v>0</v>
      </c>
      <c r="J1306" s="376">
        <v>0</v>
      </c>
      <c r="K1306" s="376">
        <v>0</v>
      </c>
      <c r="L1306" s="376">
        <v>0</v>
      </c>
      <c r="M1306" s="376">
        <v>0</v>
      </c>
      <c r="N1306" s="376">
        <v>0</v>
      </c>
      <c r="O1306" s="376">
        <v>0</v>
      </c>
      <c r="P1306" s="395"/>
    </row>
    <row r="1307" spans="1:16" s="377" customFormat="1" ht="14.25" customHeight="1">
      <c r="A1307" s="542"/>
      <c r="B1307" s="542"/>
      <c r="C1307" s="555" t="s">
        <v>9491</v>
      </c>
      <c r="D1307" s="376">
        <v>1</v>
      </c>
      <c r="E1307" s="376">
        <v>0</v>
      </c>
      <c r="F1307" s="376">
        <v>1</v>
      </c>
      <c r="G1307" s="376">
        <v>0</v>
      </c>
      <c r="H1307" s="376">
        <v>0</v>
      </c>
      <c r="I1307" s="376">
        <v>0</v>
      </c>
      <c r="J1307" s="376">
        <v>0</v>
      </c>
      <c r="K1307" s="376">
        <v>0</v>
      </c>
      <c r="L1307" s="376">
        <v>0</v>
      </c>
      <c r="M1307" s="376">
        <v>0</v>
      </c>
      <c r="N1307" s="376">
        <v>0</v>
      </c>
      <c r="O1307" s="376">
        <v>0</v>
      </c>
      <c r="P1307" s="395"/>
    </row>
    <row r="1308" spans="1:16" s="377" customFormat="1" ht="14.25" customHeight="1">
      <c r="A1308" s="542"/>
      <c r="B1308" s="542"/>
      <c r="C1308" s="555" t="s">
        <v>2360</v>
      </c>
      <c r="D1308" s="376">
        <v>12</v>
      </c>
      <c r="E1308" s="376">
        <v>0</v>
      </c>
      <c r="F1308" s="376">
        <v>0</v>
      </c>
      <c r="G1308" s="376">
        <v>12</v>
      </c>
      <c r="H1308" s="376">
        <v>0</v>
      </c>
      <c r="I1308" s="376">
        <v>0</v>
      </c>
      <c r="J1308" s="376">
        <v>2</v>
      </c>
      <c r="K1308" s="376">
        <v>0</v>
      </c>
      <c r="L1308" s="376">
        <v>0</v>
      </c>
      <c r="M1308" s="376">
        <v>2</v>
      </c>
      <c r="N1308" s="376">
        <v>0</v>
      </c>
      <c r="O1308" s="376">
        <v>0</v>
      </c>
      <c r="P1308" s="395"/>
    </row>
    <row r="1309" spans="1:16" s="377" customFormat="1" ht="14.25" customHeight="1">
      <c r="A1309" s="542"/>
      <c r="B1309" s="542"/>
      <c r="C1309" s="555" t="s">
        <v>2476</v>
      </c>
      <c r="D1309" s="376">
        <v>0</v>
      </c>
      <c r="E1309" s="376">
        <v>0</v>
      </c>
      <c r="F1309" s="376">
        <v>0</v>
      </c>
      <c r="G1309" s="376">
        <v>0</v>
      </c>
      <c r="H1309" s="376">
        <v>0</v>
      </c>
      <c r="I1309" s="376">
        <v>0</v>
      </c>
      <c r="J1309" s="376">
        <v>1</v>
      </c>
      <c r="K1309" s="376">
        <v>0</v>
      </c>
      <c r="L1309" s="376">
        <v>1</v>
      </c>
      <c r="M1309" s="376">
        <v>0</v>
      </c>
      <c r="N1309" s="376">
        <v>0</v>
      </c>
      <c r="O1309" s="376">
        <v>0</v>
      </c>
      <c r="P1309" s="395"/>
    </row>
    <row r="1310" spans="1:16" s="377" customFormat="1" ht="14.25" customHeight="1">
      <c r="A1310" s="542"/>
      <c r="B1310" s="542"/>
      <c r="C1310" s="555" t="s">
        <v>2477</v>
      </c>
      <c r="D1310" s="376">
        <v>0</v>
      </c>
      <c r="E1310" s="376">
        <v>0</v>
      </c>
      <c r="F1310" s="376">
        <v>0</v>
      </c>
      <c r="G1310" s="376">
        <v>0</v>
      </c>
      <c r="H1310" s="376">
        <v>0</v>
      </c>
      <c r="I1310" s="376">
        <v>0</v>
      </c>
      <c r="J1310" s="376">
        <v>1</v>
      </c>
      <c r="K1310" s="376">
        <v>0</v>
      </c>
      <c r="L1310" s="376">
        <v>0</v>
      </c>
      <c r="M1310" s="376">
        <v>1</v>
      </c>
      <c r="N1310" s="376">
        <v>0</v>
      </c>
      <c r="O1310" s="376">
        <v>0</v>
      </c>
      <c r="P1310" s="395"/>
    </row>
    <row r="1311" spans="1:16" s="377" customFormat="1" ht="14.25" customHeight="1">
      <c r="A1311" s="542"/>
      <c r="B1311" s="542"/>
      <c r="C1311" s="555" t="s">
        <v>2478</v>
      </c>
      <c r="D1311" s="376">
        <v>1</v>
      </c>
      <c r="E1311" s="376">
        <v>0</v>
      </c>
      <c r="F1311" s="376">
        <v>0</v>
      </c>
      <c r="G1311" s="376">
        <v>1</v>
      </c>
      <c r="H1311" s="376">
        <v>0</v>
      </c>
      <c r="I1311" s="376">
        <v>0</v>
      </c>
      <c r="J1311" s="376">
        <v>0</v>
      </c>
      <c r="K1311" s="376">
        <v>0</v>
      </c>
      <c r="L1311" s="376">
        <v>0</v>
      </c>
      <c r="M1311" s="376">
        <v>0</v>
      </c>
      <c r="N1311" s="376">
        <v>0</v>
      </c>
      <c r="O1311" s="376">
        <v>0</v>
      </c>
      <c r="P1311" s="395"/>
    </row>
    <row r="1312" spans="1:16" s="377" customFormat="1" ht="14.25" customHeight="1">
      <c r="A1312" s="542"/>
      <c r="B1312" s="542"/>
      <c r="C1312" s="555" t="s">
        <v>2479</v>
      </c>
      <c r="D1312" s="376">
        <v>212</v>
      </c>
      <c r="E1312" s="376">
        <v>0</v>
      </c>
      <c r="F1312" s="376">
        <v>0</v>
      </c>
      <c r="G1312" s="376">
        <v>212</v>
      </c>
      <c r="H1312" s="376">
        <v>0</v>
      </c>
      <c r="I1312" s="376">
        <v>0</v>
      </c>
      <c r="J1312" s="376">
        <v>34</v>
      </c>
      <c r="K1312" s="376">
        <v>0</v>
      </c>
      <c r="L1312" s="376">
        <v>0</v>
      </c>
      <c r="M1312" s="376">
        <v>34</v>
      </c>
      <c r="N1312" s="376">
        <v>0</v>
      </c>
      <c r="O1312" s="376">
        <v>0</v>
      </c>
      <c r="P1312" s="395"/>
    </row>
    <row r="1313" spans="1:16" s="377" customFormat="1" ht="14.25" customHeight="1">
      <c r="A1313" s="542"/>
      <c r="B1313" s="542"/>
      <c r="C1313" s="559" t="s">
        <v>2480</v>
      </c>
      <c r="D1313" s="376">
        <v>0</v>
      </c>
      <c r="E1313" s="376">
        <v>0</v>
      </c>
      <c r="F1313" s="376">
        <v>0</v>
      </c>
      <c r="G1313" s="376">
        <v>0</v>
      </c>
      <c r="H1313" s="376">
        <v>0</v>
      </c>
      <c r="I1313" s="376">
        <v>0</v>
      </c>
      <c r="J1313" s="376">
        <v>1</v>
      </c>
      <c r="K1313" s="376">
        <v>0</v>
      </c>
      <c r="L1313" s="376">
        <v>0</v>
      </c>
      <c r="M1313" s="376">
        <v>1</v>
      </c>
      <c r="N1313" s="376">
        <v>0</v>
      </c>
      <c r="O1313" s="376">
        <v>0</v>
      </c>
      <c r="P1313" s="395"/>
    </row>
    <row r="1314" spans="1:16" s="377" customFormat="1" ht="14.25" customHeight="1">
      <c r="A1314" s="542"/>
      <c r="B1314" s="542"/>
      <c r="C1314" s="555" t="s">
        <v>2481</v>
      </c>
      <c r="D1314" s="376">
        <v>6</v>
      </c>
      <c r="E1314" s="376">
        <v>0</v>
      </c>
      <c r="F1314" s="376">
        <v>0</v>
      </c>
      <c r="G1314" s="376">
        <v>6</v>
      </c>
      <c r="H1314" s="376">
        <v>0</v>
      </c>
      <c r="I1314" s="376">
        <v>0</v>
      </c>
      <c r="J1314" s="376">
        <v>3</v>
      </c>
      <c r="K1314" s="376">
        <v>0</v>
      </c>
      <c r="L1314" s="376">
        <v>0</v>
      </c>
      <c r="M1314" s="376">
        <v>3</v>
      </c>
      <c r="N1314" s="376">
        <v>0</v>
      </c>
      <c r="O1314" s="376">
        <v>0</v>
      </c>
      <c r="P1314" s="395"/>
    </row>
    <row r="1315" spans="1:16" s="377" customFormat="1" ht="14.25" customHeight="1">
      <c r="A1315" s="542"/>
      <c r="B1315" s="542"/>
      <c r="C1315" s="555" t="s">
        <v>2482</v>
      </c>
      <c r="D1315" s="376">
        <v>1</v>
      </c>
      <c r="E1315" s="376">
        <v>0</v>
      </c>
      <c r="F1315" s="376">
        <v>1</v>
      </c>
      <c r="G1315" s="376">
        <v>0</v>
      </c>
      <c r="H1315" s="376">
        <v>0</v>
      </c>
      <c r="I1315" s="376">
        <v>0</v>
      </c>
      <c r="J1315" s="376">
        <v>1</v>
      </c>
      <c r="K1315" s="376">
        <v>0</v>
      </c>
      <c r="L1315" s="376">
        <v>1</v>
      </c>
      <c r="M1315" s="376">
        <v>0</v>
      </c>
      <c r="N1315" s="376">
        <v>0</v>
      </c>
      <c r="O1315" s="376">
        <v>0</v>
      </c>
      <c r="P1315" s="395"/>
    </row>
    <row r="1316" spans="1:16" s="377" customFormat="1" ht="14.25" customHeight="1">
      <c r="A1316" s="542"/>
      <c r="B1316" s="542"/>
      <c r="C1316" s="555" t="s">
        <v>2483</v>
      </c>
      <c r="D1316" s="376">
        <v>0</v>
      </c>
      <c r="E1316" s="376">
        <v>0</v>
      </c>
      <c r="F1316" s="376">
        <v>0</v>
      </c>
      <c r="G1316" s="376">
        <v>0</v>
      </c>
      <c r="H1316" s="376">
        <v>0</v>
      </c>
      <c r="I1316" s="376">
        <v>0</v>
      </c>
      <c r="J1316" s="376">
        <v>1</v>
      </c>
      <c r="K1316" s="376">
        <v>0</v>
      </c>
      <c r="L1316" s="376">
        <v>0</v>
      </c>
      <c r="M1316" s="376">
        <v>1</v>
      </c>
      <c r="N1316" s="376">
        <v>0</v>
      </c>
      <c r="O1316" s="376">
        <v>0</v>
      </c>
      <c r="P1316" s="395"/>
    </row>
    <row r="1317" spans="1:16" s="377" customFormat="1" ht="14.25" customHeight="1">
      <c r="A1317" s="542"/>
      <c r="B1317" s="542"/>
      <c r="C1317" s="555" t="s">
        <v>9492</v>
      </c>
      <c r="D1317" s="376">
        <v>1</v>
      </c>
      <c r="E1317" s="376">
        <v>0</v>
      </c>
      <c r="F1317" s="376">
        <v>0</v>
      </c>
      <c r="G1317" s="376">
        <v>1</v>
      </c>
      <c r="H1317" s="376">
        <v>0</v>
      </c>
      <c r="I1317" s="376">
        <v>0</v>
      </c>
      <c r="J1317" s="376">
        <v>0</v>
      </c>
      <c r="K1317" s="376">
        <v>0</v>
      </c>
      <c r="L1317" s="376">
        <v>0</v>
      </c>
      <c r="M1317" s="376">
        <v>0</v>
      </c>
      <c r="N1317" s="376">
        <v>0</v>
      </c>
      <c r="O1317" s="376">
        <v>0</v>
      </c>
      <c r="P1317" s="395"/>
    </row>
    <row r="1318" spans="1:16" s="377" customFormat="1" ht="14.25" customHeight="1">
      <c r="A1318" s="542"/>
      <c r="B1318" s="542"/>
      <c r="C1318" s="555" t="s">
        <v>2484</v>
      </c>
      <c r="D1318" s="376">
        <v>1</v>
      </c>
      <c r="E1318" s="376">
        <v>0</v>
      </c>
      <c r="F1318" s="376">
        <v>1</v>
      </c>
      <c r="G1318" s="376">
        <v>0</v>
      </c>
      <c r="H1318" s="376">
        <v>0</v>
      </c>
      <c r="I1318" s="376">
        <v>0</v>
      </c>
      <c r="J1318" s="376">
        <v>0</v>
      </c>
      <c r="K1318" s="376">
        <v>0</v>
      </c>
      <c r="L1318" s="376">
        <v>0</v>
      </c>
      <c r="M1318" s="376">
        <v>0</v>
      </c>
      <c r="N1318" s="376">
        <v>0</v>
      </c>
      <c r="O1318" s="376">
        <v>0</v>
      </c>
      <c r="P1318" s="395"/>
    </row>
    <row r="1319" spans="1:16" s="377" customFormat="1" ht="14.25" customHeight="1">
      <c r="A1319" s="542"/>
      <c r="B1319" s="542"/>
      <c r="C1319" s="555" t="s">
        <v>2485</v>
      </c>
      <c r="D1319" s="376">
        <v>1</v>
      </c>
      <c r="E1319" s="376">
        <v>0</v>
      </c>
      <c r="F1319" s="376">
        <v>1</v>
      </c>
      <c r="G1319" s="376">
        <v>0</v>
      </c>
      <c r="H1319" s="376">
        <v>0</v>
      </c>
      <c r="I1319" s="376">
        <v>0</v>
      </c>
      <c r="J1319" s="376">
        <v>0</v>
      </c>
      <c r="K1319" s="376">
        <v>0</v>
      </c>
      <c r="L1319" s="376">
        <v>0</v>
      </c>
      <c r="M1319" s="376">
        <v>0</v>
      </c>
      <c r="N1319" s="376">
        <v>0</v>
      </c>
      <c r="O1319" s="376">
        <v>0</v>
      </c>
      <c r="P1319" s="395"/>
    </row>
    <row r="1320" spans="1:16" s="377" customFormat="1" ht="14.25" customHeight="1">
      <c r="A1320" s="542"/>
      <c r="B1320" s="542"/>
      <c r="C1320" s="555" t="s">
        <v>2486</v>
      </c>
      <c r="D1320" s="376">
        <v>10</v>
      </c>
      <c r="E1320" s="376">
        <v>0</v>
      </c>
      <c r="F1320" s="376">
        <v>10</v>
      </c>
      <c r="G1320" s="376">
        <v>0</v>
      </c>
      <c r="H1320" s="376">
        <v>0</v>
      </c>
      <c r="I1320" s="376">
        <v>0</v>
      </c>
      <c r="J1320" s="376">
        <v>1</v>
      </c>
      <c r="K1320" s="376">
        <v>0</v>
      </c>
      <c r="L1320" s="376">
        <v>1</v>
      </c>
      <c r="M1320" s="376">
        <v>0</v>
      </c>
      <c r="N1320" s="376">
        <v>0</v>
      </c>
      <c r="O1320" s="376">
        <v>0</v>
      </c>
      <c r="P1320" s="395"/>
    </row>
    <row r="1321" spans="1:16" s="377" customFormat="1" ht="14.25" customHeight="1">
      <c r="A1321" s="542"/>
      <c r="B1321" s="542"/>
      <c r="C1321" s="555" t="s">
        <v>2487</v>
      </c>
      <c r="D1321" s="376">
        <v>21</v>
      </c>
      <c r="E1321" s="376">
        <v>0</v>
      </c>
      <c r="F1321" s="376">
        <v>0</v>
      </c>
      <c r="G1321" s="376">
        <v>0</v>
      </c>
      <c r="H1321" s="376">
        <v>6</v>
      </c>
      <c r="I1321" s="376">
        <v>15</v>
      </c>
      <c r="J1321" s="376">
        <v>7</v>
      </c>
      <c r="K1321" s="376">
        <v>0</v>
      </c>
      <c r="L1321" s="376">
        <v>0</v>
      </c>
      <c r="M1321" s="376">
        <v>0</v>
      </c>
      <c r="N1321" s="376">
        <v>6</v>
      </c>
      <c r="O1321" s="376">
        <v>1</v>
      </c>
      <c r="P1321" s="395"/>
    </row>
    <row r="1322" spans="1:16" s="377" customFormat="1" ht="14.25" customHeight="1">
      <c r="A1322" s="544"/>
      <c r="B1322" s="544"/>
      <c r="C1322" s="556" t="s">
        <v>2488</v>
      </c>
      <c r="D1322" s="384">
        <v>177</v>
      </c>
      <c r="E1322" s="384">
        <v>1</v>
      </c>
      <c r="F1322" s="384">
        <v>21</v>
      </c>
      <c r="G1322" s="384">
        <v>155</v>
      </c>
      <c r="H1322" s="384">
        <v>0</v>
      </c>
      <c r="I1322" s="384">
        <v>0</v>
      </c>
      <c r="J1322" s="384">
        <v>17</v>
      </c>
      <c r="K1322" s="384">
        <v>0</v>
      </c>
      <c r="L1322" s="384">
        <v>1</v>
      </c>
      <c r="M1322" s="384">
        <v>16</v>
      </c>
      <c r="N1322" s="384">
        <v>0</v>
      </c>
      <c r="O1322" s="384">
        <v>0</v>
      </c>
      <c r="P1322" s="395"/>
    </row>
    <row r="1323" spans="1:16" s="377" customFormat="1" ht="14.25" customHeight="1">
      <c r="A1323" s="542"/>
      <c r="B1323" s="542"/>
      <c r="C1323" s="555" t="s">
        <v>2489</v>
      </c>
      <c r="D1323" s="376">
        <v>1</v>
      </c>
      <c r="E1323" s="376">
        <v>0</v>
      </c>
      <c r="F1323" s="376">
        <v>1</v>
      </c>
      <c r="G1323" s="376">
        <v>0</v>
      </c>
      <c r="H1323" s="376">
        <v>0</v>
      </c>
      <c r="I1323" s="376">
        <v>0</v>
      </c>
      <c r="J1323" s="376">
        <v>1</v>
      </c>
      <c r="K1323" s="376">
        <v>0</v>
      </c>
      <c r="L1323" s="376">
        <v>1</v>
      </c>
      <c r="M1323" s="376">
        <v>0</v>
      </c>
      <c r="N1323" s="376">
        <v>0</v>
      </c>
      <c r="O1323" s="376">
        <v>0</v>
      </c>
      <c r="P1323" s="395"/>
    </row>
    <row r="1324" spans="1:16" s="377" customFormat="1" ht="14.25" customHeight="1">
      <c r="A1324" s="542"/>
      <c r="B1324" s="542"/>
      <c r="C1324" s="555" t="s">
        <v>9493</v>
      </c>
      <c r="D1324" s="376">
        <v>1</v>
      </c>
      <c r="E1324" s="376">
        <v>0</v>
      </c>
      <c r="F1324" s="376">
        <v>0</v>
      </c>
      <c r="G1324" s="376">
        <v>0</v>
      </c>
      <c r="H1324" s="376">
        <v>0</v>
      </c>
      <c r="I1324" s="376">
        <v>1</v>
      </c>
      <c r="J1324" s="376">
        <v>0</v>
      </c>
      <c r="K1324" s="376">
        <v>0</v>
      </c>
      <c r="L1324" s="376">
        <v>0</v>
      </c>
      <c r="M1324" s="376">
        <v>0</v>
      </c>
      <c r="N1324" s="376">
        <v>0</v>
      </c>
      <c r="O1324" s="376">
        <v>0</v>
      </c>
      <c r="P1324" s="395"/>
    </row>
    <row r="1325" spans="1:16" s="377" customFormat="1" ht="14.25" customHeight="1">
      <c r="A1325" s="542"/>
      <c r="B1325" s="542"/>
      <c r="C1325" s="555" t="s">
        <v>2490</v>
      </c>
      <c r="D1325" s="376">
        <v>1</v>
      </c>
      <c r="E1325" s="376">
        <v>0</v>
      </c>
      <c r="F1325" s="376">
        <v>1</v>
      </c>
      <c r="G1325" s="376">
        <v>0</v>
      </c>
      <c r="H1325" s="376">
        <v>0</v>
      </c>
      <c r="I1325" s="376">
        <v>0</v>
      </c>
      <c r="J1325" s="376">
        <v>0</v>
      </c>
      <c r="K1325" s="376">
        <v>0</v>
      </c>
      <c r="L1325" s="376">
        <v>0</v>
      </c>
      <c r="M1325" s="376">
        <v>0</v>
      </c>
      <c r="N1325" s="376">
        <v>0</v>
      </c>
      <c r="O1325" s="376">
        <v>0</v>
      </c>
      <c r="P1325" s="395"/>
    </row>
    <row r="1326" spans="1:16" s="377" customFormat="1" ht="14.25" customHeight="1">
      <c r="A1326" s="542"/>
      <c r="B1326" s="542"/>
      <c r="C1326" s="555" t="s">
        <v>2491</v>
      </c>
      <c r="D1326" s="376">
        <v>2</v>
      </c>
      <c r="E1326" s="376">
        <v>0</v>
      </c>
      <c r="F1326" s="376">
        <v>0</v>
      </c>
      <c r="G1326" s="376">
        <v>2</v>
      </c>
      <c r="H1326" s="376">
        <v>0</v>
      </c>
      <c r="I1326" s="376">
        <v>0</v>
      </c>
      <c r="J1326" s="376">
        <v>1</v>
      </c>
      <c r="K1326" s="376">
        <v>0</v>
      </c>
      <c r="L1326" s="376">
        <v>0</v>
      </c>
      <c r="M1326" s="376">
        <v>1</v>
      </c>
      <c r="N1326" s="376">
        <v>0</v>
      </c>
      <c r="O1326" s="376">
        <v>0</v>
      </c>
      <c r="P1326" s="395"/>
    </row>
    <row r="1327" spans="1:16" s="377" customFormat="1" ht="14.25" customHeight="1">
      <c r="A1327" s="542"/>
      <c r="B1327" s="542"/>
      <c r="C1327" s="555" t="s">
        <v>2492</v>
      </c>
      <c r="D1327" s="376">
        <v>6</v>
      </c>
      <c r="E1327" s="376">
        <v>0</v>
      </c>
      <c r="F1327" s="376">
        <v>0</v>
      </c>
      <c r="G1327" s="376">
        <v>6</v>
      </c>
      <c r="H1327" s="376">
        <v>0</v>
      </c>
      <c r="I1327" s="376">
        <v>0</v>
      </c>
      <c r="J1327" s="376">
        <v>0</v>
      </c>
      <c r="K1327" s="376">
        <v>0</v>
      </c>
      <c r="L1327" s="376">
        <v>0</v>
      </c>
      <c r="M1327" s="376">
        <v>0</v>
      </c>
      <c r="N1327" s="376">
        <v>0</v>
      </c>
      <c r="O1327" s="376">
        <v>0</v>
      </c>
      <c r="P1327" s="395"/>
    </row>
    <row r="1328" spans="1:16" s="377" customFormat="1" ht="14.25" customHeight="1">
      <c r="A1328" s="542"/>
      <c r="B1328" s="542"/>
      <c r="C1328" s="555" t="s">
        <v>2493</v>
      </c>
      <c r="D1328" s="376">
        <v>3</v>
      </c>
      <c r="E1328" s="376">
        <v>0</v>
      </c>
      <c r="F1328" s="376">
        <v>0</v>
      </c>
      <c r="G1328" s="376">
        <v>3</v>
      </c>
      <c r="H1328" s="376">
        <v>0</v>
      </c>
      <c r="I1328" s="376">
        <v>0</v>
      </c>
      <c r="J1328" s="376">
        <v>3</v>
      </c>
      <c r="K1328" s="376">
        <v>0</v>
      </c>
      <c r="L1328" s="376">
        <v>0</v>
      </c>
      <c r="M1328" s="376">
        <v>3</v>
      </c>
      <c r="N1328" s="376">
        <v>0</v>
      </c>
      <c r="O1328" s="376">
        <v>0</v>
      </c>
      <c r="P1328" s="395"/>
    </row>
    <row r="1329" spans="1:16" s="377" customFormat="1" ht="14.25" customHeight="1">
      <c r="A1329" s="542"/>
      <c r="B1329" s="542"/>
      <c r="C1329" s="555" t="s">
        <v>2494</v>
      </c>
      <c r="D1329" s="376">
        <v>1</v>
      </c>
      <c r="E1329" s="376">
        <v>0</v>
      </c>
      <c r="F1329" s="376">
        <v>0</v>
      </c>
      <c r="G1329" s="376">
        <v>0</v>
      </c>
      <c r="H1329" s="376">
        <v>0</v>
      </c>
      <c r="I1329" s="376">
        <v>1</v>
      </c>
      <c r="J1329" s="376">
        <v>0</v>
      </c>
      <c r="K1329" s="376">
        <v>0</v>
      </c>
      <c r="L1329" s="376">
        <v>0</v>
      </c>
      <c r="M1329" s="376">
        <v>0</v>
      </c>
      <c r="N1329" s="376">
        <v>0</v>
      </c>
      <c r="O1329" s="376">
        <v>0</v>
      </c>
      <c r="P1329" s="395"/>
    </row>
    <row r="1330" spans="1:16" s="377" customFormat="1" ht="14.25" customHeight="1">
      <c r="A1330" s="542"/>
      <c r="B1330" s="542"/>
      <c r="C1330" s="555" t="s">
        <v>2495</v>
      </c>
      <c r="D1330" s="376">
        <v>1</v>
      </c>
      <c r="E1330" s="376">
        <v>0</v>
      </c>
      <c r="F1330" s="376">
        <v>0</v>
      </c>
      <c r="G1330" s="376">
        <v>1</v>
      </c>
      <c r="H1330" s="376">
        <v>0</v>
      </c>
      <c r="I1330" s="376">
        <v>0</v>
      </c>
      <c r="J1330" s="376">
        <v>0</v>
      </c>
      <c r="K1330" s="376">
        <v>0</v>
      </c>
      <c r="L1330" s="376">
        <v>0</v>
      </c>
      <c r="M1330" s="376">
        <v>0</v>
      </c>
      <c r="N1330" s="376">
        <v>0</v>
      </c>
      <c r="O1330" s="376">
        <v>0</v>
      </c>
      <c r="P1330" s="395"/>
    </row>
    <row r="1331" spans="1:16" s="377" customFormat="1" ht="14.25" customHeight="1">
      <c r="A1331" s="542"/>
      <c r="B1331" s="542"/>
      <c r="C1331" s="555" t="s">
        <v>2496</v>
      </c>
      <c r="D1331" s="376">
        <v>1</v>
      </c>
      <c r="E1331" s="376">
        <v>0</v>
      </c>
      <c r="F1331" s="376">
        <v>1</v>
      </c>
      <c r="G1331" s="376">
        <v>0</v>
      </c>
      <c r="H1331" s="376">
        <v>0</v>
      </c>
      <c r="I1331" s="376">
        <v>0</v>
      </c>
      <c r="J1331" s="376">
        <v>0</v>
      </c>
      <c r="K1331" s="376">
        <v>0</v>
      </c>
      <c r="L1331" s="376">
        <v>0</v>
      </c>
      <c r="M1331" s="376">
        <v>0</v>
      </c>
      <c r="N1331" s="376">
        <v>0</v>
      </c>
      <c r="O1331" s="376">
        <v>0</v>
      </c>
      <c r="P1331" s="395"/>
    </row>
    <row r="1332" spans="1:16" s="377" customFormat="1" ht="14.25" customHeight="1">
      <c r="A1332" s="542"/>
      <c r="B1332" s="542"/>
      <c r="C1332" s="555" t="s">
        <v>2497</v>
      </c>
      <c r="D1332" s="376">
        <v>1</v>
      </c>
      <c r="E1332" s="376">
        <v>1</v>
      </c>
      <c r="F1332" s="376">
        <v>0</v>
      </c>
      <c r="G1332" s="376">
        <v>0</v>
      </c>
      <c r="H1332" s="376">
        <v>0</v>
      </c>
      <c r="I1332" s="376">
        <v>0</v>
      </c>
      <c r="J1332" s="376">
        <v>0</v>
      </c>
      <c r="K1332" s="376">
        <v>0</v>
      </c>
      <c r="L1332" s="376">
        <v>0</v>
      </c>
      <c r="M1332" s="376">
        <v>0</v>
      </c>
      <c r="N1332" s="376">
        <v>0</v>
      </c>
      <c r="O1332" s="376">
        <v>0</v>
      </c>
      <c r="P1332" s="395"/>
    </row>
    <row r="1333" spans="1:16" s="377" customFormat="1" ht="14.25" customHeight="1">
      <c r="A1333" s="542"/>
      <c r="B1333" s="542"/>
      <c r="C1333" s="555" t="s">
        <v>9494</v>
      </c>
      <c r="D1333" s="376">
        <v>5</v>
      </c>
      <c r="E1333" s="376">
        <v>0</v>
      </c>
      <c r="F1333" s="376">
        <v>0</v>
      </c>
      <c r="G1333" s="376">
        <v>5</v>
      </c>
      <c r="H1333" s="376">
        <v>0</v>
      </c>
      <c r="I1333" s="376">
        <v>0</v>
      </c>
      <c r="J1333" s="376">
        <v>0</v>
      </c>
      <c r="K1333" s="376">
        <v>0</v>
      </c>
      <c r="L1333" s="376">
        <v>0</v>
      </c>
      <c r="M1333" s="376">
        <v>0</v>
      </c>
      <c r="N1333" s="376">
        <v>0</v>
      </c>
      <c r="O1333" s="376">
        <v>0</v>
      </c>
      <c r="P1333" s="395"/>
    </row>
    <row r="1334" spans="1:16" s="377" customFormat="1" ht="14.25" customHeight="1">
      <c r="A1334" s="542"/>
      <c r="B1334" s="543" t="s">
        <v>2499</v>
      </c>
      <c r="C1334" s="554" t="s">
        <v>2500</v>
      </c>
      <c r="D1334" s="541">
        <v>498</v>
      </c>
      <c r="E1334" s="541">
        <v>4</v>
      </c>
      <c r="F1334" s="541">
        <v>30</v>
      </c>
      <c r="G1334" s="541">
        <v>443</v>
      </c>
      <c r="H1334" s="541">
        <v>4</v>
      </c>
      <c r="I1334" s="541">
        <v>17</v>
      </c>
      <c r="J1334" s="541">
        <v>93</v>
      </c>
      <c r="K1334" s="541">
        <v>0</v>
      </c>
      <c r="L1334" s="541">
        <v>6</v>
      </c>
      <c r="M1334" s="541">
        <v>83</v>
      </c>
      <c r="N1334" s="541">
        <v>3</v>
      </c>
      <c r="O1334" s="541">
        <v>1</v>
      </c>
      <c r="P1334" s="395"/>
    </row>
    <row r="1335" spans="1:16" s="377" customFormat="1" ht="14.25" customHeight="1">
      <c r="A1335" s="542"/>
      <c r="B1335" s="542"/>
      <c r="C1335" s="555" t="s">
        <v>2501</v>
      </c>
      <c r="D1335" s="376">
        <v>0</v>
      </c>
      <c r="E1335" s="376">
        <v>0</v>
      </c>
      <c r="F1335" s="376">
        <v>0</v>
      </c>
      <c r="G1335" s="376">
        <v>0</v>
      </c>
      <c r="H1335" s="376">
        <v>0</v>
      </c>
      <c r="I1335" s="376">
        <v>0</v>
      </c>
      <c r="J1335" s="376">
        <v>1</v>
      </c>
      <c r="K1335" s="376">
        <v>0</v>
      </c>
      <c r="L1335" s="376">
        <v>0</v>
      </c>
      <c r="M1335" s="376">
        <v>1</v>
      </c>
      <c r="N1335" s="376">
        <v>0</v>
      </c>
      <c r="O1335" s="376">
        <v>0</v>
      </c>
      <c r="P1335" s="395"/>
    </row>
    <row r="1336" spans="1:16" s="377" customFormat="1" ht="14.25" customHeight="1">
      <c r="A1336" s="542"/>
      <c r="B1336" s="542"/>
      <c r="C1336" s="555" t="s">
        <v>2502</v>
      </c>
      <c r="D1336" s="376">
        <v>9</v>
      </c>
      <c r="E1336" s="376">
        <v>0</v>
      </c>
      <c r="F1336" s="376">
        <v>0</v>
      </c>
      <c r="G1336" s="376">
        <v>9</v>
      </c>
      <c r="H1336" s="376">
        <v>0</v>
      </c>
      <c r="I1336" s="376">
        <v>0</v>
      </c>
      <c r="J1336" s="376">
        <v>1</v>
      </c>
      <c r="K1336" s="376">
        <v>0</v>
      </c>
      <c r="L1336" s="376">
        <v>0</v>
      </c>
      <c r="M1336" s="376">
        <v>1</v>
      </c>
      <c r="N1336" s="376">
        <v>0</v>
      </c>
      <c r="O1336" s="376">
        <v>0</v>
      </c>
      <c r="P1336" s="395"/>
    </row>
    <row r="1337" spans="1:16" s="377" customFormat="1" ht="14.25" customHeight="1">
      <c r="A1337" s="542"/>
      <c r="B1337" s="542"/>
      <c r="C1337" s="555" t="s">
        <v>2503</v>
      </c>
      <c r="D1337" s="376">
        <v>4</v>
      </c>
      <c r="E1337" s="376">
        <v>0</v>
      </c>
      <c r="F1337" s="376">
        <v>0</v>
      </c>
      <c r="G1337" s="376">
        <v>4</v>
      </c>
      <c r="H1337" s="376">
        <v>0</v>
      </c>
      <c r="I1337" s="376">
        <v>0</v>
      </c>
      <c r="J1337" s="376">
        <v>1</v>
      </c>
      <c r="K1337" s="376">
        <v>0</v>
      </c>
      <c r="L1337" s="376">
        <v>0</v>
      </c>
      <c r="M1337" s="376">
        <v>1</v>
      </c>
      <c r="N1337" s="376">
        <v>0</v>
      </c>
      <c r="O1337" s="376">
        <v>0</v>
      </c>
      <c r="P1337" s="395"/>
    </row>
    <row r="1338" spans="1:16" s="377" customFormat="1" ht="14.25" customHeight="1">
      <c r="A1338" s="542"/>
      <c r="B1338" s="542"/>
      <c r="C1338" s="555" t="s">
        <v>9495</v>
      </c>
      <c r="D1338" s="376">
        <v>1</v>
      </c>
      <c r="E1338" s="376">
        <v>0</v>
      </c>
      <c r="F1338" s="376">
        <v>0</v>
      </c>
      <c r="G1338" s="376">
        <v>1</v>
      </c>
      <c r="H1338" s="376">
        <v>0</v>
      </c>
      <c r="I1338" s="376">
        <v>0</v>
      </c>
      <c r="J1338" s="376">
        <v>0</v>
      </c>
      <c r="K1338" s="376">
        <v>0</v>
      </c>
      <c r="L1338" s="376">
        <v>0</v>
      </c>
      <c r="M1338" s="376">
        <v>0</v>
      </c>
      <c r="N1338" s="376">
        <v>0</v>
      </c>
      <c r="O1338" s="376">
        <v>0</v>
      </c>
      <c r="P1338" s="395"/>
    </row>
    <row r="1339" spans="1:16" s="377" customFormat="1" ht="14.25" customHeight="1">
      <c r="A1339" s="542"/>
      <c r="B1339" s="542"/>
      <c r="C1339" s="555" t="s">
        <v>2504</v>
      </c>
      <c r="D1339" s="376">
        <v>3</v>
      </c>
      <c r="E1339" s="376">
        <v>0</v>
      </c>
      <c r="F1339" s="376">
        <v>0</v>
      </c>
      <c r="G1339" s="376">
        <v>3</v>
      </c>
      <c r="H1339" s="376">
        <v>0</v>
      </c>
      <c r="I1339" s="376">
        <v>0</v>
      </c>
      <c r="J1339" s="376">
        <v>1</v>
      </c>
      <c r="K1339" s="376">
        <v>0</v>
      </c>
      <c r="L1339" s="376">
        <v>0</v>
      </c>
      <c r="M1339" s="376">
        <v>1</v>
      </c>
      <c r="N1339" s="376">
        <v>0</v>
      </c>
      <c r="O1339" s="376">
        <v>0</v>
      </c>
      <c r="P1339" s="395"/>
    </row>
    <row r="1340" spans="1:16" s="377" customFormat="1" ht="14.25" customHeight="1">
      <c r="A1340" s="542"/>
      <c r="B1340" s="542"/>
      <c r="C1340" s="555" t="s">
        <v>9496</v>
      </c>
      <c r="D1340" s="376">
        <v>1</v>
      </c>
      <c r="E1340" s="376">
        <v>0</v>
      </c>
      <c r="F1340" s="376">
        <v>1</v>
      </c>
      <c r="G1340" s="376">
        <v>0</v>
      </c>
      <c r="H1340" s="376">
        <v>0</v>
      </c>
      <c r="I1340" s="376">
        <v>0</v>
      </c>
      <c r="J1340" s="376">
        <v>0</v>
      </c>
      <c r="K1340" s="376">
        <v>0</v>
      </c>
      <c r="L1340" s="376">
        <v>0</v>
      </c>
      <c r="M1340" s="376">
        <v>0</v>
      </c>
      <c r="N1340" s="376">
        <v>0</v>
      </c>
      <c r="O1340" s="376">
        <v>0</v>
      </c>
      <c r="P1340" s="395"/>
    </row>
    <row r="1341" spans="1:16" s="377" customFormat="1" ht="14.25" customHeight="1">
      <c r="A1341" s="542"/>
      <c r="B1341" s="542"/>
      <c r="C1341" s="555" t="s">
        <v>2505</v>
      </c>
      <c r="D1341" s="376">
        <v>12</v>
      </c>
      <c r="E1341" s="376">
        <v>0</v>
      </c>
      <c r="F1341" s="376">
        <v>0</v>
      </c>
      <c r="G1341" s="376">
        <v>12</v>
      </c>
      <c r="H1341" s="376">
        <v>0</v>
      </c>
      <c r="I1341" s="376">
        <v>0</v>
      </c>
      <c r="J1341" s="376">
        <v>1</v>
      </c>
      <c r="K1341" s="376">
        <v>0</v>
      </c>
      <c r="L1341" s="376">
        <v>0</v>
      </c>
      <c r="M1341" s="376">
        <v>1</v>
      </c>
      <c r="N1341" s="376">
        <v>0</v>
      </c>
      <c r="O1341" s="376">
        <v>0</v>
      </c>
      <c r="P1341" s="395"/>
    </row>
    <row r="1342" spans="1:16" s="377" customFormat="1" ht="14.25" customHeight="1">
      <c r="A1342" s="542"/>
      <c r="B1342" s="542"/>
      <c r="C1342" s="555" t="s">
        <v>2506</v>
      </c>
      <c r="D1342" s="376">
        <v>1</v>
      </c>
      <c r="E1342" s="376">
        <v>0</v>
      </c>
      <c r="F1342" s="376">
        <v>1</v>
      </c>
      <c r="G1342" s="376">
        <v>0</v>
      </c>
      <c r="H1342" s="376">
        <v>0</v>
      </c>
      <c r="I1342" s="376">
        <v>0</v>
      </c>
      <c r="J1342" s="376">
        <v>0</v>
      </c>
      <c r="K1342" s="376">
        <v>0</v>
      </c>
      <c r="L1342" s="376">
        <v>0</v>
      </c>
      <c r="M1342" s="376">
        <v>0</v>
      </c>
      <c r="N1342" s="376">
        <v>0</v>
      </c>
      <c r="O1342" s="376">
        <v>0</v>
      </c>
      <c r="P1342" s="395"/>
    </row>
    <row r="1343" spans="1:16" s="377" customFormat="1" ht="14.25" customHeight="1">
      <c r="A1343" s="542"/>
      <c r="B1343" s="542"/>
      <c r="C1343" s="555" t="s">
        <v>9497</v>
      </c>
      <c r="D1343" s="376">
        <v>1</v>
      </c>
      <c r="E1343" s="376">
        <v>0</v>
      </c>
      <c r="F1343" s="376">
        <v>0</v>
      </c>
      <c r="G1343" s="376">
        <v>0</v>
      </c>
      <c r="H1343" s="376">
        <v>0</v>
      </c>
      <c r="I1343" s="376">
        <v>1</v>
      </c>
      <c r="J1343" s="376">
        <v>0</v>
      </c>
      <c r="K1343" s="376">
        <v>0</v>
      </c>
      <c r="L1343" s="376">
        <v>0</v>
      </c>
      <c r="M1343" s="376">
        <v>0</v>
      </c>
      <c r="N1343" s="376">
        <v>0</v>
      </c>
      <c r="O1343" s="376">
        <v>0</v>
      </c>
      <c r="P1343" s="395"/>
    </row>
    <row r="1344" spans="1:16" s="377" customFormat="1" ht="14.25" customHeight="1">
      <c r="A1344" s="542"/>
      <c r="B1344" s="542"/>
      <c r="C1344" s="555" t="s">
        <v>2507</v>
      </c>
      <c r="D1344" s="376">
        <v>1</v>
      </c>
      <c r="E1344" s="376">
        <v>0</v>
      </c>
      <c r="F1344" s="376">
        <v>0</v>
      </c>
      <c r="G1344" s="376">
        <v>1</v>
      </c>
      <c r="H1344" s="376">
        <v>0</v>
      </c>
      <c r="I1344" s="376">
        <v>0</v>
      </c>
      <c r="J1344" s="376">
        <v>0</v>
      </c>
      <c r="K1344" s="376">
        <v>0</v>
      </c>
      <c r="L1344" s="376">
        <v>0</v>
      </c>
      <c r="M1344" s="376">
        <v>0</v>
      </c>
      <c r="N1344" s="376">
        <v>0</v>
      </c>
      <c r="O1344" s="376">
        <v>0</v>
      </c>
      <c r="P1344" s="395"/>
    </row>
    <row r="1345" spans="1:16" s="377" customFormat="1" ht="14.25" customHeight="1">
      <c r="A1345" s="542"/>
      <c r="B1345" s="542"/>
      <c r="C1345" s="555" t="s">
        <v>2508</v>
      </c>
      <c r="D1345" s="376">
        <v>11</v>
      </c>
      <c r="E1345" s="376">
        <v>0</v>
      </c>
      <c r="F1345" s="376">
        <v>0</v>
      </c>
      <c r="G1345" s="376">
        <v>11</v>
      </c>
      <c r="H1345" s="376">
        <v>0</v>
      </c>
      <c r="I1345" s="376">
        <v>0</v>
      </c>
      <c r="J1345" s="376">
        <v>3</v>
      </c>
      <c r="K1345" s="376">
        <v>0</v>
      </c>
      <c r="L1345" s="376">
        <v>0</v>
      </c>
      <c r="M1345" s="376">
        <v>3</v>
      </c>
      <c r="N1345" s="376">
        <v>0</v>
      </c>
      <c r="O1345" s="376">
        <v>0</v>
      </c>
      <c r="P1345" s="395"/>
    </row>
    <row r="1346" spans="1:16" s="377" customFormat="1" ht="14.25" customHeight="1">
      <c r="A1346" s="542"/>
      <c r="B1346" s="542"/>
      <c r="C1346" s="555" t="s">
        <v>2509</v>
      </c>
      <c r="D1346" s="376">
        <v>6</v>
      </c>
      <c r="E1346" s="376">
        <v>0</v>
      </c>
      <c r="F1346" s="376">
        <v>1</v>
      </c>
      <c r="G1346" s="376">
        <v>5</v>
      </c>
      <c r="H1346" s="376">
        <v>0</v>
      </c>
      <c r="I1346" s="376">
        <v>0</v>
      </c>
      <c r="J1346" s="376">
        <v>0</v>
      </c>
      <c r="K1346" s="376">
        <v>0</v>
      </c>
      <c r="L1346" s="376">
        <v>0</v>
      </c>
      <c r="M1346" s="376">
        <v>0</v>
      </c>
      <c r="N1346" s="376">
        <v>0</v>
      </c>
      <c r="O1346" s="376">
        <v>0</v>
      </c>
      <c r="P1346" s="395"/>
    </row>
    <row r="1347" spans="1:16" s="377" customFormat="1" ht="14.25" customHeight="1">
      <c r="A1347" s="542"/>
      <c r="B1347" s="542"/>
      <c r="C1347" s="555" t="s">
        <v>2510</v>
      </c>
      <c r="D1347" s="376">
        <v>3</v>
      </c>
      <c r="E1347" s="376">
        <v>0</v>
      </c>
      <c r="F1347" s="376">
        <v>0</v>
      </c>
      <c r="G1347" s="376">
        <v>3</v>
      </c>
      <c r="H1347" s="376">
        <v>0</v>
      </c>
      <c r="I1347" s="376">
        <v>0</v>
      </c>
      <c r="J1347" s="376">
        <v>0</v>
      </c>
      <c r="K1347" s="376">
        <v>0</v>
      </c>
      <c r="L1347" s="376">
        <v>0</v>
      </c>
      <c r="M1347" s="376">
        <v>0</v>
      </c>
      <c r="N1347" s="376">
        <v>0</v>
      </c>
      <c r="O1347" s="376">
        <v>0</v>
      </c>
      <c r="P1347" s="395"/>
    </row>
    <row r="1348" spans="1:16" s="377" customFormat="1" ht="14.25" customHeight="1">
      <c r="A1348" s="542"/>
      <c r="B1348" s="542"/>
      <c r="C1348" s="555" t="s">
        <v>2511</v>
      </c>
      <c r="D1348" s="376">
        <v>4</v>
      </c>
      <c r="E1348" s="376">
        <v>0</v>
      </c>
      <c r="F1348" s="376">
        <v>0</v>
      </c>
      <c r="G1348" s="376">
        <v>4</v>
      </c>
      <c r="H1348" s="376">
        <v>0</v>
      </c>
      <c r="I1348" s="376">
        <v>0</v>
      </c>
      <c r="J1348" s="376">
        <v>0</v>
      </c>
      <c r="K1348" s="376">
        <v>0</v>
      </c>
      <c r="L1348" s="376">
        <v>0</v>
      </c>
      <c r="M1348" s="376">
        <v>0</v>
      </c>
      <c r="N1348" s="376">
        <v>0</v>
      </c>
      <c r="O1348" s="376">
        <v>0</v>
      </c>
      <c r="P1348" s="395"/>
    </row>
    <row r="1349" spans="1:16" s="377" customFormat="1" ht="14.25" customHeight="1">
      <c r="A1349" s="542"/>
      <c r="B1349" s="542"/>
      <c r="C1349" s="555" t="s">
        <v>2512</v>
      </c>
      <c r="D1349" s="376">
        <v>3</v>
      </c>
      <c r="E1349" s="376">
        <v>0</v>
      </c>
      <c r="F1349" s="376">
        <v>0</v>
      </c>
      <c r="G1349" s="376">
        <v>0</v>
      </c>
      <c r="H1349" s="376">
        <v>0</v>
      </c>
      <c r="I1349" s="376">
        <v>3</v>
      </c>
      <c r="J1349" s="376">
        <v>0</v>
      </c>
      <c r="K1349" s="376">
        <v>0</v>
      </c>
      <c r="L1349" s="376">
        <v>0</v>
      </c>
      <c r="M1349" s="376">
        <v>0</v>
      </c>
      <c r="N1349" s="376">
        <v>0</v>
      </c>
      <c r="O1349" s="376">
        <v>0</v>
      </c>
      <c r="P1349" s="395"/>
    </row>
    <row r="1350" spans="1:16" s="377" customFormat="1" ht="14.25" customHeight="1">
      <c r="A1350" s="542"/>
      <c r="B1350" s="542"/>
      <c r="C1350" s="555" t="s">
        <v>2513</v>
      </c>
      <c r="D1350" s="376">
        <v>13</v>
      </c>
      <c r="E1350" s="376">
        <v>0</v>
      </c>
      <c r="F1350" s="376">
        <v>0</v>
      </c>
      <c r="G1350" s="376">
        <v>13</v>
      </c>
      <c r="H1350" s="376">
        <v>0</v>
      </c>
      <c r="I1350" s="376">
        <v>0</v>
      </c>
      <c r="J1350" s="376">
        <v>0</v>
      </c>
      <c r="K1350" s="376">
        <v>0</v>
      </c>
      <c r="L1350" s="376">
        <v>0</v>
      </c>
      <c r="M1350" s="376">
        <v>0</v>
      </c>
      <c r="N1350" s="376">
        <v>0</v>
      </c>
      <c r="O1350" s="376">
        <v>0</v>
      </c>
      <c r="P1350" s="395"/>
    </row>
    <row r="1351" spans="1:16" s="377" customFormat="1" ht="14.25" customHeight="1">
      <c r="A1351" s="542"/>
      <c r="B1351" s="542"/>
      <c r="C1351" s="555" t="s">
        <v>9498</v>
      </c>
      <c r="D1351" s="376">
        <v>3</v>
      </c>
      <c r="E1351" s="376">
        <v>0</v>
      </c>
      <c r="F1351" s="376">
        <v>0</v>
      </c>
      <c r="G1351" s="376">
        <v>3</v>
      </c>
      <c r="H1351" s="376">
        <v>0</v>
      </c>
      <c r="I1351" s="376">
        <v>0</v>
      </c>
      <c r="J1351" s="376">
        <v>0</v>
      </c>
      <c r="K1351" s="376">
        <v>0</v>
      </c>
      <c r="L1351" s="376">
        <v>0</v>
      </c>
      <c r="M1351" s="376">
        <v>0</v>
      </c>
      <c r="N1351" s="376">
        <v>0</v>
      </c>
      <c r="O1351" s="376">
        <v>0</v>
      </c>
      <c r="P1351" s="395"/>
    </row>
    <row r="1352" spans="1:16" s="377" customFormat="1" ht="14.25" customHeight="1">
      <c r="A1352" s="542"/>
      <c r="B1352" s="542"/>
      <c r="C1352" s="555" t="s">
        <v>2514</v>
      </c>
      <c r="D1352" s="376">
        <v>1</v>
      </c>
      <c r="E1352" s="376">
        <v>0</v>
      </c>
      <c r="F1352" s="376">
        <v>0</v>
      </c>
      <c r="G1352" s="376">
        <v>1</v>
      </c>
      <c r="H1352" s="376">
        <v>0</v>
      </c>
      <c r="I1352" s="376">
        <v>0</v>
      </c>
      <c r="J1352" s="376">
        <v>1</v>
      </c>
      <c r="K1352" s="376">
        <v>0</v>
      </c>
      <c r="L1352" s="376">
        <v>0</v>
      </c>
      <c r="M1352" s="376">
        <v>1</v>
      </c>
      <c r="N1352" s="376">
        <v>0</v>
      </c>
      <c r="O1352" s="376">
        <v>0</v>
      </c>
      <c r="P1352" s="395"/>
    </row>
    <row r="1353" spans="1:16" s="377" customFormat="1" ht="14.25" customHeight="1">
      <c r="A1353" s="542"/>
      <c r="B1353" s="542"/>
      <c r="C1353" s="555" t="s">
        <v>9499</v>
      </c>
      <c r="D1353" s="376">
        <v>3</v>
      </c>
      <c r="E1353" s="376">
        <v>0</v>
      </c>
      <c r="F1353" s="376">
        <v>0</v>
      </c>
      <c r="G1353" s="376">
        <v>0</v>
      </c>
      <c r="H1353" s="376">
        <v>0</v>
      </c>
      <c r="I1353" s="376">
        <v>3</v>
      </c>
      <c r="J1353" s="376">
        <v>0</v>
      </c>
      <c r="K1353" s="376">
        <v>0</v>
      </c>
      <c r="L1353" s="376">
        <v>0</v>
      </c>
      <c r="M1353" s="376">
        <v>0</v>
      </c>
      <c r="N1353" s="376">
        <v>0</v>
      </c>
      <c r="O1353" s="376">
        <v>0</v>
      </c>
      <c r="P1353" s="395"/>
    </row>
    <row r="1354" spans="1:16" s="377" customFormat="1" ht="14.25" customHeight="1">
      <c r="A1354" s="542"/>
      <c r="B1354" s="542"/>
      <c r="C1354" s="555" t="s">
        <v>2515</v>
      </c>
      <c r="D1354" s="376">
        <v>7</v>
      </c>
      <c r="E1354" s="376">
        <v>0</v>
      </c>
      <c r="F1354" s="376">
        <v>0</v>
      </c>
      <c r="G1354" s="376">
        <v>7</v>
      </c>
      <c r="H1354" s="376">
        <v>0</v>
      </c>
      <c r="I1354" s="376">
        <v>0</v>
      </c>
      <c r="J1354" s="376">
        <v>1</v>
      </c>
      <c r="K1354" s="376">
        <v>0</v>
      </c>
      <c r="L1354" s="376">
        <v>0</v>
      </c>
      <c r="M1354" s="376">
        <v>1</v>
      </c>
      <c r="N1354" s="376">
        <v>0</v>
      </c>
      <c r="O1354" s="376">
        <v>0</v>
      </c>
      <c r="P1354" s="395"/>
    </row>
    <row r="1355" spans="1:16" s="377" customFormat="1" ht="14.25" customHeight="1">
      <c r="A1355" s="542"/>
      <c r="B1355" s="542"/>
      <c r="C1355" s="555" t="s">
        <v>2516</v>
      </c>
      <c r="D1355" s="376">
        <v>1</v>
      </c>
      <c r="E1355" s="376">
        <v>0</v>
      </c>
      <c r="F1355" s="376">
        <v>0</v>
      </c>
      <c r="G1355" s="376">
        <v>0</v>
      </c>
      <c r="H1355" s="376">
        <v>0</v>
      </c>
      <c r="I1355" s="376">
        <v>1</v>
      </c>
      <c r="J1355" s="376">
        <v>0</v>
      </c>
      <c r="K1355" s="376">
        <v>0</v>
      </c>
      <c r="L1355" s="376">
        <v>0</v>
      </c>
      <c r="M1355" s="376">
        <v>0</v>
      </c>
      <c r="N1355" s="376">
        <v>0</v>
      </c>
      <c r="O1355" s="376">
        <v>0</v>
      </c>
      <c r="P1355" s="395"/>
    </row>
    <row r="1356" spans="1:16" s="377" customFormat="1" ht="14.25" customHeight="1">
      <c r="A1356" s="542"/>
      <c r="B1356" s="542"/>
      <c r="C1356" s="555" t="s">
        <v>2517</v>
      </c>
      <c r="D1356" s="376">
        <v>10</v>
      </c>
      <c r="E1356" s="376">
        <v>0</v>
      </c>
      <c r="F1356" s="376">
        <v>0</v>
      </c>
      <c r="G1356" s="376">
        <v>10</v>
      </c>
      <c r="H1356" s="376">
        <v>0</v>
      </c>
      <c r="I1356" s="376">
        <v>0</v>
      </c>
      <c r="J1356" s="376">
        <v>3</v>
      </c>
      <c r="K1356" s="376">
        <v>0</v>
      </c>
      <c r="L1356" s="376">
        <v>0</v>
      </c>
      <c r="M1356" s="376">
        <v>3</v>
      </c>
      <c r="N1356" s="376">
        <v>0</v>
      </c>
      <c r="O1356" s="376">
        <v>0</v>
      </c>
      <c r="P1356" s="395"/>
    </row>
    <row r="1357" spans="1:16" s="377" customFormat="1" ht="14.25" customHeight="1">
      <c r="A1357" s="542"/>
      <c r="B1357" s="542"/>
      <c r="C1357" s="555" t="s">
        <v>2518</v>
      </c>
      <c r="D1357" s="376">
        <v>6</v>
      </c>
      <c r="E1357" s="376">
        <v>0</v>
      </c>
      <c r="F1357" s="376">
        <v>0</v>
      </c>
      <c r="G1357" s="376">
        <v>0</v>
      </c>
      <c r="H1357" s="376">
        <v>0</v>
      </c>
      <c r="I1357" s="376">
        <v>6</v>
      </c>
      <c r="J1357" s="376">
        <v>0</v>
      </c>
      <c r="K1357" s="376">
        <v>0</v>
      </c>
      <c r="L1357" s="376">
        <v>0</v>
      </c>
      <c r="M1357" s="376">
        <v>0</v>
      </c>
      <c r="N1357" s="376">
        <v>0</v>
      </c>
      <c r="O1357" s="376">
        <v>0</v>
      </c>
      <c r="P1357" s="395"/>
    </row>
    <row r="1358" spans="1:16" s="377" customFormat="1" ht="14.25" customHeight="1">
      <c r="A1358" s="542"/>
      <c r="B1358" s="542"/>
      <c r="C1358" s="555" t="s">
        <v>2519</v>
      </c>
      <c r="D1358" s="376">
        <v>231</v>
      </c>
      <c r="E1358" s="376">
        <v>0</v>
      </c>
      <c r="F1358" s="376">
        <v>0</v>
      </c>
      <c r="G1358" s="376">
        <v>231</v>
      </c>
      <c r="H1358" s="376">
        <v>0</v>
      </c>
      <c r="I1358" s="376">
        <v>0</v>
      </c>
      <c r="J1358" s="376">
        <v>44</v>
      </c>
      <c r="K1358" s="376">
        <v>0</v>
      </c>
      <c r="L1358" s="376">
        <v>0</v>
      </c>
      <c r="M1358" s="376">
        <v>44</v>
      </c>
      <c r="N1358" s="376">
        <v>0</v>
      </c>
      <c r="O1358" s="376">
        <v>0</v>
      </c>
      <c r="P1358" s="395"/>
    </row>
    <row r="1359" spans="1:16" s="377" customFormat="1" ht="14.25" customHeight="1">
      <c r="A1359" s="542"/>
      <c r="B1359" s="542"/>
      <c r="C1359" s="561" t="s">
        <v>2520</v>
      </c>
      <c r="D1359" s="376">
        <v>0</v>
      </c>
      <c r="E1359" s="376">
        <v>0</v>
      </c>
      <c r="F1359" s="376">
        <v>0</v>
      </c>
      <c r="G1359" s="376">
        <v>0</v>
      </c>
      <c r="H1359" s="376">
        <v>0</v>
      </c>
      <c r="I1359" s="376">
        <v>0</v>
      </c>
      <c r="J1359" s="376">
        <v>1</v>
      </c>
      <c r="K1359" s="376">
        <v>0</v>
      </c>
      <c r="L1359" s="376">
        <v>0</v>
      </c>
      <c r="M1359" s="376">
        <v>1</v>
      </c>
      <c r="N1359" s="376">
        <v>0</v>
      </c>
      <c r="O1359" s="376">
        <v>0</v>
      </c>
      <c r="P1359" s="395"/>
    </row>
    <row r="1360" spans="1:16" s="377" customFormat="1" ht="14.25" customHeight="1">
      <c r="A1360" s="542"/>
      <c r="B1360" s="542"/>
      <c r="C1360" s="555" t="s">
        <v>2521</v>
      </c>
      <c r="D1360" s="376">
        <v>1</v>
      </c>
      <c r="E1360" s="376">
        <v>0</v>
      </c>
      <c r="F1360" s="376">
        <v>0</v>
      </c>
      <c r="G1360" s="376">
        <v>1</v>
      </c>
      <c r="H1360" s="376">
        <v>0</v>
      </c>
      <c r="I1360" s="376">
        <v>0</v>
      </c>
      <c r="J1360" s="376">
        <v>0</v>
      </c>
      <c r="K1360" s="376">
        <v>0</v>
      </c>
      <c r="L1360" s="376">
        <v>0</v>
      </c>
      <c r="M1360" s="376">
        <v>0</v>
      </c>
      <c r="N1360" s="376">
        <v>0</v>
      </c>
      <c r="O1360" s="376">
        <v>0</v>
      </c>
      <c r="P1360" s="395"/>
    </row>
    <row r="1361" spans="1:16" s="377" customFormat="1" ht="14.25" customHeight="1">
      <c r="A1361" s="542"/>
      <c r="B1361" s="542"/>
      <c r="C1361" s="555" t="s">
        <v>2522</v>
      </c>
      <c r="D1361" s="376">
        <v>0</v>
      </c>
      <c r="E1361" s="376">
        <v>0</v>
      </c>
      <c r="F1361" s="376">
        <v>0</v>
      </c>
      <c r="G1361" s="376">
        <v>0</v>
      </c>
      <c r="H1361" s="376">
        <v>0</v>
      </c>
      <c r="I1361" s="376">
        <v>0</v>
      </c>
      <c r="J1361" s="376">
        <v>2</v>
      </c>
      <c r="K1361" s="376">
        <v>0</v>
      </c>
      <c r="L1361" s="376">
        <v>0</v>
      </c>
      <c r="M1361" s="376">
        <v>2</v>
      </c>
      <c r="N1361" s="376">
        <v>0</v>
      </c>
      <c r="O1361" s="376">
        <v>0</v>
      </c>
      <c r="P1361" s="395"/>
    </row>
    <row r="1362" spans="1:16" s="377" customFormat="1" ht="14.25" customHeight="1">
      <c r="A1362" s="542"/>
      <c r="B1362" s="542"/>
      <c r="C1362" s="555" t="s">
        <v>2523</v>
      </c>
      <c r="D1362" s="376">
        <v>0</v>
      </c>
      <c r="E1362" s="376">
        <v>0</v>
      </c>
      <c r="F1362" s="376">
        <v>0</v>
      </c>
      <c r="G1362" s="376">
        <v>0</v>
      </c>
      <c r="H1362" s="376">
        <v>0</v>
      </c>
      <c r="I1362" s="376">
        <v>0</v>
      </c>
      <c r="J1362" s="376">
        <v>1</v>
      </c>
      <c r="K1362" s="376">
        <v>0</v>
      </c>
      <c r="L1362" s="376">
        <v>0</v>
      </c>
      <c r="M1362" s="376">
        <v>1</v>
      </c>
      <c r="N1362" s="376">
        <v>0</v>
      </c>
      <c r="O1362" s="376">
        <v>0</v>
      </c>
      <c r="P1362" s="395"/>
    </row>
    <row r="1363" spans="1:16" s="377" customFormat="1" ht="14.25" customHeight="1">
      <c r="A1363" s="542"/>
      <c r="B1363" s="542"/>
      <c r="C1363" s="555" t="s">
        <v>2524</v>
      </c>
      <c r="D1363" s="376">
        <v>6</v>
      </c>
      <c r="E1363" s="376">
        <v>0</v>
      </c>
      <c r="F1363" s="376">
        <v>6</v>
      </c>
      <c r="G1363" s="376">
        <v>0</v>
      </c>
      <c r="H1363" s="376">
        <v>0</v>
      </c>
      <c r="I1363" s="376">
        <v>0</v>
      </c>
      <c r="J1363" s="376">
        <v>0</v>
      </c>
      <c r="K1363" s="376">
        <v>0</v>
      </c>
      <c r="L1363" s="376">
        <v>0</v>
      </c>
      <c r="M1363" s="376">
        <v>0</v>
      </c>
      <c r="N1363" s="376">
        <v>0</v>
      </c>
      <c r="O1363" s="376">
        <v>0</v>
      </c>
      <c r="P1363" s="395"/>
    </row>
    <row r="1364" spans="1:16" s="377" customFormat="1" ht="14.25" customHeight="1">
      <c r="A1364" s="542"/>
      <c r="B1364" s="542"/>
      <c r="C1364" s="555" t="s">
        <v>2525</v>
      </c>
      <c r="D1364" s="376">
        <v>8</v>
      </c>
      <c r="E1364" s="376">
        <v>0</v>
      </c>
      <c r="F1364" s="376">
        <v>8</v>
      </c>
      <c r="G1364" s="376">
        <v>0</v>
      </c>
      <c r="H1364" s="376">
        <v>0</v>
      </c>
      <c r="I1364" s="376">
        <v>0</v>
      </c>
      <c r="J1364" s="376">
        <v>4</v>
      </c>
      <c r="K1364" s="376">
        <v>0</v>
      </c>
      <c r="L1364" s="376">
        <v>4</v>
      </c>
      <c r="M1364" s="376">
        <v>0</v>
      </c>
      <c r="N1364" s="376">
        <v>0</v>
      </c>
      <c r="O1364" s="376">
        <v>0</v>
      </c>
      <c r="P1364" s="395"/>
    </row>
    <row r="1365" spans="1:16" s="377" customFormat="1" ht="14.25" customHeight="1">
      <c r="A1365" s="542"/>
      <c r="B1365" s="542"/>
      <c r="C1365" s="555" t="s">
        <v>2526</v>
      </c>
      <c r="D1365" s="376">
        <v>1</v>
      </c>
      <c r="E1365" s="376">
        <v>0</v>
      </c>
      <c r="F1365" s="376">
        <v>1</v>
      </c>
      <c r="G1365" s="376">
        <v>0</v>
      </c>
      <c r="H1365" s="376">
        <v>0</v>
      </c>
      <c r="I1365" s="376">
        <v>0</v>
      </c>
      <c r="J1365" s="376">
        <v>0</v>
      </c>
      <c r="K1365" s="376">
        <v>0</v>
      </c>
      <c r="L1365" s="376">
        <v>0</v>
      </c>
      <c r="M1365" s="376">
        <v>0</v>
      </c>
      <c r="N1365" s="376">
        <v>0</v>
      </c>
      <c r="O1365" s="376">
        <v>0</v>
      </c>
      <c r="P1365" s="395"/>
    </row>
    <row r="1366" spans="1:16" s="377" customFormat="1" ht="14.25" customHeight="1">
      <c r="A1366" s="542"/>
      <c r="B1366" s="542"/>
      <c r="C1366" s="555" t="s">
        <v>9500</v>
      </c>
      <c r="D1366" s="376">
        <v>2</v>
      </c>
      <c r="E1366" s="376">
        <v>2</v>
      </c>
      <c r="F1366" s="376">
        <v>0</v>
      </c>
      <c r="G1366" s="376">
        <v>0</v>
      </c>
      <c r="H1366" s="376">
        <v>0</v>
      </c>
      <c r="I1366" s="376">
        <v>0</v>
      </c>
      <c r="J1366" s="376">
        <v>0</v>
      </c>
      <c r="K1366" s="376">
        <v>0</v>
      </c>
      <c r="L1366" s="376">
        <v>0</v>
      </c>
      <c r="M1366" s="376">
        <v>0</v>
      </c>
      <c r="N1366" s="376">
        <v>0</v>
      </c>
      <c r="O1366" s="376">
        <v>0</v>
      </c>
      <c r="P1366" s="395"/>
    </row>
    <row r="1367" spans="1:16" s="377" customFormat="1" ht="14.25" customHeight="1">
      <c r="A1367" s="542"/>
      <c r="B1367" s="542"/>
      <c r="C1367" s="555" t="s">
        <v>2527</v>
      </c>
      <c r="D1367" s="376">
        <v>1</v>
      </c>
      <c r="E1367" s="376">
        <v>0</v>
      </c>
      <c r="F1367" s="376">
        <v>1</v>
      </c>
      <c r="G1367" s="376">
        <v>0</v>
      </c>
      <c r="H1367" s="376">
        <v>0</v>
      </c>
      <c r="I1367" s="376">
        <v>0</v>
      </c>
      <c r="J1367" s="376">
        <v>1</v>
      </c>
      <c r="K1367" s="376">
        <v>0</v>
      </c>
      <c r="L1367" s="376">
        <v>1</v>
      </c>
      <c r="M1367" s="376">
        <v>0</v>
      </c>
      <c r="N1367" s="376">
        <v>0</v>
      </c>
      <c r="O1367" s="376">
        <v>0</v>
      </c>
      <c r="P1367" s="395"/>
    </row>
    <row r="1368" spans="1:16" s="377" customFormat="1" ht="14.25" customHeight="1">
      <c r="A1368" s="542"/>
      <c r="B1368" s="542"/>
      <c r="C1368" s="555" t="s">
        <v>2528</v>
      </c>
      <c r="D1368" s="376">
        <v>6</v>
      </c>
      <c r="E1368" s="376">
        <v>0</v>
      </c>
      <c r="F1368" s="376">
        <v>0</v>
      </c>
      <c r="G1368" s="376">
        <v>0</v>
      </c>
      <c r="H1368" s="376">
        <v>3</v>
      </c>
      <c r="I1368" s="376">
        <v>3</v>
      </c>
      <c r="J1368" s="376">
        <v>4</v>
      </c>
      <c r="K1368" s="376">
        <v>0</v>
      </c>
      <c r="L1368" s="376">
        <v>0</v>
      </c>
      <c r="M1368" s="376">
        <v>0</v>
      </c>
      <c r="N1368" s="376">
        <v>3</v>
      </c>
      <c r="O1368" s="376">
        <v>1</v>
      </c>
      <c r="P1368" s="395"/>
    </row>
    <row r="1369" spans="1:16" s="377" customFormat="1" ht="14.25" customHeight="1">
      <c r="A1369" s="544"/>
      <c r="B1369" s="544"/>
      <c r="C1369" s="556" t="s">
        <v>2529</v>
      </c>
      <c r="D1369" s="384">
        <v>50</v>
      </c>
      <c r="E1369" s="384">
        <v>1</v>
      </c>
      <c r="F1369" s="384">
        <v>9</v>
      </c>
      <c r="G1369" s="384">
        <v>40</v>
      </c>
      <c r="H1369" s="384">
        <v>0</v>
      </c>
      <c r="I1369" s="384">
        <v>0</v>
      </c>
      <c r="J1369" s="384">
        <v>8</v>
      </c>
      <c r="K1369" s="384">
        <v>0</v>
      </c>
      <c r="L1369" s="384">
        <v>0</v>
      </c>
      <c r="M1369" s="384">
        <v>8</v>
      </c>
      <c r="N1369" s="384">
        <v>0</v>
      </c>
      <c r="O1369" s="384">
        <v>0</v>
      </c>
      <c r="P1369" s="395"/>
    </row>
    <row r="1370" spans="1:16" s="377" customFormat="1" ht="14.25" customHeight="1">
      <c r="A1370" s="542"/>
      <c r="B1370" s="542"/>
      <c r="C1370" s="555" t="s">
        <v>2530</v>
      </c>
      <c r="D1370" s="376">
        <v>11</v>
      </c>
      <c r="E1370" s="376">
        <v>0</v>
      </c>
      <c r="F1370" s="376">
        <v>0</v>
      </c>
      <c r="G1370" s="376">
        <v>11</v>
      </c>
      <c r="H1370" s="376">
        <v>0</v>
      </c>
      <c r="I1370" s="376">
        <v>0</v>
      </c>
      <c r="J1370" s="376">
        <v>2</v>
      </c>
      <c r="K1370" s="376">
        <v>0</v>
      </c>
      <c r="L1370" s="376">
        <v>0</v>
      </c>
      <c r="M1370" s="376">
        <v>2</v>
      </c>
      <c r="N1370" s="376">
        <v>0</v>
      </c>
      <c r="O1370" s="376">
        <v>0</v>
      </c>
      <c r="P1370" s="395"/>
    </row>
    <row r="1371" spans="1:16" s="377" customFormat="1" ht="14.25" customHeight="1">
      <c r="A1371" s="542"/>
      <c r="B1371" s="542"/>
      <c r="C1371" s="555" t="s">
        <v>9501</v>
      </c>
      <c r="D1371" s="376">
        <v>1</v>
      </c>
      <c r="E1371" s="376">
        <v>0</v>
      </c>
      <c r="F1371" s="376">
        <v>1</v>
      </c>
      <c r="G1371" s="376">
        <v>0</v>
      </c>
      <c r="H1371" s="376">
        <v>0</v>
      </c>
      <c r="I1371" s="376">
        <v>0</v>
      </c>
      <c r="J1371" s="376">
        <v>0</v>
      </c>
      <c r="K1371" s="376">
        <v>0</v>
      </c>
      <c r="L1371" s="376">
        <v>0</v>
      </c>
      <c r="M1371" s="376">
        <v>0</v>
      </c>
      <c r="N1371" s="376">
        <v>0</v>
      </c>
      <c r="O1371" s="376">
        <v>0</v>
      </c>
      <c r="P1371" s="395"/>
    </row>
    <row r="1372" spans="1:16" s="377" customFormat="1" ht="14.25" customHeight="1">
      <c r="A1372" s="542"/>
      <c r="B1372" s="542"/>
      <c r="C1372" s="555" t="s">
        <v>2531</v>
      </c>
      <c r="D1372" s="376">
        <v>8</v>
      </c>
      <c r="E1372" s="376">
        <v>0</v>
      </c>
      <c r="F1372" s="376">
        <v>0</v>
      </c>
      <c r="G1372" s="376">
        <v>8</v>
      </c>
      <c r="H1372" s="376">
        <v>0</v>
      </c>
      <c r="I1372" s="376">
        <v>0</v>
      </c>
      <c r="J1372" s="376">
        <v>2</v>
      </c>
      <c r="K1372" s="376">
        <v>0</v>
      </c>
      <c r="L1372" s="376">
        <v>0</v>
      </c>
      <c r="M1372" s="376">
        <v>2</v>
      </c>
      <c r="N1372" s="376">
        <v>0</v>
      </c>
      <c r="O1372" s="376">
        <v>0</v>
      </c>
      <c r="P1372" s="395"/>
    </row>
    <row r="1373" spans="1:16" s="377" customFormat="1" ht="14.25" customHeight="1">
      <c r="A1373" s="542"/>
      <c r="B1373" s="542"/>
      <c r="C1373" s="555" t="s">
        <v>2532</v>
      </c>
      <c r="D1373" s="376">
        <v>1</v>
      </c>
      <c r="E1373" s="376">
        <v>0</v>
      </c>
      <c r="F1373" s="376">
        <v>0</v>
      </c>
      <c r="G1373" s="376">
        <v>1</v>
      </c>
      <c r="H1373" s="376">
        <v>0</v>
      </c>
      <c r="I1373" s="376">
        <v>0</v>
      </c>
      <c r="J1373" s="376">
        <v>0</v>
      </c>
      <c r="K1373" s="376">
        <v>0</v>
      </c>
      <c r="L1373" s="376">
        <v>0</v>
      </c>
      <c r="M1373" s="376">
        <v>0</v>
      </c>
      <c r="N1373" s="376">
        <v>0</v>
      </c>
      <c r="O1373" s="376">
        <v>0</v>
      </c>
      <c r="P1373" s="395"/>
    </row>
    <row r="1374" spans="1:16" s="377" customFormat="1" ht="14.25" customHeight="1">
      <c r="A1374" s="542"/>
      <c r="B1374" s="542"/>
      <c r="C1374" s="555" t="s">
        <v>9502</v>
      </c>
      <c r="D1374" s="376">
        <v>2</v>
      </c>
      <c r="E1374" s="376">
        <v>0</v>
      </c>
      <c r="F1374" s="376">
        <v>0</v>
      </c>
      <c r="G1374" s="376">
        <v>2</v>
      </c>
      <c r="H1374" s="376">
        <v>0</v>
      </c>
      <c r="I1374" s="376">
        <v>0</v>
      </c>
      <c r="J1374" s="376">
        <v>0</v>
      </c>
      <c r="K1374" s="376">
        <v>0</v>
      </c>
      <c r="L1374" s="376">
        <v>0</v>
      </c>
      <c r="M1374" s="376">
        <v>0</v>
      </c>
      <c r="N1374" s="376">
        <v>0</v>
      </c>
      <c r="O1374" s="376">
        <v>0</v>
      </c>
      <c r="P1374" s="395"/>
    </row>
    <row r="1375" spans="1:16" s="377" customFormat="1" ht="14.25" customHeight="1">
      <c r="A1375" s="542"/>
      <c r="B1375" s="542"/>
      <c r="C1375" s="555" t="s">
        <v>2533</v>
      </c>
      <c r="D1375" s="376">
        <v>1</v>
      </c>
      <c r="E1375" s="376">
        <v>0</v>
      </c>
      <c r="F1375" s="376">
        <v>0</v>
      </c>
      <c r="G1375" s="376">
        <v>1</v>
      </c>
      <c r="H1375" s="376">
        <v>0</v>
      </c>
      <c r="I1375" s="376">
        <v>0</v>
      </c>
      <c r="J1375" s="376">
        <v>0</v>
      </c>
      <c r="K1375" s="376">
        <v>0</v>
      </c>
      <c r="L1375" s="376">
        <v>0</v>
      </c>
      <c r="M1375" s="376">
        <v>0</v>
      </c>
      <c r="N1375" s="376">
        <v>0</v>
      </c>
      <c r="O1375" s="376">
        <v>0</v>
      </c>
      <c r="P1375" s="395"/>
    </row>
    <row r="1376" spans="1:16" s="377" customFormat="1" ht="14.25" customHeight="1">
      <c r="A1376" s="542"/>
      <c r="B1376" s="542"/>
      <c r="C1376" s="555" t="s">
        <v>2534</v>
      </c>
      <c r="D1376" s="376">
        <v>2</v>
      </c>
      <c r="E1376" s="376">
        <v>0</v>
      </c>
      <c r="F1376" s="376">
        <v>0</v>
      </c>
      <c r="G1376" s="376">
        <v>2</v>
      </c>
      <c r="H1376" s="376">
        <v>0</v>
      </c>
      <c r="I1376" s="376">
        <v>0</v>
      </c>
      <c r="J1376" s="376">
        <v>0</v>
      </c>
      <c r="K1376" s="376">
        <v>0</v>
      </c>
      <c r="L1376" s="376">
        <v>0</v>
      </c>
      <c r="M1376" s="376">
        <v>0</v>
      </c>
      <c r="N1376" s="376">
        <v>0</v>
      </c>
      <c r="O1376" s="376">
        <v>0</v>
      </c>
      <c r="P1376" s="395"/>
    </row>
    <row r="1377" spans="1:16" s="377" customFormat="1" ht="14.25" customHeight="1">
      <c r="A1377" s="542"/>
      <c r="B1377" s="542"/>
      <c r="C1377" s="555" t="s">
        <v>2535</v>
      </c>
      <c r="D1377" s="376">
        <v>5</v>
      </c>
      <c r="E1377" s="376">
        <v>0</v>
      </c>
      <c r="F1377" s="376">
        <v>0</v>
      </c>
      <c r="G1377" s="376">
        <v>5</v>
      </c>
      <c r="H1377" s="376">
        <v>0</v>
      </c>
      <c r="I1377" s="376">
        <v>0</v>
      </c>
      <c r="J1377" s="376">
        <v>0</v>
      </c>
      <c r="K1377" s="376">
        <v>0</v>
      </c>
      <c r="L1377" s="376">
        <v>0</v>
      </c>
      <c r="M1377" s="376">
        <v>0</v>
      </c>
      <c r="N1377" s="376">
        <v>0</v>
      </c>
      <c r="O1377" s="376">
        <v>0</v>
      </c>
      <c r="P1377" s="395"/>
    </row>
    <row r="1378" spans="1:16" s="377" customFormat="1" ht="14.25" customHeight="1">
      <c r="A1378" s="542"/>
      <c r="B1378" s="542"/>
      <c r="C1378" s="555" t="s">
        <v>2536</v>
      </c>
      <c r="D1378" s="376">
        <v>1</v>
      </c>
      <c r="E1378" s="376">
        <v>0</v>
      </c>
      <c r="F1378" s="376">
        <v>0</v>
      </c>
      <c r="G1378" s="376">
        <v>0</v>
      </c>
      <c r="H1378" s="376">
        <v>1</v>
      </c>
      <c r="I1378" s="376">
        <v>0</v>
      </c>
      <c r="J1378" s="376">
        <v>0</v>
      </c>
      <c r="K1378" s="376">
        <v>0</v>
      </c>
      <c r="L1378" s="376">
        <v>0</v>
      </c>
      <c r="M1378" s="376">
        <v>0</v>
      </c>
      <c r="N1378" s="376">
        <v>0</v>
      </c>
      <c r="O1378" s="376">
        <v>0</v>
      </c>
      <c r="P1378" s="395"/>
    </row>
    <row r="1379" spans="1:16" s="377" customFormat="1" ht="14.25" customHeight="1">
      <c r="A1379" s="542"/>
      <c r="B1379" s="542"/>
      <c r="C1379" s="555" t="s">
        <v>2537</v>
      </c>
      <c r="D1379" s="376">
        <v>12</v>
      </c>
      <c r="E1379" s="376">
        <v>0</v>
      </c>
      <c r="F1379" s="376">
        <v>0</v>
      </c>
      <c r="G1379" s="376">
        <v>12</v>
      </c>
      <c r="H1379" s="376">
        <v>0</v>
      </c>
      <c r="I1379" s="376">
        <v>0</v>
      </c>
      <c r="J1379" s="376">
        <v>5</v>
      </c>
      <c r="K1379" s="376">
        <v>0</v>
      </c>
      <c r="L1379" s="376">
        <v>0</v>
      </c>
      <c r="M1379" s="376">
        <v>5</v>
      </c>
      <c r="N1379" s="376">
        <v>0</v>
      </c>
      <c r="O1379" s="376">
        <v>0</v>
      </c>
      <c r="P1379" s="395"/>
    </row>
    <row r="1380" spans="1:16" s="377" customFormat="1" ht="14.25" customHeight="1">
      <c r="A1380" s="542"/>
      <c r="B1380" s="542"/>
      <c r="C1380" s="561" t="s">
        <v>2538</v>
      </c>
      <c r="D1380" s="376">
        <v>9</v>
      </c>
      <c r="E1380" s="376">
        <v>0</v>
      </c>
      <c r="F1380" s="376">
        <v>0</v>
      </c>
      <c r="G1380" s="376">
        <v>9</v>
      </c>
      <c r="H1380" s="376">
        <v>0</v>
      </c>
      <c r="I1380" s="376">
        <v>0</v>
      </c>
      <c r="J1380" s="376">
        <v>2</v>
      </c>
      <c r="K1380" s="376">
        <v>0</v>
      </c>
      <c r="L1380" s="376">
        <v>0</v>
      </c>
      <c r="M1380" s="376">
        <v>2</v>
      </c>
      <c r="N1380" s="376">
        <v>0</v>
      </c>
      <c r="O1380" s="376">
        <v>0</v>
      </c>
      <c r="P1380" s="395"/>
    </row>
    <row r="1381" spans="1:16" s="377" customFormat="1" ht="14.25" customHeight="1">
      <c r="A1381" s="542"/>
      <c r="B1381" s="542"/>
      <c r="C1381" s="555" t="s">
        <v>2539</v>
      </c>
      <c r="D1381" s="376">
        <v>5</v>
      </c>
      <c r="E1381" s="376">
        <v>0</v>
      </c>
      <c r="F1381" s="376">
        <v>0</v>
      </c>
      <c r="G1381" s="376">
        <v>5</v>
      </c>
      <c r="H1381" s="376">
        <v>0</v>
      </c>
      <c r="I1381" s="376">
        <v>0</v>
      </c>
      <c r="J1381" s="376">
        <v>0</v>
      </c>
      <c r="K1381" s="376">
        <v>0</v>
      </c>
      <c r="L1381" s="376">
        <v>0</v>
      </c>
      <c r="M1381" s="376">
        <v>0</v>
      </c>
      <c r="N1381" s="376">
        <v>0</v>
      </c>
      <c r="O1381" s="376">
        <v>0</v>
      </c>
      <c r="P1381" s="395"/>
    </row>
    <row r="1382" spans="1:16" s="377" customFormat="1" ht="14.25" customHeight="1">
      <c r="A1382" s="542"/>
      <c r="B1382" s="542"/>
      <c r="C1382" s="555" t="s">
        <v>2540</v>
      </c>
      <c r="D1382" s="376">
        <v>17</v>
      </c>
      <c r="E1382" s="376">
        <v>0</v>
      </c>
      <c r="F1382" s="376">
        <v>0</v>
      </c>
      <c r="G1382" s="376">
        <v>17</v>
      </c>
      <c r="H1382" s="376">
        <v>0</v>
      </c>
      <c r="I1382" s="376">
        <v>0</v>
      </c>
      <c r="J1382" s="376">
        <v>2</v>
      </c>
      <c r="K1382" s="376">
        <v>0</v>
      </c>
      <c r="L1382" s="376">
        <v>0</v>
      </c>
      <c r="M1382" s="376">
        <v>2</v>
      </c>
      <c r="N1382" s="376">
        <v>0</v>
      </c>
      <c r="O1382" s="376">
        <v>0</v>
      </c>
      <c r="P1382" s="395"/>
    </row>
    <row r="1383" spans="1:16" s="377" customFormat="1" ht="14.25" customHeight="1">
      <c r="A1383" s="542"/>
      <c r="B1383" s="542"/>
      <c r="C1383" s="555" t="s">
        <v>2541</v>
      </c>
      <c r="D1383" s="376">
        <v>5</v>
      </c>
      <c r="E1383" s="376">
        <v>0</v>
      </c>
      <c r="F1383" s="376">
        <v>0</v>
      </c>
      <c r="G1383" s="376">
        <v>5</v>
      </c>
      <c r="H1383" s="376">
        <v>0</v>
      </c>
      <c r="I1383" s="376">
        <v>0</v>
      </c>
      <c r="J1383" s="376">
        <v>1</v>
      </c>
      <c r="K1383" s="376">
        <v>0</v>
      </c>
      <c r="L1383" s="376">
        <v>0</v>
      </c>
      <c r="M1383" s="376">
        <v>1</v>
      </c>
      <c r="N1383" s="376">
        <v>0</v>
      </c>
      <c r="O1383" s="376">
        <v>0</v>
      </c>
      <c r="P1383" s="395"/>
    </row>
    <row r="1384" spans="1:16" s="377" customFormat="1" ht="14.25" customHeight="1">
      <c r="A1384" s="542"/>
      <c r="B1384" s="542"/>
      <c r="C1384" s="555" t="s">
        <v>2498</v>
      </c>
      <c r="D1384" s="376">
        <v>4</v>
      </c>
      <c r="E1384" s="376">
        <v>0</v>
      </c>
      <c r="F1384" s="376">
        <v>0</v>
      </c>
      <c r="G1384" s="376">
        <v>4</v>
      </c>
      <c r="H1384" s="376">
        <v>0</v>
      </c>
      <c r="I1384" s="376">
        <v>0</v>
      </c>
      <c r="J1384" s="376">
        <v>0</v>
      </c>
      <c r="K1384" s="376">
        <v>0</v>
      </c>
      <c r="L1384" s="376">
        <v>0</v>
      </c>
      <c r="M1384" s="376">
        <v>0</v>
      </c>
      <c r="N1384" s="376">
        <v>0</v>
      </c>
      <c r="O1384" s="376">
        <v>0</v>
      </c>
      <c r="P1384" s="395"/>
    </row>
    <row r="1385" spans="1:16" s="377" customFormat="1" ht="14.25" customHeight="1">
      <c r="A1385" s="542"/>
      <c r="B1385" s="542"/>
      <c r="C1385" s="555" t="s">
        <v>2542</v>
      </c>
      <c r="D1385" s="376">
        <v>2</v>
      </c>
      <c r="E1385" s="376">
        <v>0</v>
      </c>
      <c r="F1385" s="376">
        <v>0</v>
      </c>
      <c r="G1385" s="376">
        <v>2</v>
      </c>
      <c r="H1385" s="376">
        <v>0</v>
      </c>
      <c r="I1385" s="376">
        <v>0</v>
      </c>
      <c r="J1385" s="376">
        <v>0</v>
      </c>
      <c r="K1385" s="376">
        <v>0</v>
      </c>
      <c r="L1385" s="376">
        <v>0</v>
      </c>
      <c r="M1385" s="376">
        <v>0</v>
      </c>
      <c r="N1385" s="376">
        <v>0</v>
      </c>
      <c r="O1385" s="376">
        <v>0</v>
      </c>
      <c r="P1385" s="395"/>
    </row>
    <row r="1386" spans="1:16" s="377" customFormat="1" ht="14.25" customHeight="1">
      <c r="A1386" s="542"/>
      <c r="B1386" s="542"/>
      <c r="C1386" s="555" t="s">
        <v>2543</v>
      </c>
      <c r="D1386" s="376">
        <v>1</v>
      </c>
      <c r="E1386" s="376">
        <v>1</v>
      </c>
      <c r="F1386" s="376">
        <v>0</v>
      </c>
      <c r="G1386" s="376">
        <v>0</v>
      </c>
      <c r="H1386" s="376">
        <v>0</v>
      </c>
      <c r="I1386" s="376">
        <v>0</v>
      </c>
      <c r="J1386" s="376">
        <v>0</v>
      </c>
      <c r="K1386" s="376">
        <v>0</v>
      </c>
      <c r="L1386" s="376">
        <v>0</v>
      </c>
      <c r="M1386" s="376">
        <v>0</v>
      </c>
      <c r="N1386" s="376">
        <v>0</v>
      </c>
      <c r="O1386" s="376">
        <v>0</v>
      </c>
      <c r="P1386" s="395"/>
    </row>
    <row r="1387" spans="1:16" s="377" customFormat="1" ht="14.25" customHeight="1">
      <c r="A1387" s="542"/>
      <c r="B1387" s="542"/>
      <c r="C1387" s="555" t="s">
        <v>2544</v>
      </c>
      <c r="D1387" s="376">
        <v>1</v>
      </c>
      <c r="E1387" s="376">
        <v>0</v>
      </c>
      <c r="F1387" s="376">
        <v>1</v>
      </c>
      <c r="G1387" s="376">
        <v>0</v>
      </c>
      <c r="H1387" s="376">
        <v>0</v>
      </c>
      <c r="I1387" s="376">
        <v>0</v>
      </c>
      <c r="J1387" s="376">
        <v>1</v>
      </c>
      <c r="K1387" s="376">
        <v>0</v>
      </c>
      <c r="L1387" s="376">
        <v>1</v>
      </c>
      <c r="M1387" s="376">
        <v>0</v>
      </c>
      <c r="N1387" s="376">
        <v>0</v>
      </c>
      <c r="O1387" s="376">
        <v>0</v>
      </c>
      <c r="P1387" s="395"/>
    </row>
    <row r="1388" spans="1:16" s="377" customFormat="1" ht="14.25" customHeight="1">
      <c r="A1388" s="542"/>
      <c r="B1388" s="543" t="s">
        <v>2545</v>
      </c>
      <c r="C1388" s="554" t="s">
        <v>2546</v>
      </c>
      <c r="D1388" s="541">
        <v>92</v>
      </c>
      <c r="E1388" s="541">
        <v>0</v>
      </c>
      <c r="F1388" s="541">
        <v>2</v>
      </c>
      <c r="G1388" s="541">
        <v>79</v>
      </c>
      <c r="H1388" s="541">
        <v>11</v>
      </c>
      <c r="I1388" s="541">
        <v>0</v>
      </c>
      <c r="J1388" s="541">
        <v>18</v>
      </c>
      <c r="K1388" s="541">
        <v>0</v>
      </c>
      <c r="L1388" s="541">
        <v>1</v>
      </c>
      <c r="M1388" s="541">
        <v>12</v>
      </c>
      <c r="N1388" s="541">
        <v>4</v>
      </c>
      <c r="O1388" s="541">
        <v>1</v>
      </c>
      <c r="P1388" s="395"/>
    </row>
    <row r="1389" spans="1:16" s="377" customFormat="1" ht="14.25" customHeight="1">
      <c r="A1389" s="542"/>
      <c r="B1389" s="542"/>
      <c r="C1389" s="555" t="s">
        <v>2547</v>
      </c>
      <c r="D1389" s="376">
        <v>74</v>
      </c>
      <c r="E1389" s="376">
        <v>0</v>
      </c>
      <c r="F1389" s="376">
        <v>0</v>
      </c>
      <c r="G1389" s="376">
        <v>74</v>
      </c>
      <c r="H1389" s="376">
        <v>0</v>
      </c>
      <c r="I1389" s="376">
        <v>0</v>
      </c>
      <c r="J1389" s="376">
        <v>12</v>
      </c>
      <c r="K1389" s="376">
        <v>0</v>
      </c>
      <c r="L1389" s="376">
        <v>0</v>
      </c>
      <c r="M1389" s="376">
        <v>12</v>
      </c>
      <c r="N1389" s="376">
        <v>0</v>
      </c>
      <c r="O1389" s="376">
        <v>0</v>
      </c>
      <c r="P1389" s="395"/>
    </row>
    <row r="1390" spans="1:16" s="377" customFormat="1" ht="14.25" customHeight="1">
      <c r="A1390" s="542"/>
      <c r="B1390" s="542"/>
      <c r="C1390" s="555" t="s">
        <v>9503</v>
      </c>
      <c r="D1390" s="376">
        <v>0</v>
      </c>
      <c r="E1390" s="376">
        <v>0</v>
      </c>
      <c r="F1390" s="376">
        <v>0</v>
      </c>
      <c r="G1390" s="376">
        <v>0</v>
      </c>
      <c r="H1390" s="376">
        <v>0</v>
      </c>
      <c r="I1390" s="376">
        <v>0</v>
      </c>
      <c r="J1390" s="376">
        <v>1</v>
      </c>
      <c r="K1390" s="376">
        <v>0</v>
      </c>
      <c r="L1390" s="376">
        <v>1</v>
      </c>
      <c r="M1390" s="376">
        <v>0</v>
      </c>
      <c r="N1390" s="376">
        <v>0</v>
      </c>
      <c r="O1390" s="376">
        <v>0</v>
      </c>
      <c r="P1390" s="395"/>
    </row>
    <row r="1391" spans="1:16" s="377" customFormat="1" ht="14.25" customHeight="1">
      <c r="A1391" s="542"/>
      <c r="B1391" s="542"/>
      <c r="C1391" s="555" t="s">
        <v>2548</v>
      </c>
      <c r="D1391" s="376">
        <v>2</v>
      </c>
      <c r="E1391" s="376">
        <v>0</v>
      </c>
      <c r="F1391" s="376">
        <v>2</v>
      </c>
      <c r="G1391" s="376">
        <v>0</v>
      </c>
      <c r="H1391" s="376">
        <v>0</v>
      </c>
      <c r="I1391" s="376">
        <v>0</v>
      </c>
      <c r="J1391" s="376">
        <v>0</v>
      </c>
      <c r="K1391" s="376">
        <v>0</v>
      </c>
      <c r="L1391" s="376">
        <v>0</v>
      </c>
      <c r="M1391" s="376">
        <v>0</v>
      </c>
      <c r="N1391" s="376">
        <v>0</v>
      </c>
      <c r="O1391" s="376">
        <v>0</v>
      </c>
      <c r="P1391" s="395"/>
    </row>
    <row r="1392" spans="1:16" s="377" customFormat="1" ht="14.25" customHeight="1">
      <c r="A1392" s="542"/>
      <c r="B1392" s="542"/>
      <c r="C1392" s="555" t="s">
        <v>2549</v>
      </c>
      <c r="D1392" s="376">
        <v>0</v>
      </c>
      <c r="E1392" s="376">
        <v>0</v>
      </c>
      <c r="F1392" s="376">
        <v>0</v>
      </c>
      <c r="G1392" s="376">
        <v>0</v>
      </c>
      <c r="H1392" s="376">
        <v>0</v>
      </c>
      <c r="I1392" s="376">
        <v>0</v>
      </c>
      <c r="J1392" s="376">
        <v>1</v>
      </c>
      <c r="K1392" s="376">
        <v>0</v>
      </c>
      <c r="L1392" s="376">
        <v>0</v>
      </c>
      <c r="M1392" s="376">
        <v>0</v>
      </c>
      <c r="N1392" s="376">
        <v>0</v>
      </c>
      <c r="O1392" s="376">
        <v>1</v>
      </c>
      <c r="P1392" s="395"/>
    </row>
    <row r="1393" spans="1:16" s="377" customFormat="1" ht="14.25" customHeight="1">
      <c r="A1393" s="542"/>
      <c r="B1393" s="542"/>
      <c r="C1393" s="555" t="s">
        <v>2550</v>
      </c>
      <c r="D1393" s="376">
        <v>1</v>
      </c>
      <c r="E1393" s="376">
        <v>0</v>
      </c>
      <c r="F1393" s="376">
        <v>0</v>
      </c>
      <c r="G1393" s="376">
        <v>1</v>
      </c>
      <c r="H1393" s="376">
        <v>0</v>
      </c>
      <c r="I1393" s="376">
        <v>0</v>
      </c>
      <c r="J1393" s="376">
        <v>0</v>
      </c>
      <c r="K1393" s="376">
        <v>0</v>
      </c>
      <c r="L1393" s="376">
        <v>0</v>
      </c>
      <c r="M1393" s="376">
        <v>0</v>
      </c>
      <c r="N1393" s="376">
        <v>0</v>
      </c>
      <c r="O1393" s="376">
        <v>0</v>
      </c>
      <c r="P1393" s="395"/>
    </row>
    <row r="1394" spans="1:16" s="377" customFormat="1" ht="14.25" customHeight="1">
      <c r="A1394" s="542"/>
      <c r="B1394" s="542"/>
      <c r="C1394" s="555" t="s">
        <v>2551</v>
      </c>
      <c r="D1394" s="376">
        <v>11</v>
      </c>
      <c r="E1394" s="376">
        <v>0</v>
      </c>
      <c r="F1394" s="376">
        <v>0</v>
      </c>
      <c r="G1394" s="376">
        <v>0</v>
      </c>
      <c r="H1394" s="376">
        <v>11</v>
      </c>
      <c r="I1394" s="376">
        <v>0</v>
      </c>
      <c r="J1394" s="376">
        <v>4</v>
      </c>
      <c r="K1394" s="376">
        <v>0</v>
      </c>
      <c r="L1394" s="376">
        <v>0</v>
      </c>
      <c r="M1394" s="376">
        <v>0</v>
      </c>
      <c r="N1394" s="376">
        <v>4</v>
      </c>
      <c r="O1394" s="376">
        <v>0</v>
      </c>
      <c r="P1394" s="395"/>
    </row>
    <row r="1395" spans="1:16" s="377" customFormat="1" ht="14.25" customHeight="1">
      <c r="A1395" s="542"/>
      <c r="B1395" s="542"/>
      <c r="C1395" s="555" t="s">
        <v>2552</v>
      </c>
      <c r="D1395" s="376">
        <v>2</v>
      </c>
      <c r="E1395" s="376">
        <v>0</v>
      </c>
      <c r="F1395" s="376">
        <v>0</v>
      </c>
      <c r="G1395" s="376">
        <v>2</v>
      </c>
      <c r="H1395" s="376">
        <v>0</v>
      </c>
      <c r="I1395" s="376">
        <v>0</v>
      </c>
      <c r="J1395" s="376">
        <v>0</v>
      </c>
      <c r="K1395" s="376">
        <v>0</v>
      </c>
      <c r="L1395" s="376">
        <v>0</v>
      </c>
      <c r="M1395" s="376">
        <v>0</v>
      </c>
      <c r="N1395" s="376">
        <v>0</v>
      </c>
      <c r="O1395" s="376">
        <v>0</v>
      </c>
      <c r="P1395" s="395"/>
    </row>
    <row r="1396" spans="1:16" s="377" customFormat="1" ht="14.25" customHeight="1">
      <c r="A1396" s="542"/>
      <c r="B1396" s="542"/>
      <c r="C1396" s="555" t="s">
        <v>2553</v>
      </c>
      <c r="D1396" s="376">
        <v>2</v>
      </c>
      <c r="E1396" s="376">
        <v>0</v>
      </c>
      <c r="F1396" s="376">
        <v>0</v>
      </c>
      <c r="G1396" s="376">
        <v>2</v>
      </c>
      <c r="H1396" s="376">
        <v>0</v>
      </c>
      <c r="I1396" s="376">
        <v>0</v>
      </c>
      <c r="J1396" s="376">
        <v>0</v>
      </c>
      <c r="K1396" s="376">
        <v>0</v>
      </c>
      <c r="L1396" s="376">
        <v>0</v>
      </c>
      <c r="M1396" s="376">
        <v>0</v>
      </c>
      <c r="N1396" s="376">
        <v>0</v>
      </c>
      <c r="O1396" s="376">
        <v>0</v>
      </c>
      <c r="P1396" s="395"/>
    </row>
    <row r="1397" spans="1:16" s="377" customFormat="1" ht="14.25" customHeight="1">
      <c r="A1397" s="542"/>
      <c r="B1397" s="543" t="s">
        <v>2554</v>
      </c>
      <c r="C1397" s="554" t="s">
        <v>2555</v>
      </c>
      <c r="D1397" s="541">
        <v>67</v>
      </c>
      <c r="E1397" s="541">
        <v>0</v>
      </c>
      <c r="F1397" s="541">
        <v>1</v>
      </c>
      <c r="G1397" s="541">
        <v>66</v>
      </c>
      <c r="H1397" s="541">
        <v>0</v>
      </c>
      <c r="I1397" s="541">
        <v>0</v>
      </c>
      <c r="J1397" s="541">
        <v>10</v>
      </c>
      <c r="K1397" s="541">
        <v>0</v>
      </c>
      <c r="L1397" s="541">
        <v>0</v>
      </c>
      <c r="M1397" s="541">
        <v>10</v>
      </c>
      <c r="N1397" s="541">
        <v>0</v>
      </c>
      <c r="O1397" s="541">
        <v>0</v>
      </c>
      <c r="P1397" s="395"/>
    </row>
    <row r="1398" spans="1:16" s="377" customFormat="1" ht="14.25" customHeight="1">
      <c r="A1398" s="542"/>
      <c r="B1398" s="542"/>
      <c r="C1398" s="555" t="s">
        <v>9504</v>
      </c>
      <c r="D1398" s="376">
        <v>3</v>
      </c>
      <c r="E1398" s="376">
        <v>0</v>
      </c>
      <c r="F1398" s="376">
        <v>0</v>
      </c>
      <c r="G1398" s="376">
        <v>3</v>
      </c>
      <c r="H1398" s="376">
        <v>0</v>
      </c>
      <c r="I1398" s="376">
        <v>0</v>
      </c>
      <c r="J1398" s="376">
        <v>0</v>
      </c>
      <c r="K1398" s="376">
        <v>0</v>
      </c>
      <c r="L1398" s="376">
        <v>0</v>
      </c>
      <c r="M1398" s="376">
        <v>0</v>
      </c>
      <c r="N1398" s="376">
        <v>0</v>
      </c>
      <c r="O1398" s="376">
        <v>0</v>
      </c>
      <c r="P1398" s="395"/>
    </row>
    <row r="1399" spans="1:16" s="377" customFormat="1" ht="14.25" customHeight="1">
      <c r="A1399" s="542"/>
      <c r="B1399" s="542"/>
      <c r="C1399" s="555" t="s">
        <v>2556</v>
      </c>
      <c r="D1399" s="376">
        <v>4</v>
      </c>
      <c r="E1399" s="376">
        <v>0</v>
      </c>
      <c r="F1399" s="376">
        <v>0</v>
      </c>
      <c r="G1399" s="376">
        <v>4</v>
      </c>
      <c r="H1399" s="376">
        <v>0</v>
      </c>
      <c r="I1399" s="376">
        <v>0</v>
      </c>
      <c r="J1399" s="376">
        <v>0</v>
      </c>
      <c r="K1399" s="376">
        <v>0</v>
      </c>
      <c r="L1399" s="376">
        <v>0</v>
      </c>
      <c r="M1399" s="376">
        <v>0</v>
      </c>
      <c r="N1399" s="376">
        <v>0</v>
      </c>
      <c r="O1399" s="376">
        <v>0</v>
      </c>
      <c r="P1399" s="395"/>
    </row>
    <row r="1400" spans="1:16" s="377" customFormat="1" ht="14.25" customHeight="1">
      <c r="A1400" s="542"/>
      <c r="B1400" s="542"/>
      <c r="C1400" s="555" t="s">
        <v>2557</v>
      </c>
      <c r="D1400" s="376">
        <v>11</v>
      </c>
      <c r="E1400" s="376">
        <v>0</v>
      </c>
      <c r="F1400" s="376">
        <v>0</v>
      </c>
      <c r="G1400" s="376">
        <v>11</v>
      </c>
      <c r="H1400" s="376">
        <v>0</v>
      </c>
      <c r="I1400" s="376">
        <v>0</v>
      </c>
      <c r="J1400" s="376">
        <v>2</v>
      </c>
      <c r="K1400" s="376">
        <v>0</v>
      </c>
      <c r="L1400" s="376">
        <v>0</v>
      </c>
      <c r="M1400" s="376">
        <v>2</v>
      </c>
      <c r="N1400" s="376">
        <v>0</v>
      </c>
      <c r="O1400" s="376">
        <v>0</v>
      </c>
      <c r="P1400" s="395"/>
    </row>
    <row r="1401" spans="1:16" s="377" customFormat="1" ht="14.25" customHeight="1">
      <c r="A1401" s="542"/>
      <c r="B1401" s="542"/>
      <c r="C1401" s="555" t="s">
        <v>2558</v>
      </c>
      <c r="D1401" s="376">
        <v>0</v>
      </c>
      <c r="E1401" s="376">
        <v>0</v>
      </c>
      <c r="F1401" s="376">
        <v>0</v>
      </c>
      <c r="G1401" s="376">
        <v>0</v>
      </c>
      <c r="H1401" s="376">
        <v>0</v>
      </c>
      <c r="I1401" s="376">
        <v>0</v>
      </c>
      <c r="J1401" s="376">
        <v>1</v>
      </c>
      <c r="K1401" s="376">
        <v>0</v>
      </c>
      <c r="L1401" s="376">
        <v>0</v>
      </c>
      <c r="M1401" s="376">
        <v>1</v>
      </c>
      <c r="N1401" s="376">
        <v>0</v>
      </c>
      <c r="O1401" s="376">
        <v>0</v>
      </c>
      <c r="P1401" s="395"/>
    </row>
    <row r="1402" spans="1:16" s="377" customFormat="1" ht="14.25" customHeight="1">
      <c r="A1402" s="542"/>
      <c r="B1402" s="542"/>
      <c r="C1402" s="555" t="s">
        <v>2559</v>
      </c>
      <c r="D1402" s="376">
        <v>5</v>
      </c>
      <c r="E1402" s="376">
        <v>0</v>
      </c>
      <c r="F1402" s="376">
        <v>0</v>
      </c>
      <c r="G1402" s="376">
        <v>5</v>
      </c>
      <c r="H1402" s="376">
        <v>0</v>
      </c>
      <c r="I1402" s="376">
        <v>0</v>
      </c>
      <c r="J1402" s="376">
        <v>1</v>
      </c>
      <c r="K1402" s="376">
        <v>0</v>
      </c>
      <c r="L1402" s="376">
        <v>0</v>
      </c>
      <c r="M1402" s="376">
        <v>1</v>
      </c>
      <c r="N1402" s="376">
        <v>0</v>
      </c>
      <c r="O1402" s="376">
        <v>0</v>
      </c>
      <c r="P1402" s="395"/>
    </row>
    <row r="1403" spans="1:16" s="377" customFormat="1" ht="14.25" customHeight="1">
      <c r="A1403" s="542"/>
      <c r="B1403" s="542"/>
      <c r="C1403" s="555" t="s">
        <v>2560</v>
      </c>
      <c r="D1403" s="376">
        <v>10</v>
      </c>
      <c r="E1403" s="376">
        <v>0</v>
      </c>
      <c r="F1403" s="376">
        <v>0</v>
      </c>
      <c r="G1403" s="376">
        <v>10</v>
      </c>
      <c r="H1403" s="376">
        <v>0</v>
      </c>
      <c r="I1403" s="376">
        <v>0</v>
      </c>
      <c r="J1403" s="376">
        <v>2</v>
      </c>
      <c r="K1403" s="376">
        <v>0</v>
      </c>
      <c r="L1403" s="376">
        <v>0</v>
      </c>
      <c r="M1403" s="376">
        <v>2</v>
      </c>
      <c r="N1403" s="376">
        <v>0</v>
      </c>
      <c r="O1403" s="376">
        <v>0</v>
      </c>
      <c r="P1403" s="395"/>
    </row>
    <row r="1404" spans="1:16" s="377" customFormat="1" ht="14.25" customHeight="1">
      <c r="A1404" s="542"/>
      <c r="B1404" s="542"/>
      <c r="C1404" s="555" t="s">
        <v>2561</v>
      </c>
      <c r="D1404" s="376">
        <v>15</v>
      </c>
      <c r="E1404" s="376">
        <v>0</v>
      </c>
      <c r="F1404" s="376">
        <v>0</v>
      </c>
      <c r="G1404" s="376">
        <v>15</v>
      </c>
      <c r="H1404" s="376">
        <v>0</v>
      </c>
      <c r="I1404" s="376">
        <v>0</v>
      </c>
      <c r="J1404" s="376">
        <v>1</v>
      </c>
      <c r="K1404" s="376">
        <v>0</v>
      </c>
      <c r="L1404" s="376">
        <v>0</v>
      </c>
      <c r="M1404" s="376">
        <v>1</v>
      </c>
      <c r="N1404" s="376">
        <v>0</v>
      </c>
      <c r="O1404" s="376">
        <v>0</v>
      </c>
      <c r="P1404" s="395"/>
    </row>
    <row r="1405" spans="1:16" s="377" customFormat="1" ht="14.25" customHeight="1">
      <c r="A1405" s="542"/>
      <c r="B1405" s="542"/>
      <c r="C1405" s="555" t="s">
        <v>2562</v>
      </c>
      <c r="D1405" s="376">
        <v>18</v>
      </c>
      <c r="E1405" s="376">
        <v>0</v>
      </c>
      <c r="F1405" s="376">
        <v>0</v>
      </c>
      <c r="G1405" s="376">
        <v>18</v>
      </c>
      <c r="H1405" s="376">
        <v>0</v>
      </c>
      <c r="I1405" s="376">
        <v>0</v>
      </c>
      <c r="J1405" s="376">
        <v>3</v>
      </c>
      <c r="K1405" s="376">
        <v>0</v>
      </c>
      <c r="L1405" s="376">
        <v>0</v>
      </c>
      <c r="M1405" s="376">
        <v>3</v>
      </c>
      <c r="N1405" s="376">
        <v>0</v>
      </c>
      <c r="O1405" s="376">
        <v>0</v>
      </c>
      <c r="P1405" s="395"/>
    </row>
    <row r="1406" spans="1:16" s="377" customFormat="1" ht="14.25" customHeight="1">
      <c r="A1406" s="542"/>
      <c r="B1406" s="542"/>
      <c r="C1406" s="555" t="s">
        <v>2563</v>
      </c>
      <c r="D1406" s="376">
        <v>1</v>
      </c>
      <c r="E1406" s="376">
        <v>0</v>
      </c>
      <c r="F1406" s="376">
        <v>1</v>
      </c>
      <c r="G1406" s="376">
        <v>0</v>
      </c>
      <c r="H1406" s="376">
        <v>0</v>
      </c>
      <c r="I1406" s="376">
        <v>0</v>
      </c>
      <c r="J1406" s="376">
        <v>0</v>
      </c>
      <c r="K1406" s="376">
        <v>0</v>
      </c>
      <c r="L1406" s="376">
        <v>0</v>
      </c>
      <c r="M1406" s="376">
        <v>0</v>
      </c>
      <c r="N1406" s="376">
        <v>0</v>
      </c>
      <c r="O1406" s="376">
        <v>0</v>
      </c>
      <c r="P1406" s="395"/>
    </row>
    <row r="1407" spans="1:16" s="377" customFormat="1" ht="14.25" customHeight="1">
      <c r="A1407" s="542"/>
      <c r="B1407" s="543" t="s">
        <v>2564</v>
      </c>
      <c r="C1407" s="554" t="s">
        <v>2565</v>
      </c>
      <c r="D1407" s="541">
        <v>32</v>
      </c>
      <c r="E1407" s="541">
        <v>1</v>
      </c>
      <c r="F1407" s="541">
        <v>0</v>
      </c>
      <c r="G1407" s="541">
        <v>28</v>
      </c>
      <c r="H1407" s="541">
        <v>3</v>
      </c>
      <c r="I1407" s="541">
        <v>0</v>
      </c>
      <c r="J1407" s="541">
        <v>2</v>
      </c>
      <c r="K1407" s="541">
        <v>0</v>
      </c>
      <c r="L1407" s="541">
        <v>0</v>
      </c>
      <c r="M1407" s="541">
        <v>2</v>
      </c>
      <c r="N1407" s="541">
        <v>0</v>
      </c>
      <c r="O1407" s="541">
        <v>0</v>
      </c>
      <c r="P1407" s="395"/>
    </row>
    <row r="1408" spans="1:16" s="377" customFormat="1" ht="14.25" customHeight="1">
      <c r="A1408" s="542"/>
      <c r="B1408" s="542"/>
      <c r="C1408" s="555" t="s">
        <v>2566</v>
      </c>
      <c r="D1408" s="376">
        <v>1</v>
      </c>
      <c r="E1408" s="376">
        <v>0</v>
      </c>
      <c r="F1408" s="376">
        <v>0</v>
      </c>
      <c r="G1408" s="376">
        <v>1</v>
      </c>
      <c r="H1408" s="376">
        <v>0</v>
      </c>
      <c r="I1408" s="376">
        <v>0</v>
      </c>
      <c r="J1408" s="376">
        <v>0</v>
      </c>
      <c r="K1408" s="376">
        <v>0</v>
      </c>
      <c r="L1408" s="376">
        <v>0</v>
      </c>
      <c r="M1408" s="376">
        <v>0</v>
      </c>
      <c r="N1408" s="376">
        <v>0</v>
      </c>
      <c r="O1408" s="376">
        <v>0</v>
      </c>
      <c r="P1408" s="395"/>
    </row>
    <row r="1409" spans="1:16" s="377" customFormat="1" ht="14.25" customHeight="1">
      <c r="A1409" s="542"/>
      <c r="B1409" s="542"/>
      <c r="C1409" s="555" t="s">
        <v>2567</v>
      </c>
      <c r="D1409" s="376">
        <v>2</v>
      </c>
      <c r="E1409" s="376">
        <v>1</v>
      </c>
      <c r="F1409" s="376">
        <v>0</v>
      </c>
      <c r="G1409" s="376">
        <v>1</v>
      </c>
      <c r="H1409" s="376">
        <v>0</v>
      </c>
      <c r="I1409" s="376">
        <v>0</v>
      </c>
      <c r="J1409" s="376">
        <v>0</v>
      </c>
      <c r="K1409" s="376">
        <v>0</v>
      </c>
      <c r="L1409" s="376">
        <v>0</v>
      </c>
      <c r="M1409" s="376">
        <v>0</v>
      </c>
      <c r="N1409" s="376">
        <v>0</v>
      </c>
      <c r="O1409" s="376">
        <v>0</v>
      </c>
      <c r="P1409" s="395"/>
    </row>
    <row r="1410" spans="1:16" s="377" customFormat="1" ht="14.25" customHeight="1">
      <c r="A1410" s="542"/>
      <c r="B1410" s="542"/>
      <c r="C1410" s="555" t="s">
        <v>2568</v>
      </c>
      <c r="D1410" s="376">
        <v>6</v>
      </c>
      <c r="E1410" s="376">
        <v>0</v>
      </c>
      <c r="F1410" s="376">
        <v>0</v>
      </c>
      <c r="G1410" s="376">
        <v>6</v>
      </c>
      <c r="H1410" s="376">
        <v>0</v>
      </c>
      <c r="I1410" s="376">
        <v>0</v>
      </c>
      <c r="J1410" s="376">
        <v>0</v>
      </c>
      <c r="K1410" s="376">
        <v>0</v>
      </c>
      <c r="L1410" s="376">
        <v>0</v>
      </c>
      <c r="M1410" s="376">
        <v>0</v>
      </c>
      <c r="N1410" s="376">
        <v>0</v>
      </c>
      <c r="O1410" s="376">
        <v>0</v>
      </c>
      <c r="P1410" s="395"/>
    </row>
    <row r="1411" spans="1:16" s="377" customFormat="1" ht="14.25" customHeight="1">
      <c r="A1411" s="542"/>
      <c r="B1411" s="542"/>
      <c r="C1411" s="555" t="s">
        <v>2517</v>
      </c>
      <c r="D1411" s="376">
        <v>11</v>
      </c>
      <c r="E1411" s="376">
        <v>0</v>
      </c>
      <c r="F1411" s="376">
        <v>0</v>
      </c>
      <c r="G1411" s="376">
        <v>11</v>
      </c>
      <c r="H1411" s="376">
        <v>0</v>
      </c>
      <c r="I1411" s="376">
        <v>0</v>
      </c>
      <c r="J1411" s="376">
        <v>2</v>
      </c>
      <c r="K1411" s="376">
        <v>0</v>
      </c>
      <c r="L1411" s="376">
        <v>0</v>
      </c>
      <c r="M1411" s="376">
        <v>2</v>
      </c>
      <c r="N1411" s="376">
        <v>0</v>
      </c>
      <c r="O1411" s="376">
        <v>0</v>
      </c>
      <c r="P1411" s="395"/>
    </row>
    <row r="1412" spans="1:16" s="377" customFormat="1" ht="14.25" customHeight="1">
      <c r="A1412" s="542"/>
      <c r="B1412" s="542"/>
      <c r="C1412" s="555" t="s">
        <v>9505</v>
      </c>
      <c r="D1412" s="376">
        <v>1</v>
      </c>
      <c r="E1412" s="376">
        <v>0</v>
      </c>
      <c r="F1412" s="376">
        <v>0</v>
      </c>
      <c r="G1412" s="376">
        <v>1</v>
      </c>
      <c r="H1412" s="376">
        <v>0</v>
      </c>
      <c r="I1412" s="376">
        <v>0</v>
      </c>
      <c r="J1412" s="376">
        <v>0</v>
      </c>
      <c r="K1412" s="376">
        <v>0</v>
      </c>
      <c r="L1412" s="376">
        <v>0</v>
      </c>
      <c r="M1412" s="376">
        <v>0</v>
      </c>
      <c r="N1412" s="376">
        <v>0</v>
      </c>
      <c r="O1412" s="376">
        <v>0</v>
      </c>
      <c r="P1412" s="395"/>
    </row>
    <row r="1413" spans="1:16" s="377" customFormat="1" ht="14.25" customHeight="1">
      <c r="A1413" s="542"/>
      <c r="B1413" s="542"/>
      <c r="C1413" s="555" t="s">
        <v>2518</v>
      </c>
      <c r="D1413" s="376">
        <v>2</v>
      </c>
      <c r="E1413" s="376">
        <v>0</v>
      </c>
      <c r="F1413" s="376">
        <v>0</v>
      </c>
      <c r="G1413" s="376">
        <v>0</v>
      </c>
      <c r="H1413" s="376">
        <v>2</v>
      </c>
      <c r="I1413" s="376">
        <v>0</v>
      </c>
      <c r="J1413" s="376">
        <v>0</v>
      </c>
      <c r="K1413" s="376">
        <v>0</v>
      </c>
      <c r="L1413" s="376">
        <v>0</v>
      </c>
      <c r="M1413" s="376">
        <v>0</v>
      </c>
      <c r="N1413" s="376">
        <v>0</v>
      </c>
      <c r="O1413" s="376">
        <v>0</v>
      </c>
      <c r="P1413" s="395"/>
    </row>
    <row r="1414" spans="1:16" s="377" customFormat="1" ht="14.25" customHeight="1">
      <c r="A1414" s="542"/>
      <c r="B1414" s="542"/>
      <c r="C1414" s="555" t="s">
        <v>9506</v>
      </c>
      <c r="D1414" s="376">
        <v>1</v>
      </c>
      <c r="E1414" s="376">
        <v>0</v>
      </c>
      <c r="F1414" s="376">
        <v>0</v>
      </c>
      <c r="G1414" s="376">
        <v>0</v>
      </c>
      <c r="H1414" s="376">
        <v>1</v>
      </c>
      <c r="I1414" s="376">
        <v>0</v>
      </c>
      <c r="J1414" s="376">
        <v>0</v>
      </c>
      <c r="K1414" s="376">
        <v>0</v>
      </c>
      <c r="L1414" s="376">
        <v>0</v>
      </c>
      <c r="M1414" s="376">
        <v>0</v>
      </c>
      <c r="N1414" s="376">
        <v>0</v>
      </c>
      <c r="O1414" s="376">
        <v>0</v>
      </c>
      <c r="P1414" s="395"/>
    </row>
    <row r="1415" spans="1:16" s="377" customFormat="1" ht="14.25" customHeight="1">
      <c r="A1415" s="542"/>
      <c r="B1415" s="542"/>
      <c r="C1415" s="555" t="s">
        <v>2569</v>
      </c>
      <c r="D1415" s="376">
        <v>8</v>
      </c>
      <c r="E1415" s="376">
        <v>0</v>
      </c>
      <c r="F1415" s="376">
        <v>0</v>
      </c>
      <c r="G1415" s="376">
        <v>8</v>
      </c>
      <c r="H1415" s="376">
        <v>0</v>
      </c>
      <c r="I1415" s="376">
        <v>0</v>
      </c>
      <c r="J1415" s="376">
        <v>0</v>
      </c>
      <c r="K1415" s="376">
        <v>0</v>
      </c>
      <c r="L1415" s="376">
        <v>0</v>
      </c>
      <c r="M1415" s="376">
        <v>0</v>
      </c>
      <c r="N1415" s="376">
        <v>0</v>
      </c>
      <c r="O1415" s="376">
        <v>0</v>
      </c>
      <c r="P1415" s="395"/>
    </row>
    <row r="1416" spans="1:16" s="377" customFormat="1" ht="14.25" customHeight="1">
      <c r="A1416" s="544"/>
      <c r="B1416" s="545" t="s">
        <v>2570</v>
      </c>
      <c r="C1416" s="560" t="s">
        <v>2571</v>
      </c>
      <c r="D1416" s="546">
        <v>142</v>
      </c>
      <c r="E1416" s="546">
        <v>3</v>
      </c>
      <c r="F1416" s="546">
        <v>14</v>
      </c>
      <c r="G1416" s="546">
        <v>124</v>
      </c>
      <c r="H1416" s="546">
        <v>1</v>
      </c>
      <c r="I1416" s="546">
        <v>0</v>
      </c>
      <c r="J1416" s="546">
        <v>44</v>
      </c>
      <c r="K1416" s="546">
        <v>0</v>
      </c>
      <c r="L1416" s="546">
        <v>5</v>
      </c>
      <c r="M1416" s="546">
        <v>38</v>
      </c>
      <c r="N1416" s="546">
        <v>1</v>
      </c>
      <c r="O1416" s="546">
        <v>0</v>
      </c>
      <c r="P1416" s="395"/>
    </row>
    <row r="1417" spans="1:16" s="377" customFormat="1" ht="14.25" customHeight="1">
      <c r="A1417" s="542"/>
      <c r="B1417" s="542"/>
      <c r="C1417" s="555" t="s">
        <v>2572</v>
      </c>
      <c r="D1417" s="376">
        <v>5</v>
      </c>
      <c r="E1417" s="376">
        <v>0</v>
      </c>
      <c r="F1417" s="376">
        <v>4</v>
      </c>
      <c r="G1417" s="376">
        <v>1</v>
      </c>
      <c r="H1417" s="376">
        <v>0</v>
      </c>
      <c r="I1417" s="376">
        <v>0</v>
      </c>
      <c r="J1417" s="376">
        <v>0</v>
      </c>
      <c r="K1417" s="376">
        <v>0</v>
      </c>
      <c r="L1417" s="376">
        <v>0</v>
      </c>
      <c r="M1417" s="376">
        <v>0</v>
      </c>
      <c r="N1417" s="376">
        <v>0</v>
      </c>
      <c r="O1417" s="376">
        <v>0</v>
      </c>
      <c r="P1417" s="395"/>
    </row>
    <row r="1418" spans="1:16" s="377" customFormat="1" ht="14.25" customHeight="1">
      <c r="A1418" s="542"/>
      <c r="B1418" s="542"/>
      <c r="C1418" s="555" t="s">
        <v>2573</v>
      </c>
      <c r="D1418" s="376">
        <v>2</v>
      </c>
      <c r="E1418" s="376">
        <v>0</v>
      </c>
      <c r="F1418" s="376">
        <v>0</v>
      </c>
      <c r="G1418" s="376">
        <v>2</v>
      </c>
      <c r="H1418" s="376">
        <v>0</v>
      </c>
      <c r="I1418" s="376">
        <v>0</v>
      </c>
      <c r="J1418" s="376">
        <v>2</v>
      </c>
      <c r="K1418" s="376">
        <v>0</v>
      </c>
      <c r="L1418" s="376">
        <v>0</v>
      </c>
      <c r="M1418" s="376">
        <v>2</v>
      </c>
      <c r="N1418" s="376">
        <v>0</v>
      </c>
      <c r="O1418" s="376">
        <v>0</v>
      </c>
      <c r="P1418" s="395"/>
    </row>
    <row r="1419" spans="1:16" s="377" customFormat="1" ht="14.25" customHeight="1">
      <c r="A1419" s="542"/>
      <c r="B1419" s="542"/>
      <c r="C1419" s="555" t="s">
        <v>2008</v>
      </c>
      <c r="D1419" s="376">
        <v>5</v>
      </c>
      <c r="E1419" s="376">
        <v>0</v>
      </c>
      <c r="F1419" s="376">
        <v>0</v>
      </c>
      <c r="G1419" s="376">
        <v>5</v>
      </c>
      <c r="H1419" s="376">
        <v>0</v>
      </c>
      <c r="I1419" s="376">
        <v>0</v>
      </c>
      <c r="J1419" s="376">
        <v>0</v>
      </c>
      <c r="K1419" s="376">
        <v>0</v>
      </c>
      <c r="L1419" s="376">
        <v>0</v>
      </c>
      <c r="M1419" s="376">
        <v>0</v>
      </c>
      <c r="N1419" s="376">
        <v>0</v>
      </c>
      <c r="O1419" s="376">
        <v>0</v>
      </c>
      <c r="P1419" s="395"/>
    </row>
    <row r="1420" spans="1:16" s="377" customFormat="1" ht="14.25" customHeight="1">
      <c r="A1420" s="542"/>
      <c r="B1420" s="542"/>
      <c r="C1420" s="555" t="s">
        <v>2574</v>
      </c>
      <c r="D1420" s="376">
        <v>43</v>
      </c>
      <c r="E1420" s="376">
        <v>0</v>
      </c>
      <c r="F1420" s="376">
        <v>0</v>
      </c>
      <c r="G1420" s="376">
        <v>43</v>
      </c>
      <c r="H1420" s="376">
        <v>0</v>
      </c>
      <c r="I1420" s="376">
        <v>0</v>
      </c>
      <c r="J1420" s="376">
        <v>7</v>
      </c>
      <c r="K1420" s="376">
        <v>0</v>
      </c>
      <c r="L1420" s="376">
        <v>0</v>
      </c>
      <c r="M1420" s="376">
        <v>7</v>
      </c>
      <c r="N1420" s="376">
        <v>0</v>
      </c>
      <c r="O1420" s="376">
        <v>0</v>
      </c>
      <c r="P1420" s="395"/>
    </row>
    <row r="1421" spans="1:16" s="377" customFormat="1" ht="14.25" customHeight="1">
      <c r="A1421" s="542"/>
      <c r="B1421" s="542"/>
      <c r="C1421" s="561" t="s">
        <v>2575</v>
      </c>
      <c r="D1421" s="376">
        <v>1</v>
      </c>
      <c r="E1421" s="376">
        <v>0</v>
      </c>
      <c r="F1421" s="376">
        <v>1</v>
      </c>
      <c r="G1421" s="376">
        <v>0</v>
      </c>
      <c r="H1421" s="376">
        <v>0</v>
      </c>
      <c r="I1421" s="376">
        <v>0</v>
      </c>
      <c r="J1421" s="376">
        <v>0</v>
      </c>
      <c r="K1421" s="376">
        <v>0</v>
      </c>
      <c r="L1421" s="376">
        <v>0</v>
      </c>
      <c r="M1421" s="376">
        <v>0</v>
      </c>
      <c r="N1421" s="376">
        <v>0</v>
      </c>
      <c r="O1421" s="376">
        <v>0</v>
      </c>
      <c r="P1421" s="395"/>
    </row>
    <row r="1422" spans="1:16" s="377" customFormat="1" ht="14.25" customHeight="1">
      <c r="A1422" s="542"/>
      <c r="B1422" s="542"/>
      <c r="C1422" s="555" t="s">
        <v>2576</v>
      </c>
      <c r="D1422" s="376">
        <v>10</v>
      </c>
      <c r="E1422" s="376">
        <v>0</v>
      </c>
      <c r="F1422" s="376">
        <v>0</v>
      </c>
      <c r="G1422" s="376">
        <v>10</v>
      </c>
      <c r="H1422" s="376">
        <v>0</v>
      </c>
      <c r="I1422" s="376">
        <v>0</v>
      </c>
      <c r="J1422" s="376">
        <v>8</v>
      </c>
      <c r="K1422" s="376">
        <v>0</v>
      </c>
      <c r="L1422" s="376">
        <v>1</v>
      </c>
      <c r="M1422" s="376">
        <v>7</v>
      </c>
      <c r="N1422" s="376">
        <v>0</v>
      </c>
      <c r="O1422" s="376">
        <v>0</v>
      </c>
      <c r="P1422" s="395"/>
    </row>
    <row r="1423" spans="1:16" s="377" customFormat="1" ht="14.25" customHeight="1">
      <c r="A1423" s="542"/>
      <c r="B1423" s="542"/>
      <c r="C1423" s="555" t="s">
        <v>2577</v>
      </c>
      <c r="D1423" s="376">
        <v>1</v>
      </c>
      <c r="E1423" s="376">
        <v>1</v>
      </c>
      <c r="F1423" s="376">
        <v>0</v>
      </c>
      <c r="G1423" s="376">
        <v>0</v>
      </c>
      <c r="H1423" s="376">
        <v>0</v>
      </c>
      <c r="I1423" s="376">
        <v>0</v>
      </c>
      <c r="J1423" s="376">
        <v>0</v>
      </c>
      <c r="K1423" s="376">
        <v>0</v>
      </c>
      <c r="L1423" s="376">
        <v>0</v>
      </c>
      <c r="M1423" s="376">
        <v>0</v>
      </c>
      <c r="N1423" s="376">
        <v>0</v>
      </c>
      <c r="O1423" s="376">
        <v>0</v>
      </c>
      <c r="P1423" s="395"/>
    </row>
    <row r="1424" spans="1:16" s="377" customFormat="1" ht="14.25" customHeight="1">
      <c r="A1424" s="542"/>
      <c r="B1424" s="542"/>
      <c r="C1424" s="555" t="s">
        <v>2578</v>
      </c>
      <c r="D1424" s="376">
        <v>1</v>
      </c>
      <c r="E1424" s="376">
        <v>0</v>
      </c>
      <c r="F1424" s="376">
        <v>1</v>
      </c>
      <c r="G1424" s="376">
        <v>0</v>
      </c>
      <c r="H1424" s="376">
        <v>0</v>
      </c>
      <c r="I1424" s="376">
        <v>0</v>
      </c>
      <c r="J1424" s="376">
        <v>0</v>
      </c>
      <c r="K1424" s="376">
        <v>0</v>
      </c>
      <c r="L1424" s="376">
        <v>0</v>
      </c>
      <c r="M1424" s="376">
        <v>0</v>
      </c>
      <c r="N1424" s="376">
        <v>0</v>
      </c>
      <c r="O1424" s="376">
        <v>0</v>
      </c>
      <c r="P1424" s="395"/>
    </row>
    <row r="1425" spans="1:16" s="377" customFormat="1" ht="14.25" customHeight="1">
      <c r="A1425" s="542"/>
      <c r="B1425" s="542"/>
      <c r="C1425" s="559" t="s">
        <v>2579</v>
      </c>
      <c r="D1425" s="376">
        <v>1</v>
      </c>
      <c r="E1425" s="376">
        <v>0</v>
      </c>
      <c r="F1425" s="376">
        <v>1</v>
      </c>
      <c r="G1425" s="376">
        <v>0</v>
      </c>
      <c r="H1425" s="376">
        <v>0</v>
      </c>
      <c r="I1425" s="376">
        <v>0</v>
      </c>
      <c r="J1425" s="376">
        <v>0</v>
      </c>
      <c r="K1425" s="376">
        <v>0</v>
      </c>
      <c r="L1425" s="376">
        <v>0</v>
      </c>
      <c r="M1425" s="376">
        <v>0</v>
      </c>
      <c r="N1425" s="376">
        <v>0</v>
      </c>
      <c r="O1425" s="376">
        <v>0</v>
      </c>
      <c r="P1425" s="395"/>
    </row>
    <row r="1426" spans="1:16" s="377" customFormat="1" ht="14.25" customHeight="1">
      <c r="A1426" s="542"/>
      <c r="B1426" s="542"/>
      <c r="C1426" s="555" t="s">
        <v>2580</v>
      </c>
      <c r="D1426" s="376">
        <v>1</v>
      </c>
      <c r="E1426" s="376">
        <v>0</v>
      </c>
      <c r="F1426" s="376">
        <v>0</v>
      </c>
      <c r="G1426" s="376">
        <v>0</v>
      </c>
      <c r="H1426" s="376">
        <v>1</v>
      </c>
      <c r="I1426" s="376">
        <v>0</v>
      </c>
      <c r="J1426" s="376">
        <v>1</v>
      </c>
      <c r="K1426" s="376">
        <v>0</v>
      </c>
      <c r="L1426" s="376">
        <v>0</v>
      </c>
      <c r="M1426" s="376">
        <v>0</v>
      </c>
      <c r="N1426" s="376">
        <v>1</v>
      </c>
      <c r="O1426" s="376">
        <v>0</v>
      </c>
      <c r="P1426" s="395"/>
    </row>
    <row r="1427" spans="1:16" s="377" customFormat="1" ht="14.25" customHeight="1">
      <c r="A1427" s="542"/>
      <c r="B1427" s="542"/>
      <c r="C1427" s="555" t="s">
        <v>2581</v>
      </c>
      <c r="D1427" s="376">
        <v>11</v>
      </c>
      <c r="E1427" s="376">
        <v>1</v>
      </c>
      <c r="F1427" s="376">
        <v>1</v>
      </c>
      <c r="G1427" s="376">
        <v>9</v>
      </c>
      <c r="H1427" s="376">
        <v>0</v>
      </c>
      <c r="I1427" s="376">
        <v>0</v>
      </c>
      <c r="J1427" s="376">
        <v>6</v>
      </c>
      <c r="K1427" s="376">
        <v>0</v>
      </c>
      <c r="L1427" s="376">
        <v>1</v>
      </c>
      <c r="M1427" s="376">
        <v>5</v>
      </c>
      <c r="N1427" s="376">
        <v>0</v>
      </c>
      <c r="O1427" s="376">
        <v>0</v>
      </c>
      <c r="P1427" s="395"/>
    </row>
    <row r="1428" spans="1:16" s="377" customFormat="1" ht="14.25" customHeight="1">
      <c r="A1428" s="542"/>
      <c r="B1428" s="542"/>
      <c r="C1428" s="555" t="s">
        <v>2053</v>
      </c>
      <c r="D1428" s="376">
        <v>24</v>
      </c>
      <c r="E1428" s="376">
        <v>0</v>
      </c>
      <c r="F1428" s="376">
        <v>0</v>
      </c>
      <c r="G1428" s="376">
        <v>24</v>
      </c>
      <c r="H1428" s="376">
        <v>0</v>
      </c>
      <c r="I1428" s="376">
        <v>0</v>
      </c>
      <c r="J1428" s="376">
        <v>6</v>
      </c>
      <c r="K1428" s="376">
        <v>0</v>
      </c>
      <c r="L1428" s="376">
        <v>0</v>
      </c>
      <c r="M1428" s="376">
        <v>6</v>
      </c>
      <c r="N1428" s="376">
        <v>0</v>
      </c>
      <c r="O1428" s="376">
        <v>0</v>
      </c>
      <c r="P1428" s="395"/>
    </row>
    <row r="1429" spans="1:16" s="377" customFormat="1" ht="14.25" customHeight="1">
      <c r="A1429" s="542"/>
      <c r="B1429" s="542"/>
      <c r="C1429" s="555" t="s">
        <v>2090</v>
      </c>
      <c r="D1429" s="376">
        <v>4</v>
      </c>
      <c r="E1429" s="376">
        <v>0</v>
      </c>
      <c r="F1429" s="376">
        <v>4</v>
      </c>
      <c r="G1429" s="376">
        <v>0</v>
      </c>
      <c r="H1429" s="376">
        <v>0</v>
      </c>
      <c r="I1429" s="376">
        <v>0</v>
      </c>
      <c r="J1429" s="376">
        <v>1</v>
      </c>
      <c r="K1429" s="376">
        <v>0</v>
      </c>
      <c r="L1429" s="376">
        <v>1</v>
      </c>
      <c r="M1429" s="376">
        <v>0</v>
      </c>
      <c r="N1429" s="376">
        <v>0</v>
      </c>
      <c r="O1429" s="376">
        <v>0</v>
      </c>
      <c r="P1429" s="395"/>
    </row>
    <row r="1430" spans="1:16" s="377" customFormat="1" ht="14.25" customHeight="1">
      <c r="A1430" s="542"/>
      <c r="B1430" s="542"/>
      <c r="C1430" s="555" t="s">
        <v>9507</v>
      </c>
      <c r="D1430" s="376">
        <v>1</v>
      </c>
      <c r="E1430" s="376">
        <v>0</v>
      </c>
      <c r="F1430" s="376">
        <v>1</v>
      </c>
      <c r="G1430" s="376">
        <v>0</v>
      </c>
      <c r="H1430" s="376">
        <v>0</v>
      </c>
      <c r="I1430" s="376">
        <v>0</v>
      </c>
      <c r="J1430" s="376">
        <v>0</v>
      </c>
      <c r="K1430" s="376">
        <v>0</v>
      </c>
      <c r="L1430" s="376">
        <v>0</v>
      </c>
      <c r="M1430" s="376">
        <v>0</v>
      </c>
      <c r="N1430" s="376">
        <v>0</v>
      </c>
      <c r="O1430" s="376">
        <v>0</v>
      </c>
      <c r="P1430" s="395"/>
    </row>
    <row r="1431" spans="1:16" s="377" customFormat="1" ht="14.25" customHeight="1">
      <c r="A1431" s="542"/>
      <c r="B1431" s="542"/>
      <c r="C1431" s="555" t="s">
        <v>1930</v>
      </c>
      <c r="D1431" s="376">
        <v>5</v>
      </c>
      <c r="E1431" s="376">
        <v>0</v>
      </c>
      <c r="F1431" s="376">
        <v>0</v>
      </c>
      <c r="G1431" s="376">
        <v>5</v>
      </c>
      <c r="H1431" s="376">
        <v>0</v>
      </c>
      <c r="I1431" s="376">
        <v>0</v>
      </c>
      <c r="J1431" s="376">
        <v>5</v>
      </c>
      <c r="K1431" s="376">
        <v>0</v>
      </c>
      <c r="L1431" s="376">
        <v>0</v>
      </c>
      <c r="M1431" s="376">
        <v>5</v>
      </c>
      <c r="N1431" s="376">
        <v>0</v>
      </c>
      <c r="O1431" s="376">
        <v>0</v>
      </c>
      <c r="P1431" s="395"/>
    </row>
    <row r="1432" spans="1:16" s="377" customFormat="1" ht="14.25" customHeight="1">
      <c r="A1432" s="542"/>
      <c r="B1432" s="542"/>
      <c r="C1432" s="555" t="s">
        <v>2583</v>
      </c>
      <c r="D1432" s="376">
        <v>2</v>
      </c>
      <c r="E1432" s="376">
        <v>0</v>
      </c>
      <c r="F1432" s="376">
        <v>0</v>
      </c>
      <c r="G1432" s="376">
        <v>2</v>
      </c>
      <c r="H1432" s="376">
        <v>0</v>
      </c>
      <c r="I1432" s="376">
        <v>0</v>
      </c>
      <c r="J1432" s="376">
        <v>2</v>
      </c>
      <c r="K1432" s="376">
        <v>0</v>
      </c>
      <c r="L1432" s="376">
        <v>2</v>
      </c>
      <c r="M1432" s="376">
        <v>0</v>
      </c>
      <c r="N1432" s="376">
        <v>0</v>
      </c>
      <c r="O1432" s="376">
        <v>0</v>
      </c>
      <c r="P1432" s="395"/>
    </row>
    <row r="1433" spans="1:16" s="377" customFormat="1" ht="14.25" customHeight="1">
      <c r="A1433" s="542"/>
      <c r="B1433" s="542"/>
      <c r="C1433" s="555" t="s">
        <v>2584</v>
      </c>
      <c r="D1433" s="376">
        <v>3</v>
      </c>
      <c r="E1433" s="376">
        <v>0</v>
      </c>
      <c r="F1433" s="376">
        <v>0</v>
      </c>
      <c r="G1433" s="376">
        <v>3</v>
      </c>
      <c r="H1433" s="376">
        <v>0</v>
      </c>
      <c r="I1433" s="376">
        <v>0</v>
      </c>
      <c r="J1433" s="376">
        <v>0</v>
      </c>
      <c r="K1433" s="376">
        <v>0</v>
      </c>
      <c r="L1433" s="376">
        <v>0</v>
      </c>
      <c r="M1433" s="376">
        <v>0</v>
      </c>
      <c r="N1433" s="376">
        <v>0</v>
      </c>
      <c r="O1433" s="376">
        <v>0</v>
      </c>
      <c r="P1433" s="395"/>
    </row>
    <row r="1434" spans="1:16" s="377" customFormat="1" ht="14.25" customHeight="1">
      <c r="A1434" s="542"/>
      <c r="B1434" s="542"/>
      <c r="C1434" s="559" t="s">
        <v>2585</v>
      </c>
      <c r="D1434" s="376">
        <v>0</v>
      </c>
      <c r="E1434" s="376">
        <v>0</v>
      </c>
      <c r="F1434" s="376">
        <v>0</v>
      </c>
      <c r="G1434" s="376">
        <v>0</v>
      </c>
      <c r="H1434" s="376">
        <v>0</v>
      </c>
      <c r="I1434" s="376">
        <v>0</v>
      </c>
      <c r="J1434" s="376">
        <v>2</v>
      </c>
      <c r="K1434" s="376">
        <v>0</v>
      </c>
      <c r="L1434" s="376">
        <v>0</v>
      </c>
      <c r="M1434" s="376">
        <v>2</v>
      </c>
      <c r="N1434" s="376">
        <v>0</v>
      </c>
      <c r="O1434" s="376">
        <v>0</v>
      </c>
      <c r="P1434" s="395"/>
    </row>
    <row r="1435" spans="1:16" s="377" customFormat="1" ht="14.25" customHeight="1">
      <c r="A1435" s="542"/>
      <c r="B1435" s="542"/>
      <c r="C1435" s="555" t="s">
        <v>2586</v>
      </c>
      <c r="D1435" s="376">
        <v>2</v>
      </c>
      <c r="E1435" s="376">
        <v>1</v>
      </c>
      <c r="F1435" s="376">
        <v>1</v>
      </c>
      <c r="G1435" s="376">
        <v>0</v>
      </c>
      <c r="H1435" s="376">
        <v>0</v>
      </c>
      <c r="I1435" s="376">
        <v>0</v>
      </c>
      <c r="J1435" s="376">
        <v>0</v>
      </c>
      <c r="K1435" s="376">
        <v>0</v>
      </c>
      <c r="L1435" s="376">
        <v>0</v>
      </c>
      <c r="M1435" s="376">
        <v>0</v>
      </c>
      <c r="N1435" s="376">
        <v>0</v>
      </c>
      <c r="O1435" s="376">
        <v>0</v>
      </c>
      <c r="P1435" s="395"/>
    </row>
    <row r="1436" spans="1:16" s="377" customFormat="1" ht="14.25" customHeight="1">
      <c r="A1436" s="542"/>
      <c r="B1436" s="542"/>
      <c r="C1436" s="555" t="s">
        <v>2587</v>
      </c>
      <c r="D1436" s="376">
        <v>20</v>
      </c>
      <c r="E1436" s="376">
        <v>0</v>
      </c>
      <c r="F1436" s="376">
        <v>0</v>
      </c>
      <c r="G1436" s="376">
        <v>20</v>
      </c>
      <c r="H1436" s="376">
        <v>0</v>
      </c>
      <c r="I1436" s="376">
        <v>0</v>
      </c>
      <c r="J1436" s="376">
        <v>4</v>
      </c>
      <c r="K1436" s="376">
        <v>0</v>
      </c>
      <c r="L1436" s="376">
        <v>0</v>
      </c>
      <c r="M1436" s="376">
        <v>4</v>
      </c>
      <c r="N1436" s="376">
        <v>0</v>
      </c>
      <c r="O1436" s="376">
        <v>0</v>
      </c>
      <c r="P1436" s="395"/>
    </row>
    <row r="1437" spans="1:16" s="377" customFormat="1" ht="14.25" customHeight="1">
      <c r="A1437" s="542"/>
      <c r="B1437" s="543" t="s">
        <v>2588</v>
      </c>
      <c r="C1437" s="554" t="s">
        <v>2589</v>
      </c>
      <c r="D1437" s="541">
        <v>7</v>
      </c>
      <c r="E1437" s="541">
        <v>0</v>
      </c>
      <c r="F1437" s="541">
        <v>2</v>
      </c>
      <c r="G1437" s="541">
        <v>5</v>
      </c>
      <c r="H1437" s="541">
        <v>0</v>
      </c>
      <c r="I1437" s="541">
        <v>0</v>
      </c>
      <c r="J1437" s="541">
        <v>0</v>
      </c>
      <c r="K1437" s="541">
        <v>0</v>
      </c>
      <c r="L1437" s="541">
        <v>0</v>
      </c>
      <c r="M1437" s="541">
        <v>0</v>
      </c>
      <c r="N1437" s="541">
        <v>0</v>
      </c>
      <c r="O1437" s="541">
        <v>0</v>
      </c>
      <c r="P1437" s="395"/>
    </row>
    <row r="1438" spans="1:16" s="377" customFormat="1" ht="14.25" customHeight="1">
      <c r="A1438" s="542"/>
      <c r="B1438" s="542"/>
      <c r="C1438" s="555" t="s">
        <v>2590</v>
      </c>
      <c r="D1438" s="376">
        <v>2</v>
      </c>
      <c r="E1438" s="376">
        <v>0</v>
      </c>
      <c r="F1438" s="376">
        <v>0</v>
      </c>
      <c r="G1438" s="376">
        <v>2</v>
      </c>
      <c r="H1438" s="376">
        <v>0</v>
      </c>
      <c r="I1438" s="376">
        <v>0</v>
      </c>
      <c r="J1438" s="376">
        <v>0</v>
      </c>
      <c r="K1438" s="376">
        <v>0</v>
      </c>
      <c r="L1438" s="376">
        <v>0</v>
      </c>
      <c r="M1438" s="376">
        <v>0</v>
      </c>
      <c r="N1438" s="376">
        <v>0</v>
      </c>
      <c r="O1438" s="376">
        <v>0</v>
      </c>
      <c r="P1438" s="395"/>
    </row>
    <row r="1439" spans="1:16" s="377" customFormat="1" ht="14.25" customHeight="1">
      <c r="A1439" s="542"/>
      <c r="B1439" s="542"/>
      <c r="C1439" s="555" t="s">
        <v>9508</v>
      </c>
      <c r="D1439" s="376">
        <v>1</v>
      </c>
      <c r="E1439" s="376">
        <v>0</v>
      </c>
      <c r="F1439" s="376">
        <v>0</v>
      </c>
      <c r="G1439" s="376">
        <v>1</v>
      </c>
      <c r="H1439" s="376">
        <v>0</v>
      </c>
      <c r="I1439" s="376">
        <v>0</v>
      </c>
      <c r="J1439" s="376">
        <v>0</v>
      </c>
      <c r="K1439" s="376">
        <v>0</v>
      </c>
      <c r="L1439" s="376">
        <v>0</v>
      </c>
      <c r="M1439" s="376">
        <v>0</v>
      </c>
      <c r="N1439" s="376">
        <v>0</v>
      </c>
      <c r="O1439" s="376">
        <v>0</v>
      </c>
      <c r="P1439" s="395"/>
    </row>
    <row r="1440" spans="1:16" s="377" customFormat="1" ht="14.25" customHeight="1">
      <c r="A1440" s="542"/>
      <c r="B1440" s="542"/>
      <c r="C1440" s="555" t="s">
        <v>2591</v>
      </c>
      <c r="D1440" s="376">
        <v>2</v>
      </c>
      <c r="E1440" s="376">
        <v>0</v>
      </c>
      <c r="F1440" s="376">
        <v>2</v>
      </c>
      <c r="G1440" s="376">
        <v>0</v>
      </c>
      <c r="H1440" s="376">
        <v>0</v>
      </c>
      <c r="I1440" s="376">
        <v>0</v>
      </c>
      <c r="J1440" s="376">
        <v>0</v>
      </c>
      <c r="K1440" s="376">
        <v>0</v>
      </c>
      <c r="L1440" s="376">
        <v>0</v>
      </c>
      <c r="M1440" s="376">
        <v>0</v>
      </c>
      <c r="N1440" s="376">
        <v>0</v>
      </c>
      <c r="O1440" s="376">
        <v>0</v>
      </c>
      <c r="P1440" s="395"/>
    </row>
    <row r="1441" spans="1:16" s="377" customFormat="1" ht="14.25" customHeight="1">
      <c r="A1441" s="542"/>
      <c r="B1441" s="542"/>
      <c r="C1441" s="555" t="s">
        <v>2592</v>
      </c>
      <c r="D1441" s="376">
        <v>2</v>
      </c>
      <c r="E1441" s="376">
        <v>0</v>
      </c>
      <c r="F1441" s="376">
        <v>0</v>
      </c>
      <c r="G1441" s="376">
        <v>2</v>
      </c>
      <c r="H1441" s="376">
        <v>0</v>
      </c>
      <c r="I1441" s="376">
        <v>0</v>
      </c>
      <c r="J1441" s="376">
        <v>0</v>
      </c>
      <c r="K1441" s="376">
        <v>0</v>
      </c>
      <c r="L1441" s="376">
        <v>0</v>
      </c>
      <c r="M1441" s="376">
        <v>0</v>
      </c>
      <c r="N1441" s="376">
        <v>0</v>
      </c>
      <c r="O1441" s="376">
        <v>0</v>
      </c>
      <c r="P1441" s="395"/>
    </row>
    <row r="1442" spans="1:16" s="377" customFormat="1" ht="14.25" customHeight="1">
      <c r="A1442" s="542"/>
      <c r="B1442" s="543" t="s">
        <v>2593</v>
      </c>
      <c r="C1442" s="554" t="s">
        <v>2594</v>
      </c>
      <c r="D1442" s="541">
        <v>34</v>
      </c>
      <c r="E1442" s="541">
        <v>3</v>
      </c>
      <c r="F1442" s="541">
        <v>5</v>
      </c>
      <c r="G1442" s="541">
        <v>26</v>
      </c>
      <c r="H1442" s="541">
        <v>0</v>
      </c>
      <c r="I1442" s="541">
        <v>0</v>
      </c>
      <c r="J1442" s="541">
        <v>3</v>
      </c>
      <c r="K1442" s="541">
        <v>0</v>
      </c>
      <c r="L1442" s="541">
        <v>2</v>
      </c>
      <c r="M1442" s="541">
        <v>1</v>
      </c>
      <c r="N1442" s="541">
        <v>0</v>
      </c>
      <c r="O1442" s="541">
        <v>0</v>
      </c>
      <c r="P1442" s="395"/>
    </row>
    <row r="1443" spans="1:16" s="377" customFormat="1" ht="14.25" customHeight="1">
      <c r="A1443" s="542"/>
      <c r="B1443" s="542"/>
      <c r="C1443" s="555" t="s">
        <v>2595</v>
      </c>
      <c r="D1443" s="376">
        <v>2</v>
      </c>
      <c r="E1443" s="376">
        <v>1</v>
      </c>
      <c r="F1443" s="376">
        <v>0</v>
      </c>
      <c r="G1443" s="376">
        <v>1</v>
      </c>
      <c r="H1443" s="376">
        <v>0</v>
      </c>
      <c r="I1443" s="376">
        <v>0</v>
      </c>
      <c r="J1443" s="376">
        <v>0</v>
      </c>
      <c r="K1443" s="376">
        <v>0</v>
      </c>
      <c r="L1443" s="376">
        <v>0</v>
      </c>
      <c r="M1443" s="376">
        <v>0</v>
      </c>
      <c r="N1443" s="376">
        <v>0</v>
      </c>
      <c r="O1443" s="376">
        <v>0</v>
      </c>
      <c r="P1443" s="395"/>
    </row>
    <row r="1444" spans="1:16" s="377" customFormat="1" ht="14.25" customHeight="1">
      <c r="A1444" s="542"/>
      <c r="B1444" s="542"/>
      <c r="C1444" s="555" t="s">
        <v>2596</v>
      </c>
      <c r="D1444" s="376">
        <v>23</v>
      </c>
      <c r="E1444" s="376">
        <v>1</v>
      </c>
      <c r="F1444" s="376">
        <v>2</v>
      </c>
      <c r="G1444" s="376">
        <v>20</v>
      </c>
      <c r="H1444" s="376">
        <v>0</v>
      </c>
      <c r="I1444" s="376">
        <v>0</v>
      </c>
      <c r="J1444" s="376">
        <v>3</v>
      </c>
      <c r="K1444" s="376">
        <v>0</v>
      </c>
      <c r="L1444" s="376">
        <v>2</v>
      </c>
      <c r="M1444" s="376">
        <v>1</v>
      </c>
      <c r="N1444" s="376">
        <v>0</v>
      </c>
      <c r="O1444" s="376">
        <v>0</v>
      </c>
      <c r="P1444" s="395"/>
    </row>
    <row r="1445" spans="1:16" s="377" customFormat="1" ht="14.25" customHeight="1">
      <c r="A1445" s="542"/>
      <c r="B1445" s="542"/>
      <c r="C1445" s="555" t="s">
        <v>9509</v>
      </c>
      <c r="D1445" s="376">
        <v>1</v>
      </c>
      <c r="E1445" s="376">
        <v>0</v>
      </c>
      <c r="F1445" s="376">
        <v>0</v>
      </c>
      <c r="G1445" s="376">
        <v>1</v>
      </c>
      <c r="H1445" s="376">
        <v>0</v>
      </c>
      <c r="I1445" s="376">
        <v>0</v>
      </c>
      <c r="J1445" s="376">
        <v>0</v>
      </c>
      <c r="K1445" s="376">
        <v>0</v>
      </c>
      <c r="L1445" s="376">
        <v>0</v>
      </c>
      <c r="M1445" s="376">
        <v>0</v>
      </c>
      <c r="N1445" s="376">
        <v>0</v>
      </c>
      <c r="O1445" s="376">
        <v>0</v>
      </c>
      <c r="P1445" s="395"/>
    </row>
    <row r="1446" spans="1:16" s="377" customFormat="1" ht="14.25" customHeight="1">
      <c r="A1446" s="542"/>
      <c r="B1446" s="542"/>
      <c r="C1446" s="555" t="s">
        <v>9510</v>
      </c>
      <c r="D1446" s="376">
        <v>1</v>
      </c>
      <c r="E1446" s="376">
        <v>0</v>
      </c>
      <c r="F1446" s="376">
        <v>1</v>
      </c>
      <c r="G1446" s="376">
        <v>0</v>
      </c>
      <c r="H1446" s="376">
        <v>0</v>
      </c>
      <c r="I1446" s="376">
        <v>0</v>
      </c>
      <c r="J1446" s="376">
        <v>0</v>
      </c>
      <c r="K1446" s="376">
        <v>0</v>
      </c>
      <c r="L1446" s="376">
        <v>0</v>
      </c>
      <c r="M1446" s="376">
        <v>0</v>
      </c>
      <c r="N1446" s="376">
        <v>0</v>
      </c>
      <c r="O1446" s="376">
        <v>0</v>
      </c>
      <c r="P1446" s="395"/>
    </row>
    <row r="1447" spans="1:16" s="377" customFormat="1" ht="14.25" customHeight="1">
      <c r="A1447" s="542"/>
      <c r="B1447" s="542"/>
      <c r="C1447" s="555" t="s">
        <v>2597</v>
      </c>
      <c r="D1447" s="376">
        <v>4</v>
      </c>
      <c r="E1447" s="376">
        <v>0</v>
      </c>
      <c r="F1447" s="376">
        <v>2</v>
      </c>
      <c r="G1447" s="376">
        <v>2</v>
      </c>
      <c r="H1447" s="376">
        <v>0</v>
      </c>
      <c r="I1447" s="376">
        <v>0</v>
      </c>
      <c r="J1447" s="376">
        <v>0</v>
      </c>
      <c r="K1447" s="376">
        <v>0</v>
      </c>
      <c r="L1447" s="376">
        <v>0</v>
      </c>
      <c r="M1447" s="376">
        <v>0</v>
      </c>
      <c r="N1447" s="376">
        <v>0</v>
      </c>
      <c r="O1447" s="376">
        <v>0</v>
      </c>
      <c r="P1447" s="395"/>
    </row>
    <row r="1448" spans="1:16" s="377" customFormat="1" ht="14.25" customHeight="1">
      <c r="A1448" s="542"/>
      <c r="B1448" s="542"/>
      <c r="C1448" s="555" t="s">
        <v>2598</v>
      </c>
      <c r="D1448" s="376">
        <v>1</v>
      </c>
      <c r="E1448" s="376">
        <v>0</v>
      </c>
      <c r="F1448" s="376">
        <v>0</v>
      </c>
      <c r="G1448" s="376">
        <v>1</v>
      </c>
      <c r="H1448" s="376">
        <v>0</v>
      </c>
      <c r="I1448" s="376">
        <v>0</v>
      </c>
      <c r="J1448" s="376">
        <v>0</v>
      </c>
      <c r="K1448" s="376">
        <v>0</v>
      </c>
      <c r="L1448" s="376">
        <v>0</v>
      </c>
      <c r="M1448" s="376">
        <v>0</v>
      </c>
      <c r="N1448" s="376">
        <v>0</v>
      </c>
      <c r="O1448" s="376">
        <v>0</v>
      </c>
      <c r="P1448" s="395"/>
    </row>
    <row r="1449" spans="1:16" s="377" customFormat="1" ht="14.25" customHeight="1">
      <c r="A1449" s="542"/>
      <c r="B1449" s="542"/>
      <c r="C1449" s="555" t="s">
        <v>2599</v>
      </c>
      <c r="D1449" s="376">
        <v>1</v>
      </c>
      <c r="E1449" s="376">
        <v>1</v>
      </c>
      <c r="F1449" s="376">
        <v>0</v>
      </c>
      <c r="G1449" s="376">
        <v>0</v>
      </c>
      <c r="H1449" s="376">
        <v>0</v>
      </c>
      <c r="I1449" s="376">
        <v>0</v>
      </c>
      <c r="J1449" s="376">
        <v>0</v>
      </c>
      <c r="K1449" s="376">
        <v>0</v>
      </c>
      <c r="L1449" s="376">
        <v>0</v>
      </c>
      <c r="M1449" s="376">
        <v>0</v>
      </c>
      <c r="N1449" s="376">
        <v>0</v>
      </c>
      <c r="O1449" s="376">
        <v>0</v>
      </c>
      <c r="P1449" s="395"/>
    </row>
    <row r="1450" spans="1:16" s="377" customFormat="1" ht="14.25" customHeight="1">
      <c r="A1450" s="542"/>
      <c r="B1450" s="542"/>
      <c r="C1450" s="555" t="s">
        <v>2600</v>
      </c>
      <c r="D1450" s="376">
        <v>1</v>
      </c>
      <c r="E1450" s="376">
        <v>0</v>
      </c>
      <c r="F1450" s="376">
        <v>0</v>
      </c>
      <c r="G1450" s="376">
        <v>1</v>
      </c>
      <c r="H1450" s="376">
        <v>0</v>
      </c>
      <c r="I1450" s="376">
        <v>0</v>
      </c>
      <c r="J1450" s="376">
        <v>0</v>
      </c>
      <c r="K1450" s="376">
        <v>0</v>
      </c>
      <c r="L1450" s="376">
        <v>0</v>
      </c>
      <c r="M1450" s="376">
        <v>0</v>
      </c>
      <c r="N1450" s="376">
        <v>0</v>
      </c>
      <c r="O1450" s="376">
        <v>0</v>
      </c>
      <c r="P1450" s="395"/>
    </row>
    <row r="1451" spans="1:16" s="377" customFormat="1" ht="14.25" customHeight="1">
      <c r="A1451" s="542"/>
      <c r="B1451" s="543" t="s">
        <v>2601</v>
      </c>
      <c r="C1451" s="554" t="s">
        <v>2602</v>
      </c>
      <c r="D1451" s="541">
        <v>7</v>
      </c>
      <c r="E1451" s="541">
        <v>1</v>
      </c>
      <c r="F1451" s="541">
        <v>0</v>
      </c>
      <c r="G1451" s="541">
        <v>6</v>
      </c>
      <c r="H1451" s="541">
        <v>0</v>
      </c>
      <c r="I1451" s="541">
        <v>0</v>
      </c>
      <c r="J1451" s="541">
        <v>1</v>
      </c>
      <c r="K1451" s="541">
        <v>0</v>
      </c>
      <c r="L1451" s="541">
        <v>1</v>
      </c>
      <c r="M1451" s="541">
        <v>0</v>
      </c>
      <c r="N1451" s="541">
        <v>0</v>
      </c>
      <c r="O1451" s="541">
        <v>0</v>
      </c>
      <c r="P1451" s="395"/>
    </row>
    <row r="1452" spans="1:16" s="377" customFormat="1" ht="14.25" customHeight="1">
      <c r="A1452" s="542"/>
      <c r="B1452" s="542"/>
      <c r="C1452" s="555" t="s">
        <v>2604</v>
      </c>
      <c r="D1452" s="376">
        <v>1</v>
      </c>
      <c r="E1452" s="376">
        <v>0</v>
      </c>
      <c r="F1452" s="376">
        <v>0</v>
      </c>
      <c r="G1452" s="376">
        <v>1</v>
      </c>
      <c r="H1452" s="376">
        <v>0</v>
      </c>
      <c r="I1452" s="376">
        <v>0</v>
      </c>
      <c r="J1452" s="376">
        <v>0</v>
      </c>
      <c r="K1452" s="376">
        <v>0</v>
      </c>
      <c r="L1452" s="376">
        <v>0</v>
      </c>
      <c r="M1452" s="376">
        <v>0</v>
      </c>
      <c r="N1452" s="376">
        <v>0</v>
      </c>
      <c r="O1452" s="376">
        <v>0</v>
      </c>
      <c r="P1452" s="395"/>
    </row>
    <row r="1453" spans="1:16" s="377" customFormat="1" ht="14.25" customHeight="1">
      <c r="A1453" s="542"/>
      <c r="B1453" s="542"/>
      <c r="C1453" s="555" t="s">
        <v>2605</v>
      </c>
      <c r="D1453" s="376">
        <v>0</v>
      </c>
      <c r="E1453" s="376">
        <v>0</v>
      </c>
      <c r="F1453" s="376">
        <v>0</v>
      </c>
      <c r="G1453" s="376">
        <v>0</v>
      </c>
      <c r="H1453" s="376">
        <v>0</v>
      </c>
      <c r="I1453" s="376">
        <v>0</v>
      </c>
      <c r="J1453" s="376">
        <v>1</v>
      </c>
      <c r="K1453" s="376">
        <v>0</v>
      </c>
      <c r="L1453" s="376">
        <v>1</v>
      </c>
      <c r="M1453" s="376">
        <v>0</v>
      </c>
      <c r="N1453" s="376">
        <v>0</v>
      </c>
      <c r="O1453" s="376">
        <v>0</v>
      </c>
      <c r="P1453" s="395"/>
    </row>
    <row r="1454" spans="1:16" s="377" customFormat="1" ht="14.25" customHeight="1">
      <c r="A1454" s="542"/>
      <c r="B1454" s="542"/>
      <c r="C1454" s="555" t="s">
        <v>2385</v>
      </c>
      <c r="D1454" s="376">
        <v>1</v>
      </c>
      <c r="E1454" s="376">
        <v>0</v>
      </c>
      <c r="F1454" s="376">
        <v>0</v>
      </c>
      <c r="G1454" s="376">
        <v>1</v>
      </c>
      <c r="H1454" s="376">
        <v>0</v>
      </c>
      <c r="I1454" s="376">
        <v>0</v>
      </c>
      <c r="J1454" s="376">
        <v>0</v>
      </c>
      <c r="K1454" s="376">
        <v>0</v>
      </c>
      <c r="L1454" s="376">
        <v>0</v>
      </c>
      <c r="M1454" s="376">
        <v>0</v>
      </c>
      <c r="N1454" s="376">
        <v>0</v>
      </c>
      <c r="O1454" s="376">
        <v>0</v>
      </c>
      <c r="P1454" s="395"/>
    </row>
    <row r="1455" spans="1:16" s="377" customFormat="1" ht="14.25" customHeight="1">
      <c r="A1455" s="542"/>
      <c r="B1455" s="542"/>
      <c r="C1455" s="555" t="s">
        <v>9511</v>
      </c>
      <c r="D1455" s="376">
        <v>1</v>
      </c>
      <c r="E1455" s="376">
        <v>0</v>
      </c>
      <c r="F1455" s="376">
        <v>0</v>
      </c>
      <c r="G1455" s="376">
        <v>1</v>
      </c>
      <c r="H1455" s="376">
        <v>0</v>
      </c>
      <c r="I1455" s="376">
        <v>0</v>
      </c>
      <c r="J1455" s="376">
        <v>0</v>
      </c>
      <c r="K1455" s="376">
        <v>0</v>
      </c>
      <c r="L1455" s="376">
        <v>0</v>
      </c>
      <c r="M1455" s="376">
        <v>0</v>
      </c>
      <c r="N1455" s="376">
        <v>0</v>
      </c>
      <c r="O1455" s="376">
        <v>0</v>
      </c>
      <c r="P1455" s="395"/>
    </row>
    <row r="1456" spans="1:16" s="377" customFormat="1" ht="14.25" customHeight="1">
      <c r="A1456" s="542"/>
      <c r="B1456" s="542"/>
      <c r="C1456" s="555" t="s">
        <v>2606</v>
      </c>
      <c r="D1456" s="376">
        <v>1</v>
      </c>
      <c r="E1456" s="376">
        <v>1</v>
      </c>
      <c r="F1456" s="376">
        <v>0</v>
      </c>
      <c r="G1456" s="376">
        <v>0</v>
      </c>
      <c r="H1456" s="376">
        <v>0</v>
      </c>
      <c r="I1456" s="376">
        <v>0</v>
      </c>
      <c r="J1456" s="376">
        <v>0</v>
      </c>
      <c r="K1456" s="376">
        <v>0</v>
      </c>
      <c r="L1456" s="376">
        <v>0</v>
      </c>
      <c r="M1456" s="376">
        <v>0</v>
      </c>
      <c r="N1456" s="376">
        <v>0</v>
      </c>
      <c r="O1456" s="376">
        <v>0</v>
      </c>
      <c r="P1456" s="395"/>
    </row>
    <row r="1457" spans="1:16" s="377" customFormat="1" ht="14.25" customHeight="1">
      <c r="A1457" s="542"/>
      <c r="B1457" s="542"/>
      <c r="C1457" s="555" t="s">
        <v>2607</v>
      </c>
      <c r="D1457" s="376">
        <v>1</v>
      </c>
      <c r="E1457" s="376">
        <v>0</v>
      </c>
      <c r="F1457" s="376">
        <v>0</v>
      </c>
      <c r="G1457" s="376">
        <v>1</v>
      </c>
      <c r="H1457" s="376">
        <v>0</v>
      </c>
      <c r="I1457" s="376">
        <v>0</v>
      </c>
      <c r="J1457" s="376">
        <v>0</v>
      </c>
      <c r="K1457" s="376">
        <v>0</v>
      </c>
      <c r="L1457" s="376">
        <v>0</v>
      </c>
      <c r="M1457" s="376">
        <v>0</v>
      </c>
      <c r="N1457" s="376">
        <v>0</v>
      </c>
      <c r="O1457" s="376">
        <v>0</v>
      </c>
      <c r="P1457" s="395"/>
    </row>
    <row r="1458" spans="1:16" s="377" customFormat="1" ht="14.25" customHeight="1">
      <c r="A1458" s="542"/>
      <c r="B1458" s="542"/>
      <c r="C1458" s="555" t="s">
        <v>2608</v>
      </c>
      <c r="D1458" s="376">
        <v>2</v>
      </c>
      <c r="E1458" s="376">
        <v>0</v>
      </c>
      <c r="F1458" s="376">
        <v>0</v>
      </c>
      <c r="G1458" s="376">
        <v>2</v>
      </c>
      <c r="H1458" s="376">
        <v>0</v>
      </c>
      <c r="I1458" s="376">
        <v>0</v>
      </c>
      <c r="J1458" s="376">
        <v>0</v>
      </c>
      <c r="K1458" s="376">
        <v>0</v>
      </c>
      <c r="L1458" s="376">
        <v>0</v>
      </c>
      <c r="M1458" s="376">
        <v>0</v>
      </c>
      <c r="N1458" s="376">
        <v>0</v>
      </c>
      <c r="O1458" s="376">
        <v>0</v>
      </c>
      <c r="P1458" s="395"/>
    </row>
    <row r="1459" spans="1:16" s="377" customFormat="1" ht="14.25" customHeight="1">
      <c r="A1459" s="542"/>
      <c r="B1459" s="543" t="s">
        <v>2609</v>
      </c>
      <c r="C1459" s="554" t="s">
        <v>2610</v>
      </c>
      <c r="D1459" s="541">
        <v>15</v>
      </c>
      <c r="E1459" s="541">
        <v>1</v>
      </c>
      <c r="F1459" s="541">
        <v>3</v>
      </c>
      <c r="G1459" s="541">
        <v>8</v>
      </c>
      <c r="H1459" s="541">
        <v>0</v>
      </c>
      <c r="I1459" s="541">
        <v>3</v>
      </c>
      <c r="J1459" s="541">
        <v>5</v>
      </c>
      <c r="K1459" s="541">
        <v>0</v>
      </c>
      <c r="L1459" s="541">
        <v>1</v>
      </c>
      <c r="M1459" s="541">
        <v>3</v>
      </c>
      <c r="N1459" s="541">
        <v>0</v>
      </c>
      <c r="O1459" s="541">
        <v>1</v>
      </c>
      <c r="P1459" s="395"/>
    </row>
    <row r="1460" spans="1:16" s="377" customFormat="1" ht="14.25" customHeight="1">
      <c r="A1460" s="542"/>
      <c r="B1460" s="542"/>
      <c r="C1460" s="555" t="s">
        <v>9512</v>
      </c>
      <c r="D1460" s="376">
        <v>5</v>
      </c>
      <c r="E1460" s="376">
        <v>0</v>
      </c>
      <c r="F1460" s="376">
        <v>0</v>
      </c>
      <c r="G1460" s="376">
        <v>5</v>
      </c>
      <c r="H1460" s="376">
        <v>0</v>
      </c>
      <c r="I1460" s="376">
        <v>0</v>
      </c>
      <c r="J1460" s="376">
        <v>2</v>
      </c>
      <c r="K1460" s="376">
        <v>0</v>
      </c>
      <c r="L1460" s="376">
        <v>0</v>
      </c>
      <c r="M1460" s="376">
        <v>2</v>
      </c>
      <c r="N1460" s="376">
        <v>0</v>
      </c>
      <c r="O1460" s="376">
        <v>0</v>
      </c>
      <c r="P1460" s="395"/>
    </row>
    <row r="1461" spans="1:16" s="377" customFormat="1" ht="14.25" customHeight="1">
      <c r="A1461" s="542"/>
      <c r="B1461" s="542"/>
      <c r="C1461" s="555" t="s">
        <v>2611</v>
      </c>
      <c r="D1461" s="376">
        <v>2</v>
      </c>
      <c r="E1461" s="376">
        <v>0</v>
      </c>
      <c r="F1461" s="376">
        <v>2</v>
      </c>
      <c r="G1461" s="376">
        <v>0</v>
      </c>
      <c r="H1461" s="376">
        <v>0</v>
      </c>
      <c r="I1461" s="376">
        <v>0</v>
      </c>
      <c r="J1461" s="376">
        <v>0</v>
      </c>
      <c r="K1461" s="376">
        <v>0</v>
      </c>
      <c r="L1461" s="376">
        <v>0</v>
      </c>
      <c r="M1461" s="376">
        <v>0</v>
      </c>
      <c r="N1461" s="376">
        <v>0</v>
      </c>
      <c r="O1461" s="376">
        <v>0</v>
      </c>
      <c r="P1461" s="395"/>
    </row>
    <row r="1462" spans="1:16" s="377" customFormat="1" ht="14.25" customHeight="1">
      <c r="A1462" s="542"/>
      <c r="B1462" s="542"/>
      <c r="C1462" s="555" t="s">
        <v>9591</v>
      </c>
      <c r="D1462" s="376">
        <v>1</v>
      </c>
      <c r="E1462" s="376">
        <v>0</v>
      </c>
      <c r="F1462" s="376">
        <v>0</v>
      </c>
      <c r="G1462" s="376">
        <v>1</v>
      </c>
      <c r="H1462" s="376">
        <v>0</v>
      </c>
      <c r="I1462" s="376">
        <v>0</v>
      </c>
      <c r="J1462" s="376">
        <v>0</v>
      </c>
      <c r="K1462" s="376">
        <v>0</v>
      </c>
      <c r="L1462" s="376">
        <v>0</v>
      </c>
      <c r="M1462" s="376">
        <v>0</v>
      </c>
      <c r="N1462" s="376">
        <v>0</v>
      </c>
      <c r="O1462" s="376">
        <v>0</v>
      </c>
      <c r="P1462" s="395"/>
    </row>
    <row r="1463" spans="1:16" s="377" customFormat="1" ht="14.25" customHeight="1">
      <c r="A1463" s="544"/>
      <c r="B1463" s="544"/>
      <c r="C1463" s="556" t="s">
        <v>9376</v>
      </c>
      <c r="D1463" s="384">
        <v>2</v>
      </c>
      <c r="E1463" s="384">
        <v>1</v>
      </c>
      <c r="F1463" s="384">
        <v>1</v>
      </c>
      <c r="G1463" s="384">
        <v>0</v>
      </c>
      <c r="H1463" s="384">
        <v>0</v>
      </c>
      <c r="I1463" s="384">
        <v>0</v>
      </c>
      <c r="J1463" s="384">
        <v>0</v>
      </c>
      <c r="K1463" s="384">
        <v>0</v>
      </c>
      <c r="L1463" s="384">
        <v>0</v>
      </c>
      <c r="M1463" s="384">
        <v>0</v>
      </c>
      <c r="N1463" s="384">
        <v>0</v>
      </c>
      <c r="O1463" s="384">
        <v>0</v>
      </c>
      <c r="P1463" s="395"/>
    </row>
    <row r="1464" spans="1:16" s="377" customFormat="1" ht="14.25" customHeight="1">
      <c r="A1464" s="542"/>
      <c r="B1464" s="542"/>
      <c r="C1464" s="555" t="s">
        <v>2612</v>
      </c>
      <c r="D1464" s="376">
        <v>2</v>
      </c>
      <c r="E1464" s="376">
        <v>0</v>
      </c>
      <c r="F1464" s="376">
        <v>0</v>
      </c>
      <c r="G1464" s="376">
        <v>2</v>
      </c>
      <c r="H1464" s="376">
        <v>0</v>
      </c>
      <c r="I1464" s="376">
        <v>0</v>
      </c>
      <c r="J1464" s="376">
        <v>1</v>
      </c>
      <c r="K1464" s="376">
        <v>0</v>
      </c>
      <c r="L1464" s="376">
        <v>0</v>
      </c>
      <c r="M1464" s="376">
        <v>1</v>
      </c>
      <c r="N1464" s="376">
        <v>0</v>
      </c>
      <c r="O1464" s="376">
        <v>0</v>
      </c>
      <c r="P1464" s="395"/>
    </row>
    <row r="1465" spans="1:16" s="377" customFormat="1" ht="14.25" customHeight="1">
      <c r="A1465" s="542"/>
      <c r="B1465" s="542"/>
      <c r="C1465" s="555" t="s">
        <v>2613</v>
      </c>
      <c r="D1465" s="376">
        <v>0</v>
      </c>
      <c r="E1465" s="376">
        <v>0</v>
      </c>
      <c r="F1465" s="376">
        <v>0</v>
      </c>
      <c r="G1465" s="376">
        <v>0</v>
      </c>
      <c r="H1465" s="376">
        <v>0</v>
      </c>
      <c r="I1465" s="376">
        <v>0</v>
      </c>
      <c r="J1465" s="376">
        <v>1</v>
      </c>
      <c r="K1465" s="376">
        <v>0</v>
      </c>
      <c r="L1465" s="376">
        <v>1</v>
      </c>
      <c r="M1465" s="376">
        <v>0</v>
      </c>
      <c r="N1465" s="376">
        <v>0</v>
      </c>
      <c r="O1465" s="376">
        <v>0</v>
      </c>
      <c r="P1465" s="395"/>
    </row>
    <row r="1466" spans="1:16" s="377" customFormat="1" ht="14.25" customHeight="1">
      <c r="A1466" s="542"/>
      <c r="B1466" s="542"/>
      <c r="C1466" s="555" t="s">
        <v>2614</v>
      </c>
      <c r="D1466" s="376">
        <v>3</v>
      </c>
      <c r="E1466" s="376">
        <v>0</v>
      </c>
      <c r="F1466" s="376">
        <v>0</v>
      </c>
      <c r="G1466" s="376">
        <v>0</v>
      </c>
      <c r="H1466" s="376">
        <v>0</v>
      </c>
      <c r="I1466" s="376">
        <v>3</v>
      </c>
      <c r="J1466" s="376">
        <v>1</v>
      </c>
      <c r="K1466" s="376">
        <v>0</v>
      </c>
      <c r="L1466" s="376">
        <v>0</v>
      </c>
      <c r="M1466" s="376">
        <v>0</v>
      </c>
      <c r="N1466" s="376">
        <v>0</v>
      </c>
      <c r="O1466" s="376">
        <v>1</v>
      </c>
      <c r="P1466" s="395"/>
    </row>
    <row r="1467" spans="1:16" s="377" customFormat="1" ht="14.25" customHeight="1">
      <c r="A1467" s="542"/>
      <c r="B1467" s="543" t="s">
        <v>2615</v>
      </c>
      <c r="C1467" s="554" t="s">
        <v>2616</v>
      </c>
      <c r="D1467" s="541">
        <v>96</v>
      </c>
      <c r="E1467" s="541">
        <v>0</v>
      </c>
      <c r="F1467" s="541">
        <v>3</v>
      </c>
      <c r="G1467" s="541">
        <v>64</v>
      </c>
      <c r="H1467" s="541">
        <v>8</v>
      </c>
      <c r="I1467" s="541">
        <v>21</v>
      </c>
      <c r="J1467" s="541">
        <v>15</v>
      </c>
      <c r="K1467" s="541">
        <v>1</v>
      </c>
      <c r="L1467" s="541">
        <v>0</v>
      </c>
      <c r="M1467" s="541">
        <v>12</v>
      </c>
      <c r="N1467" s="541">
        <v>2</v>
      </c>
      <c r="O1467" s="541">
        <v>0</v>
      </c>
      <c r="P1467" s="395"/>
    </row>
    <row r="1468" spans="1:16" s="377" customFormat="1" ht="14.25" customHeight="1">
      <c r="A1468" s="542"/>
      <c r="B1468" s="542"/>
      <c r="C1468" s="555" t="s">
        <v>2617</v>
      </c>
      <c r="D1468" s="376">
        <v>4</v>
      </c>
      <c r="E1468" s="376">
        <v>0</v>
      </c>
      <c r="F1468" s="376">
        <v>0</v>
      </c>
      <c r="G1468" s="376">
        <v>4</v>
      </c>
      <c r="H1468" s="376">
        <v>0</v>
      </c>
      <c r="I1468" s="376">
        <v>0</v>
      </c>
      <c r="J1468" s="376">
        <v>1</v>
      </c>
      <c r="K1468" s="376">
        <v>0</v>
      </c>
      <c r="L1468" s="376">
        <v>0</v>
      </c>
      <c r="M1468" s="376">
        <v>1</v>
      </c>
      <c r="N1468" s="376">
        <v>0</v>
      </c>
      <c r="O1468" s="376">
        <v>0</v>
      </c>
      <c r="P1468" s="395"/>
    </row>
    <row r="1469" spans="1:16" s="377" customFormat="1" ht="14.25" customHeight="1">
      <c r="A1469" s="542"/>
      <c r="B1469" s="542"/>
      <c r="C1469" s="555" t="s">
        <v>2618</v>
      </c>
      <c r="D1469" s="376">
        <v>14</v>
      </c>
      <c r="E1469" s="376">
        <v>0</v>
      </c>
      <c r="F1469" s="376">
        <v>0</v>
      </c>
      <c r="G1469" s="376">
        <v>14</v>
      </c>
      <c r="H1469" s="376">
        <v>0</v>
      </c>
      <c r="I1469" s="376">
        <v>0</v>
      </c>
      <c r="J1469" s="376">
        <v>3</v>
      </c>
      <c r="K1469" s="376">
        <v>0</v>
      </c>
      <c r="L1469" s="376">
        <v>0</v>
      </c>
      <c r="M1469" s="376">
        <v>3</v>
      </c>
      <c r="N1469" s="376">
        <v>0</v>
      </c>
      <c r="O1469" s="376">
        <v>0</v>
      </c>
      <c r="P1469" s="395"/>
    </row>
    <row r="1470" spans="1:16" s="377" customFormat="1" ht="14.25" customHeight="1">
      <c r="A1470" s="542"/>
      <c r="B1470" s="542"/>
      <c r="C1470" s="555" t="s">
        <v>2619</v>
      </c>
      <c r="D1470" s="376">
        <v>1</v>
      </c>
      <c r="E1470" s="376">
        <v>0</v>
      </c>
      <c r="F1470" s="376">
        <v>1</v>
      </c>
      <c r="G1470" s="376">
        <v>0</v>
      </c>
      <c r="H1470" s="376">
        <v>0</v>
      </c>
      <c r="I1470" s="376">
        <v>0</v>
      </c>
      <c r="J1470" s="376">
        <v>0</v>
      </c>
      <c r="K1470" s="376">
        <v>0</v>
      </c>
      <c r="L1470" s="376">
        <v>0</v>
      </c>
      <c r="M1470" s="376">
        <v>0</v>
      </c>
      <c r="N1470" s="376">
        <v>0</v>
      </c>
      <c r="O1470" s="376">
        <v>0</v>
      </c>
      <c r="P1470" s="395"/>
    </row>
    <row r="1471" spans="1:16" s="377" customFormat="1" ht="14.25" customHeight="1">
      <c r="A1471" s="542"/>
      <c r="B1471" s="542"/>
      <c r="C1471" s="555" t="s">
        <v>2620</v>
      </c>
      <c r="D1471" s="376">
        <v>1</v>
      </c>
      <c r="E1471" s="376">
        <v>0</v>
      </c>
      <c r="F1471" s="376">
        <v>0</v>
      </c>
      <c r="G1471" s="376">
        <v>1</v>
      </c>
      <c r="H1471" s="376">
        <v>0</v>
      </c>
      <c r="I1471" s="376">
        <v>0</v>
      </c>
      <c r="J1471" s="376">
        <v>0</v>
      </c>
      <c r="K1471" s="376">
        <v>0</v>
      </c>
      <c r="L1471" s="376">
        <v>0</v>
      </c>
      <c r="M1471" s="376">
        <v>0</v>
      </c>
      <c r="N1471" s="376">
        <v>0</v>
      </c>
      <c r="O1471" s="376">
        <v>0</v>
      </c>
      <c r="P1471" s="395"/>
    </row>
    <row r="1472" spans="1:16" s="377" customFormat="1" ht="14.25" customHeight="1">
      <c r="A1472" s="542"/>
      <c r="B1472" s="542"/>
      <c r="C1472" s="555" t="s">
        <v>2621</v>
      </c>
      <c r="D1472" s="376">
        <v>17</v>
      </c>
      <c r="E1472" s="376">
        <v>0</v>
      </c>
      <c r="F1472" s="376">
        <v>0</v>
      </c>
      <c r="G1472" s="376">
        <v>17</v>
      </c>
      <c r="H1472" s="376">
        <v>0</v>
      </c>
      <c r="I1472" s="376">
        <v>0</v>
      </c>
      <c r="J1472" s="376">
        <v>2</v>
      </c>
      <c r="K1472" s="376">
        <v>0</v>
      </c>
      <c r="L1472" s="376">
        <v>0</v>
      </c>
      <c r="M1472" s="376">
        <v>2</v>
      </c>
      <c r="N1472" s="376">
        <v>0</v>
      </c>
      <c r="O1472" s="376">
        <v>0</v>
      </c>
      <c r="P1472" s="395"/>
    </row>
    <row r="1473" spans="1:16" s="377" customFormat="1" ht="14.25" customHeight="1">
      <c r="A1473" s="542"/>
      <c r="B1473" s="542"/>
      <c r="C1473" s="555" t="s">
        <v>2622</v>
      </c>
      <c r="D1473" s="376">
        <v>29</v>
      </c>
      <c r="E1473" s="376">
        <v>0</v>
      </c>
      <c r="F1473" s="376">
        <v>0</v>
      </c>
      <c r="G1473" s="376">
        <v>0</v>
      </c>
      <c r="H1473" s="376">
        <v>8</v>
      </c>
      <c r="I1473" s="376">
        <v>21</v>
      </c>
      <c r="J1473" s="376">
        <v>2</v>
      </c>
      <c r="K1473" s="376">
        <v>0</v>
      </c>
      <c r="L1473" s="376">
        <v>0</v>
      </c>
      <c r="M1473" s="376">
        <v>0</v>
      </c>
      <c r="N1473" s="376">
        <v>2</v>
      </c>
      <c r="O1473" s="376">
        <v>0</v>
      </c>
      <c r="P1473" s="395"/>
    </row>
    <row r="1474" spans="1:16" s="377" customFormat="1" ht="14.25" customHeight="1">
      <c r="A1474" s="542"/>
      <c r="B1474" s="542"/>
      <c r="C1474" s="555" t="s">
        <v>2623</v>
      </c>
      <c r="D1474" s="376">
        <v>25</v>
      </c>
      <c r="E1474" s="376">
        <v>0</v>
      </c>
      <c r="F1474" s="376">
        <v>1</v>
      </c>
      <c r="G1474" s="376">
        <v>24</v>
      </c>
      <c r="H1474" s="376">
        <v>0</v>
      </c>
      <c r="I1474" s="376">
        <v>0</v>
      </c>
      <c r="J1474" s="376">
        <v>5</v>
      </c>
      <c r="K1474" s="376">
        <v>0</v>
      </c>
      <c r="L1474" s="376">
        <v>0</v>
      </c>
      <c r="M1474" s="376">
        <v>5</v>
      </c>
      <c r="N1474" s="376">
        <v>0</v>
      </c>
      <c r="O1474" s="376">
        <v>0</v>
      </c>
      <c r="P1474" s="395"/>
    </row>
    <row r="1475" spans="1:16" s="377" customFormat="1" ht="14.25" customHeight="1">
      <c r="A1475" s="542"/>
      <c r="B1475" s="542"/>
      <c r="C1475" s="555" t="s">
        <v>2624</v>
      </c>
      <c r="D1475" s="376">
        <v>1</v>
      </c>
      <c r="E1475" s="376">
        <v>0</v>
      </c>
      <c r="F1475" s="376">
        <v>0</v>
      </c>
      <c r="G1475" s="376">
        <v>1</v>
      </c>
      <c r="H1475" s="376">
        <v>0</v>
      </c>
      <c r="I1475" s="376">
        <v>0</v>
      </c>
      <c r="J1475" s="376">
        <v>0</v>
      </c>
      <c r="K1475" s="376">
        <v>0</v>
      </c>
      <c r="L1475" s="376">
        <v>0</v>
      </c>
      <c r="M1475" s="376">
        <v>0</v>
      </c>
      <c r="N1475" s="376">
        <v>0</v>
      </c>
      <c r="O1475" s="376">
        <v>0</v>
      </c>
      <c r="P1475" s="395"/>
    </row>
    <row r="1476" spans="1:16" s="377" customFormat="1" ht="14.25" customHeight="1">
      <c r="A1476" s="542"/>
      <c r="B1476" s="542"/>
      <c r="C1476" s="555" t="s">
        <v>2625</v>
      </c>
      <c r="D1476" s="376">
        <v>1</v>
      </c>
      <c r="E1476" s="376">
        <v>0</v>
      </c>
      <c r="F1476" s="376">
        <v>1</v>
      </c>
      <c r="G1476" s="376">
        <v>0</v>
      </c>
      <c r="H1476" s="376">
        <v>0</v>
      </c>
      <c r="I1476" s="376">
        <v>0</v>
      </c>
      <c r="J1476" s="376">
        <v>0</v>
      </c>
      <c r="K1476" s="376">
        <v>0</v>
      </c>
      <c r="L1476" s="376">
        <v>0</v>
      </c>
      <c r="M1476" s="376">
        <v>0</v>
      </c>
      <c r="N1476" s="376">
        <v>0</v>
      </c>
      <c r="O1476" s="376">
        <v>0</v>
      </c>
      <c r="P1476" s="395"/>
    </row>
    <row r="1477" spans="1:16" s="377" customFormat="1" ht="14.25" customHeight="1">
      <c r="A1477" s="542"/>
      <c r="B1477" s="542"/>
      <c r="C1477" s="555" t="s">
        <v>2626</v>
      </c>
      <c r="D1477" s="376">
        <v>3</v>
      </c>
      <c r="E1477" s="376">
        <v>0</v>
      </c>
      <c r="F1477" s="376">
        <v>0</v>
      </c>
      <c r="G1477" s="376">
        <v>3</v>
      </c>
      <c r="H1477" s="376">
        <v>0</v>
      </c>
      <c r="I1477" s="376">
        <v>0</v>
      </c>
      <c r="J1477" s="376">
        <v>2</v>
      </c>
      <c r="K1477" s="376">
        <v>1</v>
      </c>
      <c r="L1477" s="376">
        <v>0</v>
      </c>
      <c r="M1477" s="376">
        <v>1</v>
      </c>
      <c r="N1477" s="376">
        <v>0</v>
      </c>
      <c r="O1477" s="376">
        <v>0</v>
      </c>
      <c r="P1477" s="395"/>
    </row>
    <row r="1478" spans="1:16" s="377" customFormat="1" ht="14.25" customHeight="1">
      <c r="A1478" s="542"/>
      <c r="B1478" s="543" t="s">
        <v>2627</v>
      </c>
      <c r="C1478" s="554" t="s">
        <v>2628</v>
      </c>
      <c r="D1478" s="541">
        <v>3</v>
      </c>
      <c r="E1478" s="541">
        <v>0</v>
      </c>
      <c r="F1478" s="541">
        <v>0</v>
      </c>
      <c r="G1478" s="541">
        <v>3</v>
      </c>
      <c r="H1478" s="541">
        <v>0</v>
      </c>
      <c r="I1478" s="541">
        <v>0</v>
      </c>
      <c r="J1478" s="541">
        <v>0</v>
      </c>
      <c r="K1478" s="541">
        <v>0</v>
      </c>
      <c r="L1478" s="541">
        <v>0</v>
      </c>
      <c r="M1478" s="541">
        <v>0</v>
      </c>
      <c r="N1478" s="541">
        <v>0</v>
      </c>
      <c r="O1478" s="541">
        <v>0</v>
      </c>
      <c r="P1478" s="395"/>
    </row>
    <row r="1479" spans="1:16" s="377" customFormat="1" ht="14.25" customHeight="1">
      <c r="A1479" s="542"/>
      <c r="B1479" s="542"/>
      <c r="C1479" s="555" t="s">
        <v>2629</v>
      </c>
      <c r="D1479" s="376">
        <v>3</v>
      </c>
      <c r="E1479" s="376">
        <v>0</v>
      </c>
      <c r="F1479" s="376">
        <v>0</v>
      </c>
      <c r="G1479" s="376">
        <v>3</v>
      </c>
      <c r="H1479" s="376">
        <v>0</v>
      </c>
      <c r="I1479" s="376">
        <v>0</v>
      </c>
      <c r="J1479" s="376">
        <v>0</v>
      </c>
      <c r="K1479" s="376">
        <v>0</v>
      </c>
      <c r="L1479" s="376">
        <v>0</v>
      </c>
      <c r="M1479" s="376">
        <v>0</v>
      </c>
      <c r="N1479" s="376">
        <v>0</v>
      </c>
      <c r="O1479" s="376">
        <v>0</v>
      </c>
      <c r="P1479" s="395"/>
    </row>
    <row r="1480" spans="1:16" s="377" customFormat="1" ht="14.25" customHeight="1">
      <c r="A1480" s="542"/>
      <c r="B1480" s="543" t="s">
        <v>2630</v>
      </c>
      <c r="C1480" s="554" t="s">
        <v>2631</v>
      </c>
      <c r="D1480" s="541">
        <v>131</v>
      </c>
      <c r="E1480" s="541">
        <v>1</v>
      </c>
      <c r="F1480" s="541">
        <v>14</v>
      </c>
      <c r="G1480" s="541">
        <v>110</v>
      </c>
      <c r="H1480" s="541">
        <v>1</v>
      </c>
      <c r="I1480" s="541">
        <v>5</v>
      </c>
      <c r="J1480" s="541">
        <v>18</v>
      </c>
      <c r="K1480" s="541">
        <v>0</v>
      </c>
      <c r="L1480" s="541">
        <v>3</v>
      </c>
      <c r="M1480" s="541">
        <v>15</v>
      </c>
      <c r="N1480" s="541">
        <v>0</v>
      </c>
      <c r="O1480" s="541">
        <v>0</v>
      </c>
      <c r="P1480" s="395"/>
    </row>
    <row r="1481" spans="1:16" s="377" customFormat="1" ht="14.25" customHeight="1">
      <c r="A1481" s="542"/>
      <c r="B1481" s="542"/>
      <c r="C1481" s="555" t="s">
        <v>2632</v>
      </c>
      <c r="D1481" s="376">
        <v>4</v>
      </c>
      <c r="E1481" s="376">
        <v>0</v>
      </c>
      <c r="F1481" s="376">
        <v>0</v>
      </c>
      <c r="G1481" s="376">
        <v>4</v>
      </c>
      <c r="H1481" s="376">
        <v>0</v>
      </c>
      <c r="I1481" s="376">
        <v>0</v>
      </c>
      <c r="J1481" s="376">
        <v>0</v>
      </c>
      <c r="K1481" s="376">
        <v>0</v>
      </c>
      <c r="L1481" s="376">
        <v>0</v>
      </c>
      <c r="M1481" s="376">
        <v>0</v>
      </c>
      <c r="N1481" s="376">
        <v>0</v>
      </c>
      <c r="O1481" s="376">
        <v>0</v>
      </c>
      <c r="P1481" s="395"/>
    </row>
    <row r="1482" spans="1:16" s="377" customFormat="1" ht="14.25" customHeight="1">
      <c r="A1482" s="542"/>
      <c r="B1482" s="542"/>
      <c r="C1482" s="555" t="s">
        <v>2633</v>
      </c>
      <c r="D1482" s="376">
        <v>32</v>
      </c>
      <c r="E1482" s="376">
        <v>0</v>
      </c>
      <c r="F1482" s="376">
        <v>0</v>
      </c>
      <c r="G1482" s="376">
        <v>32</v>
      </c>
      <c r="H1482" s="376">
        <v>0</v>
      </c>
      <c r="I1482" s="376">
        <v>0</v>
      </c>
      <c r="J1482" s="376">
        <v>8</v>
      </c>
      <c r="K1482" s="376">
        <v>0</v>
      </c>
      <c r="L1482" s="376">
        <v>0</v>
      </c>
      <c r="M1482" s="376">
        <v>8</v>
      </c>
      <c r="N1482" s="376">
        <v>0</v>
      </c>
      <c r="O1482" s="376">
        <v>0</v>
      </c>
      <c r="P1482" s="395"/>
    </row>
    <row r="1483" spans="1:16" s="377" customFormat="1" ht="14.25" customHeight="1">
      <c r="A1483" s="542"/>
      <c r="B1483" s="542"/>
      <c r="C1483" s="555" t="s">
        <v>2634</v>
      </c>
      <c r="D1483" s="376">
        <v>2</v>
      </c>
      <c r="E1483" s="376">
        <v>0</v>
      </c>
      <c r="F1483" s="376">
        <v>2</v>
      </c>
      <c r="G1483" s="376">
        <v>0</v>
      </c>
      <c r="H1483" s="376">
        <v>0</v>
      </c>
      <c r="I1483" s="376">
        <v>0</v>
      </c>
      <c r="J1483" s="376">
        <v>0</v>
      </c>
      <c r="K1483" s="376">
        <v>0</v>
      </c>
      <c r="L1483" s="376">
        <v>0</v>
      </c>
      <c r="M1483" s="376">
        <v>0</v>
      </c>
      <c r="N1483" s="376">
        <v>0</v>
      </c>
      <c r="O1483" s="376">
        <v>0</v>
      </c>
      <c r="P1483" s="395"/>
    </row>
    <row r="1484" spans="1:16" s="377" customFormat="1" ht="14.25" customHeight="1">
      <c r="A1484" s="542"/>
      <c r="B1484" s="542"/>
      <c r="C1484" s="555" t="s">
        <v>2635</v>
      </c>
      <c r="D1484" s="376">
        <v>5</v>
      </c>
      <c r="E1484" s="376">
        <v>0</v>
      </c>
      <c r="F1484" s="376">
        <v>5</v>
      </c>
      <c r="G1484" s="376">
        <v>0</v>
      </c>
      <c r="H1484" s="376">
        <v>0</v>
      </c>
      <c r="I1484" s="376">
        <v>0</v>
      </c>
      <c r="J1484" s="376">
        <v>1</v>
      </c>
      <c r="K1484" s="376">
        <v>0</v>
      </c>
      <c r="L1484" s="376">
        <v>1</v>
      </c>
      <c r="M1484" s="376">
        <v>0</v>
      </c>
      <c r="N1484" s="376">
        <v>0</v>
      </c>
      <c r="O1484" s="376">
        <v>0</v>
      </c>
      <c r="P1484" s="395"/>
    </row>
    <row r="1485" spans="1:16" s="377" customFormat="1" ht="14.25" customHeight="1">
      <c r="A1485" s="542"/>
      <c r="B1485" s="542"/>
      <c r="C1485" s="555" t="s">
        <v>2636</v>
      </c>
      <c r="D1485" s="376">
        <v>6</v>
      </c>
      <c r="E1485" s="376">
        <v>0</v>
      </c>
      <c r="F1485" s="376">
        <v>0</v>
      </c>
      <c r="G1485" s="376">
        <v>0</v>
      </c>
      <c r="H1485" s="376">
        <v>1</v>
      </c>
      <c r="I1485" s="376">
        <v>5</v>
      </c>
      <c r="J1485" s="376">
        <v>0</v>
      </c>
      <c r="K1485" s="376">
        <v>0</v>
      </c>
      <c r="L1485" s="376">
        <v>0</v>
      </c>
      <c r="M1485" s="376">
        <v>0</v>
      </c>
      <c r="N1485" s="376">
        <v>0</v>
      </c>
      <c r="O1485" s="376">
        <v>0</v>
      </c>
      <c r="P1485" s="395"/>
    </row>
    <row r="1486" spans="1:16" s="377" customFormat="1" ht="14.25" customHeight="1">
      <c r="A1486" s="542"/>
      <c r="B1486" s="542"/>
      <c r="C1486" s="555" t="s">
        <v>2637</v>
      </c>
      <c r="D1486" s="376">
        <v>2</v>
      </c>
      <c r="E1486" s="376">
        <v>0</v>
      </c>
      <c r="F1486" s="376">
        <v>0</v>
      </c>
      <c r="G1486" s="376">
        <v>2</v>
      </c>
      <c r="H1486" s="376">
        <v>0</v>
      </c>
      <c r="I1486" s="376">
        <v>0</v>
      </c>
      <c r="J1486" s="376">
        <v>0</v>
      </c>
      <c r="K1486" s="376">
        <v>0</v>
      </c>
      <c r="L1486" s="376">
        <v>0</v>
      </c>
      <c r="M1486" s="376">
        <v>0</v>
      </c>
      <c r="N1486" s="376">
        <v>0</v>
      </c>
      <c r="O1486" s="376">
        <v>0</v>
      </c>
      <c r="P1486" s="395"/>
    </row>
    <row r="1487" spans="1:16" s="377" customFormat="1" ht="14.25" customHeight="1">
      <c r="A1487" s="542"/>
      <c r="B1487" s="542"/>
      <c r="C1487" s="555" t="s">
        <v>2638</v>
      </c>
      <c r="D1487" s="376">
        <v>3</v>
      </c>
      <c r="E1487" s="376">
        <v>0</v>
      </c>
      <c r="F1487" s="376">
        <v>0</v>
      </c>
      <c r="G1487" s="376">
        <v>3</v>
      </c>
      <c r="H1487" s="376">
        <v>0</v>
      </c>
      <c r="I1487" s="376">
        <v>0</v>
      </c>
      <c r="J1487" s="376">
        <v>2</v>
      </c>
      <c r="K1487" s="376">
        <v>0</v>
      </c>
      <c r="L1487" s="376">
        <v>0</v>
      </c>
      <c r="M1487" s="376">
        <v>2</v>
      </c>
      <c r="N1487" s="376">
        <v>0</v>
      </c>
      <c r="O1487" s="376">
        <v>0</v>
      </c>
      <c r="P1487" s="395"/>
    </row>
    <row r="1488" spans="1:16" s="377" customFormat="1" ht="14.25" customHeight="1">
      <c r="A1488" s="542"/>
      <c r="B1488" s="542"/>
      <c r="C1488" s="555" t="s">
        <v>2639</v>
      </c>
      <c r="D1488" s="376">
        <v>1</v>
      </c>
      <c r="E1488" s="376">
        <v>0</v>
      </c>
      <c r="F1488" s="376">
        <v>1</v>
      </c>
      <c r="G1488" s="376">
        <v>0</v>
      </c>
      <c r="H1488" s="376">
        <v>0</v>
      </c>
      <c r="I1488" s="376">
        <v>0</v>
      </c>
      <c r="J1488" s="376">
        <v>1</v>
      </c>
      <c r="K1488" s="376">
        <v>0</v>
      </c>
      <c r="L1488" s="376">
        <v>1</v>
      </c>
      <c r="M1488" s="376">
        <v>0</v>
      </c>
      <c r="N1488" s="376">
        <v>0</v>
      </c>
      <c r="O1488" s="376">
        <v>0</v>
      </c>
      <c r="P1488" s="395"/>
    </row>
    <row r="1489" spans="1:16" s="377" customFormat="1" ht="14.25" customHeight="1">
      <c r="A1489" s="542"/>
      <c r="B1489" s="542"/>
      <c r="C1489" s="555" t="s">
        <v>2640</v>
      </c>
      <c r="D1489" s="376">
        <v>1</v>
      </c>
      <c r="E1489" s="376">
        <v>0</v>
      </c>
      <c r="F1489" s="376">
        <v>1</v>
      </c>
      <c r="G1489" s="376">
        <v>0</v>
      </c>
      <c r="H1489" s="376">
        <v>0</v>
      </c>
      <c r="I1489" s="376">
        <v>0</v>
      </c>
      <c r="J1489" s="376">
        <v>0</v>
      </c>
      <c r="K1489" s="376">
        <v>0</v>
      </c>
      <c r="L1489" s="376">
        <v>0</v>
      </c>
      <c r="M1489" s="376">
        <v>0</v>
      </c>
      <c r="N1489" s="376">
        <v>0</v>
      </c>
      <c r="O1489" s="376">
        <v>0</v>
      </c>
      <c r="P1489" s="395"/>
    </row>
    <row r="1490" spans="1:16" s="377" customFormat="1" ht="14.25" customHeight="1">
      <c r="A1490" s="542"/>
      <c r="B1490" s="542"/>
      <c r="C1490" s="555" t="s">
        <v>2641</v>
      </c>
      <c r="D1490" s="376">
        <v>22</v>
      </c>
      <c r="E1490" s="376">
        <v>0</v>
      </c>
      <c r="F1490" s="376">
        <v>0</v>
      </c>
      <c r="G1490" s="376">
        <v>22</v>
      </c>
      <c r="H1490" s="376">
        <v>0</v>
      </c>
      <c r="I1490" s="376">
        <v>0</v>
      </c>
      <c r="J1490" s="376">
        <v>1</v>
      </c>
      <c r="K1490" s="376">
        <v>0</v>
      </c>
      <c r="L1490" s="376">
        <v>0</v>
      </c>
      <c r="M1490" s="376">
        <v>1</v>
      </c>
      <c r="N1490" s="376">
        <v>0</v>
      </c>
      <c r="O1490" s="376">
        <v>0</v>
      </c>
      <c r="P1490" s="395"/>
    </row>
    <row r="1491" spans="1:16" s="377" customFormat="1" ht="14.25" customHeight="1">
      <c r="A1491" s="542"/>
      <c r="B1491" s="542"/>
      <c r="C1491" s="555" t="s">
        <v>2642</v>
      </c>
      <c r="D1491" s="376">
        <v>2</v>
      </c>
      <c r="E1491" s="376">
        <v>0</v>
      </c>
      <c r="F1491" s="376">
        <v>1</v>
      </c>
      <c r="G1491" s="376">
        <v>1</v>
      </c>
      <c r="H1491" s="376">
        <v>0</v>
      </c>
      <c r="I1491" s="376">
        <v>0</v>
      </c>
      <c r="J1491" s="376">
        <v>1</v>
      </c>
      <c r="K1491" s="376">
        <v>0</v>
      </c>
      <c r="L1491" s="376">
        <v>0</v>
      </c>
      <c r="M1491" s="376">
        <v>1</v>
      </c>
      <c r="N1491" s="376">
        <v>0</v>
      </c>
      <c r="O1491" s="376">
        <v>0</v>
      </c>
      <c r="P1491" s="395"/>
    </row>
    <row r="1492" spans="1:16" s="377" customFormat="1" ht="14.25" customHeight="1">
      <c r="A1492" s="542"/>
      <c r="B1492" s="542"/>
      <c r="C1492" s="555" t="s">
        <v>2643</v>
      </c>
      <c r="D1492" s="376">
        <v>4</v>
      </c>
      <c r="E1492" s="376">
        <v>0</v>
      </c>
      <c r="F1492" s="376">
        <v>0</v>
      </c>
      <c r="G1492" s="376">
        <v>4</v>
      </c>
      <c r="H1492" s="376">
        <v>0</v>
      </c>
      <c r="I1492" s="376">
        <v>0</v>
      </c>
      <c r="J1492" s="376">
        <v>0</v>
      </c>
      <c r="K1492" s="376">
        <v>0</v>
      </c>
      <c r="L1492" s="376">
        <v>0</v>
      </c>
      <c r="M1492" s="376">
        <v>0</v>
      </c>
      <c r="N1492" s="376">
        <v>0</v>
      </c>
      <c r="O1492" s="376">
        <v>0</v>
      </c>
      <c r="P1492" s="395"/>
    </row>
    <row r="1493" spans="1:16" s="377" customFormat="1" ht="14.25" customHeight="1">
      <c r="A1493" s="542"/>
      <c r="B1493" s="542"/>
      <c r="C1493" s="555" t="s">
        <v>2644</v>
      </c>
      <c r="D1493" s="376">
        <v>47</v>
      </c>
      <c r="E1493" s="376">
        <v>1</v>
      </c>
      <c r="F1493" s="376">
        <v>4</v>
      </c>
      <c r="G1493" s="376">
        <v>42</v>
      </c>
      <c r="H1493" s="376">
        <v>0</v>
      </c>
      <c r="I1493" s="376">
        <v>0</v>
      </c>
      <c r="J1493" s="376">
        <v>4</v>
      </c>
      <c r="K1493" s="376">
        <v>0</v>
      </c>
      <c r="L1493" s="376">
        <v>1</v>
      </c>
      <c r="M1493" s="376">
        <v>3</v>
      </c>
      <c r="N1493" s="376">
        <v>0</v>
      </c>
      <c r="O1493" s="376">
        <v>0</v>
      </c>
      <c r="P1493" s="395"/>
    </row>
    <row r="1494" spans="1:16" s="377" customFormat="1" ht="14.25" customHeight="1">
      <c r="A1494" s="542"/>
      <c r="B1494" s="543" t="s">
        <v>2645</v>
      </c>
      <c r="C1494" s="554" t="s">
        <v>2646</v>
      </c>
      <c r="D1494" s="541">
        <v>32</v>
      </c>
      <c r="E1494" s="541">
        <v>0</v>
      </c>
      <c r="F1494" s="541">
        <v>2</v>
      </c>
      <c r="G1494" s="541">
        <v>30</v>
      </c>
      <c r="H1494" s="541">
        <v>0</v>
      </c>
      <c r="I1494" s="541">
        <v>0</v>
      </c>
      <c r="J1494" s="541">
        <v>6</v>
      </c>
      <c r="K1494" s="541">
        <v>0</v>
      </c>
      <c r="L1494" s="541">
        <v>2</v>
      </c>
      <c r="M1494" s="541">
        <v>4</v>
      </c>
      <c r="N1494" s="541">
        <v>0</v>
      </c>
      <c r="O1494" s="541">
        <v>0</v>
      </c>
      <c r="P1494" s="395"/>
    </row>
    <row r="1495" spans="1:16" s="377" customFormat="1" ht="14.25" customHeight="1">
      <c r="A1495" s="542"/>
      <c r="B1495" s="542"/>
      <c r="C1495" s="555" t="s">
        <v>2647</v>
      </c>
      <c r="D1495" s="376">
        <v>4</v>
      </c>
      <c r="E1495" s="376">
        <v>0</v>
      </c>
      <c r="F1495" s="376">
        <v>0</v>
      </c>
      <c r="G1495" s="376">
        <v>4</v>
      </c>
      <c r="H1495" s="376">
        <v>0</v>
      </c>
      <c r="I1495" s="376">
        <v>0</v>
      </c>
      <c r="J1495" s="376">
        <v>1</v>
      </c>
      <c r="K1495" s="376">
        <v>0</v>
      </c>
      <c r="L1495" s="376">
        <v>0</v>
      </c>
      <c r="M1495" s="376">
        <v>1</v>
      </c>
      <c r="N1495" s="376">
        <v>0</v>
      </c>
      <c r="O1495" s="376">
        <v>0</v>
      </c>
      <c r="P1495" s="395"/>
    </row>
    <row r="1496" spans="1:16" s="377" customFormat="1" ht="14.25" customHeight="1">
      <c r="A1496" s="542"/>
      <c r="B1496" s="542"/>
      <c r="C1496" s="555" t="s">
        <v>2648</v>
      </c>
      <c r="D1496" s="376">
        <v>0</v>
      </c>
      <c r="E1496" s="376">
        <v>0</v>
      </c>
      <c r="F1496" s="376">
        <v>0</v>
      </c>
      <c r="G1496" s="376">
        <v>0</v>
      </c>
      <c r="H1496" s="376">
        <v>0</v>
      </c>
      <c r="I1496" s="376">
        <v>0</v>
      </c>
      <c r="J1496" s="376">
        <v>1</v>
      </c>
      <c r="K1496" s="376">
        <v>0</v>
      </c>
      <c r="L1496" s="376">
        <v>1</v>
      </c>
      <c r="M1496" s="376">
        <v>0</v>
      </c>
      <c r="N1496" s="376">
        <v>0</v>
      </c>
      <c r="O1496" s="376">
        <v>0</v>
      </c>
      <c r="P1496" s="395"/>
    </row>
    <row r="1497" spans="1:16" s="377" customFormat="1" ht="14.25" customHeight="1">
      <c r="A1497" s="542"/>
      <c r="B1497" s="542"/>
      <c r="C1497" s="555" t="s">
        <v>2649</v>
      </c>
      <c r="D1497" s="376">
        <v>5</v>
      </c>
      <c r="E1497" s="376">
        <v>0</v>
      </c>
      <c r="F1497" s="376">
        <v>0</v>
      </c>
      <c r="G1497" s="376">
        <v>5</v>
      </c>
      <c r="H1497" s="376">
        <v>0</v>
      </c>
      <c r="I1497" s="376">
        <v>0</v>
      </c>
      <c r="J1497" s="376">
        <v>0</v>
      </c>
      <c r="K1497" s="376">
        <v>0</v>
      </c>
      <c r="L1497" s="376">
        <v>0</v>
      </c>
      <c r="M1497" s="376">
        <v>0</v>
      </c>
      <c r="N1497" s="376">
        <v>0</v>
      </c>
      <c r="O1497" s="376">
        <v>0</v>
      </c>
      <c r="P1497" s="395"/>
    </row>
    <row r="1498" spans="1:16" s="377" customFormat="1" ht="14.25" customHeight="1">
      <c r="A1498" s="542"/>
      <c r="B1498" s="542"/>
      <c r="C1498" s="555" t="s">
        <v>2650</v>
      </c>
      <c r="D1498" s="376">
        <v>4</v>
      </c>
      <c r="E1498" s="376">
        <v>0</v>
      </c>
      <c r="F1498" s="376">
        <v>0</v>
      </c>
      <c r="G1498" s="376">
        <v>4</v>
      </c>
      <c r="H1498" s="376">
        <v>0</v>
      </c>
      <c r="I1498" s="376">
        <v>0</v>
      </c>
      <c r="J1498" s="376">
        <v>0</v>
      </c>
      <c r="K1498" s="376">
        <v>0</v>
      </c>
      <c r="L1498" s="376">
        <v>0</v>
      </c>
      <c r="M1498" s="376">
        <v>0</v>
      </c>
      <c r="N1498" s="376">
        <v>0</v>
      </c>
      <c r="O1498" s="376">
        <v>0</v>
      </c>
      <c r="P1498" s="395"/>
    </row>
    <row r="1499" spans="1:16" s="377" customFormat="1" ht="14.25" customHeight="1">
      <c r="A1499" s="542"/>
      <c r="B1499" s="542"/>
      <c r="C1499" s="555" t="s">
        <v>2651</v>
      </c>
      <c r="D1499" s="376">
        <v>3</v>
      </c>
      <c r="E1499" s="376">
        <v>0</v>
      </c>
      <c r="F1499" s="376">
        <v>0</v>
      </c>
      <c r="G1499" s="376">
        <v>3</v>
      </c>
      <c r="H1499" s="376">
        <v>0</v>
      </c>
      <c r="I1499" s="376">
        <v>0</v>
      </c>
      <c r="J1499" s="376">
        <v>0</v>
      </c>
      <c r="K1499" s="376">
        <v>0</v>
      </c>
      <c r="L1499" s="376">
        <v>0</v>
      </c>
      <c r="M1499" s="376">
        <v>0</v>
      </c>
      <c r="N1499" s="376">
        <v>0</v>
      </c>
      <c r="O1499" s="376">
        <v>0</v>
      </c>
      <c r="P1499" s="395"/>
    </row>
    <row r="1500" spans="1:16" s="377" customFormat="1" ht="14.25" customHeight="1">
      <c r="A1500" s="542"/>
      <c r="B1500" s="542"/>
      <c r="C1500" s="555" t="s">
        <v>2652</v>
      </c>
      <c r="D1500" s="376">
        <v>6</v>
      </c>
      <c r="E1500" s="376">
        <v>0</v>
      </c>
      <c r="F1500" s="376">
        <v>0</v>
      </c>
      <c r="G1500" s="376">
        <v>6</v>
      </c>
      <c r="H1500" s="376">
        <v>0</v>
      </c>
      <c r="I1500" s="376">
        <v>0</v>
      </c>
      <c r="J1500" s="376">
        <v>2</v>
      </c>
      <c r="K1500" s="376">
        <v>0</v>
      </c>
      <c r="L1500" s="376">
        <v>0</v>
      </c>
      <c r="M1500" s="376">
        <v>2</v>
      </c>
      <c r="N1500" s="376">
        <v>0</v>
      </c>
      <c r="O1500" s="376">
        <v>0</v>
      </c>
      <c r="P1500" s="395"/>
    </row>
    <row r="1501" spans="1:16" s="377" customFormat="1" ht="14.25" customHeight="1">
      <c r="A1501" s="542"/>
      <c r="B1501" s="542"/>
      <c r="C1501" s="555" t="s">
        <v>2653</v>
      </c>
      <c r="D1501" s="376">
        <v>0</v>
      </c>
      <c r="E1501" s="376">
        <v>0</v>
      </c>
      <c r="F1501" s="376">
        <v>0</v>
      </c>
      <c r="G1501" s="376">
        <v>0</v>
      </c>
      <c r="H1501" s="376">
        <v>0</v>
      </c>
      <c r="I1501" s="376">
        <v>0</v>
      </c>
      <c r="J1501" s="376">
        <v>1</v>
      </c>
      <c r="K1501" s="376">
        <v>0</v>
      </c>
      <c r="L1501" s="376">
        <v>1</v>
      </c>
      <c r="M1501" s="376">
        <v>0</v>
      </c>
      <c r="N1501" s="376">
        <v>0</v>
      </c>
      <c r="O1501" s="376">
        <v>0</v>
      </c>
      <c r="P1501" s="395"/>
    </row>
    <row r="1502" spans="1:16" s="377" customFormat="1" ht="14.25" customHeight="1">
      <c r="A1502" s="542"/>
      <c r="B1502" s="542"/>
      <c r="C1502" s="555" t="s">
        <v>2654</v>
      </c>
      <c r="D1502" s="376">
        <v>1</v>
      </c>
      <c r="E1502" s="376">
        <v>0</v>
      </c>
      <c r="F1502" s="376">
        <v>0</v>
      </c>
      <c r="G1502" s="376">
        <v>1</v>
      </c>
      <c r="H1502" s="376">
        <v>0</v>
      </c>
      <c r="I1502" s="376">
        <v>0</v>
      </c>
      <c r="J1502" s="376">
        <v>0</v>
      </c>
      <c r="K1502" s="376">
        <v>0</v>
      </c>
      <c r="L1502" s="376">
        <v>0</v>
      </c>
      <c r="M1502" s="376">
        <v>0</v>
      </c>
      <c r="N1502" s="376">
        <v>0</v>
      </c>
      <c r="O1502" s="376">
        <v>0</v>
      </c>
      <c r="P1502" s="395"/>
    </row>
    <row r="1503" spans="1:16" s="377" customFormat="1" ht="14.25" customHeight="1">
      <c r="A1503" s="542"/>
      <c r="B1503" s="542"/>
      <c r="C1503" s="555" t="s">
        <v>2655</v>
      </c>
      <c r="D1503" s="376">
        <v>9</v>
      </c>
      <c r="E1503" s="376">
        <v>0</v>
      </c>
      <c r="F1503" s="376">
        <v>2</v>
      </c>
      <c r="G1503" s="376">
        <v>7</v>
      </c>
      <c r="H1503" s="376">
        <v>0</v>
      </c>
      <c r="I1503" s="376">
        <v>0</v>
      </c>
      <c r="J1503" s="376">
        <v>1</v>
      </c>
      <c r="K1503" s="376">
        <v>0</v>
      </c>
      <c r="L1503" s="376">
        <v>0</v>
      </c>
      <c r="M1503" s="376">
        <v>1</v>
      </c>
      <c r="N1503" s="376">
        <v>0</v>
      </c>
      <c r="O1503" s="376">
        <v>0</v>
      </c>
      <c r="P1503" s="395"/>
    </row>
    <row r="1504" spans="1:16" s="377" customFormat="1" ht="14.25" customHeight="1">
      <c r="A1504" s="542"/>
      <c r="B1504" s="543" t="s">
        <v>2656</v>
      </c>
      <c r="C1504" s="554" t="s">
        <v>2657</v>
      </c>
      <c r="D1504" s="541">
        <v>16</v>
      </c>
      <c r="E1504" s="541">
        <v>3</v>
      </c>
      <c r="F1504" s="541">
        <v>3</v>
      </c>
      <c r="G1504" s="541">
        <v>10</v>
      </c>
      <c r="H1504" s="541">
        <v>0</v>
      </c>
      <c r="I1504" s="541">
        <v>0</v>
      </c>
      <c r="J1504" s="541">
        <v>5</v>
      </c>
      <c r="K1504" s="541">
        <v>1</v>
      </c>
      <c r="L1504" s="541">
        <v>1</v>
      </c>
      <c r="M1504" s="541">
        <v>3</v>
      </c>
      <c r="N1504" s="541">
        <v>0</v>
      </c>
      <c r="O1504" s="541">
        <v>0</v>
      </c>
      <c r="P1504" s="395"/>
    </row>
    <row r="1505" spans="1:16" s="377" customFormat="1" ht="14.25" customHeight="1">
      <c r="A1505" s="542"/>
      <c r="B1505" s="542"/>
      <c r="C1505" s="555" t="s">
        <v>2658</v>
      </c>
      <c r="D1505" s="376">
        <v>1</v>
      </c>
      <c r="E1505" s="376">
        <v>0</v>
      </c>
      <c r="F1505" s="376">
        <v>1</v>
      </c>
      <c r="G1505" s="376">
        <v>0</v>
      </c>
      <c r="H1505" s="376">
        <v>0</v>
      </c>
      <c r="I1505" s="376">
        <v>0</v>
      </c>
      <c r="J1505" s="376">
        <v>1</v>
      </c>
      <c r="K1505" s="376">
        <v>0</v>
      </c>
      <c r="L1505" s="376">
        <v>0</v>
      </c>
      <c r="M1505" s="376">
        <v>1</v>
      </c>
      <c r="N1505" s="376">
        <v>0</v>
      </c>
      <c r="O1505" s="376">
        <v>0</v>
      </c>
      <c r="P1505" s="395"/>
    </row>
    <row r="1506" spans="1:16" s="377" customFormat="1" ht="14.25" customHeight="1">
      <c r="A1506" s="542"/>
      <c r="B1506" s="542"/>
      <c r="C1506" s="555" t="s">
        <v>2659</v>
      </c>
      <c r="D1506" s="376">
        <v>4</v>
      </c>
      <c r="E1506" s="376">
        <v>2</v>
      </c>
      <c r="F1506" s="376">
        <v>2</v>
      </c>
      <c r="G1506" s="376">
        <v>0</v>
      </c>
      <c r="H1506" s="376">
        <v>0</v>
      </c>
      <c r="I1506" s="376">
        <v>0</v>
      </c>
      <c r="J1506" s="376">
        <v>2</v>
      </c>
      <c r="K1506" s="376">
        <v>1</v>
      </c>
      <c r="L1506" s="376">
        <v>1</v>
      </c>
      <c r="M1506" s="376">
        <v>0</v>
      </c>
      <c r="N1506" s="376">
        <v>0</v>
      </c>
      <c r="O1506" s="376">
        <v>0</v>
      </c>
      <c r="P1506" s="395"/>
    </row>
    <row r="1507" spans="1:16" s="377" customFormat="1" ht="14.25" customHeight="1">
      <c r="A1507" s="542"/>
      <c r="B1507" s="542"/>
      <c r="C1507" s="555" t="s">
        <v>2660</v>
      </c>
      <c r="D1507" s="376">
        <v>4</v>
      </c>
      <c r="E1507" s="376">
        <v>0</v>
      </c>
      <c r="F1507" s="376">
        <v>0</v>
      </c>
      <c r="G1507" s="376">
        <v>4</v>
      </c>
      <c r="H1507" s="376">
        <v>0</v>
      </c>
      <c r="I1507" s="376">
        <v>0</v>
      </c>
      <c r="J1507" s="376">
        <v>1</v>
      </c>
      <c r="K1507" s="376">
        <v>0</v>
      </c>
      <c r="L1507" s="376">
        <v>0</v>
      </c>
      <c r="M1507" s="376">
        <v>1</v>
      </c>
      <c r="N1507" s="376">
        <v>0</v>
      </c>
      <c r="O1507" s="376">
        <v>0</v>
      </c>
      <c r="P1507" s="395"/>
    </row>
    <row r="1508" spans="1:16" s="377" customFormat="1" ht="14.25" customHeight="1">
      <c r="A1508" s="542"/>
      <c r="B1508" s="542"/>
      <c r="C1508" s="555" t="s">
        <v>2661</v>
      </c>
      <c r="D1508" s="376">
        <v>1</v>
      </c>
      <c r="E1508" s="376">
        <v>1</v>
      </c>
      <c r="F1508" s="376">
        <v>0</v>
      </c>
      <c r="G1508" s="376">
        <v>0</v>
      </c>
      <c r="H1508" s="376">
        <v>0</v>
      </c>
      <c r="I1508" s="376">
        <v>0</v>
      </c>
      <c r="J1508" s="376">
        <v>0</v>
      </c>
      <c r="K1508" s="376">
        <v>0</v>
      </c>
      <c r="L1508" s="376">
        <v>0</v>
      </c>
      <c r="M1508" s="376">
        <v>0</v>
      </c>
      <c r="N1508" s="376">
        <v>0</v>
      </c>
      <c r="O1508" s="376">
        <v>0</v>
      </c>
      <c r="P1508" s="395"/>
    </row>
    <row r="1509" spans="1:16" s="377" customFormat="1" ht="14.25" customHeight="1">
      <c r="A1509" s="542"/>
      <c r="B1509" s="542"/>
      <c r="C1509" s="555" t="s">
        <v>9513</v>
      </c>
      <c r="D1509" s="376">
        <v>2</v>
      </c>
      <c r="E1509" s="376">
        <v>0</v>
      </c>
      <c r="F1509" s="376">
        <v>0</v>
      </c>
      <c r="G1509" s="376">
        <v>2</v>
      </c>
      <c r="H1509" s="376">
        <v>0</v>
      </c>
      <c r="I1509" s="376">
        <v>0</v>
      </c>
      <c r="J1509" s="376">
        <v>0</v>
      </c>
      <c r="K1509" s="376">
        <v>0</v>
      </c>
      <c r="L1509" s="376">
        <v>0</v>
      </c>
      <c r="M1509" s="376">
        <v>0</v>
      </c>
      <c r="N1509" s="376">
        <v>0</v>
      </c>
      <c r="O1509" s="376">
        <v>0</v>
      </c>
      <c r="P1509" s="395"/>
    </row>
    <row r="1510" spans="1:16" s="377" customFormat="1" ht="14.25" customHeight="1">
      <c r="A1510" s="544"/>
      <c r="B1510" s="544"/>
      <c r="C1510" s="556" t="s">
        <v>2662</v>
      </c>
      <c r="D1510" s="384">
        <v>2</v>
      </c>
      <c r="E1510" s="384">
        <v>0</v>
      </c>
      <c r="F1510" s="384">
        <v>0</v>
      </c>
      <c r="G1510" s="384">
        <v>2</v>
      </c>
      <c r="H1510" s="384">
        <v>0</v>
      </c>
      <c r="I1510" s="384">
        <v>0</v>
      </c>
      <c r="J1510" s="384">
        <v>0</v>
      </c>
      <c r="K1510" s="384">
        <v>0</v>
      </c>
      <c r="L1510" s="384">
        <v>0</v>
      </c>
      <c r="M1510" s="384">
        <v>0</v>
      </c>
      <c r="N1510" s="384">
        <v>0</v>
      </c>
      <c r="O1510" s="384">
        <v>0</v>
      </c>
      <c r="P1510" s="395"/>
    </row>
    <row r="1511" spans="1:16" s="377" customFormat="1" ht="14.25" customHeight="1">
      <c r="A1511" s="542"/>
      <c r="B1511" s="542"/>
      <c r="C1511" s="555" t="s">
        <v>2663</v>
      </c>
      <c r="D1511" s="376">
        <v>0</v>
      </c>
      <c r="E1511" s="376">
        <v>0</v>
      </c>
      <c r="F1511" s="376">
        <v>0</v>
      </c>
      <c r="G1511" s="376">
        <v>0</v>
      </c>
      <c r="H1511" s="376">
        <v>0</v>
      </c>
      <c r="I1511" s="376">
        <v>0</v>
      </c>
      <c r="J1511" s="376">
        <v>1</v>
      </c>
      <c r="K1511" s="376">
        <v>0</v>
      </c>
      <c r="L1511" s="376">
        <v>0</v>
      </c>
      <c r="M1511" s="376">
        <v>1</v>
      </c>
      <c r="N1511" s="376">
        <v>0</v>
      </c>
      <c r="O1511" s="376">
        <v>0</v>
      </c>
      <c r="P1511" s="395"/>
    </row>
    <row r="1512" spans="1:16" s="377" customFormat="1" ht="14.25" customHeight="1">
      <c r="A1512" s="542"/>
      <c r="B1512" s="542"/>
      <c r="C1512" s="555" t="s">
        <v>9514</v>
      </c>
      <c r="D1512" s="376">
        <v>2</v>
      </c>
      <c r="E1512" s="376">
        <v>0</v>
      </c>
      <c r="F1512" s="376">
        <v>0</v>
      </c>
      <c r="G1512" s="376">
        <v>2</v>
      </c>
      <c r="H1512" s="376">
        <v>0</v>
      </c>
      <c r="I1512" s="376">
        <v>0</v>
      </c>
      <c r="J1512" s="376">
        <v>0</v>
      </c>
      <c r="K1512" s="376">
        <v>0</v>
      </c>
      <c r="L1512" s="376">
        <v>0</v>
      </c>
      <c r="M1512" s="376">
        <v>0</v>
      </c>
      <c r="N1512" s="376">
        <v>0</v>
      </c>
      <c r="O1512" s="376">
        <v>0</v>
      </c>
      <c r="P1512" s="395"/>
    </row>
    <row r="1513" spans="1:16" s="377" customFormat="1" ht="14.25" customHeight="1">
      <c r="A1513" s="542"/>
      <c r="B1513" s="543" t="s">
        <v>2664</v>
      </c>
      <c r="C1513" s="554" t="s">
        <v>2665</v>
      </c>
      <c r="D1513" s="541">
        <v>287</v>
      </c>
      <c r="E1513" s="541">
        <v>3</v>
      </c>
      <c r="F1513" s="541">
        <v>12</v>
      </c>
      <c r="G1513" s="541">
        <v>263</v>
      </c>
      <c r="H1513" s="541">
        <v>1</v>
      </c>
      <c r="I1513" s="541">
        <v>8</v>
      </c>
      <c r="J1513" s="541">
        <v>73</v>
      </c>
      <c r="K1513" s="541">
        <v>0</v>
      </c>
      <c r="L1513" s="541">
        <v>14</v>
      </c>
      <c r="M1513" s="541">
        <v>57</v>
      </c>
      <c r="N1513" s="541">
        <v>2</v>
      </c>
      <c r="O1513" s="541">
        <v>0</v>
      </c>
      <c r="P1513" s="395"/>
    </row>
    <row r="1514" spans="1:16" s="377" customFormat="1" ht="14.25" customHeight="1">
      <c r="A1514" s="542"/>
      <c r="B1514" s="542"/>
      <c r="C1514" s="555" t="s">
        <v>2666</v>
      </c>
      <c r="D1514" s="376">
        <v>58</v>
      </c>
      <c r="E1514" s="376">
        <v>0</v>
      </c>
      <c r="F1514" s="376">
        <v>0</v>
      </c>
      <c r="G1514" s="376">
        <v>58</v>
      </c>
      <c r="H1514" s="376">
        <v>0</v>
      </c>
      <c r="I1514" s="376">
        <v>0</v>
      </c>
      <c r="J1514" s="376">
        <v>7</v>
      </c>
      <c r="K1514" s="376">
        <v>0</v>
      </c>
      <c r="L1514" s="376">
        <v>0</v>
      </c>
      <c r="M1514" s="376">
        <v>7</v>
      </c>
      <c r="N1514" s="376">
        <v>0</v>
      </c>
      <c r="O1514" s="376">
        <v>0</v>
      </c>
      <c r="P1514" s="395"/>
    </row>
    <row r="1515" spans="1:16" s="377" customFormat="1" ht="14.25" customHeight="1">
      <c r="A1515" s="542"/>
      <c r="B1515" s="542"/>
      <c r="C1515" s="555" t="s">
        <v>9515</v>
      </c>
      <c r="D1515" s="376">
        <v>1</v>
      </c>
      <c r="E1515" s="376">
        <v>0</v>
      </c>
      <c r="F1515" s="376">
        <v>0</v>
      </c>
      <c r="G1515" s="376">
        <v>1</v>
      </c>
      <c r="H1515" s="376">
        <v>0</v>
      </c>
      <c r="I1515" s="376">
        <v>0</v>
      </c>
      <c r="J1515" s="376">
        <v>0</v>
      </c>
      <c r="K1515" s="376">
        <v>0</v>
      </c>
      <c r="L1515" s="376">
        <v>0</v>
      </c>
      <c r="M1515" s="376">
        <v>0</v>
      </c>
      <c r="N1515" s="376">
        <v>0</v>
      </c>
      <c r="O1515" s="376">
        <v>0</v>
      </c>
      <c r="P1515" s="395"/>
    </row>
    <row r="1516" spans="1:16" s="377" customFormat="1" ht="14.25" customHeight="1">
      <c r="A1516" s="542"/>
      <c r="B1516" s="542"/>
      <c r="C1516" s="555" t="s">
        <v>2667</v>
      </c>
      <c r="D1516" s="376">
        <v>1</v>
      </c>
      <c r="E1516" s="376">
        <v>0</v>
      </c>
      <c r="F1516" s="376">
        <v>1</v>
      </c>
      <c r="G1516" s="376">
        <v>0</v>
      </c>
      <c r="H1516" s="376">
        <v>0</v>
      </c>
      <c r="I1516" s="376">
        <v>0</v>
      </c>
      <c r="J1516" s="376">
        <v>0</v>
      </c>
      <c r="K1516" s="376">
        <v>0</v>
      </c>
      <c r="L1516" s="376">
        <v>0</v>
      </c>
      <c r="M1516" s="376">
        <v>0</v>
      </c>
      <c r="N1516" s="376">
        <v>0</v>
      </c>
      <c r="O1516" s="376">
        <v>0</v>
      </c>
      <c r="P1516" s="395"/>
    </row>
    <row r="1517" spans="1:16" s="377" customFormat="1" ht="14.25" customHeight="1">
      <c r="A1517" s="542"/>
      <c r="B1517" s="542"/>
      <c r="C1517" s="555" t="s">
        <v>9516</v>
      </c>
      <c r="D1517" s="376">
        <v>1</v>
      </c>
      <c r="E1517" s="376">
        <v>1</v>
      </c>
      <c r="F1517" s="376">
        <v>0</v>
      </c>
      <c r="G1517" s="376">
        <v>0</v>
      </c>
      <c r="H1517" s="376">
        <v>0</v>
      </c>
      <c r="I1517" s="376">
        <v>0</v>
      </c>
      <c r="J1517" s="376">
        <v>0</v>
      </c>
      <c r="K1517" s="376">
        <v>0</v>
      </c>
      <c r="L1517" s="376">
        <v>0</v>
      </c>
      <c r="M1517" s="376">
        <v>0</v>
      </c>
      <c r="N1517" s="376">
        <v>0</v>
      </c>
      <c r="O1517" s="376">
        <v>0</v>
      </c>
      <c r="P1517" s="395"/>
    </row>
    <row r="1518" spans="1:16" s="377" customFormat="1" ht="14.25" customHeight="1">
      <c r="A1518" s="542"/>
      <c r="B1518" s="542"/>
      <c r="C1518" s="555" t="s">
        <v>2668</v>
      </c>
      <c r="D1518" s="376">
        <v>9</v>
      </c>
      <c r="E1518" s="376">
        <v>0</v>
      </c>
      <c r="F1518" s="376">
        <v>0</v>
      </c>
      <c r="G1518" s="376">
        <v>0</v>
      </c>
      <c r="H1518" s="376">
        <v>1</v>
      </c>
      <c r="I1518" s="376">
        <v>8</v>
      </c>
      <c r="J1518" s="376">
        <v>2</v>
      </c>
      <c r="K1518" s="376">
        <v>0</v>
      </c>
      <c r="L1518" s="376">
        <v>0</v>
      </c>
      <c r="M1518" s="376">
        <v>0</v>
      </c>
      <c r="N1518" s="376">
        <v>2</v>
      </c>
      <c r="O1518" s="376">
        <v>0</v>
      </c>
      <c r="P1518" s="395"/>
    </row>
    <row r="1519" spans="1:16" s="377" customFormat="1" ht="14.25" customHeight="1">
      <c r="A1519" s="542"/>
      <c r="B1519" s="542"/>
      <c r="C1519" s="555" t="s">
        <v>2669</v>
      </c>
      <c r="D1519" s="376">
        <v>14</v>
      </c>
      <c r="E1519" s="376">
        <v>0</v>
      </c>
      <c r="F1519" s="376">
        <v>0</v>
      </c>
      <c r="G1519" s="376">
        <v>14</v>
      </c>
      <c r="H1519" s="376">
        <v>0</v>
      </c>
      <c r="I1519" s="376">
        <v>0</v>
      </c>
      <c r="J1519" s="376">
        <v>18</v>
      </c>
      <c r="K1519" s="376">
        <v>0</v>
      </c>
      <c r="L1519" s="376">
        <v>0</v>
      </c>
      <c r="M1519" s="376">
        <v>18</v>
      </c>
      <c r="N1519" s="376">
        <v>0</v>
      </c>
      <c r="O1519" s="376">
        <v>0</v>
      </c>
      <c r="P1519" s="395"/>
    </row>
    <row r="1520" spans="1:16" s="377" customFormat="1" ht="14.25" customHeight="1">
      <c r="A1520" s="542"/>
      <c r="B1520" s="542"/>
      <c r="C1520" s="555" t="s">
        <v>2670</v>
      </c>
      <c r="D1520" s="376">
        <v>0</v>
      </c>
      <c r="E1520" s="376">
        <v>0</v>
      </c>
      <c r="F1520" s="376">
        <v>0</v>
      </c>
      <c r="G1520" s="376">
        <v>0</v>
      </c>
      <c r="H1520" s="376">
        <v>0</v>
      </c>
      <c r="I1520" s="376">
        <v>0</v>
      </c>
      <c r="J1520" s="376">
        <v>1</v>
      </c>
      <c r="K1520" s="376">
        <v>0</v>
      </c>
      <c r="L1520" s="376">
        <v>1</v>
      </c>
      <c r="M1520" s="376">
        <v>0</v>
      </c>
      <c r="N1520" s="376">
        <v>0</v>
      </c>
      <c r="O1520" s="376">
        <v>0</v>
      </c>
      <c r="P1520" s="395"/>
    </row>
    <row r="1521" spans="1:16" s="377" customFormat="1" ht="14.25" customHeight="1">
      <c r="A1521" s="542"/>
      <c r="B1521" s="542"/>
      <c r="C1521" s="555" t="s">
        <v>2671</v>
      </c>
      <c r="D1521" s="376">
        <v>0</v>
      </c>
      <c r="E1521" s="376">
        <v>0</v>
      </c>
      <c r="F1521" s="376">
        <v>0</v>
      </c>
      <c r="G1521" s="376">
        <v>0</v>
      </c>
      <c r="H1521" s="376">
        <v>0</v>
      </c>
      <c r="I1521" s="376">
        <v>0</v>
      </c>
      <c r="J1521" s="376">
        <v>7</v>
      </c>
      <c r="K1521" s="376">
        <v>0</v>
      </c>
      <c r="L1521" s="376">
        <v>7</v>
      </c>
      <c r="M1521" s="376">
        <v>0</v>
      </c>
      <c r="N1521" s="376">
        <v>0</v>
      </c>
      <c r="O1521" s="376">
        <v>0</v>
      </c>
      <c r="P1521" s="395"/>
    </row>
    <row r="1522" spans="1:16" s="377" customFormat="1" ht="14.25" customHeight="1">
      <c r="A1522" s="542"/>
      <c r="B1522" s="542"/>
      <c r="C1522" s="555" t="s">
        <v>2672</v>
      </c>
      <c r="D1522" s="376">
        <v>80</v>
      </c>
      <c r="E1522" s="376">
        <v>1</v>
      </c>
      <c r="F1522" s="376">
        <v>5</v>
      </c>
      <c r="G1522" s="376">
        <v>74</v>
      </c>
      <c r="H1522" s="376">
        <v>0</v>
      </c>
      <c r="I1522" s="376">
        <v>0</v>
      </c>
      <c r="J1522" s="376">
        <v>8</v>
      </c>
      <c r="K1522" s="376">
        <v>0</v>
      </c>
      <c r="L1522" s="376">
        <v>4</v>
      </c>
      <c r="M1522" s="376">
        <v>4</v>
      </c>
      <c r="N1522" s="376">
        <v>0</v>
      </c>
      <c r="O1522" s="376">
        <v>0</v>
      </c>
      <c r="P1522" s="395"/>
    </row>
    <row r="1523" spans="1:16" s="377" customFormat="1" ht="14.25" customHeight="1">
      <c r="A1523" s="542"/>
      <c r="B1523" s="542"/>
      <c r="C1523" s="555" t="s">
        <v>2673</v>
      </c>
      <c r="D1523" s="376">
        <v>27</v>
      </c>
      <c r="E1523" s="376">
        <v>0</v>
      </c>
      <c r="F1523" s="376">
        <v>0</v>
      </c>
      <c r="G1523" s="376">
        <v>27</v>
      </c>
      <c r="H1523" s="376">
        <v>0</v>
      </c>
      <c r="I1523" s="376">
        <v>0</v>
      </c>
      <c r="J1523" s="376">
        <v>5</v>
      </c>
      <c r="K1523" s="376">
        <v>0</v>
      </c>
      <c r="L1523" s="376">
        <v>0</v>
      </c>
      <c r="M1523" s="376">
        <v>5</v>
      </c>
      <c r="N1523" s="376">
        <v>0</v>
      </c>
      <c r="O1523" s="376">
        <v>0</v>
      </c>
      <c r="P1523" s="395"/>
    </row>
    <row r="1524" spans="1:16" s="377" customFormat="1" ht="14.25" customHeight="1">
      <c r="A1524" s="542"/>
      <c r="B1524" s="542"/>
      <c r="C1524" s="555" t="s">
        <v>2674</v>
      </c>
      <c r="D1524" s="376">
        <v>1</v>
      </c>
      <c r="E1524" s="376">
        <v>0</v>
      </c>
      <c r="F1524" s="376">
        <v>0</v>
      </c>
      <c r="G1524" s="376">
        <v>1</v>
      </c>
      <c r="H1524" s="376">
        <v>0</v>
      </c>
      <c r="I1524" s="376">
        <v>0</v>
      </c>
      <c r="J1524" s="376">
        <v>0</v>
      </c>
      <c r="K1524" s="376">
        <v>0</v>
      </c>
      <c r="L1524" s="376">
        <v>0</v>
      </c>
      <c r="M1524" s="376">
        <v>0</v>
      </c>
      <c r="N1524" s="376">
        <v>0</v>
      </c>
      <c r="O1524" s="376">
        <v>0</v>
      </c>
      <c r="P1524" s="395"/>
    </row>
    <row r="1525" spans="1:16" s="377" customFormat="1" ht="14.25" customHeight="1">
      <c r="A1525" s="542"/>
      <c r="B1525" s="542"/>
      <c r="C1525" s="555" t="s">
        <v>2675</v>
      </c>
      <c r="D1525" s="376">
        <v>5</v>
      </c>
      <c r="E1525" s="376">
        <v>0</v>
      </c>
      <c r="F1525" s="376">
        <v>0</v>
      </c>
      <c r="G1525" s="376">
        <v>5</v>
      </c>
      <c r="H1525" s="376">
        <v>0</v>
      </c>
      <c r="I1525" s="376">
        <v>0</v>
      </c>
      <c r="J1525" s="376">
        <v>0</v>
      </c>
      <c r="K1525" s="376">
        <v>0</v>
      </c>
      <c r="L1525" s="376">
        <v>0</v>
      </c>
      <c r="M1525" s="376">
        <v>0</v>
      </c>
      <c r="N1525" s="376">
        <v>0</v>
      </c>
      <c r="O1525" s="376">
        <v>0</v>
      </c>
      <c r="P1525" s="395"/>
    </row>
    <row r="1526" spans="1:16" s="377" customFormat="1" ht="14.25" customHeight="1">
      <c r="A1526" s="542"/>
      <c r="B1526" s="542"/>
      <c r="C1526" s="555" t="s">
        <v>2676</v>
      </c>
      <c r="D1526" s="376">
        <v>5</v>
      </c>
      <c r="E1526" s="376">
        <v>0</v>
      </c>
      <c r="F1526" s="376">
        <v>0</v>
      </c>
      <c r="G1526" s="376">
        <v>5</v>
      </c>
      <c r="H1526" s="376">
        <v>0</v>
      </c>
      <c r="I1526" s="376">
        <v>0</v>
      </c>
      <c r="J1526" s="376">
        <v>2</v>
      </c>
      <c r="K1526" s="376">
        <v>0</v>
      </c>
      <c r="L1526" s="376">
        <v>0</v>
      </c>
      <c r="M1526" s="376">
        <v>2</v>
      </c>
      <c r="N1526" s="376">
        <v>0</v>
      </c>
      <c r="O1526" s="376">
        <v>0</v>
      </c>
      <c r="P1526" s="395"/>
    </row>
    <row r="1527" spans="1:16" s="377" customFormat="1" ht="14.25" customHeight="1">
      <c r="A1527" s="542"/>
      <c r="B1527" s="542"/>
      <c r="C1527" s="555" t="s">
        <v>2677</v>
      </c>
      <c r="D1527" s="376">
        <v>1</v>
      </c>
      <c r="E1527" s="376">
        <v>0</v>
      </c>
      <c r="F1527" s="376">
        <v>0</v>
      </c>
      <c r="G1527" s="376">
        <v>1</v>
      </c>
      <c r="H1527" s="376">
        <v>0</v>
      </c>
      <c r="I1527" s="376">
        <v>0</v>
      </c>
      <c r="J1527" s="376">
        <v>1</v>
      </c>
      <c r="K1527" s="376">
        <v>0</v>
      </c>
      <c r="L1527" s="376">
        <v>0</v>
      </c>
      <c r="M1527" s="376">
        <v>1</v>
      </c>
      <c r="N1527" s="376">
        <v>0</v>
      </c>
      <c r="O1527" s="376">
        <v>0</v>
      </c>
      <c r="P1527" s="395"/>
    </row>
    <row r="1528" spans="1:16" s="377" customFormat="1" ht="14.25" customHeight="1">
      <c r="A1528" s="542"/>
      <c r="B1528" s="542"/>
      <c r="C1528" s="555" t="s">
        <v>2678</v>
      </c>
      <c r="D1528" s="376">
        <v>20</v>
      </c>
      <c r="E1528" s="376">
        <v>0</v>
      </c>
      <c r="F1528" s="376">
        <v>0</v>
      </c>
      <c r="G1528" s="376">
        <v>20</v>
      </c>
      <c r="H1528" s="376">
        <v>0</v>
      </c>
      <c r="I1528" s="376">
        <v>0</v>
      </c>
      <c r="J1528" s="376">
        <v>3</v>
      </c>
      <c r="K1528" s="376">
        <v>0</v>
      </c>
      <c r="L1528" s="376">
        <v>0</v>
      </c>
      <c r="M1528" s="376">
        <v>3</v>
      </c>
      <c r="N1528" s="376">
        <v>0</v>
      </c>
      <c r="O1528" s="376">
        <v>0</v>
      </c>
      <c r="P1528" s="395"/>
    </row>
    <row r="1529" spans="1:16" s="377" customFormat="1" ht="14.25" customHeight="1">
      <c r="A1529" s="542"/>
      <c r="B1529" s="542"/>
      <c r="C1529" s="555" t="s">
        <v>2679</v>
      </c>
      <c r="D1529" s="376">
        <v>1</v>
      </c>
      <c r="E1529" s="376">
        <v>0</v>
      </c>
      <c r="F1529" s="376">
        <v>0</v>
      </c>
      <c r="G1529" s="376">
        <v>1</v>
      </c>
      <c r="H1529" s="376">
        <v>0</v>
      </c>
      <c r="I1529" s="376">
        <v>0</v>
      </c>
      <c r="J1529" s="376">
        <v>1</v>
      </c>
      <c r="K1529" s="376">
        <v>0</v>
      </c>
      <c r="L1529" s="376">
        <v>0</v>
      </c>
      <c r="M1529" s="376">
        <v>1</v>
      </c>
      <c r="N1529" s="376">
        <v>0</v>
      </c>
      <c r="O1529" s="376">
        <v>0</v>
      </c>
      <c r="P1529" s="395"/>
    </row>
    <row r="1530" spans="1:16" s="377" customFormat="1" ht="14.25" customHeight="1">
      <c r="A1530" s="542"/>
      <c r="B1530" s="542"/>
      <c r="C1530" s="555" t="s">
        <v>2680</v>
      </c>
      <c r="D1530" s="376">
        <v>6</v>
      </c>
      <c r="E1530" s="376">
        <v>0</v>
      </c>
      <c r="F1530" s="376">
        <v>0</v>
      </c>
      <c r="G1530" s="376">
        <v>6</v>
      </c>
      <c r="H1530" s="376">
        <v>0</v>
      </c>
      <c r="I1530" s="376">
        <v>0</v>
      </c>
      <c r="J1530" s="376">
        <v>2</v>
      </c>
      <c r="K1530" s="376">
        <v>0</v>
      </c>
      <c r="L1530" s="376">
        <v>0</v>
      </c>
      <c r="M1530" s="376">
        <v>2</v>
      </c>
      <c r="N1530" s="376">
        <v>0</v>
      </c>
      <c r="O1530" s="376">
        <v>0</v>
      </c>
      <c r="P1530" s="395"/>
    </row>
    <row r="1531" spans="1:16" s="377" customFormat="1" ht="14.25" customHeight="1">
      <c r="A1531" s="542"/>
      <c r="B1531" s="542"/>
      <c r="C1531" s="555" t="s">
        <v>2681</v>
      </c>
      <c r="D1531" s="376">
        <v>4</v>
      </c>
      <c r="E1531" s="376">
        <v>1</v>
      </c>
      <c r="F1531" s="376">
        <v>0</v>
      </c>
      <c r="G1531" s="376">
        <v>3</v>
      </c>
      <c r="H1531" s="376">
        <v>0</v>
      </c>
      <c r="I1531" s="376">
        <v>0</v>
      </c>
      <c r="J1531" s="376">
        <v>1</v>
      </c>
      <c r="K1531" s="376">
        <v>0</v>
      </c>
      <c r="L1531" s="376">
        <v>1</v>
      </c>
      <c r="M1531" s="376">
        <v>0</v>
      </c>
      <c r="N1531" s="376">
        <v>0</v>
      </c>
      <c r="O1531" s="376">
        <v>0</v>
      </c>
      <c r="P1531" s="395"/>
    </row>
    <row r="1532" spans="1:16" s="377" customFormat="1" ht="14.25" customHeight="1">
      <c r="A1532" s="542"/>
      <c r="B1532" s="542"/>
      <c r="C1532" s="555" t="s">
        <v>2682</v>
      </c>
      <c r="D1532" s="376">
        <v>19</v>
      </c>
      <c r="E1532" s="376">
        <v>0</v>
      </c>
      <c r="F1532" s="376">
        <v>0</v>
      </c>
      <c r="G1532" s="376">
        <v>19</v>
      </c>
      <c r="H1532" s="376">
        <v>0</v>
      </c>
      <c r="I1532" s="376">
        <v>0</v>
      </c>
      <c r="J1532" s="376">
        <v>3</v>
      </c>
      <c r="K1532" s="376">
        <v>0</v>
      </c>
      <c r="L1532" s="376">
        <v>0</v>
      </c>
      <c r="M1532" s="376">
        <v>3</v>
      </c>
      <c r="N1532" s="376">
        <v>0</v>
      </c>
      <c r="O1532" s="376">
        <v>0</v>
      </c>
      <c r="P1532" s="395"/>
    </row>
    <row r="1533" spans="1:16" s="377" customFormat="1" ht="14.25" customHeight="1">
      <c r="A1533" s="542"/>
      <c r="B1533" s="542"/>
      <c r="C1533" s="555" t="s">
        <v>2683</v>
      </c>
      <c r="D1533" s="376">
        <v>1</v>
      </c>
      <c r="E1533" s="376">
        <v>0</v>
      </c>
      <c r="F1533" s="376">
        <v>1</v>
      </c>
      <c r="G1533" s="376">
        <v>0</v>
      </c>
      <c r="H1533" s="376">
        <v>0</v>
      </c>
      <c r="I1533" s="376">
        <v>0</v>
      </c>
      <c r="J1533" s="376">
        <v>0</v>
      </c>
      <c r="K1533" s="376">
        <v>0</v>
      </c>
      <c r="L1533" s="376">
        <v>0</v>
      </c>
      <c r="M1533" s="376">
        <v>0</v>
      </c>
      <c r="N1533" s="376">
        <v>0</v>
      </c>
      <c r="O1533" s="376">
        <v>0</v>
      </c>
      <c r="P1533" s="395"/>
    </row>
    <row r="1534" spans="1:16" s="377" customFormat="1" ht="14.25" customHeight="1">
      <c r="A1534" s="542"/>
      <c r="B1534" s="542"/>
      <c r="C1534" s="555" t="s">
        <v>2687</v>
      </c>
      <c r="D1534" s="376">
        <v>28</v>
      </c>
      <c r="E1534" s="376">
        <v>0</v>
      </c>
      <c r="F1534" s="376">
        <v>0</v>
      </c>
      <c r="G1534" s="376">
        <v>28</v>
      </c>
      <c r="H1534" s="376">
        <v>0</v>
      </c>
      <c r="I1534" s="376">
        <v>0</v>
      </c>
      <c r="J1534" s="376">
        <v>11</v>
      </c>
      <c r="K1534" s="376">
        <v>0</v>
      </c>
      <c r="L1534" s="376">
        <v>0</v>
      </c>
      <c r="M1534" s="376">
        <v>11</v>
      </c>
      <c r="N1534" s="376">
        <v>0</v>
      </c>
      <c r="O1534" s="376">
        <v>0</v>
      </c>
      <c r="P1534" s="395"/>
    </row>
    <row r="1535" spans="1:16" s="377" customFormat="1" ht="14.25" customHeight="1">
      <c r="A1535" s="542"/>
      <c r="B1535" s="542"/>
      <c r="C1535" s="555" t="s">
        <v>2688</v>
      </c>
      <c r="D1535" s="376">
        <v>2</v>
      </c>
      <c r="E1535" s="376">
        <v>0</v>
      </c>
      <c r="F1535" s="376">
        <v>2</v>
      </c>
      <c r="G1535" s="376">
        <v>0</v>
      </c>
      <c r="H1535" s="376">
        <v>0</v>
      </c>
      <c r="I1535" s="376">
        <v>0</v>
      </c>
      <c r="J1535" s="376">
        <v>0</v>
      </c>
      <c r="K1535" s="376">
        <v>0</v>
      </c>
      <c r="L1535" s="376">
        <v>0</v>
      </c>
      <c r="M1535" s="376">
        <v>0</v>
      </c>
      <c r="N1535" s="376">
        <v>0</v>
      </c>
      <c r="O1535" s="376">
        <v>0</v>
      </c>
      <c r="P1535" s="395"/>
    </row>
    <row r="1536" spans="1:16" s="377" customFormat="1" ht="14.25" customHeight="1">
      <c r="A1536" s="542"/>
      <c r="B1536" s="542"/>
      <c r="C1536" s="555" t="s">
        <v>2689</v>
      </c>
      <c r="D1536" s="376">
        <v>2</v>
      </c>
      <c r="E1536" s="376">
        <v>0</v>
      </c>
      <c r="F1536" s="376">
        <v>2</v>
      </c>
      <c r="G1536" s="376">
        <v>0</v>
      </c>
      <c r="H1536" s="376">
        <v>0</v>
      </c>
      <c r="I1536" s="376">
        <v>0</v>
      </c>
      <c r="J1536" s="376">
        <v>0</v>
      </c>
      <c r="K1536" s="376">
        <v>0</v>
      </c>
      <c r="L1536" s="376">
        <v>0</v>
      </c>
      <c r="M1536" s="376">
        <v>0</v>
      </c>
      <c r="N1536" s="376">
        <v>0</v>
      </c>
      <c r="O1536" s="376">
        <v>0</v>
      </c>
      <c r="P1536" s="395"/>
    </row>
    <row r="1537" spans="1:16" s="377" customFormat="1" ht="14.25" customHeight="1">
      <c r="A1537" s="542"/>
      <c r="B1537" s="542"/>
      <c r="C1537" s="555" t="s">
        <v>2690</v>
      </c>
      <c r="D1537" s="376">
        <v>1</v>
      </c>
      <c r="E1537" s="376">
        <v>0</v>
      </c>
      <c r="F1537" s="376">
        <v>1</v>
      </c>
      <c r="G1537" s="376">
        <v>0</v>
      </c>
      <c r="H1537" s="376">
        <v>0</v>
      </c>
      <c r="I1537" s="376">
        <v>0</v>
      </c>
      <c r="J1537" s="376">
        <v>1</v>
      </c>
      <c r="K1537" s="376">
        <v>0</v>
      </c>
      <c r="L1537" s="376">
        <v>1</v>
      </c>
      <c r="M1537" s="376">
        <v>0</v>
      </c>
      <c r="N1537" s="376">
        <v>0</v>
      </c>
      <c r="O1537" s="376">
        <v>0</v>
      </c>
      <c r="P1537" s="395"/>
    </row>
    <row r="1538" spans="1:16" s="377" customFormat="1" ht="14.25" customHeight="1">
      <c r="A1538" s="542"/>
      <c r="B1538" s="543" t="s">
        <v>2691</v>
      </c>
      <c r="C1538" s="554" t="s">
        <v>2692</v>
      </c>
      <c r="D1538" s="541">
        <v>12</v>
      </c>
      <c r="E1538" s="541">
        <v>0</v>
      </c>
      <c r="F1538" s="541">
        <v>0</v>
      </c>
      <c r="G1538" s="541">
        <v>12</v>
      </c>
      <c r="H1538" s="541">
        <v>0</v>
      </c>
      <c r="I1538" s="541">
        <v>0</v>
      </c>
      <c r="J1538" s="541">
        <v>2</v>
      </c>
      <c r="K1538" s="541">
        <v>0</v>
      </c>
      <c r="L1538" s="541">
        <v>0</v>
      </c>
      <c r="M1538" s="541">
        <v>2</v>
      </c>
      <c r="N1538" s="541">
        <v>0</v>
      </c>
      <c r="O1538" s="541">
        <v>0</v>
      </c>
      <c r="P1538" s="395"/>
    </row>
    <row r="1539" spans="1:16" s="377" customFormat="1" ht="14.25" customHeight="1">
      <c r="A1539" s="542"/>
      <c r="B1539" s="542"/>
      <c r="C1539" s="555" t="s">
        <v>2693</v>
      </c>
      <c r="D1539" s="376">
        <v>12</v>
      </c>
      <c r="E1539" s="376">
        <v>0</v>
      </c>
      <c r="F1539" s="376">
        <v>0</v>
      </c>
      <c r="G1539" s="376">
        <v>12</v>
      </c>
      <c r="H1539" s="376">
        <v>0</v>
      </c>
      <c r="I1539" s="376">
        <v>0</v>
      </c>
      <c r="J1539" s="376">
        <v>2</v>
      </c>
      <c r="K1539" s="376">
        <v>0</v>
      </c>
      <c r="L1539" s="376">
        <v>0</v>
      </c>
      <c r="M1539" s="376">
        <v>2</v>
      </c>
      <c r="N1539" s="376">
        <v>0</v>
      </c>
      <c r="O1539" s="376">
        <v>0</v>
      </c>
      <c r="P1539" s="395"/>
    </row>
    <row r="1540" spans="1:16" s="377" customFormat="1" ht="14.25" customHeight="1">
      <c r="A1540" s="542"/>
      <c r="B1540" s="543" t="s">
        <v>9517</v>
      </c>
      <c r="C1540" s="554" t="s">
        <v>9518</v>
      </c>
      <c r="D1540" s="541">
        <v>29</v>
      </c>
      <c r="E1540" s="541">
        <v>0</v>
      </c>
      <c r="F1540" s="541">
        <v>1</v>
      </c>
      <c r="G1540" s="541">
        <v>23</v>
      </c>
      <c r="H1540" s="541">
        <v>0</v>
      </c>
      <c r="I1540" s="541">
        <v>5</v>
      </c>
      <c r="J1540" s="541">
        <v>7</v>
      </c>
      <c r="K1540" s="541">
        <v>0</v>
      </c>
      <c r="L1540" s="541">
        <v>0</v>
      </c>
      <c r="M1540" s="541">
        <v>7</v>
      </c>
      <c r="N1540" s="541">
        <v>0</v>
      </c>
      <c r="O1540" s="541">
        <v>0</v>
      </c>
      <c r="P1540" s="395"/>
    </row>
    <row r="1541" spans="1:16" s="377" customFormat="1" ht="14.25" customHeight="1">
      <c r="A1541" s="542"/>
      <c r="B1541" s="542"/>
      <c r="C1541" s="555" t="s">
        <v>9519</v>
      </c>
      <c r="D1541" s="376">
        <v>5</v>
      </c>
      <c r="E1541" s="376">
        <v>0</v>
      </c>
      <c r="F1541" s="376">
        <v>0</v>
      </c>
      <c r="G1541" s="376">
        <v>0</v>
      </c>
      <c r="H1541" s="376">
        <v>0</v>
      </c>
      <c r="I1541" s="376">
        <v>5</v>
      </c>
      <c r="J1541" s="376">
        <v>0</v>
      </c>
      <c r="K1541" s="376">
        <v>0</v>
      </c>
      <c r="L1541" s="376">
        <v>0</v>
      </c>
      <c r="M1541" s="376">
        <v>0</v>
      </c>
      <c r="N1541" s="376">
        <v>0</v>
      </c>
      <c r="O1541" s="376">
        <v>0</v>
      </c>
      <c r="P1541" s="395"/>
    </row>
    <row r="1542" spans="1:16" s="377" customFormat="1" ht="14.25" customHeight="1">
      <c r="A1542" s="542"/>
      <c r="B1542" s="542"/>
      <c r="C1542" s="555" t="s">
        <v>2684</v>
      </c>
      <c r="D1542" s="376">
        <v>4</v>
      </c>
      <c r="E1542" s="376">
        <v>0</v>
      </c>
      <c r="F1542" s="376">
        <v>0</v>
      </c>
      <c r="G1542" s="376">
        <v>4</v>
      </c>
      <c r="H1542" s="376">
        <v>0</v>
      </c>
      <c r="I1542" s="376">
        <v>0</v>
      </c>
      <c r="J1542" s="376">
        <v>6</v>
      </c>
      <c r="K1542" s="376">
        <v>0</v>
      </c>
      <c r="L1542" s="376">
        <v>0</v>
      </c>
      <c r="M1542" s="376">
        <v>6</v>
      </c>
      <c r="N1542" s="376">
        <v>0</v>
      </c>
      <c r="O1542" s="376">
        <v>0</v>
      </c>
      <c r="P1542" s="395"/>
    </row>
    <row r="1543" spans="1:16" s="377" customFormat="1" ht="14.25" customHeight="1">
      <c r="A1543" s="542"/>
      <c r="B1543" s="542"/>
      <c r="C1543" s="555" t="s">
        <v>2685</v>
      </c>
      <c r="D1543" s="376">
        <v>11</v>
      </c>
      <c r="E1543" s="376">
        <v>0</v>
      </c>
      <c r="F1543" s="376">
        <v>0</v>
      </c>
      <c r="G1543" s="376">
        <v>11</v>
      </c>
      <c r="H1543" s="376">
        <v>0</v>
      </c>
      <c r="I1543" s="376">
        <v>0</v>
      </c>
      <c r="J1543" s="376">
        <v>1</v>
      </c>
      <c r="K1543" s="376">
        <v>0</v>
      </c>
      <c r="L1543" s="376">
        <v>0</v>
      </c>
      <c r="M1543" s="376">
        <v>1</v>
      </c>
      <c r="N1543" s="376">
        <v>0</v>
      </c>
      <c r="O1543" s="376">
        <v>0</v>
      </c>
      <c r="P1543" s="395"/>
    </row>
    <row r="1544" spans="1:16" s="377" customFormat="1" ht="14.25" customHeight="1">
      <c r="A1544" s="542"/>
      <c r="B1544" s="542"/>
      <c r="C1544" s="559" t="s">
        <v>2686</v>
      </c>
      <c r="D1544" s="376">
        <v>8</v>
      </c>
      <c r="E1544" s="376">
        <v>0</v>
      </c>
      <c r="F1544" s="376">
        <v>0</v>
      </c>
      <c r="G1544" s="376">
        <v>8</v>
      </c>
      <c r="H1544" s="376">
        <v>0</v>
      </c>
      <c r="I1544" s="376">
        <v>0</v>
      </c>
      <c r="J1544" s="376">
        <v>0</v>
      </c>
      <c r="K1544" s="376">
        <v>0</v>
      </c>
      <c r="L1544" s="376">
        <v>0</v>
      </c>
      <c r="M1544" s="376">
        <v>0</v>
      </c>
      <c r="N1544" s="376">
        <v>0</v>
      </c>
      <c r="O1544" s="376">
        <v>0</v>
      </c>
      <c r="P1544" s="395"/>
    </row>
    <row r="1545" spans="1:16" s="377" customFormat="1" ht="14.25" customHeight="1">
      <c r="A1545" s="542"/>
      <c r="B1545" s="542"/>
      <c r="C1545" s="555" t="s">
        <v>9520</v>
      </c>
      <c r="D1545" s="376">
        <v>1</v>
      </c>
      <c r="E1545" s="376">
        <v>0</v>
      </c>
      <c r="F1545" s="376">
        <v>1</v>
      </c>
      <c r="G1545" s="376">
        <v>0</v>
      </c>
      <c r="H1545" s="376">
        <v>0</v>
      </c>
      <c r="I1545" s="376">
        <v>0</v>
      </c>
      <c r="J1545" s="376">
        <v>0</v>
      </c>
      <c r="K1545" s="376">
        <v>0</v>
      </c>
      <c r="L1545" s="376">
        <v>0</v>
      </c>
      <c r="M1545" s="376">
        <v>0</v>
      </c>
      <c r="N1545" s="376">
        <v>0</v>
      </c>
      <c r="O1545" s="376">
        <v>0</v>
      </c>
      <c r="P1545" s="395"/>
    </row>
    <row r="1546" spans="1:16" s="377" customFormat="1" ht="14.25" customHeight="1">
      <c r="A1546" s="542"/>
      <c r="B1546" s="543" t="s">
        <v>2694</v>
      </c>
      <c r="C1546" s="554" t="s">
        <v>2695</v>
      </c>
      <c r="D1546" s="541">
        <v>31</v>
      </c>
      <c r="E1546" s="541">
        <v>3</v>
      </c>
      <c r="F1546" s="541">
        <v>3</v>
      </c>
      <c r="G1546" s="541">
        <v>25</v>
      </c>
      <c r="H1546" s="541">
        <v>0</v>
      </c>
      <c r="I1546" s="541">
        <v>0</v>
      </c>
      <c r="J1546" s="541">
        <v>6</v>
      </c>
      <c r="K1546" s="541">
        <v>0</v>
      </c>
      <c r="L1546" s="541">
        <v>2</v>
      </c>
      <c r="M1546" s="541">
        <v>4</v>
      </c>
      <c r="N1546" s="541">
        <v>0</v>
      </c>
      <c r="O1546" s="541">
        <v>0</v>
      </c>
      <c r="P1546" s="395"/>
    </row>
    <row r="1547" spans="1:16" s="377" customFormat="1" ht="14.25" customHeight="1">
      <c r="A1547" s="542"/>
      <c r="B1547" s="542"/>
      <c r="C1547" s="555" t="s">
        <v>2696</v>
      </c>
      <c r="D1547" s="376">
        <v>3</v>
      </c>
      <c r="E1547" s="376">
        <v>0</v>
      </c>
      <c r="F1547" s="376">
        <v>0</v>
      </c>
      <c r="G1547" s="376">
        <v>3</v>
      </c>
      <c r="H1547" s="376">
        <v>0</v>
      </c>
      <c r="I1547" s="376">
        <v>0</v>
      </c>
      <c r="J1547" s="376">
        <v>0</v>
      </c>
      <c r="K1547" s="376">
        <v>0</v>
      </c>
      <c r="L1547" s="376">
        <v>0</v>
      </c>
      <c r="M1547" s="376">
        <v>0</v>
      </c>
      <c r="N1547" s="376">
        <v>0</v>
      </c>
      <c r="O1547" s="376">
        <v>0</v>
      </c>
      <c r="P1547" s="395"/>
    </row>
    <row r="1548" spans="1:16" s="377" customFormat="1" ht="14.25" customHeight="1">
      <c r="A1548" s="542"/>
      <c r="B1548" s="542"/>
      <c r="C1548" s="555" t="s">
        <v>2697</v>
      </c>
      <c r="D1548" s="376">
        <v>13</v>
      </c>
      <c r="E1548" s="376">
        <v>0</v>
      </c>
      <c r="F1548" s="376">
        <v>0</v>
      </c>
      <c r="G1548" s="376">
        <v>13</v>
      </c>
      <c r="H1548" s="376">
        <v>0</v>
      </c>
      <c r="I1548" s="376">
        <v>0</v>
      </c>
      <c r="J1548" s="376">
        <v>2</v>
      </c>
      <c r="K1548" s="376">
        <v>0</v>
      </c>
      <c r="L1548" s="376">
        <v>0</v>
      </c>
      <c r="M1548" s="376">
        <v>2</v>
      </c>
      <c r="N1548" s="376">
        <v>0</v>
      </c>
      <c r="O1548" s="376">
        <v>0</v>
      </c>
      <c r="P1548" s="395"/>
    </row>
    <row r="1549" spans="1:16" s="377" customFormat="1" ht="14.25" customHeight="1">
      <c r="A1549" s="542"/>
      <c r="B1549" s="542"/>
      <c r="C1549" s="555" t="s">
        <v>2698</v>
      </c>
      <c r="D1549" s="376">
        <v>1</v>
      </c>
      <c r="E1549" s="376">
        <v>1</v>
      </c>
      <c r="F1549" s="376">
        <v>0</v>
      </c>
      <c r="G1549" s="376">
        <v>0</v>
      </c>
      <c r="H1549" s="376">
        <v>0</v>
      </c>
      <c r="I1549" s="376">
        <v>0</v>
      </c>
      <c r="J1549" s="376">
        <v>0</v>
      </c>
      <c r="K1549" s="376">
        <v>0</v>
      </c>
      <c r="L1549" s="376">
        <v>0</v>
      </c>
      <c r="M1549" s="376">
        <v>0</v>
      </c>
      <c r="N1549" s="376">
        <v>0</v>
      </c>
      <c r="O1549" s="376">
        <v>0</v>
      </c>
      <c r="P1549" s="395"/>
    </row>
    <row r="1550" spans="1:16" s="377" customFormat="1" ht="14.25" customHeight="1">
      <c r="A1550" s="542"/>
      <c r="B1550" s="542"/>
      <c r="C1550" s="555" t="s">
        <v>2699</v>
      </c>
      <c r="D1550" s="376">
        <v>0</v>
      </c>
      <c r="E1550" s="376">
        <v>0</v>
      </c>
      <c r="F1550" s="376">
        <v>0</v>
      </c>
      <c r="G1550" s="376">
        <v>0</v>
      </c>
      <c r="H1550" s="376">
        <v>0</v>
      </c>
      <c r="I1550" s="376">
        <v>0</v>
      </c>
      <c r="J1550" s="376">
        <v>1</v>
      </c>
      <c r="K1550" s="376">
        <v>0</v>
      </c>
      <c r="L1550" s="376">
        <v>1</v>
      </c>
      <c r="M1550" s="376">
        <v>0</v>
      </c>
      <c r="N1550" s="376">
        <v>0</v>
      </c>
      <c r="O1550" s="376">
        <v>0</v>
      </c>
      <c r="P1550" s="395"/>
    </row>
    <row r="1551" spans="1:16" s="377" customFormat="1" ht="14.25" customHeight="1">
      <c r="A1551" s="542"/>
      <c r="B1551" s="542"/>
      <c r="C1551" s="555" t="s">
        <v>2700</v>
      </c>
      <c r="D1551" s="376">
        <v>5</v>
      </c>
      <c r="E1551" s="376">
        <v>0</v>
      </c>
      <c r="F1551" s="376">
        <v>0</v>
      </c>
      <c r="G1551" s="376">
        <v>5</v>
      </c>
      <c r="H1551" s="376">
        <v>0</v>
      </c>
      <c r="I1551" s="376">
        <v>0</v>
      </c>
      <c r="J1551" s="376">
        <v>0</v>
      </c>
      <c r="K1551" s="376">
        <v>0</v>
      </c>
      <c r="L1551" s="376">
        <v>0</v>
      </c>
      <c r="M1551" s="376">
        <v>0</v>
      </c>
      <c r="N1551" s="376">
        <v>0</v>
      </c>
      <c r="O1551" s="376">
        <v>0</v>
      </c>
      <c r="P1551" s="395"/>
    </row>
    <row r="1552" spans="1:16" s="377" customFormat="1" ht="14.25" customHeight="1">
      <c r="A1552" s="542"/>
      <c r="B1552" s="542"/>
      <c r="C1552" s="555" t="s">
        <v>2701</v>
      </c>
      <c r="D1552" s="376">
        <v>2</v>
      </c>
      <c r="E1552" s="376">
        <v>2</v>
      </c>
      <c r="F1552" s="376">
        <v>0</v>
      </c>
      <c r="G1552" s="376">
        <v>0</v>
      </c>
      <c r="H1552" s="376">
        <v>0</v>
      </c>
      <c r="I1552" s="376">
        <v>0</v>
      </c>
      <c r="J1552" s="376">
        <v>0</v>
      </c>
      <c r="K1552" s="376">
        <v>0</v>
      </c>
      <c r="L1552" s="376">
        <v>0</v>
      </c>
      <c r="M1552" s="376">
        <v>0</v>
      </c>
      <c r="N1552" s="376">
        <v>0</v>
      </c>
      <c r="O1552" s="376">
        <v>0</v>
      </c>
      <c r="P1552" s="395"/>
    </row>
    <row r="1553" spans="1:16" s="377" customFormat="1" ht="14.25" customHeight="1">
      <c r="A1553" s="542"/>
      <c r="B1553" s="542"/>
      <c r="C1553" s="555" t="s">
        <v>2702</v>
      </c>
      <c r="D1553" s="376">
        <v>7</v>
      </c>
      <c r="E1553" s="376">
        <v>0</v>
      </c>
      <c r="F1553" s="376">
        <v>3</v>
      </c>
      <c r="G1553" s="376">
        <v>4</v>
      </c>
      <c r="H1553" s="376">
        <v>0</v>
      </c>
      <c r="I1553" s="376">
        <v>0</v>
      </c>
      <c r="J1553" s="376">
        <v>3</v>
      </c>
      <c r="K1553" s="376">
        <v>0</v>
      </c>
      <c r="L1553" s="376">
        <v>1</v>
      </c>
      <c r="M1553" s="376">
        <v>2</v>
      </c>
      <c r="N1553" s="376">
        <v>0</v>
      </c>
      <c r="O1553" s="376">
        <v>0</v>
      </c>
      <c r="P1553" s="395"/>
    </row>
    <row r="1554" spans="1:16" s="377" customFormat="1" ht="14.25" customHeight="1">
      <c r="A1554" s="542"/>
      <c r="B1554" s="543" t="s">
        <v>2703</v>
      </c>
      <c r="C1554" s="554" t="s">
        <v>2704</v>
      </c>
      <c r="D1554" s="541">
        <v>43</v>
      </c>
      <c r="E1554" s="541">
        <v>1</v>
      </c>
      <c r="F1554" s="541">
        <v>3</v>
      </c>
      <c r="G1554" s="541">
        <v>39</v>
      </c>
      <c r="H1554" s="541">
        <v>0</v>
      </c>
      <c r="I1554" s="541">
        <v>0</v>
      </c>
      <c r="J1554" s="541">
        <v>7</v>
      </c>
      <c r="K1554" s="541">
        <v>0</v>
      </c>
      <c r="L1554" s="541">
        <v>0</v>
      </c>
      <c r="M1554" s="541">
        <v>7</v>
      </c>
      <c r="N1554" s="541">
        <v>0</v>
      </c>
      <c r="O1554" s="541">
        <v>0</v>
      </c>
      <c r="P1554" s="395"/>
    </row>
    <row r="1555" spans="1:16" s="377" customFormat="1" ht="14.25" customHeight="1">
      <c r="A1555" s="542"/>
      <c r="B1555" s="542"/>
      <c r="C1555" s="555" t="s">
        <v>2705</v>
      </c>
      <c r="D1555" s="376">
        <v>7</v>
      </c>
      <c r="E1555" s="376">
        <v>1</v>
      </c>
      <c r="F1555" s="376">
        <v>2</v>
      </c>
      <c r="G1555" s="376">
        <v>4</v>
      </c>
      <c r="H1555" s="376">
        <v>0</v>
      </c>
      <c r="I1555" s="376">
        <v>0</v>
      </c>
      <c r="J1555" s="376">
        <v>3</v>
      </c>
      <c r="K1555" s="376">
        <v>0</v>
      </c>
      <c r="L1555" s="376">
        <v>0</v>
      </c>
      <c r="M1555" s="376">
        <v>3</v>
      </c>
      <c r="N1555" s="376">
        <v>0</v>
      </c>
      <c r="O1555" s="376">
        <v>0</v>
      </c>
      <c r="P1555" s="395"/>
    </row>
    <row r="1556" spans="1:16" s="377" customFormat="1" ht="14.25" customHeight="1">
      <c r="A1556" s="542"/>
      <c r="B1556" s="542"/>
      <c r="C1556" s="555" t="s">
        <v>2706</v>
      </c>
      <c r="D1556" s="376">
        <v>5</v>
      </c>
      <c r="E1556" s="376">
        <v>0</v>
      </c>
      <c r="F1556" s="376">
        <v>0</v>
      </c>
      <c r="G1556" s="376">
        <v>5</v>
      </c>
      <c r="H1556" s="376">
        <v>0</v>
      </c>
      <c r="I1556" s="376">
        <v>0</v>
      </c>
      <c r="J1556" s="376">
        <v>1</v>
      </c>
      <c r="K1556" s="376">
        <v>0</v>
      </c>
      <c r="L1556" s="376">
        <v>0</v>
      </c>
      <c r="M1556" s="376">
        <v>1</v>
      </c>
      <c r="N1556" s="376">
        <v>0</v>
      </c>
      <c r="O1556" s="376">
        <v>0</v>
      </c>
      <c r="P1556" s="395"/>
    </row>
    <row r="1557" spans="1:16" s="377" customFormat="1" ht="14.25" customHeight="1">
      <c r="A1557" s="544"/>
      <c r="B1557" s="544"/>
      <c r="C1557" s="556" t="s">
        <v>2707</v>
      </c>
      <c r="D1557" s="384">
        <v>2</v>
      </c>
      <c r="E1557" s="384">
        <v>0</v>
      </c>
      <c r="F1557" s="384">
        <v>1</v>
      </c>
      <c r="G1557" s="384">
        <v>1</v>
      </c>
      <c r="H1557" s="384">
        <v>0</v>
      </c>
      <c r="I1557" s="384">
        <v>0</v>
      </c>
      <c r="J1557" s="384">
        <v>0</v>
      </c>
      <c r="K1557" s="384">
        <v>0</v>
      </c>
      <c r="L1557" s="384">
        <v>0</v>
      </c>
      <c r="M1557" s="384">
        <v>0</v>
      </c>
      <c r="N1557" s="384">
        <v>0</v>
      </c>
      <c r="O1557" s="384">
        <v>0</v>
      </c>
      <c r="P1557" s="395"/>
    </row>
    <row r="1558" spans="1:16" s="377" customFormat="1" ht="14.25" customHeight="1">
      <c r="A1558" s="542"/>
      <c r="B1558" s="542"/>
      <c r="C1558" s="555" t="s">
        <v>2708</v>
      </c>
      <c r="D1558" s="376">
        <v>17</v>
      </c>
      <c r="E1558" s="376">
        <v>0</v>
      </c>
      <c r="F1558" s="376">
        <v>0</v>
      </c>
      <c r="G1558" s="376">
        <v>17</v>
      </c>
      <c r="H1558" s="376">
        <v>0</v>
      </c>
      <c r="I1558" s="376">
        <v>0</v>
      </c>
      <c r="J1558" s="376">
        <v>3</v>
      </c>
      <c r="K1558" s="376">
        <v>0</v>
      </c>
      <c r="L1558" s="376">
        <v>0</v>
      </c>
      <c r="M1558" s="376">
        <v>3</v>
      </c>
      <c r="N1558" s="376">
        <v>0</v>
      </c>
      <c r="O1558" s="376">
        <v>0</v>
      </c>
      <c r="P1558" s="395"/>
    </row>
    <row r="1559" spans="1:16" s="377" customFormat="1" ht="14.25" customHeight="1">
      <c r="A1559" s="542"/>
      <c r="B1559" s="542"/>
      <c r="C1559" s="555" t="s">
        <v>2709</v>
      </c>
      <c r="D1559" s="376">
        <v>12</v>
      </c>
      <c r="E1559" s="376">
        <v>0</v>
      </c>
      <c r="F1559" s="376">
        <v>0</v>
      </c>
      <c r="G1559" s="376">
        <v>12</v>
      </c>
      <c r="H1559" s="376">
        <v>0</v>
      </c>
      <c r="I1559" s="376">
        <v>0</v>
      </c>
      <c r="J1559" s="376">
        <v>0</v>
      </c>
      <c r="K1559" s="376">
        <v>0</v>
      </c>
      <c r="L1559" s="376">
        <v>0</v>
      </c>
      <c r="M1559" s="376">
        <v>0</v>
      </c>
      <c r="N1559" s="376">
        <v>0</v>
      </c>
      <c r="O1559" s="376">
        <v>0</v>
      </c>
      <c r="P1559" s="395"/>
    </row>
    <row r="1560" spans="1:16" s="377" customFormat="1" ht="14.25" customHeight="1">
      <c r="A1560" s="542"/>
      <c r="B1560" s="543" t="s">
        <v>2710</v>
      </c>
      <c r="C1560" s="554" t="s">
        <v>2711</v>
      </c>
      <c r="D1560" s="541">
        <v>32</v>
      </c>
      <c r="E1560" s="541">
        <v>1</v>
      </c>
      <c r="F1560" s="541">
        <v>0</v>
      </c>
      <c r="G1560" s="541">
        <v>16</v>
      </c>
      <c r="H1560" s="541">
        <v>15</v>
      </c>
      <c r="I1560" s="541">
        <v>0</v>
      </c>
      <c r="J1560" s="541">
        <v>7</v>
      </c>
      <c r="K1560" s="541">
        <v>0</v>
      </c>
      <c r="L1560" s="541">
        <v>0</v>
      </c>
      <c r="M1560" s="541">
        <v>2</v>
      </c>
      <c r="N1560" s="541">
        <v>5</v>
      </c>
      <c r="O1560" s="541">
        <v>0</v>
      </c>
      <c r="P1560" s="395"/>
    </row>
    <row r="1561" spans="1:16" s="377" customFormat="1" ht="14.25" customHeight="1">
      <c r="A1561" s="542"/>
      <c r="B1561" s="542"/>
      <c r="C1561" s="555" t="s">
        <v>2712</v>
      </c>
      <c r="D1561" s="376">
        <v>4</v>
      </c>
      <c r="E1561" s="376">
        <v>0</v>
      </c>
      <c r="F1561" s="376">
        <v>0</v>
      </c>
      <c r="G1561" s="376">
        <v>4</v>
      </c>
      <c r="H1561" s="376">
        <v>0</v>
      </c>
      <c r="I1561" s="376">
        <v>0</v>
      </c>
      <c r="J1561" s="376">
        <v>0</v>
      </c>
      <c r="K1561" s="376">
        <v>0</v>
      </c>
      <c r="L1561" s="376">
        <v>0</v>
      </c>
      <c r="M1561" s="376">
        <v>0</v>
      </c>
      <c r="N1561" s="376">
        <v>0</v>
      </c>
      <c r="O1561" s="376">
        <v>0</v>
      </c>
      <c r="P1561" s="395"/>
    </row>
    <row r="1562" spans="1:16" s="377" customFormat="1" ht="14.25" customHeight="1">
      <c r="A1562" s="542"/>
      <c r="B1562" s="542"/>
      <c r="C1562" s="555" t="s">
        <v>2713</v>
      </c>
      <c r="D1562" s="376">
        <v>15</v>
      </c>
      <c r="E1562" s="376">
        <v>0</v>
      </c>
      <c r="F1562" s="376">
        <v>0</v>
      </c>
      <c r="G1562" s="376">
        <v>0</v>
      </c>
      <c r="H1562" s="376">
        <v>15</v>
      </c>
      <c r="I1562" s="376">
        <v>0</v>
      </c>
      <c r="J1562" s="376">
        <v>5</v>
      </c>
      <c r="K1562" s="376">
        <v>0</v>
      </c>
      <c r="L1562" s="376">
        <v>0</v>
      </c>
      <c r="M1562" s="376">
        <v>0</v>
      </c>
      <c r="N1562" s="376">
        <v>5</v>
      </c>
      <c r="O1562" s="376">
        <v>0</v>
      </c>
      <c r="P1562" s="395"/>
    </row>
    <row r="1563" spans="1:16" s="377" customFormat="1" ht="14.25" customHeight="1">
      <c r="A1563" s="542"/>
      <c r="B1563" s="542"/>
      <c r="C1563" s="555" t="s">
        <v>2714</v>
      </c>
      <c r="D1563" s="376">
        <v>8</v>
      </c>
      <c r="E1563" s="376">
        <v>1</v>
      </c>
      <c r="F1563" s="376">
        <v>0</v>
      </c>
      <c r="G1563" s="376">
        <v>7</v>
      </c>
      <c r="H1563" s="376">
        <v>0</v>
      </c>
      <c r="I1563" s="376">
        <v>0</v>
      </c>
      <c r="J1563" s="376">
        <v>1</v>
      </c>
      <c r="K1563" s="376">
        <v>0</v>
      </c>
      <c r="L1563" s="376">
        <v>0</v>
      </c>
      <c r="M1563" s="376">
        <v>1</v>
      </c>
      <c r="N1563" s="376">
        <v>0</v>
      </c>
      <c r="O1563" s="376">
        <v>0</v>
      </c>
      <c r="P1563" s="395"/>
    </row>
    <row r="1564" spans="1:16" s="377" customFormat="1" ht="14.25" customHeight="1">
      <c r="A1564" s="542"/>
      <c r="B1564" s="542"/>
      <c r="C1564" s="555" t="s">
        <v>2715</v>
      </c>
      <c r="D1564" s="376">
        <v>5</v>
      </c>
      <c r="E1564" s="376">
        <v>0</v>
      </c>
      <c r="F1564" s="376">
        <v>0</v>
      </c>
      <c r="G1564" s="376">
        <v>5</v>
      </c>
      <c r="H1564" s="376">
        <v>0</v>
      </c>
      <c r="I1564" s="376">
        <v>0</v>
      </c>
      <c r="J1564" s="376">
        <v>1</v>
      </c>
      <c r="K1564" s="376">
        <v>0</v>
      </c>
      <c r="L1564" s="376">
        <v>0</v>
      </c>
      <c r="M1564" s="376">
        <v>1</v>
      </c>
      <c r="N1564" s="376">
        <v>0</v>
      </c>
      <c r="O1564" s="376">
        <v>0</v>
      </c>
      <c r="P1564" s="395"/>
    </row>
    <row r="1565" spans="1:16" s="377" customFormat="1" ht="14.25" customHeight="1">
      <c r="A1565" s="542"/>
      <c r="B1565" s="543" t="s">
        <v>2716</v>
      </c>
      <c r="C1565" s="554" t="s">
        <v>2717</v>
      </c>
      <c r="D1565" s="541">
        <v>25</v>
      </c>
      <c r="E1565" s="541">
        <v>0</v>
      </c>
      <c r="F1565" s="541">
        <v>1</v>
      </c>
      <c r="G1565" s="541">
        <v>24</v>
      </c>
      <c r="H1565" s="541">
        <v>0</v>
      </c>
      <c r="I1565" s="541">
        <v>0</v>
      </c>
      <c r="J1565" s="541">
        <v>11</v>
      </c>
      <c r="K1565" s="541">
        <v>0</v>
      </c>
      <c r="L1565" s="541">
        <v>3</v>
      </c>
      <c r="M1565" s="541">
        <v>8</v>
      </c>
      <c r="N1565" s="541">
        <v>0</v>
      </c>
      <c r="O1565" s="541">
        <v>0</v>
      </c>
      <c r="P1565" s="395"/>
    </row>
    <row r="1566" spans="1:16" s="377" customFormat="1" ht="14.25" customHeight="1">
      <c r="A1566" s="542"/>
      <c r="B1566" s="542"/>
      <c r="C1566" s="555" t="s">
        <v>2718</v>
      </c>
      <c r="D1566" s="376">
        <v>13</v>
      </c>
      <c r="E1566" s="376">
        <v>0</v>
      </c>
      <c r="F1566" s="376">
        <v>0</v>
      </c>
      <c r="G1566" s="376">
        <v>13</v>
      </c>
      <c r="H1566" s="376">
        <v>0</v>
      </c>
      <c r="I1566" s="376">
        <v>0</v>
      </c>
      <c r="J1566" s="376">
        <v>6</v>
      </c>
      <c r="K1566" s="376">
        <v>0</v>
      </c>
      <c r="L1566" s="376">
        <v>0</v>
      </c>
      <c r="M1566" s="376">
        <v>6</v>
      </c>
      <c r="N1566" s="376">
        <v>0</v>
      </c>
      <c r="O1566" s="376">
        <v>0</v>
      </c>
      <c r="P1566" s="395"/>
    </row>
    <row r="1567" spans="1:16" s="377" customFormat="1" ht="14.25" customHeight="1">
      <c r="A1567" s="542"/>
      <c r="B1567" s="542"/>
      <c r="C1567" s="555" t="s">
        <v>2719</v>
      </c>
      <c r="D1567" s="376">
        <v>1</v>
      </c>
      <c r="E1567" s="376">
        <v>0</v>
      </c>
      <c r="F1567" s="376">
        <v>0</v>
      </c>
      <c r="G1567" s="376">
        <v>1</v>
      </c>
      <c r="H1567" s="376">
        <v>0</v>
      </c>
      <c r="I1567" s="376">
        <v>0</v>
      </c>
      <c r="J1567" s="376">
        <v>0</v>
      </c>
      <c r="K1567" s="376">
        <v>0</v>
      </c>
      <c r="L1567" s="376">
        <v>0</v>
      </c>
      <c r="M1567" s="376">
        <v>0</v>
      </c>
      <c r="N1567" s="376">
        <v>0</v>
      </c>
      <c r="O1567" s="376">
        <v>0</v>
      </c>
      <c r="P1567" s="395"/>
    </row>
    <row r="1568" spans="1:16" s="377" customFormat="1" ht="14.25" customHeight="1">
      <c r="A1568" s="542"/>
      <c r="B1568" s="542"/>
      <c r="C1568" s="555" t="s">
        <v>2720</v>
      </c>
      <c r="D1568" s="376">
        <v>0</v>
      </c>
      <c r="E1568" s="376">
        <v>0</v>
      </c>
      <c r="F1568" s="376">
        <v>0</v>
      </c>
      <c r="G1568" s="376">
        <v>0</v>
      </c>
      <c r="H1568" s="376">
        <v>0</v>
      </c>
      <c r="I1568" s="376">
        <v>0</v>
      </c>
      <c r="J1568" s="376">
        <v>1</v>
      </c>
      <c r="K1568" s="376">
        <v>0</v>
      </c>
      <c r="L1568" s="376">
        <v>0</v>
      </c>
      <c r="M1568" s="376">
        <v>1</v>
      </c>
      <c r="N1568" s="376">
        <v>0</v>
      </c>
      <c r="O1568" s="376">
        <v>0</v>
      </c>
      <c r="P1568" s="395"/>
    </row>
    <row r="1569" spans="1:16" s="377" customFormat="1" ht="14.25" customHeight="1">
      <c r="A1569" s="542"/>
      <c r="B1569" s="542"/>
      <c r="C1569" s="555" t="s">
        <v>2721</v>
      </c>
      <c r="D1569" s="376">
        <v>2</v>
      </c>
      <c r="E1569" s="376">
        <v>0</v>
      </c>
      <c r="F1569" s="376">
        <v>0</v>
      </c>
      <c r="G1569" s="376">
        <v>2</v>
      </c>
      <c r="H1569" s="376">
        <v>0</v>
      </c>
      <c r="I1569" s="376">
        <v>0</v>
      </c>
      <c r="J1569" s="376">
        <v>0</v>
      </c>
      <c r="K1569" s="376">
        <v>0</v>
      </c>
      <c r="L1569" s="376">
        <v>0</v>
      </c>
      <c r="M1569" s="376">
        <v>0</v>
      </c>
      <c r="N1569" s="376">
        <v>0</v>
      </c>
      <c r="O1569" s="376">
        <v>0</v>
      </c>
      <c r="P1569" s="395"/>
    </row>
    <row r="1570" spans="1:16" s="377" customFormat="1" ht="14.25" customHeight="1">
      <c r="A1570" s="542"/>
      <c r="B1570" s="542"/>
      <c r="C1570" s="555" t="s">
        <v>2722</v>
      </c>
      <c r="D1570" s="376">
        <v>5</v>
      </c>
      <c r="E1570" s="376">
        <v>0</v>
      </c>
      <c r="F1570" s="376">
        <v>0</v>
      </c>
      <c r="G1570" s="376">
        <v>5</v>
      </c>
      <c r="H1570" s="376">
        <v>0</v>
      </c>
      <c r="I1570" s="376">
        <v>0</v>
      </c>
      <c r="J1570" s="376">
        <v>1</v>
      </c>
      <c r="K1570" s="376">
        <v>0</v>
      </c>
      <c r="L1570" s="376">
        <v>0</v>
      </c>
      <c r="M1570" s="376">
        <v>1</v>
      </c>
      <c r="N1570" s="376">
        <v>0</v>
      </c>
      <c r="O1570" s="376">
        <v>0</v>
      </c>
      <c r="P1570" s="395"/>
    </row>
    <row r="1571" spans="1:16" s="377" customFormat="1" ht="14.25" customHeight="1">
      <c r="A1571" s="542"/>
      <c r="B1571" s="542"/>
      <c r="C1571" s="555" t="s">
        <v>2723</v>
      </c>
      <c r="D1571" s="376">
        <v>0</v>
      </c>
      <c r="E1571" s="376">
        <v>0</v>
      </c>
      <c r="F1571" s="376">
        <v>0</v>
      </c>
      <c r="G1571" s="376">
        <v>0</v>
      </c>
      <c r="H1571" s="376">
        <v>0</v>
      </c>
      <c r="I1571" s="376">
        <v>0</v>
      </c>
      <c r="J1571" s="376">
        <v>3</v>
      </c>
      <c r="K1571" s="376">
        <v>0</v>
      </c>
      <c r="L1571" s="376">
        <v>3</v>
      </c>
      <c r="M1571" s="376">
        <v>0</v>
      </c>
      <c r="N1571" s="376">
        <v>0</v>
      </c>
      <c r="O1571" s="376">
        <v>0</v>
      </c>
      <c r="P1571" s="395"/>
    </row>
    <row r="1572" spans="1:16" s="377" customFormat="1" ht="14.25" customHeight="1">
      <c r="A1572" s="542"/>
      <c r="B1572" s="542"/>
      <c r="C1572" s="555" t="s">
        <v>9521</v>
      </c>
      <c r="D1572" s="376">
        <v>1</v>
      </c>
      <c r="E1572" s="376">
        <v>0</v>
      </c>
      <c r="F1572" s="376">
        <v>1</v>
      </c>
      <c r="G1572" s="376">
        <v>0</v>
      </c>
      <c r="H1572" s="376">
        <v>0</v>
      </c>
      <c r="I1572" s="376">
        <v>0</v>
      </c>
      <c r="J1572" s="376">
        <v>0</v>
      </c>
      <c r="K1572" s="376">
        <v>0</v>
      </c>
      <c r="L1572" s="376">
        <v>0</v>
      </c>
      <c r="M1572" s="376">
        <v>0</v>
      </c>
      <c r="N1572" s="376">
        <v>0</v>
      </c>
      <c r="O1572" s="376">
        <v>0</v>
      </c>
      <c r="P1572" s="395"/>
    </row>
    <row r="1573" spans="1:16" s="377" customFormat="1" ht="14.25" customHeight="1">
      <c r="A1573" s="542"/>
      <c r="B1573" s="542"/>
      <c r="C1573" s="555" t="s">
        <v>2724</v>
      </c>
      <c r="D1573" s="376">
        <v>3</v>
      </c>
      <c r="E1573" s="376">
        <v>0</v>
      </c>
      <c r="F1573" s="376">
        <v>0</v>
      </c>
      <c r="G1573" s="376">
        <v>3</v>
      </c>
      <c r="H1573" s="376">
        <v>0</v>
      </c>
      <c r="I1573" s="376">
        <v>0</v>
      </c>
      <c r="J1573" s="376">
        <v>0</v>
      </c>
      <c r="K1573" s="376">
        <v>0</v>
      </c>
      <c r="L1573" s="376">
        <v>0</v>
      </c>
      <c r="M1573" s="376">
        <v>0</v>
      </c>
      <c r="N1573" s="376">
        <v>0</v>
      </c>
      <c r="O1573" s="376">
        <v>0</v>
      </c>
      <c r="P1573" s="395"/>
    </row>
    <row r="1574" spans="1:16" s="377" customFormat="1" ht="14.25" customHeight="1">
      <c r="A1574" s="542"/>
      <c r="B1574" s="543" t="s">
        <v>2725</v>
      </c>
      <c r="C1574" s="554" t="s">
        <v>2726</v>
      </c>
      <c r="D1574" s="541">
        <v>12</v>
      </c>
      <c r="E1574" s="541">
        <v>0</v>
      </c>
      <c r="F1574" s="541">
        <v>0</v>
      </c>
      <c r="G1574" s="541">
        <v>12</v>
      </c>
      <c r="H1574" s="541">
        <v>0</v>
      </c>
      <c r="I1574" s="541">
        <v>0</v>
      </c>
      <c r="J1574" s="541">
        <v>1</v>
      </c>
      <c r="K1574" s="541">
        <v>0</v>
      </c>
      <c r="L1574" s="541">
        <v>1</v>
      </c>
      <c r="M1574" s="541">
        <v>0</v>
      </c>
      <c r="N1574" s="541">
        <v>0</v>
      </c>
      <c r="O1574" s="541">
        <v>0</v>
      </c>
      <c r="P1574" s="395"/>
    </row>
    <row r="1575" spans="1:16" s="377" customFormat="1" ht="14.25" customHeight="1">
      <c r="A1575" s="542"/>
      <c r="B1575" s="542"/>
      <c r="C1575" s="555" t="s">
        <v>2727</v>
      </c>
      <c r="D1575" s="376">
        <v>2</v>
      </c>
      <c r="E1575" s="376">
        <v>0</v>
      </c>
      <c r="F1575" s="376">
        <v>0</v>
      </c>
      <c r="G1575" s="376">
        <v>2</v>
      </c>
      <c r="H1575" s="376">
        <v>0</v>
      </c>
      <c r="I1575" s="376">
        <v>0</v>
      </c>
      <c r="J1575" s="376">
        <v>0</v>
      </c>
      <c r="K1575" s="376">
        <v>0</v>
      </c>
      <c r="L1575" s="376">
        <v>0</v>
      </c>
      <c r="M1575" s="376">
        <v>0</v>
      </c>
      <c r="N1575" s="376">
        <v>0</v>
      </c>
      <c r="O1575" s="376">
        <v>0</v>
      </c>
      <c r="P1575" s="395"/>
    </row>
    <row r="1576" spans="1:16" s="377" customFormat="1" ht="14.25" customHeight="1">
      <c r="A1576" s="542"/>
      <c r="B1576" s="542"/>
      <c r="C1576" s="555" t="s">
        <v>2728</v>
      </c>
      <c r="D1576" s="376">
        <v>4</v>
      </c>
      <c r="E1576" s="376">
        <v>0</v>
      </c>
      <c r="F1576" s="376">
        <v>0</v>
      </c>
      <c r="G1576" s="376">
        <v>4</v>
      </c>
      <c r="H1576" s="376">
        <v>0</v>
      </c>
      <c r="I1576" s="376">
        <v>0</v>
      </c>
      <c r="J1576" s="376">
        <v>0</v>
      </c>
      <c r="K1576" s="376">
        <v>0</v>
      </c>
      <c r="L1576" s="376">
        <v>0</v>
      </c>
      <c r="M1576" s="376">
        <v>0</v>
      </c>
      <c r="N1576" s="376">
        <v>0</v>
      </c>
      <c r="O1576" s="376">
        <v>0</v>
      </c>
      <c r="P1576" s="395"/>
    </row>
    <row r="1577" spans="1:16" s="377" customFormat="1" ht="14.25" customHeight="1">
      <c r="A1577" s="542"/>
      <c r="B1577" s="542"/>
      <c r="C1577" s="555" t="s">
        <v>2729</v>
      </c>
      <c r="D1577" s="376">
        <v>6</v>
      </c>
      <c r="E1577" s="376">
        <v>0</v>
      </c>
      <c r="F1577" s="376">
        <v>0</v>
      </c>
      <c r="G1577" s="376">
        <v>6</v>
      </c>
      <c r="H1577" s="376">
        <v>0</v>
      </c>
      <c r="I1577" s="376">
        <v>0</v>
      </c>
      <c r="J1577" s="376">
        <v>0</v>
      </c>
      <c r="K1577" s="376">
        <v>0</v>
      </c>
      <c r="L1577" s="376">
        <v>0</v>
      </c>
      <c r="M1577" s="376">
        <v>0</v>
      </c>
      <c r="N1577" s="376">
        <v>0</v>
      </c>
      <c r="O1577" s="376">
        <v>0</v>
      </c>
      <c r="P1577" s="395"/>
    </row>
    <row r="1578" spans="1:16" s="377" customFormat="1" ht="14.25" customHeight="1">
      <c r="A1578" s="542"/>
      <c r="B1578" s="542"/>
      <c r="C1578" s="555" t="s">
        <v>2730</v>
      </c>
      <c r="D1578" s="376">
        <v>0</v>
      </c>
      <c r="E1578" s="376">
        <v>0</v>
      </c>
      <c r="F1578" s="376">
        <v>0</v>
      </c>
      <c r="G1578" s="376">
        <v>0</v>
      </c>
      <c r="H1578" s="376">
        <v>0</v>
      </c>
      <c r="I1578" s="376">
        <v>0</v>
      </c>
      <c r="J1578" s="376">
        <v>1</v>
      </c>
      <c r="K1578" s="376">
        <v>0</v>
      </c>
      <c r="L1578" s="376">
        <v>1</v>
      </c>
      <c r="M1578" s="376">
        <v>0</v>
      </c>
      <c r="N1578" s="376">
        <v>0</v>
      </c>
      <c r="O1578" s="376">
        <v>0</v>
      </c>
      <c r="P1578" s="395"/>
    </row>
    <row r="1579" spans="1:16" s="377" customFormat="1" ht="14.25" customHeight="1">
      <c r="A1579" s="542"/>
      <c r="B1579" s="543" t="s">
        <v>2731</v>
      </c>
      <c r="C1579" s="554" t="s">
        <v>2732</v>
      </c>
      <c r="D1579" s="541">
        <v>113</v>
      </c>
      <c r="E1579" s="541">
        <v>1</v>
      </c>
      <c r="F1579" s="541">
        <v>3</v>
      </c>
      <c r="G1579" s="541">
        <v>104</v>
      </c>
      <c r="H1579" s="541">
        <v>0</v>
      </c>
      <c r="I1579" s="541">
        <v>5</v>
      </c>
      <c r="J1579" s="541">
        <v>17</v>
      </c>
      <c r="K1579" s="541">
        <v>0</v>
      </c>
      <c r="L1579" s="541">
        <v>0</v>
      </c>
      <c r="M1579" s="541">
        <v>17</v>
      </c>
      <c r="N1579" s="541">
        <v>0</v>
      </c>
      <c r="O1579" s="541">
        <v>0</v>
      </c>
      <c r="P1579" s="395"/>
    </row>
    <row r="1580" spans="1:16" s="377" customFormat="1" ht="14.25" customHeight="1">
      <c r="A1580" s="542"/>
      <c r="B1580" s="542"/>
      <c r="C1580" s="555" t="s">
        <v>2733</v>
      </c>
      <c r="D1580" s="376">
        <v>54</v>
      </c>
      <c r="E1580" s="376">
        <v>0</v>
      </c>
      <c r="F1580" s="376">
        <v>0</v>
      </c>
      <c r="G1580" s="376">
        <v>54</v>
      </c>
      <c r="H1580" s="376">
        <v>0</v>
      </c>
      <c r="I1580" s="376">
        <v>0</v>
      </c>
      <c r="J1580" s="376">
        <v>13</v>
      </c>
      <c r="K1580" s="376">
        <v>0</v>
      </c>
      <c r="L1580" s="376">
        <v>0</v>
      </c>
      <c r="M1580" s="376">
        <v>13</v>
      </c>
      <c r="N1580" s="376">
        <v>0</v>
      </c>
      <c r="O1580" s="376">
        <v>0</v>
      </c>
      <c r="P1580" s="395"/>
    </row>
    <row r="1581" spans="1:16" s="377" customFormat="1" ht="14.25" customHeight="1">
      <c r="A1581" s="542"/>
      <c r="B1581" s="542"/>
      <c r="C1581" s="555" t="s">
        <v>2734</v>
      </c>
      <c r="D1581" s="376">
        <v>2</v>
      </c>
      <c r="E1581" s="376">
        <v>0</v>
      </c>
      <c r="F1581" s="376">
        <v>2</v>
      </c>
      <c r="G1581" s="376">
        <v>0</v>
      </c>
      <c r="H1581" s="376">
        <v>0</v>
      </c>
      <c r="I1581" s="376">
        <v>0</v>
      </c>
      <c r="J1581" s="376">
        <v>0</v>
      </c>
      <c r="K1581" s="376">
        <v>0</v>
      </c>
      <c r="L1581" s="376">
        <v>0</v>
      </c>
      <c r="M1581" s="376">
        <v>0</v>
      </c>
      <c r="N1581" s="376">
        <v>0</v>
      </c>
      <c r="O1581" s="376">
        <v>0</v>
      </c>
      <c r="P1581" s="395"/>
    </row>
    <row r="1582" spans="1:16" s="377" customFormat="1" ht="14.25" customHeight="1">
      <c r="A1582" s="542"/>
      <c r="B1582" s="542"/>
      <c r="C1582" s="555" t="s">
        <v>2735</v>
      </c>
      <c r="D1582" s="376">
        <v>6</v>
      </c>
      <c r="E1582" s="376">
        <v>0</v>
      </c>
      <c r="F1582" s="376">
        <v>0</v>
      </c>
      <c r="G1582" s="376">
        <v>6</v>
      </c>
      <c r="H1582" s="376">
        <v>0</v>
      </c>
      <c r="I1582" s="376">
        <v>0</v>
      </c>
      <c r="J1582" s="376">
        <v>0</v>
      </c>
      <c r="K1582" s="376">
        <v>0</v>
      </c>
      <c r="L1582" s="376">
        <v>0</v>
      </c>
      <c r="M1582" s="376">
        <v>0</v>
      </c>
      <c r="N1582" s="376">
        <v>0</v>
      </c>
      <c r="O1582" s="376">
        <v>0</v>
      </c>
      <c r="P1582" s="395"/>
    </row>
    <row r="1583" spans="1:16" s="377" customFormat="1" ht="14.25" customHeight="1">
      <c r="A1583" s="542"/>
      <c r="B1583" s="542"/>
      <c r="C1583" s="555" t="s">
        <v>2736</v>
      </c>
      <c r="D1583" s="376">
        <v>8</v>
      </c>
      <c r="E1583" s="376">
        <v>0</v>
      </c>
      <c r="F1583" s="376">
        <v>0</v>
      </c>
      <c r="G1583" s="376">
        <v>8</v>
      </c>
      <c r="H1583" s="376">
        <v>0</v>
      </c>
      <c r="I1583" s="376">
        <v>0</v>
      </c>
      <c r="J1583" s="376">
        <v>0</v>
      </c>
      <c r="K1583" s="376">
        <v>0</v>
      </c>
      <c r="L1583" s="376">
        <v>0</v>
      </c>
      <c r="M1583" s="376">
        <v>0</v>
      </c>
      <c r="N1583" s="376">
        <v>0</v>
      </c>
      <c r="O1583" s="376">
        <v>0</v>
      </c>
      <c r="P1583" s="395"/>
    </row>
    <row r="1584" spans="1:16" s="377" customFormat="1" ht="14.25" customHeight="1">
      <c r="A1584" s="542"/>
      <c r="B1584" s="542"/>
      <c r="C1584" s="555" t="s">
        <v>2737</v>
      </c>
      <c r="D1584" s="376">
        <v>2</v>
      </c>
      <c r="E1584" s="376">
        <v>0</v>
      </c>
      <c r="F1584" s="376">
        <v>0</v>
      </c>
      <c r="G1584" s="376">
        <v>2</v>
      </c>
      <c r="H1584" s="376">
        <v>0</v>
      </c>
      <c r="I1584" s="376">
        <v>0</v>
      </c>
      <c r="J1584" s="376">
        <v>1</v>
      </c>
      <c r="K1584" s="376">
        <v>0</v>
      </c>
      <c r="L1584" s="376">
        <v>0</v>
      </c>
      <c r="M1584" s="376">
        <v>1</v>
      </c>
      <c r="N1584" s="376">
        <v>0</v>
      </c>
      <c r="O1584" s="376">
        <v>0</v>
      </c>
      <c r="P1584" s="395"/>
    </row>
    <row r="1585" spans="1:16" s="377" customFormat="1" ht="14.25" customHeight="1">
      <c r="A1585" s="542"/>
      <c r="B1585" s="542"/>
      <c r="C1585" s="555" t="s">
        <v>2738</v>
      </c>
      <c r="D1585" s="376">
        <v>1</v>
      </c>
      <c r="E1585" s="376">
        <v>1</v>
      </c>
      <c r="F1585" s="376">
        <v>0</v>
      </c>
      <c r="G1585" s="376">
        <v>0</v>
      </c>
      <c r="H1585" s="376">
        <v>0</v>
      </c>
      <c r="I1585" s="376">
        <v>0</v>
      </c>
      <c r="J1585" s="376">
        <v>0</v>
      </c>
      <c r="K1585" s="376">
        <v>0</v>
      </c>
      <c r="L1585" s="376">
        <v>0</v>
      </c>
      <c r="M1585" s="376">
        <v>0</v>
      </c>
      <c r="N1585" s="376">
        <v>0</v>
      </c>
      <c r="O1585" s="376">
        <v>0</v>
      </c>
      <c r="P1585" s="395"/>
    </row>
    <row r="1586" spans="1:16" s="377" customFormat="1" ht="14.25" customHeight="1">
      <c r="A1586" s="542"/>
      <c r="B1586" s="542"/>
      <c r="C1586" s="555" t="s">
        <v>2127</v>
      </c>
      <c r="D1586" s="376">
        <v>7</v>
      </c>
      <c r="E1586" s="376">
        <v>0</v>
      </c>
      <c r="F1586" s="376">
        <v>0</v>
      </c>
      <c r="G1586" s="376">
        <v>7</v>
      </c>
      <c r="H1586" s="376">
        <v>0</v>
      </c>
      <c r="I1586" s="376">
        <v>0</v>
      </c>
      <c r="J1586" s="376">
        <v>2</v>
      </c>
      <c r="K1586" s="376">
        <v>0</v>
      </c>
      <c r="L1586" s="376">
        <v>0</v>
      </c>
      <c r="M1586" s="376">
        <v>2</v>
      </c>
      <c r="N1586" s="376">
        <v>0</v>
      </c>
      <c r="O1586" s="376">
        <v>0</v>
      </c>
      <c r="P1586" s="395"/>
    </row>
    <row r="1587" spans="1:16" s="377" customFormat="1" ht="14.25" customHeight="1">
      <c r="A1587" s="542"/>
      <c r="B1587" s="542"/>
      <c r="C1587" s="559" t="s">
        <v>2739</v>
      </c>
      <c r="D1587" s="376">
        <v>27</v>
      </c>
      <c r="E1587" s="376">
        <v>0</v>
      </c>
      <c r="F1587" s="376">
        <v>0</v>
      </c>
      <c r="G1587" s="376">
        <v>27</v>
      </c>
      <c r="H1587" s="376">
        <v>0</v>
      </c>
      <c r="I1587" s="376">
        <v>0</v>
      </c>
      <c r="J1587" s="376">
        <v>1</v>
      </c>
      <c r="K1587" s="376">
        <v>0</v>
      </c>
      <c r="L1587" s="376">
        <v>0</v>
      </c>
      <c r="M1587" s="376">
        <v>1</v>
      </c>
      <c r="N1587" s="376">
        <v>0</v>
      </c>
      <c r="O1587" s="376">
        <v>0</v>
      </c>
      <c r="P1587" s="395"/>
    </row>
    <row r="1588" spans="1:16" s="377" customFormat="1" ht="14.25" customHeight="1">
      <c r="A1588" s="542"/>
      <c r="B1588" s="542"/>
      <c r="C1588" s="559" t="s">
        <v>9522</v>
      </c>
      <c r="D1588" s="376">
        <v>1</v>
      </c>
      <c r="E1588" s="376">
        <v>0</v>
      </c>
      <c r="F1588" s="376">
        <v>1</v>
      </c>
      <c r="G1588" s="376">
        <v>0</v>
      </c>
      <c r="H1588" s="376">
        <v>0</v>
      </c>
      <c r="I1588" s="376">
        <v>0</v>
      </c>
      <c r="J1588" s="376">
        <v>0</v>
      </c>
      <c r="K1588" s="376">
        <v>0</v>
      </c>
      <c r="L1588" s="376">
        <v>0</v>
      </c>
      <c r="M1588" s="376">
        <v>0</v>
      </c>
      <c r="N1588" s="376">
        <v>0</v>
      </c>
      <c r="O1588" s="376">
        <v>0</v>
      </c>
      <c r="P1588" s="395"/>
    </row>
    <row r="1589" spans="1:16" s="377" customFormat="1" ht="14.25" customHeight="1">
      <c r="A1589" s="542"/>
      <c r="B1589" s="542"/>
      <c r="C1589" s="555" t="s">
        <v>2740</v>
      </c>
      <c r="D1589" s="376">
        <v>5</v>
      </c>
      <c r="E1589" s="376">
        <v>0</v>
      </c>
      <c r="F1589" s="376">
        <v>0</v>
      </c>
      <c r="G1589" s="376">
        <v>0</v>
      </c>
      <c r="H1589" s="376">
        <v>0</v>
      </c>
      <c r="I1589" s="376">
        <v>5</v>
      </c>
      <c r="J1589" s="376">
        <v>0</v>
      </c>
      <c r="K1589" s="376">
        <v>0</v>
      </c>
      <c r="L1589" s="376">
        <v>0</v>
      </c>
      <c r="M1589" s="376">
        <v>0</v>
      </c>
      <c r="N1589" s="376">
        <v>0</v>
      </c>
      <c r="O1589" s="376">
        <v>0</v>
      </c>
      <c r="P1589" s="395"/>
    </row>
    <row r="1590" spans="1:16" s="377" customFormat="1" ht="14.25" customHeight="1">
      <c r="A1590" s="542"/>
      <c r="B1590" s="543" t="s">
        <v>2741</v>
      </c>
      <c r="C1590" s="554" t="s">
        <v>2742</v>
      </c>
      <c r="D1590" s="541">
        <v>49</v>
      </c>
      <c r="E1590" s="541">
        <v>0</v>
      </c>
      <c r="F1590" s="541">
        <v>4</v>
      </c>
      <c r="G1590" s="541">
        <v>45</v>
      </c>
      <c r="H1590" s="541">
        <v>0</v>
      </c>
      <c r="I1590" s="541">
        <v>0</v>
      </c>
      <c r="J1590" s="541">
        <v>9</v>
      </c>
      <c r="K1590" s="541">
        <v>0</v>
      </c>
      <c r="L1590" s="541">
        <v>0</v>
      </c>
      <c r="M1590" s="541">
        <v>9</v>
      </c>
      <c r="N1590" s="541">
        <v>0</v>
      </c>
      <c r="O1590" s="541">
        <v>0</v>
      </c>
      <c r="P1590" s="395"/>
    </row>
    <row r="1591" spans="1:16" s="377" customFormat="1" ht="14.25" customHeight="1">
      <c r="A1591" s="542"/>
      <c r="B1591" s="542"/>
      <c r="C1591" s="555" t="s">
        <v>2743</v>
      </c>
      <c r="D1591" s="376">
        <v>10</v>
      </c>
      <c r="E1591" s="376">
        <v>0</v>
      </c>
      <c r="F1591" s="376">
        <v>0</v>
      </c>
      <c r="G1591" s="376">
        <v>10</v>
      </c>
      <c r="H1591" s="376">
        <v>0</v>
      </c>
      <c r="I1591" s="376">
        <v>0</v>
      </c>
      <c r="J1591" s="376">
        <v>0</v>
      </c>
      <c r="K1591" s="376">
        <v>0</v>
      </c>
      <c r="L1591" s="376">
        <v>0</v>
      </c>
      <c r="M1591" s="376">
        <v>0</v>
      </c>
      <c r="N1591" s="376">
        <v>0</v>
      </c>
      <c r="O1591" s="376">
        <v>0</v>
      </c>
      <c r="P1591" s="395"/>
    </row>
    <row r="1592" spans="1:16" s="377" customFormat="1" ht="14.25" customHeight="1">
      <c r="A1592" s="542"/>
      <c r="B1592" s="542"/>
      <c r="C1592" s="555" t="s">
        <v>2744</v>
      </c>
      <c r="D1592" s="376">
        <v>1</v>
      </c>
      <c r="E1592" s="376">
        <v>0</v>
      </c>
      <c r="F1592" s="376">
        <v>0</v>
      </c>
      <c r="G1592" s="376">
        <v>1</v>
      </c>
      <c r="H1592" s="376">
        <v>0</v>
      </c>
      <c r="I1592" s="376">
        <v>0</v>
      </c>
      <c r="J1592" s="376">
        <v>2</v>
      </c>
      <c r="K1592" s="376">
        <v>0</v>
      </c>
      <c r="L1592" s="376">
        <v>0</v>
      </c>
      <c r="M1592" s="376">
        <v>2</v>
      </c>
      <c r="N1592" s="376">
        <v>0</v>
      </c>
      <c r="O1592" s="376">
        <v>0</v>
      </c>
      <c r="P1592" s="395"/>
    </row>
    <row r="1593" spans="1:16" s="377" customFormat="1" ht="14.25" customHeight="1">
      <c r="A1593" s="542"/>
      <c r="B1593" s="542"/>
      <c r="C1593" s="555" t="s">
        <v>2745</v>
      </c>
      <c r="D1593" s="376">
        <v>5</v>
      </c>
      <c r="E1593" s="376">
        <v>0</v>
      </c>
      <c r="F1593" s="376">
        <v>0</v>
      </c>
      <c r="G1593" s="376">
        <v>5</v>
      </c>
      <c r="H1593" s="376">
        <v>0</v>
      </c>
      <c r="I1593" s="376">
        <v>0</v>
      </c>
      <c r="J1593" s="376">
        <v>2</v>
      </c>
      <c r="K1593" s="376">
        <v>0</v>
      </c>
      <c r="L1593" s="376">
        <v>0</v>
      </c>
      <c r="M1593" s="376">
        <v>2</v>
      </c>
      <c r="N1593" s="376">
        <v>0</v>
      </c>
      <c r="O1593" s="376">
        <v>0</v>
      </c>
      <c r="P1593" s="395"/>
    </row>
    <row r="1594" spans="1:16" s="377" customFormat="1" ht="14.25" customHeight="1">
      <c r="A1594" s="542"/>
      <c r="B1594" s="542"/>
      <c r="C1594" s="555" t="s">
        <v>2746</v>
      </c>
      <c r="D1594" s="376">
        <v>10</v>
      </c>
      <c r="E1594" s="376">
        <v>0</v>
      </c>
      <c r="F1594" s="376">
        <v>0</v>
      </c>
      <c r="G1594" s="376">
        <v>10</v>
      </c>
      <c r="H1594" s="376">
        <v>0</v>
      </c>
      <c r="I1594" s="376">
        <v>0</v>
      </c>
      <c r="J1594" s="376">
        <v>2</v>
      </c>
      <c r="K1594" s="376">
        <v>0</v>
      </c>
      <c r="L1594" s="376">
        <v>0</v>
      </c>
      <c r="M1594" s="376">
        <v>2</v>
      </c>
      <c r="N1594" s="376">
        <v>0</v>
      </c>
      <c r="O1594" s="376">
        <v>0</v>
      </c>
      <c r="P1594" s="395"/>
    </row>
    <row r="1595" spans="1:16" s="377" customFormat="1" ht="14.25" customHeight="1">
      <c r="A1595" s="542"/>
      <c r="B1595" s="542"/>
      <c r="C1595" s="555" t="s">
        <v>2747</v>
      </c>
      <c r="D1595" s="376">
        <v>3</v>
      </c>
      <c r="E1595" s="376">
        <v>0</v>
      </c>
      <c r="F1595" s="376">
        <v>3</v>
      </c>
      <c r="G1595" s="376">
        <v>0</v>
      </c>
      <c r="H1595" s="376">
        <v>0</v>
      </c>
      <c r="I1595" s="376">
        <v>0</v>
      </c>
      <c r="J1595" s="376">
        <v>0</v>
      </c>
      <c r="K1595" s="376">
        <v>0</v>
      </c>
      <c r="L1595" s="376">
        <v>0</v>
      </c>
      <c r="M1595" s="376">
        <v>0</v>
      </c>
      <c r="N1595" s="376">
        <v>0</v>
      </c>
      <c r="O1595" s="376">
        <v>0</v>
      </c>
      <c r="P1595" s="395"/>
    </row>
    <row r="1596" spans="1:16" s="377" customFormat="1" ht="14.25" customHeight="1">
      <c r="A1596" s="542"/>
      <c r="B1596" s="542"/>
      <c r="C1596" s="555" t="s">
        <v>2748</v>
      </c>
      <c r="D1596" s="376">
        <v>4</v>
      </c>
      <c r="E1596" s="376">
        <v>0</v>
      </c>
      <c r="F1596" s="376">
        <v>0</v>
      </c>
      <c r="G1596" s="376">
        <v>4</v>
      </c>
      <c r="H1596" s="376">
        <v>0</v>
      </c>
      <c r="I1596" s="376">
        <v>0</v>
      </c>
      <c r="J1596" s="376">
        <v>0</v>
      </c>
      <c r="K1596" s="376">
        <v>0</v>
      </c>
      <c r="L1596" s="376">
        <v>0</v>
      </c>
      <c r="M1596" s="376">
        <v>0</v>
      </c>
      <c r="N1596" s="376">
        <v>0</v>
      </c>
      <c r="O1596" s="376">
        <v>0</v>
      </c>
      <c r="P1596" s="395"/>
    </row>
    <row r="1597" spans="1:16" s="377" customFormat="1" ht="14.25" customHeight="1">
      <c r="A1597" s="542"/>
      <c r="B1597" s="542"/>
      <c r="C1597" s="555" t="s">
        <v>2749</v>
      </c>
      <c r="D1597" s="376">
        <v>4</v>
      </c>
      <c r="E1597" s="376">
        <v>0</v>
      </c>
      <c r="F1597" s="376">
        <v>0</v>
      </c>
      <c r="G1597" s="376">
        <v>4</v>
      </c>
      <c r="H1597" s="376">
        <v>0</v>
      </c>
      <c r="I1597" s="376">
        <v>0</v>
      </c>
      <c r="J1597" s="376">
        <v>2</v>
      </c>
      <c r="K1597" s="376">
        <v>0</v>
      </c>
      <c r="L1597" s="376">
        <v>0</v>
      </c>
      <c r="M1597" s="376">
        <v>2</v>
      </c>
      <c r="N1597" s="376">
        <v>0</v>
      </c>
      <c r="O1597" s="376">
        <v>0</v>
      </c>
      <c r="P1597" s="395"/>
    </row>
    <row r="1598" spans="1:16" s="377" customFormat="1" ht="14.25" customHeight="1">
      <c r="A1598" s="542"/>
      <c r="B1598" s="542"/>
      <c r="C1598" s="555" t="s">
        <v>2750</v>
      </c>
      <c r="D1598" s="376">
        <v>2</v>
      </c>
      <c r="E1598" s="376">
        <v>0</v>
      </c>
      <c r="F1598" s="376">
        <v>0</v>
      </c>
      <c r="G1598" s="376">
        <v>2</v>
      </c>
      <c r="H1598" s="376">
        <v>0</v>
      </c>
      <c r="I1598" s="376">
        <v>0</v>
      </c>
      <c r="J1598" s="376">
        <v>0</v>
      </c>
      <c r="K1598" s="376">
        <v>0</v>
      </c>
      <c r="L1598" s="376">
        <v>0</v>
      </c>
      <c r="M1598" s="376">
        <v>0</v>
      </c>
      <c r="N1598" s="376">
        <v>0</v>
      </c>
      <c r="O1598" s="376">
        <v>0</v>
      </c>
      <c r="P1598" s="395"/>
    </row>
    <row r="1599" spans="1:16" s="377" customFormat="1" ht="14.25" customHeight="1">
      <c r="A1599" s="542"/>
      <c r="B1599" s="542"/>
      <c r="C1599" s="555" t="s">
        <v>2751</v>
      </c>
      <c r="D1599" s="376">
        <v>10</v>
      </c>
      <c r="E1599" s="376">
        <v>0</v>
      </c>
      <c r="F1599" s="376">
        <v>1</v>
      </c>
      <c r="G1599" s="376">
        <v>9</v>
      </c>
      <c r="H1599" s="376">
        <v>0</v>
      </c>
      <c r="I1599" s="376">
        <v>0</v>
      </c>
      <c r="J1599" s="376">
        <v>1</v>
      </c>
      <c r="K1599" s="376">
        <v>0</v>
      </c>
      <c r="L1599" s="376">
        <v>0</v>
      </c>
      <c r="M1599" s="376">
        <v>1</v>
      </c>
      <c r="N1599" s="376">
        <v>0</v>
      </c>
      <c r="O1599" s="376">
        <v>0</v>
      </c>
      <c r="P1599" s="395"/>
    </row>
    <row r="1600" spans="1:16" s="377" customFormat="1" ht="14.25" customHeight="1">
      <c r="A1600" s="542"/>
      <c r="B1600" s="543" t="s">
        <v>2752</v>
      </c>
      <c r="C1600" s="554" t="s">
        <v>2753</v>
      </c>
      <c r="D1600" s="541">
        <v>7</v>
      </c>
      <c r="E1600" s="541">
        <v>0</v>
      </c>
      <c r="F1600" s="541">
        <v>0</v>
      </c>
      <c r="G1600" s="541">
        <v>3</v>
      </c>
      <c r="H1600" s="541">
        <v>0</v>
      </c>
      <c r="I1600" s="541">
        <v>4</v>
      </c>
      <c r="J1600" s="541">
        <v>1</v>
      </c>
      <c r="K1600" s="541">
        <v>0</v>
      </c>
      <c r="L1600" s="541">
        <v>1</v>
      </c>
      <c r="M1600" s="541">
        <v>0</v>
      </c>
      <c r="N1600" s="541">
        <v>0</v>
      </c>
      <c r="O1600" s="541">
        <v>0</v>
      </c>
      <c r="P1600" s="395"/>
    </row>
    <row r="1601" spans="1:16" s="377" customFormat="1" ht="14.25" customHeight="1">
      <c r="A1601" s="542"/>
      <c r="B1601" s="542"/>
      <c r="C1601" s="555" t="s">
        <v>9523</v>
      </c>
      <c r="D1601" s="376">
        <v>2</v>
      </c>
      <c r="E1601" s="376">
        <v>0</v>
      </c>
      <c r="F1601" s="376">
        <v>0</v>
      </c>
      <c r="G1601" s="376">
        <v>2</v>
      </c>
      <c r="H1601" s="376">
        <v>0</v>
      </c>
      <c r="I1601" s="376">
        <v>0</v>
      </c>
      <c r="J1601" s="376">
        <v>0</v>
      </c>
      <c r="K1601" s="376">
        <v>0</v>
      </c>
      <c r="L1601" s="376">
        <v>0</v>
      </c>
      <c r="M1601" s="376">
        <v>0</v>
      </c>
      <c r="N1601" s="376">
        <v>0</v>
      </c>
      <c r="O1601" s="376">
        <v>0</v>
      </c>
      <c r="P1601" s="395"/>
    </row>
    <row r="1602" spans="1:16" s="377" customFormat="1" ht="14.25" customHeight="1">
      <c r="A1602" s="542"/>
      <c r="B1602" s="542"/>
      <c r="C1602" s="555" t="s">
        <v>2754</v>
      </c>
      <c r="D1602" s="376">
        <v>4</v>
      </c>
      <c r="E1602" s="376">
        <v>0</v>
      </c>
      <c r="F1602" s="376">
        <v>0</v>
      </c>
      <c r="G1602" s="376">
        <v>0</v>
      </c>
      <c r="H1602" s="376">
        <v>0</v>
      </c>
      <c r="I1602" s="376">
        <v>4</v>
      </c>
      <c r="J1602" s="376">
        <v>0</v>
      </c>
      <c r="K1602" s="376">
        <v>0</v>
      </c>
      <c r="L1602" s="376">
        <v>0</v>
      </c>
      <c r="M1602" s="376">
        <v>0</v>
      </c>
      <c r="N1602" s="376">
        <v>0</v>
      </c>
      <c r="O1602" s="376">
        <v>0</v>
      </c>
      <c r="P1602" s="395"/>
    </row>
    <row r="1603" spans="1:16" s="377" customFormat="1" ht="14.25" customHeight="1">
      <c r="A1603" s="542"/>
      <c r="B1603" s="542"/>
      <c r="C1603" s="555" t="s">
        <v>2755</v>
      </c>
      <c r="D1603" s="376">
        <v>1</v>
      </c>
      <c r="E1603" s="376">
        <v>0</v>
      </c>
      <c r="F1603" s="376">
        <v>0</v>
      </c>
      <c r="G1603" s="376">
        <v>1</v>
      </c>
      <c r="H1603" s="376">
        <v>0</v>
      </c>
      <c r="I1603" s="376">
        <v>0</v>
      </c>
      <c r="J1603" s="376">
        <v>1</v>
      </c>
      <c r="K1603" s="376">
        <v>0</v>
      </c>
      <c r="L1603" s="376">
        <v>1</v>
      </c>
      <c r="M1603" s="376">
        <v>0</v>
      </c>
      <c r="N1603" s="376">
        <v>0</v>
      </c>
      <c r="O1603" s="376">
        <v>0</v>
      </c>
      <c r="P1603" s="395"/>
    </row>
    <row r="1604" spans="1:16" s="377" customFormat="1" ht="14.25" customHeight="1">
      <c r="A1604" s="544"/>
      <c r="B1604" s="545" t="s">
        <v>2756</v>
      </c>
      <c r="C1604" s="560" t="s">
        <v>2757</v>
      </c>
      <c r="D1604" s="546">
        <v>11</v>
      </c>
      <c r="E1604" s="546">
        <v>0</v>
      </c>
      <c r="F1604" s="546">
        <v>1</v>
      </c>
      <c r="G1604" s="546">
        <v>10</v>
      </c>
      <c r="H1604" s="546">
        <v>0</v>
      </c>
      <c r="I1604" s="546">
        <v>0</v>
      </c>
      <c r="J1604" s="546">
        <v>3</v>
      </c>
      <c r="K1604" s="546">
        <v>0</v>
      </c>
      <c r="L1604" s="546">
        <v>0</v>
      </c>
      <c r="M1604" s="546">
        <v>3</v>
      </c>
      <c r="N1604" s="546">
        <v>0</v>
      </c>
      <c r="O1604" s="546">
        <v>0</v>
      </c>
      <c r="P1604" s="395"/>
    </row>
    <row r="1605" spans="1:16" s="377" customFormat="1" ht="14.25" customHeight="1">
      <c r="A1605" s="542"/>
      <c r="B1605" s="542"/>
      <c r="C1605" s="555" t="s">
        <v>2758</v>
      </c>
      <c r="D1605" s="376">
        <v>5</v>
      </c>
      <c r="E1605" s="376">
        <v>0</v>
      </c>
      <c r="F1605" s="376">
        <v>0</v>
      </c>
      <c r="G1605" s="376">
        <v>5</v>
      </c>
      <c r="H1605" s="376">
        <v>0</v>
      </c>
      <c r="I1605" s="376">
        <v>0</v>
      </c>
      <c r="J1605" s="376">
        <v>1</v>
      </c>
      <c r="K1605" s="376">
        <v>0</v>
      </c>
      <c r="L1605" s="376">
        <v>0</v>
      </c>
      <c r="M1605" s="376">
        <v>1</v>
      </c>
      <c r="N1605" s="376">
        <v>0</v>
      </c>
      <c r="O1605" s="376">
        <v>0</v>
      </c>
      <c r="P1605" s="395"/>
    </row>
    <row r="1606" spans="1:16" s="377" customFormat="1" ht="14.25" customHeight="1">
      <c r="A1606" s="542"/>
      <c r="B1606" s="542"/>
      <c r="C1606" s="555" t="s">
        <v>2759</v>
      </c>
      <c r="D1606" s="376">
        <v>6</v>
      </c>
      <c r="E1606" s="376">
        <v>0</v>
      </c>
      <c r="F1606" s="376">
        <v>1</v>
      </c>
      <c r="G1606" s="376">
        <v>5</v>
      </c>
      <c r="H1606" s="376">
        <v>0</v>
      </c>
      <c r="I1606" s="376">
        <v>0</v>
      </c>
      <c r="J1606" s="376">
        <v>2</v>
      </c>
      <c r="K1606" s="376">
        <v>0</v>
      </c>
      <c r="L1606" s="376">
        <v>0</v>
      </c>
      <c r="M1606" s="376">
        <v>2</v>
      </c>
      <c r="N1606" s="376">
        <v>0</v>
      </c>
      <c r="O1606" s="376">
        <v>0</v>
      </c>
      <c r="P1606" s="395"/>
    </row>
    <row r="1607" spans="1:16" s="377" customFormat="1" ht="14.25" customHeight="1">
      <c r="A1607" s="542"/>
      <c r="B1607" s="543" t="s">
        <v>2760</v>
      </c>
      <c r="C1607" s="554" t="s">
        <v>2761</v>
      </c>
      <c r="D1607" s="541">
        <v>26</v>
      </c>
      <c r="E1607" s="541">
        <v>1</v>
      </c>
      <c r="F1607" s="541">
        <v>0</v>
      </c>
      <c r="G1607" s="541">
        <v>25</v>
      </c>
      <c r="H1607" s="541">
        <v>0</v>
      </c>
      <c r="I1607" s="541">
        <v>0</v>
      </c>
      <c r="J1607" s="541">
        <v>5</v>
      </c>
      <c r="K1607" s="541">
        <v>0</v>
      </c>
      <c r="L1607" s="541">
        <v>1</v>
      </c>
      <c r="M1607" s="541">
        <v>4</v>
      </c>
      <c r="N1607" s="541">
        <v>0</v>
      </c>
      <c r="O1607" s="541">
        <v>0</v>
      </c>
      <c r="P1607" s="395"/>
    </row>
    <row r="1608" spans="1:16" s="377" customFormat="1" ht="14.25" customHeight="1">
      <c r="A1608" s="542"/>
      <c r="B1608" s="542"/>
      <c r="C1608" s="555" t="s">
        <v>2762</v>
      </c>
      <c r="D1608" s="376">
        <v>4</v>
      </c>
      <c r="E1608" s="376">
        <v>0</v>
      </c>
      <c r="F1608" s="376">
        <v>0</v>
      </c>
      <c r="G1608" s="376">
        <v>4</v>
      </c>
      <c r="H1608" s="376">
        <v>0</v>
      </c>
      <c r="I1608" s="376">
        <v>0</v>
      </c>
      <c r="J1608" s="376">
        <v>0</v>
      </c>
      <c r="K1608" s="376">
        <v>0</v>
      </c>
      <c r="L1608" s="376">
        <v>0</v>
      </c>
      <c r="M1608" s="376">
        <v>0</v>
      </c>
      <c r="N1608" s="376">
        <v>0</v>
      </c>
      <c r="O1608" s="376">
        <v>0</v>
      </c>
      <c r="P1608" s="395"/>
    </row>
    <row r="1609" spans="1:16" s="377" customFormat="1" ht="14.25" customHeight="1">
      <c r="A1609" s="542"/>
      <c r="B1609" s="542"/>
      <c r="C1609" s="555" t="s">
        <v>2763</v>
      </c>
      <c r="D1609" s="376">
        <v>22</v>
      </c>
      <c r="E1609" s="376">
        <v>1</v>
      </c>
      <c r="F1609" s="376">
        <v>0</v>
      </c>
      <c r="G1609" s="376">
        <v>21</v>
      </c>
      <c r="H1609" s="376">
        <v>0</v>
      </c>
      <c r="I1609" s="376">
        <v>0</v>
      </c>
      <c r="J1609" s="376">
        <v>5</v>
      </c>
      <c r="K1609" s="376">
        <v>0</v>
      </c>
      <c r="L1609" s="376">
        <v>1</v>
      </c>
      <c r="M1609" s="376">
        <v>4</v>
      </c>
      <c r="N1609" s="376">
        <v>0</v>
      </c>
      <c r="O1609" s="376">
        <v>0</v>
      </c>
      <c r="P1609" s="395"/>
    </row>
    <row r="1610" spans="1:16" s="377" customFormat="1" ht="14.25" customHeight="1">
      <c r="A1610" s="542"/>
      <c r="B1610" s="543" t="s">
        <v>2764</v>
      </c>
      <c r="C1610" s="554" t="s">
        <v>2765</v>
      </c>
      <c r="D1610" s="541">
        <v>168</v>
      </c>
      <c r="E1610" s="541">
        <v>0</v>
      </c>
      <c r="F1610" s="541">
        <v>2</v>
      </c>
      <c r="G1610" s="541">
        <v>82</v>
      </c>
      <c r="H1610" s="541">
        <v>8</v>
      </c>
      <c r="I1610" s="541">
        <v>76</v>
      </c>
      <c r="J1610" s="541">
        <v>23</v>
      </c>
      <c r="K1610" s="541">
        <v>0</v>
      </c>
      <c r="L1610" s="541">
        <v>0</v>
      </c>
      <c r="M1610" s="541">
        <v>16</v>
      </c>
      <c r="N1610" s="541">
        <v>2</v>
      </c>
      <c r="O1610" s="541">
        <v>5</v>
      </c>
      <c r="P1610" s="395"/>
    </row>
    <row r="1611" spans="1:16" s="377" customFormat="1" ht="14.25" customHeight="1">
      <c r="A1611" s="542"/>
      <c r="B1611" s="542"/>
      <c r="C1611" s="555" t="s">
        <v>2766</v>
      </c>
      <c r="D1611" s="376">
        <v>8</v>
      </c>
      <c r="E1611" s="376">
        <v>0</v>
      </c>
      <c r="F1611" s="376">
        <v>2</v>
      </c>
      <c r="G1611" s="376">
        <v>6</v>
      </c>
      <c r="H1611" s="376">
        <v>0</v>
      </c>
      <c r="I1611" s="376">
        <v>0</v>
      </c>
      <c r="J1611" s="376">
        <v>1</v>
      </c>
      <c r="K1611" s="376">
        <v>0</v>
      </c>
      <c r="L1611" s="376">
        <v>0</v>
      </c>
      <c r="M1611" s="376">
        <v>1</v>
      </c>
      <c r="N1611" s="376">
        <v>0</v>
      </c>
      <c r="O1611" s="376">
        <v>0</v>
      </c>
      <c r="P1611" s="395"/>
    </row>
    <row r="1612" spans="1:16" s="377" customFormat="1" ht="14.25" customHeight="1">
      <c r="A1612" s="542"/>
      <c r="B1612" s="542"/>
      <c r="C1612" s="555" t="s">
        <v>2767</v>
      </c>
      <c r="D1612" s="376">
        <v>53</v>
      </c>
      <c r="E1612" s="376">
        <v>0</v>
      </c>
      <c r="F1612" s="376">
        <v>0</v>
      </c>
      <c r="G1612" s="376">
        <v>0</v>
      </c>
      <c r="H1612" s="376">
        <v>3</v>
      </c>
      <c r="I1612" s="376">
        <v>50</v>
      </c>
      <c r="J1612" s="376">
        <v>3</v>
      </c>
      <c r="K1612" s="376">
        <v>0</v>
      </c>
      <c r="L1612" s="376">
        <v>0</v>
      </c>
      <c r="M1612" s="376">
        <v>0</v>
      </c>
      <c r="N1612" s="376">
        <v>1</v>
      </c>
      <c r="O1612" s="376">
        <v>2</v>
      </c>
      <c r="P1612" s="395"/>
    </row>
    <row r="1613" spans="1:16" s="377" customFormat="1" ht="14.25" customHeight="1">
      <c r="A1613" s="542"/>
      <c r="B1613" s="542"/>
      <c r="C1613" s="555" t="s">
        <v>2768</v>
      </c>
      <c r="D1613" s="376">
        <v>70</v>
      </c>
      <c r="E1613" s="376">
        <v>0</v>
      </c>
      <c r="F1613" s="376">
        <v>0</v>
      </c>
      <c r="G1613" s="376">
        <v>70</v>
      </c>
      <c r="H1613" s="376">
        <v>0</v>
      </c>
      <c r="I1613" s="376">
        <v>0</v>
      </c>
      <c r="J1613" s="376">
        <v>13</v>
      </c>
      <c r="K1613" s="376">
        <v>0</v>
      </c>
      <c r="L1613" s="376">
        <v>0</v>
      </c>
      <c r="M1613" s="376">
        <v>13</v>
      </c>
      <c r="N1613" s="376">
        <v>0</v>
      </c>
      <c r="O1613" s="376">
        <v>0</v>
      </c>
      <c r="P1613" s="395"/>
    </row>
    <row r="1614" spans="1:16" s="377" customFormat="1" ht="14.25" customHeight="1">
      <c r="A1614" s="542"/>
      <c r="B1614" s="542"/>
      <c r="C1614" s="555" t="s">
        <v>2769</v>
      </c>
      <c r="D1614" s="376">
        <v>26</v>
      </c>
      <c r="E1614" s="376">
        <v>0</v>
      </c>
      <c r="F1614" s="376">
        <v>0</v>
      </c>
      <c r="G1614" s="376">
        <v>0</v>
      </c>
      <c r="H1614" s="376">
        <v>5</v>
      </c>
      <c r="I1614" s="376">
        <v>21</v>
      </c>
      <c r="J1614" s="376">
        <v>4</v>
      </c>
      <c r="K1614" s="376">
        <v>0</v>
      </c>
      <c r="L1614" s="376">
        <v>0</v>
      </c>
      <c r="M1614" s="376">
        <v>0</v>
      </c>
      <c r="N1614" s="376">
        <v>1</v>
      </c>
      <c r="O1614" s="376">
        <v>3</v>
      </c>
      <c r="P1614" s="395"/>
    </row>
    <row r="1615" spans="1:16" s="377" customFormat="1" ht="14.25" customHeight="1">
      <c r="A1615" s="542"/>
      <c r="B1615" s="542"/>
      <c r="C1615" s="555" t="s">
        <v>2770</v>
      </c>
      <c r="D1615" s="376">
        <v>5</v>
      </c>
      <c r="E1615" s="376">
        <v>0</v>
      </c>
      <c r="F1615" s="376">
        <v>0</v>
      </c>
      <c r="G1615" s="376">
        <v>5</v>
      </c>
      <c r="H1615" s="376">
        <v>0</v>
      </c>
      <c r="I1615" s="376">
        <v>0</v>
      </c>
      <c r="J1615" s="376">
        <v>2</v>
      </c>
      <c r="K1615" s="376">
        <v>0</v>
      </c>
      <c r="L1615" s="376">
        <v>0</v>
      </c>
      <c r="M1615" s="376">
        <v>2</v>
      </c>
      <c r="N1615" s="376">
        <v>0</v>
      </c>
      <c r="O1615" s="376">
        <v>0</v>
      </c>
      <c r="P1615" s="395"/>
    </row>
    <row r="1616" spans="1:16" s="377" customFormat="1" ht="14.25" customHeight="1">
      <c r="A1616" s="542"/>
      <c r="B1616" s="542"/>
      <c r="C1616" s="555" t="s">
        <v>2771</v>
      </c>
      <c r="D1616" s="376">
        <v>5</v>
      </c>
      <c r="E1616" s="376">
        <v>0</v>
      </c>
      <c r="F1616" s="376">
        <v>0</v>
      </c>
      <c r="G1616" s="376">
        <v>0</v>
      </c>
      <c r="H1616" s="376">
        <v>0</v>
      </c>
      <c r="I1616" s="376">
        <v>5</v>
      </c>
      <c r="J1616" s="376">
        <v>0</v>
      </c>
      <c r="K1616" s="376">
        <v>0</v>
      </c>
      <c r="L1616" s="376">
        <v>0</v>
      </c>
      <c r="M1616" s="376">
        <v>0</v>
      </c>
      <c r="N1616" s="376">
        <v>0</v>
      </c>
      <c r="O1616" s="376">
        <v>0</v>
      </c>
      <c r="P1616" s="395"/>
    </row>
    <row r="1617" spans="1:16" s="377" customFormat="1" ht="14.25" customHeight="1">
      <c r="A1617" s="542"/>
      <c r="B1617" s="542"/>
      <c r="C1617" s="555" t="s">
        <v>2772</v>
      </c>
      <c r="D1617" s="376">
        <v>1</v>
      </c>
      <c r="E1617" s="376">
        <v>0</v>
      </c>
      <c r="F1617" s="376">
        <v>0</v>
      </c>
      <c r="G1617" s="376">
        <v>1</v>
      </c>
      <c r="H1617" s="376">
        <v>0</v>
      </c>
      <c r="I1617" s="376">
        <v>0</v>
      </c>
      <c r="J1617" s="376">
        <v>0</v>
      </c>
      <c r="K1617" s="376">
        <v>0</v>
      </c>
      <c r="L1617" s="376">
        <v>0</v>
      </c>
      <c r="M1617" s="376">
        <v>0</v>
      </c>
      <c r="N1617" s="376">
        <v>0</v>
      </c>
      <c r="O1617" s="376">
        <v>0</v>
      </c>
      <c r="P1617" s="395"/>
    </row>
    <row r="1618" spans="1:16" s="377" customFormat="1" ht="14.25" customHeight="1">
      <c r="A1618" s="542"/>
      <c r="B1618" s="543" t="s">
        <v>2773</v>
      </c>
      <c r="C1618" s="554" t="s">
        <v>2774</v>
      </c>
      <c r="D1618" s="541">
        <v>182</v>
      </c>
      <c r="E1618" s="541">
        <v>15</v>
      </c>
      <c r="F1618" s="541">
        <v>5</v>
      </c>
      <c r="G1618" s="541">
        <v>162</v>
      </c>
      <c r="H1618" s="541">
        <v>0</v>
      </c>
      <c r="I1618" s="541">
        <v>0</v>
      </c>
      <c r="J1618" s="541">
        <v>37</v>
      </c>
      <c r="K1618" s="541">
        <v>0</v>
      </c>
      <c r="L1618" s="541">
        <v>6</v>
      </c>
      <c r="M1618" s="541">
        <v>31</v>
      </c>
      <c r="N1618" s="541">
        <v>0</v>
      </c>
      <c r="O1618" s="541">
        <v>0</v>
      </c>
      <c r="P1618" s="395"/>
    </row>
    <row r="1619" spans="1:16" s="377" customFormat="1" ht="14.25" customHeight="1">
      <c r="A1619" s="542"/>
      <c r="B1619" s="542"/>
      <c r="C1619" s="555" t="s">
        <v>2775</v>
      </c>
      <c r="D1619" s="376">
        <v>12</v>
      </c>
      <c r="E1619" s="376">
        <v>0</v>
      </c>
      <c r="F1619" s="376">
        <v>0</v>
      </c>
      <c r="G1619" s="376">
        <v>12</v>
      </c>
      <c r="H1619" s="376">
        <v>0</v>
      </c>
      <c r="I1619" s="376">
        <v>0</v>
      </c>
      <c r="J1619" s="376">
        <v>1</v>
      </c>
      <c r="K1619" s="376">
        <v>0</v>
      </c>
      <c r="L1619" s="376">
        <v>0</v>
      </c>
      <c r="M1619" s="376">
        <v>1</v>
      </c>
      <c r="N1619" s="376">
        <v>0</v>
      </c>
      <c r="O1619" s="376">
        <v>0</v>
      </c>
      <c r="P1619" s="395"/>
    </row>
    <row r="1620" spans="1:16" s="377" customFormat="1" ht="14.25" customHeight="1">
      <c r="A1620" s="542"/>
      <c r="B1620" s="542"/>
      <c r="C1620" s="555" t="s">
        <v>2776</v>
      </c>
      <c r="D1620" s="376">
        <v>0</v>
      </c>
      <c r="E1620" s="376">
        <v>0</v>
      </c>
      <c r="F1620" s="376">
        <v>0</v>
      </c>
      <c r="G1620" s="376">
        <v>0</v>
      </c>
      <c r="H1620" s="376">
        <v>0</v>
      </c>
      <c r="I1620" s="376">
        <v>0</v>
      </c>
      <c r="J1620" s="376">
        <v>1</v>
      </c>
      <c r="K1620" s="376">
        <v>0</v>
      </c>
      <c r="L1620" s="376">
        <v>1</v>
      </c>
      <c r="M1620" s="376">
        <v>0</v>
      </c>
      <c r="N1620" s="376">
        <v>0</v>
      </c>
      <c r="O1620" s="376">
        <v>0</v>
      </c>
      <c r="P1620" s="395"/>
    </row>
    <row r="1621" spans="1:16" s="377" customFormat="1" ht="14.25" customHeight="1">
      <c r="A1621" s="542"/>
      <c r="B1621" s="542"/>
      <c r="C1621" s="555" t="s">
        <v>2777</v>
      </c>
      <c r="D1621" s="376">
        <v>2</v>
      </c>
      <c r="E1621" s="376">
        <v>2</v>
      </c>
      <c r="F1621" s="376">
        <v>0</v>
      </c>
      <c r="G1621" s="376">
        <v>0</v>
      </c>
      <c r="H1621" s="376">
        <v>0</v>
      </c>
      <c r="I1621" s="376">
        <v>0</v>
      </c>
      <c r="J1621" s="376">
        <v>0</v>
      </c>
      <c r="K1621" s="376">
        <v>0</v>
      </c>
      <c r="L1621" s="376">
        <v>0</v>
      </c>
      <c r="M1621" s="376">
        <v>0</v>
      </c>
      <c r="N1621" s="376">
        <v>0</v>
      </c>
      <c r="O1621" s="376">
        <v>0</v>
      </c>
      <c r="P1621" s="395"/>
    </row>
    <row r="1622" spans="1:16" s="377" customFormat="1" ht="14.25" customHeight="1">
      <c r="A1622" s="542"/>
      <c r="B1622" s="542"/>
      <c r="C1622" s="555" t="s">
        <v>2778</v>
      </c>
      <c r="D1622" s="376">
        <v>1</v>
      </c>
      <c r="E1622" s="376">
        <v>1</v>
      </c>
      <c r="F1622" s="376">
        <v>0</v>
      </c>
      <c r="G1622" s="376">
        <v>0</v>
      </c>
      <c r="H1622" s="376">
        <v>0</v>
      </c>
      <c r="I1622" s="376">
        <v>0</v>
      </c>
      <c r="J1622" s="376">
        <v>0</v>
      </c>
      <c r="K1622" s="376">
        <v>0</v>
      </c>
      <c r="L1622" s="376">
        <v>0</v>
      </c>
      <c r="M1622" s="376">
        <v>0</v>
      </c>
      <c r="N1622" s="376">
        <v>0</v>
      </c>
      <c r="O1622" s="376">
        <v>0</v>
      </c>
      <c r="P1622" s="395"/>
    </row>
    <row r="1623" spans="1:16" s="377" customFormat="1" ht="14.25" customHeight="1">
      <c r="A1623" s="542"/>
      <c r="B1623" s="542"/>
      <c r="C1623" s="555" t="s">
        <v>2779</v>
      </c>
      <c r="D1623" s="376">
        <v>2</v>
      </c>
      <c r="E1623" s="376">
        <v>0</v>
      </c>
      <c r="F1623" s="376">
        <v>2</v>
      </c>
      <c r="G1623" s="376">
        <v>0</v>
      </c>
      <c r="H1623" s="376">
        <v>0</v>
      </c>
      <c r="I1623" s="376">
        <v>0</v>
      </c>
      <c r="J1623" s="376">
        <v>2</v>
      </c>
      <c r="K1623" s="376">
        <v>0</v>
      </c>
      <c r="L1623" s="376">
        <v>2</v>
      </c>
      <c r="M1623" s="376">
        <v>0</v>
      </c>
      <c r="N1623" s="376">
        <v>0</v>
      </c>
      <c r="O1623" s="376">
        <v>0</v>
      </c>
      <c r="P1623" s="395"/>
    </row>
    <row r="1624" spans="1:16" s="377" customFormat="1" ht="14.25" customHeight="1">
      <c r="A1624" s="542"/>
      <c r="B1624" s="542"/>
      <c r="C1624" s="555" t="s">
        <v>9524</v>
      </c>
      <c r="D1624" s="376">
        <v>1</v>
      </c>
      <c r="E1624" s="376">
        <v>1</v>
      </c>
      <c r="F1624" s="376">
        <v>0</v>
      </c>
      <c r="G1624" s="376">
        <v>0</v>
      </c>
      <c r="H1624" s="376">
        <v>0</v>
      </c>
      <c r="I1624" s="376">
        <v>0</v>
      </c>
      <c r="J1624" s="376">
        <v>0</v>
      </c>
      <c r="K1624" s="376">
        <v>0</v>
      </c>
      <c r="L1624" s="376">
        <v>0</v>
      </c>
      <c r="M1624" s="376">
        <v>0</v>
      </c>
      <c r="N1624" s="376">
        <v>0</v>
      </c>
      <c r="O1624" s="376">
        <v>0</v>
      </c>
      <c r="P1624" s="395"/>
    </row>
    <row r="1625" spans="1:16" s="377" customFormat="1" ht="14.25" customHeight="1">
      <c r="A1625" s="542"/>
      <c r="B1625" s="542"/>
      <c r="C1625" s="555" t="s">
        <v>2780</v>
      </c>
      <c r="D1625" s="376">
        <v>2</v>
      </c>
      <c r="E1625" s="376">
        <v>1</v>
      </c>
      <c r="F1625" s="376">
        <v>1</v>
      </c>
      <c r="G1625" s="376">
        <v>0</v>
      </c>
      <c r="H1625" s="376">
        <v>0</v>
      </c>
      <c r="I1625" s="376">
        <v>0</v>
      </c>
      <c r="J1625" s="376">
        <v>0</v>
      </c>
      <c r="K1625" s="376">
        <v>0</v>
      </c>
      <c r="L1625" s="376">
        <v>0</v>
      </c>
      <c r="M1625" s="376">
        <v>0</v>
      </c>
      <c r="N1625" s="376">
        <v>0</v>
      </c>
      <c r="O1625" s="376">
        <v>0</v>
      </c>
      <c r="P1625" s="395"/>
    </row>
    <row r="1626" spans="1:16" s="377" customFormat="1" ht="14.25" customHeight="1">
      <c r="A1626" s="542"/>
      <c r="B1626" s="542"/>
      <c r="C1626" s="555" t="s">
        <v>2781</v>
      </c>
      <c r="D1626" s="376">
        <v>7</v>
      </c>
      <c r="E1626" s="376">
        <v>0</v>
      </c>
      <c r="F1626" s="376">
        <v>0</v>
      </c>
      <c r="G1626" s="376">
        <v>7</v>
      </c>
      <c r="H1626" s="376">
        <v>0</v>
      </c>
      <c r="I1626" s="376">
        <v>0</v>
      </c>
      <c r="J1626" s="376">
        <v>0</v>
      </c>
      <c r="K1626" s="376">
        <v>0</v>
      </c>
      <c r="L1626" s="376">
        <v>0</v>
      </c>
      <c r="M1626" s="376">
        <v>0</v>
      </c>
      <c r="N1626" s="376">
        <v>0</v>
      </c>
      <c r="O1626" s="376">
        <v>0</v>
      </c>
      <c r="P1626" s="395"/>
    </row>
    <row r="1627" spans="1:16" s="377" customFormat="1" ht="14.25" customHeight="1">
      <c r="A1627" s="542"/>
      <c r="B1627" s="542"/>
      <c r="C1627" s="555" t="s">
        <v>2782</v>
      </c>
      <c r="D1627" s="376">
        <v>3</v>
      </c>
      <c r="E1627" s="376">
        <v>3</v>
      </c>
      <c r="F1627" s="376">
        <v>0</v>
      </c>
      <c r="G1627" s="376">
        <v>0</v>
      </c>
      <c r="H1627" s="376">
        <v>0</v>
      </c>
      <c r="I1627" s="376">
        <v>0</v>
      </c>
      <c r="J1627" s="376">
        <v>0</v>
      </c>
      <c r="K1627" s="376">
        <v>0</v>
      </c>
      <c r="L1627" s="376">
        <v>0</v>
      </c>
      <c r="M1627" s="376">
        <v>0</v>
      </c>
      <c r="N1627" s="376">
        <v>0</v>
      </c>
      <c r="O1627" s="376">
        <v>0</v>
      </c>
      <c r="P1627" s="395"/>
    </row>
    <row r="1628" spans="1:16" s="377" customFormat="1" ht="14.25" customHeight="1">
      <c r="A1628" s="542"/>
      <c r="B1628" s="542"/>
      <c r="C1628" s="555" t="s">
        <v>2783</v>
      </c>
      <c r="D1628" s="376">
        <v>119</v>
      </c>
      <c r="E1628" s="376">
        <v>0</v>
      </c>
      <c r="F1628" s="376">
        <v>0</v>
      </c>
      <c r="G1628" s="376">
        <v>119</v>
      </c>
      <c r="H1628" s="376">
        <v>0</v>
      </c>
      <c r="I1628" s="376">
        <v>0</v>
      </c>
      <c r="J1628" s="376">
        <v>20</v>
      </c>
      <c r="K1628" s="376">
        <v>0</v>
      </c>
      <c r="L1628" s="376">
        <v>0</v>
      </c>
      <c r="M1628" s="376">
        <v>20</v>
      </c>
      <c r="N1628" s="376">
        <v>0</v>
      </c>
      <c r="O1628" s="376">
        <v>0</v>
      </c>
      <c r="P1628" s="395"/>
    </row>
    <row r="1629" spans="1:16" s="377" customFormat="1" ht="14.25" customHeight="1">
      <c r="A1629" s="542"/>
      <c r="B1629" s="542"/>
      <c r="C1629" s="555" t="s">
        <v>2784</v>
      </c>
      <c r="D1629" s="376">
        <v>23</v>
      </c>
      <c r="E1629" s="376">
        <v>0</v>
      </c>
      <c r="F1629" s="376">
        <v>0</v>
      </c>
      <c r="G1629" s="376">
        <v>23</v>
      </c>
      <c r="H1629" s="376">
        <v>0</v>
      </c>
      <c r="I1629" s="376">
        <v>0</v>
      </c>
      <c r="J1629" s="376">
        <v>10</v>
      </c>
      <c r="K1629" s="376">
        <v>0</v>
      </c>
      <c r="L1629" s="376">
        <v>0</v>
      </c>
      <c r="M1629" s="376">
        <v>10</v>
      </c>
      <c r="N1629" s="376">
        <v>0</v>
      </c>
      <c r="O1629" s="376">
        <v>0</v>
      </c>
      <c r="P1629" s="395"/>
    </row>
    <row r="1630" spans="1:16" s="377" customFormat="1" ht="14.25" customHeight="1">
      <c r="A1630" s="542"/>
      <c r="B1630" s="542"/>
      <c r="C1630" s="555" t="s">
        <v>2785</v>
      </c>
      <c r="D1630" s="376">
        <v>4</v>
      </c>
      <c r="E1630" s="376">
        <v>2</v>
      </c>
      <c r="F1630" s="376">
        <v>2</v>
      </c>
      <c r="G1630" s="376">
        <v>0</v>
      </c>
      <c r="H1630" s="376">
        <v>0</v>
      </c>
      <c r="I1630" s="376">
        <v>0</v>
      </c>
      <c r="J1630" s="376">
        <v>2</v>
      </c>
      <c r="K1630" s="376">
        <v>0</v>
      </c>
      <c r="L1630" s="376">
        <v>2</v>
      </c>
      <c r="M1630" s="376">
        <v>0</v>
      </c>
      <c r="N1630" s="376">
        <v>0</v>
      </c>
      <c r="O1630" s="376">
        <v>0</v>
      </c>
      <c r="P1630" s="395"/>
    </row>
    <row r="1631" spans="1:16" s="377" customFormat="1" ht="14.25" customHeight="1">
      <c r="A1631" s="542"/>
      <c r="B1631" s="542"/>
      <c r="C1631" s="555" t="s">
        <v>2786</v>
      </c>
      <c r="D1631" s="376">
        <v>1</v>
      </c>
      <c r="E1631" s="376">
        <v>0</v>
      </c>
      <c r="F1631" s="376">
        <v>0</v>
      </c>
      <c r="G1631" s="376">
        <v>1</v>
      </c>
      <c r="H1631" s="376">
        <v>0</v>
      </c>
      <c r="I1631" s="376">
        <v>0</v>
      </c>
      <c r="J1631" s="376">
        <v>0</v>
      </c>
      <c r="K1631" s="376">
        <v>0</v>
      </c>
      <c r="L1631" s="376">
        <v>0</v>
      </c>
      <c r="M1631" s="376">
        <v>0</v>
      </c>
      <c r="N1631" s="376">
        <v>0</v>
      </c>
      <c r="O1631" s="376">
        <v>0</v>
      </c>
      <c r="P1631" s="395"/>
    </row>
    <row r="1632" spans="1:16" s="377" customFormat="1" ht="14.25" customHeight="1">
      <c r="A1632" s="542"/>
      <c r="B1632" s="542"/>
      <c r="C1632" s="555" t="s">
        <v>2787</v>
      </c>
      <c r="D1632" s="376">
        <v>5</v>
      </c>
      <c r="E1632" s="376">
        <v>5</v>
      </c>
      <c r="F1632" s="376">
        <v>0</v>
      </c>
      <c r="G1632" s="376">
        <v>0</v>
      </c>
      <c r="H1632" s="376">
        <v>0</v>
      </c>
      <c r="I1632" s="376">
        <v>0</v>
      </c>
      <c r="J1632" s="376">
        <v>0</v>
      </c>
      <c r="K1632" s="376">
        <v>0</v>
      </c>
      <c r="L1632" s="376">
        <v>0</v>
      </c>
      <c r="M1632" s="376">
        <v>0</v>
      </c>
      <c r="N1632" s="376">
        <v>0</v>
      </c>
      <c r="O1632" s="376">
        <v>0</v>
      </c>
      <c r="P1632" s="395"/>
    </row>
    <row r="1633" spans="1:16" s="377" customFormat="1" ht="14.25" customHeight="1">
      <c r="A1633" s="542"/>
      <c r="B1633" s="542"/>
      <c r="C1633" s="555" t="s">
        <v>2788</v>
      </c>
      <c r="D1633" s="376">
        <v>0</v>
      </c>
      <c r="E1633" s="376">
        <v>0</v>
      </c>
      <c r="F1633" s="376">
        <v>0</v>
      </c>
      <c r="G1633" s="376">
        <v>0</v>
      </c>
      <c r="H1633" s="376">
        <v>0</v>
      </c>
      <c r="I1633" s="376">
        <v>0</v>
      </c>
      <c r="J1633" s="376">
        <v>1</v>
      </c>
      <c r="K1633" s="376">
        <v>0</v>
      </c>
      <c r="L1633" s="376">
        <v>1</v>
      </c>
      <c r="M1633" s="376">
        <v>0</v>
      </c>
      <c r="N1633" s="376">
        <v>0</v>
      </c>
      <c r="O1633" s="376">
        <v>0</v>
      </c>
      <c r="P1633" s="395"/>
    </row>
    <row r="1634" spans="1:16" s="377" customFormat="1" ht="14.25" customHeight="1">
      <c r="A1634" s="542"/>
      <c r="B1634" s="543" t="s">
        <v>2789</v>
      </c>
      <c r="C1634" s="554" t="s">
        <v>2790</v>
      </c>
      <c r="D1634" s="541">
        <v>2767</v>
      </c>
      <c r="E1634" s="541">
        <v>4</v>
      </c>
      <c r="F1634" s="541">
        <v>119</v>
      </c>
      <c r="G1634" s="541">
        <v>801</v>
      </c>
      <c r="H1634" s="541">
        <v>1</v>
      </c>
      <c r="I1634" s="541">
        <v>1842</v>
      </c>
      <c r="J1634" s="541">
        <v>607</v>
      </c>
      <c r="K1634" s="541">
        <v>0</v>
      </c>
      <c r="L1634" s="541">
        <v>9</v>
      </c>
      <c r="M1634" s="541">
        <v>285</v>
      </c>
      <c r="N1634" s="541">
        <v>0</v>
      </c>
      <c r="O1634" s="541">
        <v>313</v>
      </c>
      <c r="P1634" s="395"/>
    </row>
    <row r="1635" spans="1:16" s="377" customFormat="1" ht="14.25" customHeight="1">
      <c r="A1635" s="542"/>
      <c r="B1635" s="542"/>
      <c r="C1635" s="555" t="s">
        <v>2791</v>
      </c>
      <c r="D1635" s="376">
        <v>0</v>
      </c>
      <c r="E1635" s="376">
        <v>0</v>
      </c>
      <c r="F1635" s="376">
        <v>0</v>
      </c>
      <c r="G1635" s="376">
        <v>0</v>
      </c>
      <c r="H1635" s="376">
        <v>0</v>
      </c>
      <c r="I1635" s="376">
        <v>0</v>
      </c>
      <c r="J1635" s="376">
        <v>1</v>
      </c>
      <c r="K1635" s="376">
        <v>0</v>
      </c>
      <c r="L1635" s="376">
        <v>0</v>
      </c>
      <c r="M1635" s="376">
        <v>1</v>
      </c>
      <c r="N1635" s="376">
        <v>0</v>
      </c>
      <c r="O1635" s="376">
        <v>0</v>
      </c>
      <c r="P1635" s="395"/>
    </row>
    <row r="1636" spans="1:16" s="377" customFormat="1" ht="14.25" customHeight="1">
      <c r="A1636" s="542"/>
      <c r="B1636" s="542"/>
      <c r="C1636" s="555" t="s">
        <v>2792</v>
      </c>
      <c r="D1636" s="376">
        <v>3</v>
      </c>
      <c r="E1636" s="376">
        <v>0</v>
      </c>
      <c r="F1636" s="376">
        <v>0</v>
      </c>
      <c r="G1636" s="376">
        <v>3</v>
      </c>
      <c r="H1636" s="376">
        <v>0</v>
      </c>
      <c r="I1636" s="376">
        <v>0</v>
      </c>
      <c r="J1636" s="376">
        <v>0</v>
      </c>
      <c r="K1636" s="376">
        <v>0</v>
      </c>
      <c r="L1636" s="376">
        <v>0</v>
      </c>
      <c r="M1636" s="376">
        <v>0</v>
      </c>
      <c r="N1636" s="376">
        <v>0</v>
      </c>
      <c r="O1636" s="376">
        <v>0</v>
      </c>
      <c r="P1636" s="395"/>
    </row>
    <row r="1637" spans="1:16" s="377" customFormat="1" ht="14.25" customHeight="1">
      <c r="A1637" s="542"/>
      <c r="B1637" s="542"/>
      <c r="C1637" s="555" t="s">
        <v>2793</v>
      </c>
      <c r="D1637" s="376">
        <v>4</v>
      </c>
      <c r="E1637" s="376">
        <v>0</v>
      </c>
      <c r="F1637" s="376">
        <v>4</v>
      </c>
      <c r="G1637" s="376">
        <v>0</v>
      </c>
      <c r="H1637" s="376">
        <v>0</v>
      </c>
      <c r="I1637" s="376">
        <v>0</v>
      </c>
      <c r="J1637" s="376">
        <v>0</v>
      </c>
      <c r="K1637" s="376">
        <v>0</v>
      </c>
      <c r="L1637" s="376">
        <v>0</v>
      </c>
      <c r="M1637" s="376">
        <v>0</v>
      </c>
      <c r="N1637" s="376">
        <v>0</v>
      </c>
      <c r="O1637" s="376">
        <v>0</v>
      </c>
      <c r="P1637" s="395"/>
    </row>
    <row r="1638" spans="1:16" s="377" customFormat="1" ht="14.25" customHeight="1">
      <c r="A1638" s="542"/>
      <c r="B1638" s="542"/>
      <c r="C1638" s="555" t="s">
        <v>2794</v>
      </c>
      <c r="D1638" s="376">
        <v>3</v>
      </c>
      <c r="E1638" s="376">
        <v>0</v>
      </c>
      <c r="F1638" s="376">
        <v>3</v>
      </c>
      <c r="G1638" s="376">
        <v>0</v>
      </c>
      <c r="H1638" s="376">
        <v>0</v>
      </c>
      <c r="I1638" s="376">
        <v>0</v>
      </c>
      <c r="J1638" s="376">
        <v>0</v>
      </c>
      <c r="K1638" s="376">
        <v>0</v>
      </c>
      <c r="L1638" s="376">
        <v>0</v>
      </c>
      <c r="M1638" s="376">
        <v>0</v>
      </c>
      <c r="N1638" s="376">
        <v>0</v>
      </c>
      <c r="O1638" s="376">
        <v>0</v>
      </c>
      <c r="P1638" s="395"/>
    </row>
    <row r="1639" spans="1:16" s="377" customFormat="1" ht="14.25" customHeight="1">
      <c r="A1639" s="542"/>
      <c r="B1639" s="542"/>
      <c r="C1639" s="555" t="s">
        <v>2795</v>
      </c>
      <c r="D1639" s="376">
        <v>7</v>
      </c>
      <c r="E1639" s="376">
        <v>0</v>
      </c>
      <c r="F1639" s="376">
        <v>0</v>
      </c>
      <c r="G1639" s="376">
        <v>7</v>
      </c>
      <c r="H1639" s="376">
        <v>0</v>
      </c>
      <c r="I1639" s="376">
        <v>0</v>
      </c>
      <c r="J1639" s="376">
        <v>0</v>
      </c>
      <c r="K1639" s="376">
        <v>0</v>
      </c>
      <c r="L1639" s="376">
        <v>0</v>
      </c>
      <c r="M1639" s="376">
        <v>0</v>
      </c>
      <c r="N1639" s="376">
        <v>0</v>
      </c>
      <c r="O1639" s="376">
        <v>0</v>
      </c>
      <c r="P1639" s="395"/>
    </row>
    <row r="1640" spans="1:16" s="377" customFormat="1" ht="14.25" customHeight="1">
      <c r="A1640" s="542"/>
      <c r="B1640" s="542"/>
      <c r="C1640" s="555" t="s">
        <v>2796</v>
      </c>
      <c r="D1640" s="376">
        <v>13</v>
      </c>
      <c r="E1640" s="376">
        <v>0</v>
      </c>
      <c r="F1640" s="376">
        <v>0</v>
      </c>
      <c r="G1640" s="376">
        <v>13</v>
      </c>
      <c r="H1640" s="376">
        <v>0</v>
      </c>
      <c r="I1640" s="376">
        <v>0</v>
      </c>
      <c r="J1640" s="376">
        <v>3</v>
      </c>
      <c r="K1640" s="376">
        <v>0</v>
      </c>
      <c r="L1640" s="376">
        <v>0</v>
      </c>
      <c r="M1640" s="376">
        <v>3</v>
      </c>
      <c r="N1640" s="376">
        <v>0</v>
      </c>
      <c r="O1640" s="376">
        <v>0</v>
      </c>
      <c r="P1640" s="395"/>
    </row>
    <row r="1641" spans="1:16" s="377" customFormat="1" ht="14.25" customHeight="1">
      <c r="A1641" s="542"/>
      <c r="B1641" s="542"/>
      <c r="C1641" s="555" t="s">
        <v>2797</v>
      </c>
      <c r="D1641" s="376">
        <v>0</v>
      </c>
      <c r="E1641" s="376">
        <v>0</v>
      </c>
      <c r="F1641" s="376">
        <v>0</v>
      </c>
      <c r="G1641" s="376">
        <v>0</v>
      </c>
      <c r="H1641" s="376">
        <v>0</v>
      </c>
      <c r="I1641" s="376">
        <v>0</v>
      </c>
      <c r="J1641" s="376">
        <v>1</v>
      </c>
      <c r="K1641" s="376">
        <v>0</v>
      </c>
      <c r="L1641" s="376">
        <v>1</v>
      </c>
      <c r="M1641" s="376">
        <v>0</v>
      </c>
      <c r="N1641" s="376">
        <v>0</v>
      </c>
      <c r="O1641" s="376">
        <v>0</v>
      </c>
      <c r="P1641" s="395"/>
    </row>
    <row r="1642" spans="1:16" s="377" customFormat="1" ht="14.25" customHeight="1">
      <c r="A1642" s="542"/>
      <c r="B1642" s="542"/>
      <c r="C1642" s="555" t="s">
        <v>2798</v>
      </c>
      <c r="D1642" s="376">
        <v>0</v>
      </c>
      <c r="E1642" s="376">
        <v>0</v>
      </c>
      <c r="F1642" s="376">
        <v>0</v>
      </c>
      <c r="G1642" s="376">
        <v>0</v>
      </c>
      <c r="H1642" s="376">
        <v>0</v>
      </c>
      <c r="I1642" s="376">
        <v>0</v>
      </c>
      <c r="J1642" s="376">
        <v>1</v>
      </c>
      <c r="K1642" s="376">
        <v>0</v>
      </c>
      <c r="L1642" s="376">
        <v>0</v>
      </c>
      <c r="M1642" s="376">
        <v>1</v>
      </c>
      <c r="N1642" s="376">
        <v>0</v>
      </c>
      <c r="O1642" s="376">
        <v>0</v>
      </c>
      <c r="P1642" s="395"/>
    </row>
    <row r="1643" spans="1:16" s="377" customFormat="1" ht="14.25" customHeight="1">
      <c r="A1643" s="542"/>
      <c r="B1643" s="542"/>
      <c r="C1643" s="555" t="s">
        <v>2799</v>
      </c>
      <c r="D1643" s="376">
        <v>2</v>
      </c>
      <c r="E1643" s="376">
        <v>0</v>
      </c>
      <c r="F1643" s="376">
        <v>2</v>
      </c>
      <c r="G1643" s="376">
        <v>0</v>
      </c>
      <c r="H1643" s="376">
        <v>0</v>
      </c>
      <c r="I1643" s="376">
        <v>0</v>
      </c>
      <c r="J1643" s="376">
        <v>0</v>
      </c>
      <c r="K1643" s="376">
        <v>0</v>
      </c>
      <c r="L1643" s="376">
        <v>0</v>
      </c>
      <c r="M1643" s="376">
        <v>0</v>
      </c>
      <c r="N1643" s="376">
        <v>0</v>
      </c>
      <c r="O1643" s="376">
        <v>0</v>
      </c>
      <c r="P1643" s="395"/>
    </row>
    <row r="1644" spans="1:16" s="377" customFormat="1" ht="14.25" customHeight="1">
      <c r="A1644" s="542"/>
      <c r="B1644" s="542"/>
      <c r="C1644" s="555" t="s">
        <v>2800</v>
      </c>
      <c r="D1644" s="376">
        <v>3</v>
      </c>
      <c r="E1644" s="376">
        <v>0</v>
      </c>
      <c r="F1644" s="376">
        <v>0</v>
      </c>
      <c r="G1644" s="376">
        <v>0</v>
      </c>
      <c r="H1644" s="376">
        <v>0</v>
      </c>
      <c r="I1644" s="376">
        <v>3</v>
      </c>
      <c r="J1644" s="376">
        <v>0</v>
      </c>
      <c r="K1644" s="376">
        <v>0</v>
      </c>
      <c r="L1644" s="376">
        <v>0</v>
      </c>
      <c r="M1644" s="376">
        <v>0</v>
      </c>
      <c r="N1644" s="376">
        <v>0</v>
      </c>
      <c r="O1644" s="376">
        <v>0</v>
      </c>
      <c r="P1644" s="395"/>
    </row>
    <row r="1645" spans="1:16" s="377" customFormat="1" ht="14.25" customHeight="1">
      <c r="A1645" s="542"/>
      <c r="B1645" s="542"/>
      <c r="C1645" s="555" t="s">
        <v>2801</v>
      </c>
      <c r="D1645" s="376">
        <v>472</v>
      </c>
      <c r="E1645" s="376">
        <v>0</v>
      </c>
      <c r="F1645" s="376">
        <v>0</v>
      </c>
      <c r="G1645" s="376">
        <v>472</v>
      </c>
      <c r="H1645" s="376">
        <v>0</v>
      </c>
      <c r="I1645" s="376">
        <v>0</v>
      </c>
      <c r="J1645" s="376">
        <v>176</v>
      </c>
      <c r="K1645" s="376">
        <v>0</v>
      </c>
      <c r="L1645" s="376">
        <v>0</v>
      </c>
      <c r="M1645" s="376">
        <v>176</v>
      </c>
      <c r="N1645" s="376">
        <v>0</v>
      </c>
      <c r="O1645" s="376">
        <v>0</v>
      </c>
      <c r="P1645" s="395"/>
    </row>
    <row r="1646" spans="1:16" s="377" customFormat="1" ht="14.25" customHeight="1">
      <c r="A1646" s="542"/>
      <c r="B1646" s="542"/>
      <c r="C1646" s="555" t="s">
        <v>2802</v>
      </c>
      <c r="D1646" s="376">
        <v>1</v>
      </c>
      <c r="E1646" s="376">
        <v>0</v>
      </c>
      <c r="F1646" s="376">
        <v>1</v>
      </c>
      <c r="G1646" s="376">
        <v>0</v>
      </c>
      <c r="H1646" s="376">
        <v>0</v>
      </c>
      <c r="I1646" s="376">
        <v>0</v>
      </c>
      <c r="J1646" s="376">
        <v>0</v>
      </c>
      <c r="K1646" s="376">
        <v>0</v>
      </c>
      <c r="L1646" s="376">
        <v>0</v>
      </c>
      <c r="M1646" s="376">
        <v>0</v>
      </c>
      <c r="N1646" s="376">
        <v>0</v>
      </c>
      <c r="O1646" s="376">
        <v>0</v>
      </c>
      <c r="P1646" s="395"/>
    </row>
    <row r="1647" spans="1:16" s="377" customFormat="1" ht="14.25" customHeight="1">
      <c r="A1647" s="542"/>
      <c r="B1647" s="542"/>
      <c r="C1647" s="555" t="s">
        <v>2803</v>
      </c>
      <c r="D1647" s="376">
        <v>6</v>
      </c>
      <c r="E1647" s="376">
        <v>0</v>
      </c>
      <c r="F1647" s="376">
        <v>6</v>
      </c>
      <c r="G1647" s="376">
        <v>0</v>
      </c>
      <c r="H1647" s="376">
        <v>0</v>
      </c>
      <c r="I1647" s="376">
        <v>0</v>
      </c>
      <c r="J1647" s="376">
        <v>0</v>
      </c>
      <c r="K1647" s="376">
        <v>0</v>
      </c>
      <c r="L1647" s="376">
        <v>0</v>
      </c>
      <c r="M1647" s="376">
        <v>0</v>
      </c>
      <c r="N1647" s="376">
        <v>0</v>
      </c>
      <c r="O1647" s="376">
        <v>0</v>
      </c>
      <c r="P1647" s="395"/>
    </row>
    <row r="1648" spans="1:16" s="377" customFormat="1" ht="14.25" customHeight="1">
      <c r="A1648" s="542"/>
      <c r="B1648" s="542"/>
      <c r="C1648" s="555" t="s">
        <v>2804</v>
      </c>
      <c r="D1648" s="376">
        <v>1</v>
      </c>
      <c r="E1648" s="376">
        <v>0</v>
      </c>
      <c r="F1648" s="376">
        <v>1</v>
      </c>
      <c r="G1648" s="376">
        <v>0</v>
      </c>
      <c r="H1648" s="376">
        <v>0</v>
      </c>
      <c r="I1648" s="376">
        <v>0</v>
      </c>
      <c r="J1648" s="376">
        <v>0</v>
      </c>
      <c r="K1648" s="376">
        <v>0</v>
      </c>
      <c r="L1648" s="376">
        <v>0</v>
      </c>
      <c r="M1648" s="376">
        <v>0</v>
      </c>
      <c r="N1648" s="376">
        <v>0</v>
      </c>
      <c r="O1648" s="376">
        <v>0</v>
      </c>
      <c r="P1648" s="395"/>
    </row>
    <row r="1649" spans="1:16" s="377" customFormat="1" ht="14.25" customHeight="1">
      <c r="A1649" s="542"/>
      <c r="B1649" s="542"/>
      <c r="C1649" s="555" t="s">
        <v>2805</v>
      </c>
      <c r="D1649" s="376">
        <v>3</v>
      </c>
      <c r="E1649" s="376">
        <v>3</v>
      </c>
      <c r="F1649" s="376">
        <v>0</v>
      </c>
      <c r="G1649" s="376">
        <v>0</v>
      </c>
      <c r="H1649" s="376">
        <v>0</v>
      </c>
      <c r="I1649" s="376">
        <v>0</v>
      </c>
      <c r="J1649" s="376">
        <v>0</v>
      </c>
      <c r="K1649" s="376">
        <v>0</v>
      </c>
      <c r="L1649" s="376">
        <v>0</v>
      </c>
      <c r="M1649" s="376">
        <v>0</v>
      </c>
      <c r="N1649" s="376">
        <v>0</v>
      </c>
      <c r="O1649" s="376">
        <v>0</v>
      </c>
      <c r="P1649" s="395"/>
    </row>
    <row r="1650" spans="1:16" s="377" customFormat="1" ht="14.25" customHeight="1">
      <c r="A1650" s="542"/>
      <c r="B1650" s="542"/>
      <c r="C1650" s="555" t="s">
        <v>2806</v>
      </c>
      <c r="D1650" s="376">
        <v>12</v>
      </c>
      <c r="E1650" s="376">
        <v>0</v>
      </c>
      <c r="F1650" s="376">
        <v>12</v>
      </c>
      <c r="G1650" s="376">
        <v>0</v>
      </c>
      <c r="H1650" s="376">
        <v>0</v>
      </c>
      <c r="I1650" s="376">
        <v>0</v>
      </c>
      <c r="J1650" s="376">
        <v>1</v>
      </c>
      <c r="K1650" s="376">
        <v>0</v>
      </c>
      <c r="L1650" s="376">
        <v>1</v>
      </c>
      <c r="M1650" s="376">
        <v>0</v>
      </c>
      <c r="N1650" s="376">
        <v>0</v>
      </c>
      <c r="O1650" s="376">
        <v>0</v>
      </c>
      <c r="P1650" s="395"/>
    </row>
    <row r="1651" spans="1:16" s="377" customFormat="1" ht="14.25" customHeight="1">
      <c r="A1651" s="544"/>
      <c r="B1651" s="544"/>
      <c r="C1651" s="556" t="s">
        <v>2807</v>
      </c>
      <c r="D1651" s="384">
        <v>11</v>
      </c>
      <c r="E1651" s="384">
        <v>0</v>
      </c>
      <c r="F1651" s="384">
        <v>11</v>
      </c>
      <c r="G1651" s="384">
        <v>0</v>
      </c>
      <c r="H1651" s="384">
        <v>0</v>
      </c>
      <c r="I1651" s="384">
        <v>0</v>
      </c>
      <c r="J1651" s="384">
        <v>0</v>
      </c>
      <c r="K1651" s="384">
        <v>0</v>
      </c>
      <c r="L1651" s="384">
        <v>0</v>
      </c>
      <c r="M1651" s="384">
        <v>0</v>
      </c>
      <c r="N1651" s="384">
        <v>0</v>
      </c>
      <c r="O1651" s="384">
        <v>0</v>
      </c>
      <c r="P1651" s="395"/>
    </row>
    <row r="1652" spans="1:16" s="377" customFormat="1" ht="14.25" customHeight="1">
      <c r="A1652" s="542"/>
      <c r="B1652" s="542"/>
      <c r="C1652" s="555" t="s">
        <v>2808</v>
      </c>
      <c r="D1652" s="376">
        <v>1679</v>
      </c>
      <c r="E1652" s="376">
        <v>0</v>
      </c>
      <c r="F1652" s="376">
        <v>0</v>
      </c>
      <c r="G1652" s="376">
        <v>0</v>
      </c>
      <c r="H1652" s="376">
        <v>1</v>
      </c>
      <c r="I1652" s="376">
        <v>1678</v>
      </c>
      <c r="J1652" s="376">
        <v>313</v>
      </c>
      <c r="K1652" s="376">
        <v>0</v>
      </c>
      <c r="L1652" s="376">
        <v>0</v>
      </c>
      <c r="M1652" s="376">
        <v>0</v>
      </c>
      <c r="N1652" s="376">
        <v>0</v>
      </c>
      <c r="O1652" s="376">
        <v>313</v>
      </c>
      <c r="P1652" s="395"/>
    </row>
    <row r="1653" spans="1:16" s="377" customFormat="1" ht="14.25" customHeight="1">
      <c r="A1653" s="542"/>
      <c r="B1653" s="542"/>
      <c r="C1653" s="555" t="s">
        <v>2809</v>
      </c>
      <c r="D1653" s="376">
        <v>161</v>
      </c>
      <c r="E1653" s="376">
        <v>0</v>
      </c>
      <c r="F1653" s="376">
        <v>0</v>
      </c>
      <c r="G1653" s="376">
        <v>0</v>
      </c>
      <c r="H1653" s="376">
        <v>0</v>
      </c>
      <c r="I1653" s="376">
        <v>161</v>
      </c>
      <c r="J1653" s="376">
        <v>0</v>
      </c>
      <c r="K1653" s="376">
        <v>0</v>
      </c>
      <c r="L1653" s="376">
        <v>0</v>
      </c>
      <c r="M1653" s="376">
        <v>0</v>
      </c>
      <c r="N1653" s="376">
        <v>0</v>
      </c>
      <c r="O1653" s="376">
        <v>0</v>
      </c>
      <c r="P1653" s="395"/>
    </row>
    <row r="1654" spans="1:16" s="377" customFormat="1" ht="14.25" customHeight="1">
      <c r="A1654" s="542"/>
      <c r="B1654" s="542"/>
      <c r="C1654" s="555" t="s">
        <v>2810</v>
      </c>
      <c r="D1654" s="376">
        <v>358</v>
      </c>
      <c r="E1654" s="376">
        <v>1</v>
      </c>
      <c r="F1654" s="376">
        <v>79</v>
      </c>
      <c r="G1654" s="376">
        <v>278</v>
      </c>
      <c r="H1654" s="376">
        <v>0</v>
      </c>
      <c r="I1654" s="376">
        <v>0</v>
      </c>
      <c r="J1654" s="376">
        <v>103</v>
      </c>
      <c r="K1654" s="376">
        <v>0</v>
      </c>
      <c r="L1654" s="376">
        <v>7</v>
      </c>
      <c r="M1654" s="376">
        <v>96</v>
      </c>
      <c r="N1654" s="376">
        <v>0</v>
      </c>
      <c r="O1654" s="376">
        <v>0</v>
      </c>
      <c r="P1654" s="395"/>
    </row>
    <row r="1655" spans="1:16" s="377" customFormat="1" ht="14.25" customHeight="1">
      <c r="A1655" s="542"/>
      <c r="B1655" s="542"/>
      <c r="C1655" s="555" t="s">
        <v>2811</v>
      </c>
      <c r="D1655" s="376">
        <v>28</v>
      </c>
      <c r="E1655" s="376">
        <v>0</v>
      </c>
      <c r="F1655" s="376">
        <v>0</v>
      </c>
      <c r="G1655" s="376">
        <v>28</v>
      </c>
      <c r="H1655" s="376">
        <v>0</v>
      </c>
      <c r="I1655" s="376">
        <v>0</v>
      </c>
      <c r="J1655" s="376">
        <v>8</v>
      </c>
      <c r="K1655" s="376">
        <v>0</v>
      </c>
      <c r="L1655" s="376">
        <v>0</v>
      </c>
      <c r="M1655" s="376">
        <v>8</v>
      </c>
      <c r="N1655" s="376">
        <v>0</v>
      </c>
      <c r="O1655" s="376">
        <v>0</v>
      </c>
      <c r="P1655" s="395"/>
    </row>
    <row r="1656" spans="1:16" s="377" customFormat="1" ht="14.25" customHeight="1">
      <c r="A1656" s="542"/>
      <c r="B1656" s="543" t="s">
        <v>2812</v>
      </c>
      <c r="C1656" s="554" t="s">
        <v>2813</v>
      </c>
      <c r="D1656" s="541">
        <v>332</v>
      </c>
      <c r="E1656" s="541">
        <v>2</v>
      </c>
      <c r="F1656" s="541">
        <v>7</v>
      </c>
      <c r="G1656" s="541">
        <v>174</v>
      </c>
      <c r="H1656" s="541">
        <v>11</v>
      </c>
      <c r="I1656" s="541">
        <v>138</v>
      </c>
      <c r="J1656" s="541">
        <v>57</v>
      </c>
      <c r="K1656" s="541">
        <v>0</v>
      </c>
      <c r="L1656" s="541">
        <v>2</v>
      </c>
      <c r="M1656" s="541">
        <v>35</v>
      </c>
      <c r="N1656" s="541">
        <v>1</v>
      </c>
      <c r="O1656" s="541">
        <v>19</v>
      </c>
      <c r="P1656" s="395"/>
    </row>
    <row r="1657" spans="1:16" s="377" customFormat="1" ht="14.25" customHeight="1">
      <c r="A1657" s="542"/>
      <c r="B1657" s="542"/>
      <c r="C1657" s="555" t="s">
        <v>2814</v>
      </c>
      <c r="D1657" s="376">
        <v>4</v>
      </c>
      <c r="E1657" s="376">
        <v>1</v>
      </c>
      <c r="F1657" s="376">
        <v>0</v>
      </c>
      <c r="G1657" s="376">
        <v>3</v>
      </c>
      <c r="H1657" s="376">
        <v>0</v>
      </c>
      <c r="I1657" s="376">
        <v>0</v>
      </c>
      <c r="J1657" s="376">
        <v>3</v>
      </c>
      <c r="K1657" s="376">
        <v>0</v>
      </c>
      <c r="L1657" s="376">
        <v>1</v>
      </c>
      <c r="M1657" s="376">
        <v>2</v>
      </c>
      <c r="N1657" s="376">
        <v>0</v>
      </c>
      <c r="O1657" s="376">
        <v>0</v>
      </c>
      <c r="P1657" s="395"/>
    </row>
    <row r="1658" spans="1:16" s="377" customFormat="1" ht="14.25" customHeight="1">
      <c r="A1658" s="542"/>
      <c r="B1658" s="542"/>
      <c r="C1658" s="555" t="s">
        <v>2815</v>
      </c>
      <c r="D1658" s="376">
        <v>23</v>
      </c>
      <c r="E1658" s="376">
        <v>0</v>
      </c>
      <c r="F1658" s="376">
        <v>1</v>
      </c>
      <c r="G1658" s="376">
        <v>22</v>
      </c>
      <c r="H1658" s="376">
        <v>0</v>
      </c>
      <c r="I1658" s="376">
        <v>0</v>
      </c>
      <c r="J1658" s="376">
        <v>2</v>
      </c>
      <c r="K1658" s="376">
        <v>0</v>
      </c>
      <c r="L1658" s="376">
        <v>0</v>
      </c>
      <c r="M1658" s="376">
        <v>2</v>
      </c>
      <c r="N1658" s="376">
        <v>0</v>
      </c>
      <c r="O1658" s="376">
        <v>0</v>
      </c>
      <c r="P1658" s="395"/>
    </row>
    <row r="1659" spans="1:16" s="377" customFormat="1" ht="14.25" customHeight="1">
      <c r="A1659" s="542"/>
      <c r="B1659" s="542"/>
      <c r="C1659" s="555" t="s">
        <v>2816</v>
      </c>
      <c r="D1659" s="376">
        <v>9</v>
      </c>
      <c r="E1659" s="376">
        <v>0</v>
      </c>
      <c r="F1659" s="376">
        <v>0</v>
      </c>
      <c r="G1659" s="376">
        <v>9</v>
      </c>
      <c r="H1659" s="376">
        <v>0</v>
      </c>
      <c r="I1659" s="376">
        <v>0</v>
      </c>
      <c r="J1659" s="376">
        <v>1</v>
      </c>
      <c r="K1659" s="376">
        <v>0</v>
      </c>
      <c r="L1659" s="376">
        <v>0</v>
      </c>
      <c r="M1659" s="376">
        <v>1</v>
      </c>
      <c r="N1659" s="376">
        <v>0</v>
      </c>
      <c r="O1659" s="376">
        <v>0</v>
      </c>
      <c r="P1659" s="395"/>
    </row>
    <row r="1660" spans="1:16" s="377" customFormat="1" ht="14.25" customHeight="1">
      <c r="A1660" s="542"/>
      <c r="B1660" s="542"/>
      <c r="C1660" s="555" t="s">
        <v>2817</v>
      </c>
      <c r="D1660" s="376">
        <v>20</v>
      </c>
      <c r="E1660" s="376">
        <v>0</v>
      </c>
      <c r="F1660" s="376">
        <v>0</v>
      </c>
      <c r="G1660" s="376">
        <v>0</v>
      </c>
      <c r="H1660" s="376">
        <v>5</v>
      </c>
      <c r="I1660" s="376">
        <v>15</v>
      </c>
      <c r="J1660" s="376">
        <v>4</v>
      </c>
      <c r="K1660" s="376">
        <v>0</v>
      </c>
      <c r="L1660" s="376">
        <v>0</v>
      </c>
      <c r="M1660" s="376">
        <v>0</v>
      </c>
      <c r="N1660" s="376">
        <v>1</v>
      </c>
      <c r="O1660" s="376">
        <v>3</v>
      </c>
      <c r="P1660" s="395"/>
    </row>
    <row r="1661" spans="1:16" s="377" customFormat="1" ht="14.25" customHeight="1">
      <c r="A1661" s="542"/>
      <c r="B1661" s="542"/>
      <c r="C1661" s="555" t="s">
        <v>2818</v>
      </c>
      <c r="D1661" s="376">
        <v>15</v>
      </c>
      <c r="E1661" s="376">
        <v>0</v>
      </c>
      <c r="F1661" s="376">
        <v>0</v>
      </c>
      <c r="G1661" s="376">
        <v>15</v>
      </c>
      <c r="H1661" s="376">
        <v>0</v>
      </c>
      <c r="I1661" s="376">
        <v>0</v>
      </c>
      <c r="J1661" s="376">
        <v>2</v>
      </c>
      <c r="K1661" s="376">
        <v>0</v>
      </c>
      <c r="L1661" s="376">
        <v>0</v>
      </c>
      <c r="M1661" s="376">
        <v>2</v>
      </c>
      <c r="N1661" s="376">
        <v>0</v>
      </c>
      <c r="O1661" s="376">
        <v>0</v>
      </c>
      <c r="P1661" s="395"/>
    </row>
    <row r="1662" spans="1:16" s="377" customFormat="1" ht="14.25" customHeight="1">
      <c r="A1662" s="542"/>
      <c r="B1662" s="542"/>
      <c r="C1662" s="555" t="s">
        <v>2819</v>
      </c>
      <c r="D1662" s="376">
        <v>70</v>
      </c>
      <c r="E1662" s="376">
        <v>0</v>
      </c>
      <c r="F1662" s="376">
        <v>0</v>
      </c>
      <c r="G1662" s="376">
        <v>0</v>
      </c>
      <c r="H1662" s="376">
        <v>6</v>
      </c>
      <c r="I1662" s="376">
        <v>64</v>
      </c>
      <c r="J1662" s="376">
        <v>7</v>
      </c>
      <c r="K1662" s="376">
        <v>0</v>
      </c>
      <c r="L1662" s="376">
        <v>0</v>
      </c>
      <c r="M1662" s="376">
        <v>0</v>
      </c>
      <c r="N1662" s="376">
        <v>0</v>
      </c>
      <c r="O1662" s="376">
        <v>7</v>
      </c>
      <c r="P1662" s="395"/>
    </row>
    <row r="1663" spans="1:16" s="377" customFormat="1" ht="14.25" customHeight="1">
      <c r="A1663" s="542"/>
      <c r="B1663" s="542"/>
      <c r="C1663" s="555" t="s">
        <v>2820</v>
      </c>
      <c r="D1663" s="376">
        <v>10</v>
      </c>
      <c r="E1663" s="376">
        <v>0</v>
      </c>
      <c r="F1663" s="376">
        <v>0</v>
      </c>
      <c r="G1663" s="376">
        <v>0</v>
      </c>
      <c r="H1663" s="376">
        <v>0</v>
      </c>
      <c r="I1663" s="376">
        <v>10</v>
      </c>
      <c r="J1663" s="376">
        <v>3</v>
      </c>
      <c r="K1663" s="376">
        <v>0</v>
      </c>
      <c r="L1663" s="376">
        <v>0</v>
      </c>
      <c r="M1663" s="376">
        <v>0</v>
      </c>
      <c r="N1663" s="376">
        <v>0</v>
      </c>
      <c r="O1663" s="376">
        <v>3</v>
      </c>
      <c r="P1663" s="395"/>
    </row>
    <row r="1664" spans="1:16" s="377" customFormat="1" ht="14.25" customHeight="1">
      <c r="A1664" s="542"/>
      <c r="B1664" s="542"/>
      <c r="C1664" s="555" t="s">
        <v>2821</v>
      </c>
      <c r="D1664" s="376">
        <v>3</v>
      </c>
      <c r="E1664" s="376">
        <v>0</v>
      </c>
      <c r="F1664" s="376">
        <v>0</v>
      </c>
      <c r="G1664" s="376">
        <v>3</v>
      </c>
      <c r="H1664" s="376">
        <v>0</v>
      </c>
      <c r="I1664" s="376">
        <v>0</v>
      </c>
      <c r="J1664" s="376">
        <v>1</v>
      </c>
      <c r="K1664" s="376">
        <v>0</v>
      </c>
      <c r="L1664" s="376">
        <v>0</v>
      </c>
      <c r="M1664" s="376">
        <v>1</v>
      </c>
      <c r="N1664" s="376">
        <v>0</v>
      </c>
      <c r="O1664" s="376">
        <v>0</v>
      </c>
      <c r="P1664" s="395"/>
    </row>
    <row r="1665" spans="1:16" s="377" customFormat="1" ht="14.25" customHeight="1">
      <c r="A1665" s="542"/>
      <c r="B1665" s="542"/>
      <c r="C1665" s="555" t="s">
        <v>2822</v>
      </c>
      <c r="D1665" s="376">
        <v>5</v>
      </c>
      <c r="E1665" s="376">
        <v>0</v>
      </c>
      <c r="F1665" s="376">
        <v>0</v>
      </c>
      <c r="G1665" s="376">
        <v>5</v>
      </c>
      <c r="H1665" s="376">
        <v>0</v>
      </c>
      <c r="I1665" s="376">
        <v>0</v>
      </c>
      <c r="J1665" s="376">
        <v>0</v>
      </c>
      <c r="K1665" s="376">
        <v>0</v>
      </c>
      <c r="L1665" s="376">
        <v>0</v>
      </c>
      <c r="M1665" s="376">
        <v>0</v>
      </c>
      <c r="N1665" s="376">
        <v>0</v>
      </c>
      <c r="O1665" s="376">
        <v>0</v>
      </c>
      <c r="P1665" s="395"/>
    </row>
    <row r="1666" spans="1:16" s="377" customFormat="1" ht="14.25" customHeight="1">
      <c r="A1666" s="542"/>
      <c r="B1666" s="542"/>
      <c r="C1666" s="555" t="s">
        <v>2823</v>
      </c>
      <c r="D1666" s="376">
        <v>30</v>
      </c>
      <c r="E1666" s="376">
        <v>0</v>
      </c>
      <c r="F1666" s="376">
        <v>0</v>
      </c>
      <c r="G1666" s="376">
        <v>0</v>
      </c>
      <c r="H1666" s="376">
        <v>0</v>
      </c>
      <c r="I1666" s="376">
        <v>30</v>
      </c>
      <c r="J1666" s="376">
        <v>2</v>
      </c>
      <c r="K1666" s="376">
        <v>0</v>
      </c>
      <c r="L1666" s="376">
        <v>0</v>
      </c>
      <c r="M1666" s="376">
        <v>0</v>
      </c>
      <c r="N1666" s="376">
        <v>0</v>
      </c>
      <c r="O1666" s="376">
        <v>2</v>
      </c>
      <c r="P1666" s="395"/>
    </row>
    <row r="1667" spans="1:16" s="377" customFormat="1" ht="14.25" customHeight="1">
      <c r="A1667" s="542"/>
      <c r="B1667" s="542"/>
      <c r="C1667" s="555" t="s">
        <v>2824</v>
      </c>
      <c r="D1667" s="376">
        <v>41</v>
      </c>
      <c r="E1667" s="376">
        <v>1</v>
      </c>
      <c r="F1667" s="376">
        <v>1</v>
      </c>
      <c r="G1667" s="376">
        <v>39</v>
      </c>
      <c r="H1667" s="376">
        <v>0</v>
      </c>
      <c r="I1667" s="376">
        <v>0</v>
      </c>
      <c r="J1667" s="376">
        <v>14</v>
      </c>
      <c r="K1667" s="376">
        <v>0</v>
      </c>
      <c r="L1667" s="376">
        <v>1</v>
      </c>
      <c r="M1667" s="376">
        <v>13</v>
      </c>
      <c r="N1667" s="376">
        <v>0</v>
      </c>
      <c r="O1667" s="376">
        <v>0</v>
      </c>
      <c r="P1667" s="395"/>
    </row>
    <row r="1668" spans="1:16" s="377" customFormat="1" ht="14.25" customHeight="1">
      <c r="A1668" s="542"/>
      <c r="B1668" s="542"/>
      <c r="C1668" s="555" t="s">
        <v>2825</v>
      </c>
      <c r="D1668" s="376">
        <v>2</v>
      </c>
      <c r="E1668" s="376">
        <v>0</v>
      </c>
      <c r="F1668" s="376">
        <v>0</v>
      </c>
      <c r="G1668" s="376">
        <v>0</v>
      </c>
      <c r="H1668" s="376">
        <v>0</v>
      </c>
      <c r="I1668" s="376">
        <v>2</v>
      </c>
      <c r="J1668" s="376">
        <v>0</v>
      </c>
      <c r="K1668" s="376">
        <v>0</v>
      </c>
      <c r="L1668" s="376">
        <v>0</v>
      </c>
      <c r="M1668" s="376">
        <v>0</v>
      </c>
      <c r="N1668" s="376">
        <v>0</v>
      </c>
      <c r="O1668" s="376">
        <v>0</v>
      </c>
      <c r="P1668" s="395"/>
    </row>
    <row r="1669" spans="1:16" s="377" customFormat="1" ht="14.25" customHeight="1">
      <c r="A1669" s="542"/>
      <c r="B1669" s="542"/>
      <c r="C1669" s="555" t="s">
        <v>2826</v>
      </c>
      <c r="D1669" s="376">
        <v>21</v>
      </c>
      <c r="E1669" s="376">
        <v>0</v>
      </c>
      <c r="F1669" s="376">
        <v>0</v>
      </c>
      <c r="G1669" s="376">
        <v>21</v>
      </c>
      <c r="H1669" s="376">
        <v>0</v>
      </c>
      <c r="I1669" s="376">
        <v>0</v>
      </c>
      <c r="J1669" s="376">
        <v>5</v>
      </c>
      <c r="K1669" s="376">
        <v>0</v>
      </c>
      <c r="L1669" s="376">
        <v>0</v>
      </c>
      <c r="M1669" s="376">
        <v>5</v>
      </c>
      <c r="N1669" s="376">
        <v>0</v>
      </c>
      <c r="O1669" s="376">
        <v>0</v>
      </c>
      <c r="P1669" s="395"/>
    </row>
    <row r="1670" spans="1:16" s="377" customFormat="1" ht="14.25" customHeight="1">
      <c r="A1670" s="542"/>
      <c r="B1670" s="542"/>
      <c r="C1670" s="555" t="s">
        <v>2827</v>
      </c>
      <c r="D1670" s="376">
        <v>2</v>
      </c>
      <c r="E1670" s="376">
        <v>0</v>
      </c>
      <c r="F1670" s="376">
        <v>2</v>
      </c>
      <c r="G1670" s="376">
        <v>0</v>
      </c>
      <c r="H1670" s="376">
        <v>0</v>
      </c>
      <c r="I1670" s="376">
        <v>0</v>
      </c>
      <c r="J1670" s="376">
        <v>0</v>
      </c>
      <c r="K1670" s="376">
        <v>0</v>
      </c>
      <c r="L1670" s="376">
        <v>0</v>
      </c>
      <c r="M1670" s="376">
        <v>0</v>
      </c>
      <c r="N1670" s="376">
        <v>0</v>
      </c>
      <c r="O1670" s="376">
        <v>0</v>
      </c>
      <c r="P1670" s="395"/>
    </row>
    <row r="1671" spans="1:16" s="377" customFormat="1" ht="14.25" customHeight="1">
      <c r="A1671" s="542"/>
      <c r="B1671" s="542"/>
      <c r="C1671" s="555" t="s">
        <v>2828</v>
      </c>
      <c r="D1671" s="376">
        <v>17</v>
      </c>
      <c r="E1671" s="376">
        <v>0</v>
      </c>
      <c r="F1671" s="376">
        <v>0</v>
      </c>
      <c r="G1671" s="376">
        <v>0</v>
      </c>
      <c r="H1671" s="376">
        <v>0</v>
      </c>
      <c r="I1671" s="376">
        <v>17</v>
      </c>
      <c r="J1671" s="376">
        <v>4</v>
      </c>
      <c r="K1671" s="376">
        <v>0</v>
      </c>
      <c r="L1671" s="376">
        <v>0</v>
      </c>
      <c r="M1671" s="376">
        <v>0</v>
      </c>
      <c r="N1671" s="376">
        <v>0</v>
      </c>
      <c r="O1671" s="376">
        <v>4</v>
      </c>
      <c r="P1671" s="395"/>
    </row>
    <row r="1672" spans="1:16" s="377" customFormat="1" ht="14.25" customHeight="1">
      <c r="A1672" s="542"/>
      <c r="B1672" s="542"/>
      <c r="C1672" s="555" t="s">
        <v>2829</v>
      </c>
      <c r="D1672" s="376">
        <v>31</v>
      </c>
      <c r="E1672" s="376">
        <v>0</v>
      </c>
      <c r="F1672" s="376">
        <v>3</v>
      </c>
      <c r="G1672" s="376">
        <v>28</v>
      </c>
      <c r="H1672" s="376">
        <v>0</v>
      </c>
      <c r="I1672" s="376">
        <v>0</v>
      </c>
      <c r="J1672" s="376">
        <v>4</v>
      </c>
      <c r="K1672" s="376">
        <v>0</v>
      </c>
      <c r="L1672" s="376">
        <v>0</v>
      </c>
      <c r="M1672" s="376">
        <v>4</v>
      </c>
      <c r="N1672" s="376">
        <v>0</v>
      </c>
      <c r="O1672" s="376">
        <v>0</v>
      </c>
      <c r="P1672" s="395"/>
    </row>
    <row r="1673" spans="1:16" s="377" customFormat="1" ht="14.25" customHeight="1">
      <c r="A1673" s="542"/>
      <c r="B1673" s="542"/>
      <c r="C1673" s="555" t="s">
        <v>2830</v>
      </c>
      <c r="D1673" s="376">
        <v>7</v>
      </c>
      <c r="E1673" s="376">
        <v>0</v>
      </c>
      <c r="F1673" s="376">
        <v>0</v>
      </c>
      <c r="G1673" s="376">
        <v>7</v>
      </c>
      <c r="H1673" s="376">
        <v>0</v>
      </c>
      <c r="I1673" s="376">
        <v>0</v>
      </c>
      <c r="J1673" s="376">
        <v>1</v>
      </c>
      <c r="K1673" s="376">
        <v>0</v>
      </c>
      <c r="L1673" s="376">
        <v>0</v>
      </c>
      <c r="M1673" s="376">
        <v>1</v>
      </c>
      <c r="N1673" s="376">
        <v>0</v>
      </c>
      <c r="O1673" s="376">
        <v>0</v>
      </c>
      <c r="P1673" s="395"/>
    </row>
    <row r="1674" spans="1:16" s="377" customFormat="1" ht="14.25" customHeight="1">
      <c r="A1674" s="542"/>
      <c r="B1674" s="542"/>
      <c r="C1674" s="555" t="s">
        <v>2831</v>
      </c>
      <c r="D1674" s="376">
        <v>20</v>
      </c>
      <c r="E1674" s="376">
        <v>0</v>
      </c>
      <c r="F1674" s="376">
        <v>0</v>
      </c>
      <c r="G1674" s="376">
        <v>20</v>
      </c>
      <c r="H1674" s="376">
        <v>0</v>
      </c>
      <c r="I1674" s="376">
        <v>0</v>
      </c>
      <c r="J1674" s="376">
        <v>4</v>
      </c>
      <c r="K1674" s="376">
        <v>0</v>
      </c>
      <c r="L1674" s="376">
        <v>0</v>
      </c>
      <c r="M1674" s="376">
        <v>4</v>
      </c>
      <c r="N1674" s="376">
        <v>0</v>
      </c>
      <c r="O1674" s="376">
        <v>0</v>
      </c>
      <c r="P1674" s="395"/>
    </row>
    <row r="1675" spans="1:16" s="377" customFormat="1" ht="14.25" customHeight="1">
      <c r="A1675" s="542"/>
      <c r="B1675" s="542"/>
      <c r="C1675" s="555" t="s">
        <v>2832</v>
      </c>
      <c r="D1675" s="376">
        <v>2</v>
      </c>
      <c r="E1675" s="376">
        <v>0</v>
      </c>
      <c r="F1675" s="376">
        <v>0</v>
      </c>
      <c r="G1675" s="376">
        <v>2</v>
      </c>
      <c r="H1675" s="376">
        <v>0</v>
      </c>
      <c r="I1675" s="376">
        <v>0</v>
      </c>
      <c r="J1675" s="376">
        <v>0</v>
      </c>
      <c r="K1675" s="376">
        <v>0</v>
      </c>
      <c r="L1675" s="376">
        <v>0</v>
      </c>
      <c r="M1675" s="376">
        <v>0</v>
      </c>
      <c r="N1675" s="376">
        <v>0</v>
      </c>
      <c r="O1675" s="376">
        <v>0</v>
      </c>
      <c r="P1675" s="395"/>
    </row>
    <row r="1676" spans="1:16" s="377" customFormat="1" ht="14.25" customHeight="1">
      <c r="A1676" s="542"/>
      <c r="B1676" s="543" t="s">
        <v>2833</v>
      </c>
      <c r="C1676" s="554" t="s">
        <v>2834</v>
      </c>
      <c r="D1676" s="541">
        <v>231</v>
      </c>
      <c r="E1676" s="541">
        <v>0</v>
      </c>
      <c r="F1676" s="541">
        <v>2</v>
      </c>
      <c r="G1676" s="541">
        <v>117</v>
      </c>
      <c r="H1676" s="541">
        <v>6</v>
      </c>
      <c r="I1676" s="541">
        <v>106</v>
      </c>
      <c r="J1676" s="541">
        <v>25</v>
      </c>
      <c r="K1676" s="541">
        <v>0</v>
      </c>
      <c r="L1676" s="541">
        <v>1</v>
      </c>
      <c r="M1676" s="541">
        <v>15</v>
      </c>
      <c r="N1676" s="541">
        <v>2</v>
      </c>
      <c r="O1676" s="541">
        <v>7</v>
      </c>
      <c r="P1676" s="395"/>
    </row>
    <row r="1677" spans="1:16" s="377" customFormat="1" ht="14.25" customHeight="1">
      <c r="A1677" s="542"/>
      <c r="B1677" s="542"/>
      <c r="C1677" s="555" t="s">
        <v>2835</v>
      </c>
      <c r="D1677" s="376">
        <v>14</v>
      </c>
      <c r="E1677" s="376">
        <v>0</v>
      </c>
      <c r="F1677" s="376">
        <v>0</v>
      </c>
      <c r="G1677" s="376">
        <v>14</v>
      </c>
      <c r="H1677" s="376">
        <v>0</v>
      </c>
      <c r="I1677" s="376">
        <v>0</v>
      </c>
      <c r="J1677" s="376">
        <v>3</v>
      </c>
      <c r="K1677" s="376">
        <v>0</v>
      </c>
      <c r="L1677" s="376">
        <v>0</v>
      </c>
      <c r="M1677" s="376">
        <v>3</v>
      </c>
      <c r="N1677" s="376">
        <v>0</v>
      </c>
      <c r="O1677" s="376">
        <v>0</v>
      </c>
      <c r="P1677" s="395"/>
    </row>
    <row r="1678" spans="1:16" s="377" customFormat="1" ht="14.25" customHeight="1">
      <c r="A1678" s="542"/>
      <c r="B1678" s="542"/>
      <c r="C1678" s="555" t="s">
        <v>2836</v>
      </c>
      <c r="D1678" s="376">
        <v>112</v>
      </c>
      <c r="E1678" s="376">
        <v>0</v>
      </c>
      <c r="F1678" s="376">
        <v>0</v>
      </c>
      <c r="G1678" s="376">
        <v>0</v>
      </c>
      <c r="H1678" s="376">
        <v>6</v>
      </c>
      <c r="I1678" s="376">
        <v>106</v>
      </c>
      <c r="J1678" s="376">
        <v>9</v>
      </c>
      <c r="K1678" s="376">
        <v>0</v>
      </c>
      <c r="L1678" s="376">
        <v>0</v>
      </c>
      <c r="M1678" s="376">
        <v>0</v>
      </c>
      <c r="N1678" s="376">
        <v>2</v>
      </c>
      <c r="O1678" s="376">
        <v>7</v>
      </c>
      <c r="P1678" s="395"/>
    </row>
    <row r="1679" spans="1:16" s="377" customFormat="1" ht="14.25" customHeight="1">
      <c r="A1679" s="542"/>
      <c r="B1679" s="542"/>
      <c r="C1679" s="555" t="s">
        <v>2837</v>
      </c>
      <c r="D1679" s="376">
        <v>4</v>
      </c>
      <c r="E1679" s="376">
        <v>0</v>
      </c>
      <c r="F1679" s="376">
        <v>2</v>
      </c>
      <c r="G1679" s="376">
        <v>2</v>
      </c>
      <c r="H1679" s="376">
        <v>0</v>
      </c>
      <c r="I1679" s="376">
        <v>0</v>
      </c>
      <c r="J1679" s="376">
        <v>0</v>
      </c>
      <c r="K1679" s="376">
        <v>0</v>
      </c>
      <c r="L1679" s="376">
        <v>0</v>
      </c>
      <c r="M1679" s="376">
        <v>0</v>
      </c>
      <c r="N1679" s="376">
        <v>0</v>
      </c>
      <c r="O1679" s="376">
        <v>0</v>
      </c>
      <c r="P1679" s="395"/>
    </row>
    <row r="1680" spans="1:16" s="377" customFormat="1" ht="14.25" customHeight="1">
      <c r="A1680" s="542"/>
      <c r="B1680" s="542"/>
      <c r="C1680" s="555" t="s">
        <v>2838</v>
      </c>
      <c r="D1680" s="376">
        <v>101</v>
      </c>
      <c r="E1680" s="376">
        <v>0</v>
      </c>
      <c r="F1680" s="376">
        <v>0</v>
      </c>
      <c r="G1680" s="376">
        <v>101</v>
      </c>
      <c r="H1680" s="376">
        <v>0</v>
      </c>
      <c r="I1680" s="376">
        <v>0</v>
      </c>
      <c r="J1680" s="376">
        <v>13</v>
      </c>
      <c r="K1680" s="376">
        <v>0</v>
      </c>
      <c r="L1680" s="376">
        <v>1</v>
      </c>
      <c r="M1680" s="376">
        <v>12</v>
      </c>
      <c r="N1680" s="376">
        <v>0</v>
      </c>
      <c r="O1680" s="376">
        <v>0</v>
      </c>
      <c r="P1680" s="395"/>
    </row>
    <row r="1681" spans="1:16" s="377" customFormat="1" ht="14.25" customHeight="1">
      <c r="A1681" s="542"/>
      <c r="B1681" s="543" t="s">
        <v>2839</v>
      </c>
      <c r="C1681" s="554" t="s">
        <v>2840</v>
      </c>
      <c r="D1681" s="541">
        <v>76</v>
      </c>
      <c r="E1681" s="541">
        <v>0</v>
      </c>
      <c r="F1681" s="541">
        <v>0</v>
      </c>
      <c r="G1681" s="541">
        <v>53</v>
      </c>
      <c r="H1681" s="541">
        <v>0</v>
      </c>
      <c r="I1681" s="541">
        <v>23</v>
      </c>
      <c r="J1681" s="541">
        <v>15</v>
      </c>
      <c r="K1681" s="541">
        <v>0</v>
      </c>
      <c r="L1681" s="541">
        <v>1</v>
      </c>
      <c r="M1681" s="541">
        <v>9</v>
      </c>
      <c r="N1681" s="541">
        <v>0</v>
      </c>
      <c r="O1681" s="541">
        <v>5</v>
      </c>
      <c r="P1681" s="395"/>
    </row>
    <row r="1682" spans="1:16" s="377" customFormat="1" ht="14.25" customHeight="1">
      <c r="A1682" s="542"/>
      <c r="B1682" s="542"/>
      <c r="C1682" s="555" t="s">
        <v>2841</v>
      </c>
      <c r="D1682" s="376">
        <v>23</v>
      </c>
      <c r="E1682" s="376">
        <v>0</v>
      </c>
      <c r="F1682" s="376">
        <v>0</v>
      </c>
      <c r="G1682" s="376">
        <v>0</v>
      </c>
      <c r="H1682" s="376">
        <v>0</v>
      </c>
      <c r="I1682" s="376">
        <v>23</v>
      </c>
      <c r="J1682" s="376">
        <v>5</v>
      </c>
      <c r="K1682" s="376">
        <v>0</v>
      </c>
      <c r="L1682" s="376">
        <v>0</v>
      </c>
      <c r="M1682" s="376">
        <v>0</v>
      </c>
      <c r="N1682" s="376">
        <v>0</v>
      </c>
      <c r="O1682" s="376">
        <v>5</v>
      </c>
      <c r="P1682" s="395"/>
    </row>
    <row r="1683" spans="1:16" s="377" customFormat="1" ht="14.25" customHeight="1">
      <c r="A1683" s="542"/>
      <c r="B1683" s="542"/>
      <c r="C1683" s="555" t="s">
        <v>2842</v>
      </c>
      <c r="D1683" s="376">
        <v>53</v>
      </c>
      <c r="E1683" s="376">
        <v>0</v>
      </c>
      <c r="F1683" s="376">
        <v>0</v>
      </c>
      <c r="G1683" s="376">
        <v>53</v>
      </c>
      <c r="H1683" s="376">
        <v>0</v>
      </c>
      <c r="I1683" s="376">
        <v>0</v>
      </c>
      <c r="J1683" s="376">
        <v>10</v>
      </c>
      <c r="K1683" s="376">
        <v>0</v>
      </c>
      <c r="L1683" s="376">
        <v>1</v>
      </c>
      <c r="M1683" s="376">
        <v>9</v>
      </c>
      <c r="N1683" s="376">
        <v>0</v>
      </c>
      <c r="O1683" s="376">
        <v>0</v>
      </c>
      <c r="P1683" s="395"/>
    </row>
    <row r="1684" spans="1:16" s="377" customFormat="1" ht="14.25" customHeight="1">
      <c r="A1684" s="542"/>
      <c r="B1684" s="543" t="s">
        <v>2843</v>
      </c>
      <c r="C1684" s="554" t="s">
        <v>2844</v>
      </c>
      <c r="D1684" s="541">
        <v>24</v>
      </c>
      <c r="E1684" s="541">
        <v>0</v>
      </c>
      <c r="F1684" s="541">
        <v>0</v>
      </c>
      <c r="G1684" s="541">
        <v>24</v>
      </c>
      <c r="H1684" s="541">
        <v>0</v>
      </c>
      <c r="I1684" s="541">
        <v>0</v>
      </c>
      <c r="J1684" s="541">
        <v>3</v>
      </c>
      <c r="K1684" s="541">
        <v>0</v>
      </c>
      <c r="L1684" s="541">
        <v>0</v>
      </c>
      <c r="M1684" s="541">
        <v>3</v>
      </c>
      <c r="N1684" s="541">
        <v>0</v>
      </c>
      <c r="O1684" s="541">
        <v>0</v>
      </c>
      <c r="P1684" s="395"/>
    </row>
    <row r="1685" spans="1:16" s="377" customFormat="1" ht="14.25" customHeight="1">
      <c r="A1685" s="542"/>
      <c r="B1685" s="542"/>
      <c r="C1685" s="555" t="s">
        <v>2845</v>
      </c>
      <c r="D1685" s="376">
        <v>2</v>
      </c>
      <c r="E1685" s="376">
        <v>0</v>
      </c>
      <c r="F1685" s="376">
        <v>0</v>
      </c>
      <c r="G1685" s="376">
        <v>2</v>
      </c>
      <c r="H1685" s="376">
        <v>0</v>
      </c>
      <c r="I1685" s="376">
        <v>0</v>
      </c>
      <c r="J1685" s="376">
        <v>0</v>
      </c>
      <c r="K1685" s="376">
        <v>0</v>
      </c>
      <c r="L1685" s="376">
        <v>0</v>
      </c>
      <c r="M1685" s="376">
        <v>0</v>
      </c>
      <c r="N1685" s="376">
        <v>0</v>
      </c>
      <c r="O1685" s="376">
        <v>0</v>
      </c>
      <c r="P1685" s="395"/>
    </row>
    <row r="1686" spans="1:16" s="377" customFormat="1" ht="14.25" customHeight="1">
      <c r="A1686" s="542"/>
      <c r="B1686" s="542"/>
      <c r="C1686" s="555" t="s">
        <v>2846</v>
      </c>
      <c r="D1686" s="376">
        <v>18</v>
      </c>
      <c r="E1686" s="376">
        <v>0</v>
      </c>
      <c r="F1686" s="376">
        <v>0</v>
      </c>
      <c r="G1686" s="376">
        <v>18</v>
      </c>
      <c r="H1686" s="376">
        <v>0</v>
      </c>
      <c r="I1686" s="376">
        <v>0</v>
      </c>
      <c r="J1686" s="376">
        <v>2</v>
      </c>
      <c r="K1686" s="376">
        <v>0</v>
      </c>
      <c r="L1686" s="376">
        <v>0</v>
      </c>
      <c r="M1686" s="376">
        <v>2</v>
      </c>
      <c r="N1686" s="376">
        <v>0</v>
      </c>
      <c r="O1686" s="376">
        <v>0</v>
      </c>
      <c r="P1686" s="395"/>
    </row>
    <row r="1687" spans="1:16" s="377" customFormat="1" ht="14.25" customHeight="1">
      <c r="A1687" s="542"/>
      <c r="B1687" s="542"/>
      <c r="C1687" s="555" t="s">
        <v>2847</v>
      </c>
      <c r="D1687" s="376">
        <v>4</v>
      </c>
      <c r="E1687" s="376">
        <v>0</v>
      </c>
      <c r="F1687" s="376">
        <v>0</v>
      </c>
      <c r="G1687" s="376">
        <v>4</v>
      </c>
      <c r="H1687" s="376">
        <v>0</v>
      </c>
      <c r="I1687" s="376">
        <v>0</v>
      </c>
      <c r="J1687" s="376">
        <v>1</v>
      </c>
      <c r="K1687" s="376">
        <v>0</v>
      </c>
      <c r="L1687" s="376">
        <v>0</v>
      </c>
      <c r="M1687" s="376">
        <v>1</v>
      </c>
      <c r="N1687" s="376">
        <v>0</v>
      </c>
      <c r="O1687" s="376">
        <v>0</v>
      </c>
      <c r="P1687" s="395"/>
    </row>
    <row r="1688" spans="1:16" s="377" customFormat="1" ht="14.25" customHeight="1">
      <c r="A1688" s="542"/>
      <c r="B1688" s="543" t="s">
        <v>2848</v>
      </c>
      <c r="C1688" s="554" t="s">
        <v>2849</v>
      </c>
      <c r="D1688" s="541">
        <v>58</v>
      </c>
      <c r="E1688" s="541">
        <v>1</v>
      </c>
      <c r="F1688" s="541">
        <v>5</v>
      </c>
      <c r="G1688" s="541">
        <v>21</v>
      </c>
      <c r="H1688" s="541">
        <v>0</v>
      </c>
      <c r="I1688" s="541">
        <v>31</v>
      </c>
      <c r="J1688" s="541">
        <v>6</v>
      </c>
      <c r="K1688" s="541">
        <v>0</v>
      </c>
      <c r="L1688" s="541">
        <v>1</v>
      </c>
      <c r="M1688" s="541">
        <v>4</v>
      </c>
      <c r="N1688" s="541">
        <v>1</v>
      </c>
      <c r="O1688" s="541">
        <v>0</v>
      </c>
      <c r="P1688" s="395"/>
    </row>
    <row r="1689" spans="1:16" s="377" customFormat="1" ht="14.25" customHeight="1">
      <c r="A1689" s="542"/>
      <c r="B1689" s="542"/>
      <c r="C1689" s="555" t="s">
        <v>2850</v>
      </c>
      <c r="D1689" s="376">
        <v>1</v>
      </c>
      <c r="E1689" s="376">
        <v>0</v>
      </c>
      <c r="F1689" s="376">
        <v>1</v>
      </c>
      <c r="G1689" s="376">
        <v>0</v>
      </c>
      <c r="H1689" s="376">
        <v>0</v>
      </c>
      <c r="I1689" s="376">
        <v>0</v>
      </c>
      <c r="J1689" s="376">
        <v>0</v>
      </c>
      <c r="K1689" s="376">
        <v>0</v>
      </c>
      <c r="L1689" s="376">
        <v>0</v>
      </c>
      <c r="M1689" s="376">
        <v>0</v>
      </c>
      <c r="N1689" s="376">
        <v>0</v>
      </c>
      <c r="O1689" s="376">
        <v>0</v>
      </c>
      <c r="P1689" s="395"/>
    </row>
    <row r="1690" spans="1:16" s="377" customFormat="1" ht="14.25" customHeight="1">
      <c r="A1690" s="542"/>
      <c r="B1690" s="542"/>
      <c r="C1690" s="555" t="s">
        <v>2851</v>
      </c>
      <c r="D1690" s="376">
        <v>3</v>
      </c>
      <c r="E1690" s="376">
        <v>0</v>
      </c>
      <c r="F1690" s="376">
        <v>0</v>
      </c>
      <c r="G1690" s="376">
        <v>3</v>
      </c>
      <c r="H1690" s="376">
        <v>0</v>
      </c>
      <c r="I1690" s="376">
        <v>0</v>
      </c>
      <c r="J1690" s="376">
        <v>0</v>
      </c>
      <c r="K1690" s="376">
        <v>0</v>
      </c>
      <c r="L1690" s="376">
        <v>0</v>
      </c>
      <c r="M1690" s="376">
        <v>0</v>
      </c>
      <c r="N1690" s="376">
        <v>0</v>
      </c>
      <c r="O1690" s="376">
        <v>0</v>
      </c>
      <c r="P1690" s="395"/>
    </row>
    <row r="1691" spans="1:16" s="377" customFormat="1" ht="14.25" customHeight="1">
      <c r="A1691" s="542"/>
      <c r="B1691" s="542"/>
      <c r="C1691" s="555" t="s">
        <v>2852</v>
      </c>
      <c r="D1691" s="376">
        <v>1</v>
      </c>
      <c r="E1691" s="376">
        <v>1</v>
      </c>
      <c r="F1691" s="376">
        <v>0</v>
      </c>
      <c r="G1691" s="376">
        <v>0</v>
      </c>
      <c r="H1691" s="376">
        <v>0</v>
      </c>
      <c r="I1691" s="376">
        <v>0</v>
      </c>
      <c r="J1691" s="376">
        <v>0</v>
      </c>
      <c r="K1691" s="376">
        <v>0</v>
      </c>
      <c r="L1691" s="376">
        <v>0</v>
      </c>
      <c r="M1691" s="376">
        <v>0</v>
      </c>
      <c r="N1691" s="376">
        <v>0</v>
      </c>
      <c r="O1691" s="376">
        <v>0</v>
      </c>
      <c r="P1691" s="395"/>
    </row>
    <row r="1692" spans="1:16" s="377" customFormat="1" ht="14.25" customHeight="1">
      <c r="A1692" s="542"/>
      <c r="B1692" s="542"/>
      <c r="C1692" s="555" t="s">
        <v>2853</v>
      </c>
      <c r="D1692" s="376">
        <v>10</v>
      </c>
      <c r="E1692" s="376">
        <v>0</v>
      </c>
      <c r="F1692" s="376">
        <v>0</v>
      </c>
      <c r="G1692" s="376">
        <v>0</v>
      </c>
      <c r="H1692" s="376">
        <v>0</v>
      </c>
      <c r="I1692" s="376">
        <v>10</v>
      </c>
      <c r="J1692" s="376">
        <v>0</v>
      </c>
      <c r="K1692" s="376">
        <v>0</v>
      </c>
      <c r="L1692" s="376">
        <v>0</v>
      </c>
      <c r="M1692" s="376">
        <v>0</v>
      </c>
      <c r="N1692" s="376">
        <v>0</v>
      </c>
      <c r="O1692" s="376">
        <v>0</v>
      </c>
      <c r="P1692" s="395"/>
    </row>
    <row r="1693" spans="1:16" s="377" customFormat="1" ht="14.25" customHeight="1">
      <c r="A1693" s="542"/>
      <c r="B1693" s="542"/>
      <c r="C1693" s="555" t="s">
        <v>2854</v>
      </c>
      <c r="D1693" s="376">
        <v>15</v>
      </c>
      <c r="E1693" s="376">
        <v>0</v>
      </c>
      <c r="F1693" s="376">
        <v>0</v>
      </c>
      <c r="G1693" s="376">
        <v>0</v>
      </c>
      <c r="H1693" s="376">
        <v>0</v>
      </c>
      <c r="I1693" s="376">
        <v>15</v>
      </c>
      <c r="J1693" s="376">
        <v>0</v>
      </c>
      <c r="K1693" s="376">
        <v>0</v>
      </c>
      <c r="L1693" s="376">
        <v>0</v>
      </c>
      <c r="M1693" s="376">
        <v>0</v>
      </c>
      <c r="N1693" s="376">
        <v>0</v>
      </c>
      <c r="O1693" s="376">
        <v>0</v>
      </c>
      <c r="P1693" s="395"/>
    </row>
    <row r="1694" spans="1:16" s="377" customFormat="1" ht="14.25" customHeight="1">
      <c r="A1694" s="542"/>
      <c r="B1694" s="542"/>
      <c r="C1694" s="555" t="s">
        <v>2855</v>
      </c>
      <c r="D1694" s="376">
        <v>6</v>
      </c>
      <c r="E1694" s="376">
        <v>0</v>
      </c>
      <c r="F1694" s="376">
        <v>0</v>
      </c>
      <c r="G1694" s="376">
        <v>0</v>
      </c>
      <c r="H1694" s="376">
        <v>0</v>
      </c>
      <c r="I1694" s="376">
        <v>6</v>
      </c>
      <c r="J1694" s="376">
        <v>0</v>
      </c>
      <c r="K1694" s="376">
        <v>0</v>
      </c>
      <c r="L1694" s="376">
        <v>0</v>
      </c>
      <c r="M1694" s="376">
        <v>0</v>
      </c>
      <c r="N1694" s="376">
        <v>0</v>
      </c>
      <c r="O1694" s="376">
        <v>0</v>
      </c>
      <c r="P1694" s="395"/>
    </row>
    <row r="1695" spans="1:16" s="377" customFormat="1" ht="14.25" customHeight="1">
      <c r="A1695" s="542"/>
      <c r="B1695" s="542"/>
      <c r="C1695" s="555" t="s">
        <v>2856</v>
      </c>
      <c r="D1695" s="376">
        <v>17</v>
      </c>
      <c r="E1695" s="376">
        <v>0</v>
      </c>
      <c r="F1695" s="376">
        <v>4</v>
      </c>
      <c r="G1695" s="376">
        <v>13</v>
      </c>
      <c r="H1695" s="376">
        <v>0</v>
      </c>
      <c r="I1695" s="376">
        <v>0</v>
      </c>
      <c r="J1695" s="376">
        <v>5</v>
      </c>
      <c r="K1695" s="376">
        <v>0</v>
      </c>
      <c r="L1695" s="376">
        <v>1</v>
      </c>
      <c r="M1695" s="376">
        <v>4</v>
      </c>
      <c r="N1695" s="376">
        <v>0</v>
      </c>
      <c r="O1695" s="376">
        <v>0</v>
      </c>
      <c r="P1695" s="395"/>
    </row>
    <row r="1696" spans="1:16" s="377" customFormat="1" ht="14.25" customHeight="1">
      <c r="A1696" s="542"/>
      <c r="B1696" s="542"/>
      <c r="C1696" s="555" t="s">
        <v>2871</v>
      </c>
      <c r="D1696" s="376">
        <v>5</v>
      </c>
      <c r="E1696" s="376">
        <v>0</v>
      </c>
      <c r="F1696" s="376">
        <v>0</v>
      </c>
      <c r="G1696" s="376">
        <v>5</v>
      </c>
      <c r="H1696" s="376">
        <v>0</v>
      </c>
      <c r="I1696" s="376">
        <v>0</v>
      </c>
      <c r="J1696" s="376">
        <v>0</v>
      </c>
      <c r="K1696" s="376">
        <v>0</v>
      </c>
      <c r="L1696" s="376">
        <v>0</v>
      </c>
      <c r="M1696" s="376">
        <v>0</v>
      </c>
      <c r="N1696" s="376">
        <v>0</v>
      </c>
      <c r="O1696" s="376">
        <v>0</v>
      </c>
      <c r="P1696" s="395"/>
    </row>
    <row r="1697" spans="1:16" s="377" customFormat="1" ht="14.25" customHeight="1">
      <c r="A1697" s="542"/>
      <c r="B1697" s="542"/>
      <c r="C1697" s="555" t="s">
        <v>2872</v>
      </c>
      <c r="D1697" s="376">
        <v>0</v>
      </c>
      <c r="E1697" s="376">
        <v>0</v>
      </c>
      <c r="F1697" s="376">
        <v>0</v>
      </c>
      <c r="G1697" s="376">
        <v>0</v>
      </c>
      <c r="H1697" s="376">
        <v>0</v>
      </c>
      <c r="I1697" s="376">
        <v>0</v>
      </c>
      <c r="J1697" s="376">
        <v>1</v>
      </c>
      <c r="K1697" s="376">
        <v>0</v>
      </c>
      <c r="L1697" s="376">
        <v>0</v>
      </c>
      <c r="M1697" s="376">
        <v>0</v>
      </c>
      <c r="N1697" s="376">
        <v>1</v>
      </c>
      <c r="O1697" s="376">
        <v>0</v>
      </c>
      <c r="P1697" s="395"/>
    </row>
    <row r="1698" spans="1:16" s="377" customFormat="1" ht="14.25" customHeight="1">
      <c r="A1698" s="544"/>
      <c r="B1698" s="545" t="s">
        <v>2857</v>
      </c>
      <c r="C1698" s="560" t="s">
        <v>2858</v>
      </c>
      <c r="D1698" s="546">
        <v>193</v>
      </c>
      <c r="E1698" s="546">
        <v>2</v>
      </c>
      <c r="F1698" s="546">
        <v>0</v>
      </c>
      <c r="G1698" s="546">
        <v>188</v>
      </c>
      <c r="H1698" s="546">
        <v>0</v>
      </c>
      <c r="I1698" s="546">
        <v>3</v>
      </c>
      <c r="J1698" s="546">
        <v>9</v>
      </c>
      <c r="K1698" s="546">
        <v>0</v>
      </c>
      <c r="L1698" s="546">
        <v>2</v>
      </c>
      <c r="M1698" s="546">
        <v>7</v>
      </c>
      <c r="N1698" s="546">
        <v>0</v>
      </c>
      <c r="O1698" s="546">
        <v>0</v>
      </c>
      <c r="P1698" s="395"/>
    </row>
    <row r="1699" spans="1:16" s="377" customFormat="1" ht="14.25" customHeight="1">
      <c r="A1699" s="542"/>
      <c r="B1699" s="542"/>
      <c r="C1699" s="555" t="s">
        <v>2859</v>
      </c>
      <c r="D1699" s="376">
        <v>10</v>
      </c>
      <c r="E1699" s="376">
        <v>1</v>
      </c>
      <c r="F1699" s="376">
        <v>0</v>
      </c>
      <c r="G1699" s="376">
        <v>9</v>
      </c>
      <c r="H1699" s="376">
        <v>0</v>
      </c>
      <c r="I1699" s="376">
        <v>0</v>
      </c>
      <c r="J1699" s="376">
        <v>0</v>
      </c>
      <c r="K1699" s="376">
        <v>0</v>
      </c>
      <c r="L1699" s="376">
        <v>0</v>
      </c>
      <c r="M1699" s="376">
        <v>0</v>
      </c>
      <c r="N1699" s="376">
        <v>0</v>
      </c>
      <c r="O1699" s="376">
        <v>0</v>
      </c>
      <c r="P1699" s="395"/>
    </row>
    <row r="1700" spans="1:16" s="377" customFormat="1" ht="14.25" customHeight="1">
      <c r="A1700" s="542"/>
      <c r="B1700" s="542"/>
      <c r="C1700" s="555" t="s">
        <v>2860</v>
      </c>
      <c r="D1700" s="376">
        <v>1</v>
      </c>
      <c r="E1700" s="376">
        <v>0</v>
      </c>
      <c r="F1700" s="376">
        <v>0</v>
      </c>
      <c r="G1700" s="376">
        <v>1</v>
      </c>
      <c r="H1700" s="376">
        <v>0</v>
      </c>
      <c r="I1700" s="376">
        <v>0</v>
      </c>
      <c r="J1700" s="376">
        <v>0</v>
      </c>
      <c r="K1700" s="376">
        <v>0</v>
      </c>
      <c r="L1700" s="376">
        <v>0</v>
      </c>
      <c r="M1700" s="376">
        <v>0</v>
      </c>
      <c r="N1700" s="376">
        <v>0</v>
      </c>
      <c r="O1700" s="376">
        <v>0</v>
      </c>
      <c r="P1700" s="395"/>
    </row>
    <row r="1701" spans="1:16" s="377" customFormat="1" ht="14.25" customHeight="1">
      <c r="A1701" s="542"/>
      <c r="B1701" s="542"/>
      <c r="C1701" s="555" t="s">
        <v>2861</v>
      </c>
      <c r="D1701" s="376">
        <v>2</v>
      </c>
      <c r="E1701" s="376">
        <v>0</v>
      </c>
      <c r="F1701" s="376">
        <v>0</v>
      </c>
      <c r="G1701" s="376">
        <v>0</v>
      </c>
      <c r="H1701" s="376">
        <v>0</v>
      </c>
      <c r="I1701" s="376">
        <v>2</v>
      </c>
      <c r="J1701" s="376">
        <v>0</v>
      </c>
      <c r="K1701" s="376">
        <v>0</v>
      </c>
      <c r="L1701" s="376">
        <v>0</v>
      </c>
      <c r="M1701" s="376">
        <v>0</v>
      </c>
      <c r="N1701" s="376">
        <v>0</v>
      </c>
      <c r="O1701" s="376">
        <v>0</v>
      </c>
      <c r="P1701" s="395"/>
    </row>
    <row r="1702" spans="1:16" s="377" customFormat="1" ht="14.25" customHeight="1">
      <c r="A1702" s="542"/>
      <c r="B1702" s="542"/>
      <c r="C1702" s="555" t="s">
        <v>2862</v>
      </c>
      <c r="D1702" s="376">
        <v>1</v>
      </c>
      <c r="E1702" s="376">
        <v>1</v>
      </c>
      <c r="F1702" s="376">
        <v>0</v>
      </c>
      <c r="G1702" s="376">
        <v>0</v>
      </c>
      <c r="H1702" s="376">
        <v>0</v>
      </c>
      <c r="I1702" s="376">
        <v>0</v>
      </c>
      <c r="J1702" s="376">
        <v>0</v>
      </c>
      <c r="K1702" s="376">
        <v>0</v>
      </c>
      <c r="L1702" s="376">
        <v>0</v>
      </c>
      <c r="M1702" s="376">
        <v>0</v>
      </c>
      <c r="N1702" s="376">
        <v>0</v>
      </c>
      <c r="O1702" s="376">
        <v>0</v>
      </c>
      <c r="P1702" s="395"/>
    </row>
    <row r="1703" spans="1:16" s="377" customFormat="1" ht="14.25" customHeight="1">
      <c r="A1703" s="542"/>
      <c r="B1703" s="542"/>
      <c r="C1703" s="555" t="s">
        <v>2863</v>
      </c>
      <c r="D1703" s="376">
        <v>3</v>
      </c>
      <c r="E1703" s="376">
        <v>0</v>
      </c>
      <c r="F1703" s="376">
        <v>0</v>
      </c>
      <c r="G1703" s="376">
        <v>3</v>
      </c>
      <c r="H1703" s="376">
        <v>0</v>
      </c>
      <c r="I1703" s="376">
        <v>0</v>
      </c>
      <c r="J1703" s="376">
        <v>0</v>
      </c>
      <c r="K1703" s="376">
        <v>0</v>
      </c>
      <c r="L1703" s="376">
        <v>0</v>
      </c>
      <c r="M1703" s="376">
        <v>0</v>
      </c>
      <c r="N1703" s="376">
        <v>0</v>
      </c>
      <c r="O1703" s="376">
        <v>0</v>
      </c>
      <c r="P1703" s="395"/>
    </row>
    <row r="1704" spans="1:16" s="377" customFormat="1" ht="14.25" customHeight="1">
      <c r="A1704" s="542"/>
      <c r="B1704" s="542"/>
      <c r="C1704" s="555" t="s">
        <v>2864</v>
      </c>
      <c r="D1704" s="376">
        <v>4</v>
      </c>
      <c r="E1704" s="376">
        <v>0</v>
      </c>
      <c r="F1704" s="376">
        <v>0</v>
      </c>
      <c r="G1704" s="376">
        <v>4</v>
      </c>
      <c r="H1704" s="376">
        <v>0</v>
      </c>
      <c r="I1704" s="376">
        <v>0</v>
      </c>
      <c r="J1704" s="376">
        <v>3</v>
      </c>
      <c r="K1704" s="376">
        <v>0</v>
      </c>
      <c r="L1704" s="376">
        <v>1</v>
      </c>
      <c r="M1704" s="376">
        <v>2</v>
      </c>
      <c r="N1704" s="376">
        <v>0</v>
      </c>
      <c r="O1704" s="376">
        <v>0</v>
      </c>
      <c r="P1704" s="395"/>
    </row>
    <row r="1705" spans="1:16" s="377" customFormat="1" ht="14.25" customHeight="1">
      <c r="A1705" s="542"/>
      <c r="B1705" s="542"/>
      <c r="C1705" s="555" t="s">
        <v>2865</v>
      </c>
      <c r="D1705" s="376">
        <v>2</v>
      </c>
      <c r="E1705" s="376">
        <v>0</v>
      </c>
      <c r="F1705" s="376">
        <v>0</v>
      </c>
      <c r="G1705" s="376">
        <v>2</v>
      </c>
      <c r="H1705" s="376">
        <v>0</v>
      </c>
      <c r="I1705" s="376">
        <v>0</v>
      </c>
      <c r="J1705" s="376">
        <v>0</v>
      </c>
      <c r="K1705" s="376">
        <v>0</v>
      </c>
      <c r="L1705" s="376">
        <v>0</v>
      </c>
      <c r="M1705" s="376">
        <v>0</v>
      </c>
      <c r="N1705" s="376">
        <v>0</v>
      </c>
      <c r="O1705" s="376">
        <v>0</v>
      </c>
      <c r="P1705" s="395"/>
    </row>
    <row r="1706" spans="1:16" s="377" customFormat="1" ht="14.25" customHeight="1">
      <c r="A1706" s="542"/>
      <c r="B1706" s="542"/>
      <c r="C1706" s="555" t="s">
        <v>2866</v>
      </c>
      <c r="D1706" s="376">
        <v>1</v>
      </c>
      <c r="E1706" s="376">
        <v>0</v>
      </c>
      <c r="F1706" s="376">
        <v>0</v>
      </c>
      <c r="G1706" s="376">
        <v>0</v>
      </c>
      <c r="H1706" s="376">
        <v>0</v>
      </c>
      <c r="I1706" s="376">
        <v>1</v>
      </c>
      <c r="J1706" s="376">
        <v>0</v>
      </c>
      <c r="K1706" s="376">
        <v>0</v>
      </c>
      <c r="L1706" s="376">
        <v>0</v>
      </c>
      <c r="M1706" s="376">
        <v>0</v>
      </c>
      <c r="N1706" s="376">
        <v>0</v>
      </c>
      <c r="O1706" s="376">
        <v>0</v>
      </c>
      <c r="P1706" s="395"/>
    </row>
    <row r="1707" spans="1:16" s="377" customFormat="1" ht="14.25" customHeight="1">
      <c r="A1707" s="542"/>
      <c r="B1707" s="542"/>
      <c r="C1707" s="555" t="s">
        <v>2867</v>
      </c>
      <c r="D1707" s="376">
        <v>169</v>
      </c>
      <c r="E1707" s="376">
        <v>0</v>
      </c>
      <c r="F1707" s="376">
        <v>0</v>
      </c>
      <c r="G1707" s="376">
        <v>169</v>
      </c>
      <c r="H1707" s="376">
        <v>0</v>
      </c>
      <c r="I1707" s="376">
        <v>0</v>
      </c>
      <c r="J1707" s="376">
        <v>6</v>
      </c>
      <c r="K1707" s="376">
        <v>0</v>
      </c>
      <c r="L1707" s="376">
        <v>1</v>
      </c>
      <c r="M1707" s="376">
        <v>5</v>
      </c>
      <c r="N1707" s="376">
        <v>0</v>
      </c>
      <c r="O1707" s="376">
        <v>0</v>
      </c>
      <c r="P1707" s="395"/>
    </row>
    <row r="1708" spans="1:16" s="377" customFormat="1" ht="14.25" customHeight="1">
      <c r="A1708" s="542"/>
      <c r="B1708" s="543" t="s">
        <v>2868</v>
      </c>
      <c r="C1708" s="554" t="s">
        <v>2869</v>
      </c>
      <c r="D1708" s="541">
        <v>6</v>
      </c>
      <c r="E1708" s="541">
        <v>0</v>
      </c>
      <c r="F1708" s="541">
        <v>1</v>
      </c>
      <c r="G1708" s="541">
        <v>3</v>
      </c>
      <c r="H1708" s="541">
        <v>2</v>
      </c>
      <c r="I1708" s="541">
        <v>0</v>
      </c>
      <c r="J1708" s="541">
        <v>2</v>
      </c>
      <c r="K1708" s="541">
        <v>0</v>
      </c>
      <c r="L1708" s="541">
        <v>0</v>
      </c>
      <c r="M1708" s="541">
        <v>1</v>
      </c>
      <c r="N1708" s="541">
        <v>1</v>
      </c>
      <c r="O1708" s="541">
        <v>0</v>
      </c>
      <c r="P1708" s="395"/>
    </row>
    <row r="1709" spans="1:16" s="377" customFormat="1" ht="14.25" customHeight="1">
      <c r="A1709" s="542"/>
      <c r="B1709" s="542"/>
      <c r="C1709" s="555" t="s">
        <v>2775</v>
      </c>
      <c r="D1709" s="376">
        <v>3</v>
      </c>
      <c r="E1709" s="376">
        <v>0</v>
      </c>
      <c r="F1709" s="376">
        <v>0</v>
      </c>
      <c r="G1709" s="376">
        <v>3</v>
      </c>
      <c r="H1709" s="376">
        <v>0</v>
      </c>
      <c r="I1709" s="376">
        <v>0</v>
      </c>
      <c r="J1709" s="376">
        <v>1</v>
      </c>
      <c r="K1709" s="376">
        <v>0</v>
      </c>
      <c r="L1709" s="376">
        <v>0</v>
      </c>
      <c r="M1709" s="376">
        <v>1</v>
      </c>
      <c r="N1709" s="376">
        <v>0</v>
      </c>
      <c r="O1709" s="376">
        <v>0</v>
      </c>
      <c r="P1709" s="395"/>
    </row>
    <row r="1710" spans="1:16" s="377" customFormat="1" ht="14.25" customHeight="1">
      <c r="A1710" s="542"/>
      <c r="B1710" s="542"/>
      <c r="C1710" s="555" t="s">
        <v>2177</v>
      </c>
      <c r="D1710" s="376">
        <v>1</v>
      </c>
      <c r="E1710" s="376">
        <v>0</v>
      </c>
      <c r="F1710" s="376">
        <v>1</v>
      </c>
      <c r="G1710" s="376">
        <v>0</v>
      </c>
      <c r="H1710" s="376">
        <v>0</v>
      </c>
      <c r="I1710" s="376">
        <v>0</v>
      </c>
      <c r="J1710" s="376">
        <v>0</v>
      </c>
      <c r="K1710" s="376">
        <v>0</v>
      </c>
      <c r="L1710" s="376">
        <v>0</v>
      </c>
      <c r="M1710" s="376">
        <v>0</v>
      </c>
      <c r="N1710" s="376">
        <v>0</v>
      </c>
      <c r="O1710" s="376">
        <v>0</v>
      </c>
      <c r="P1710" s="395"/>
    </row>
    <row r="1711" spans="1:16" s="377" customFormat="1" ht="14.25" customHeight="1">
      <c r="A1711" s="542"/>
      <c r="B1711" s="542"/>
      <c r="C1711" s="555" t="s">
        <v>2872</v>
      </c>
      <c r="D1711" s="376">
        <v>2</v>
      </c>
      <c r="E1711" s="376">
        <v>0</v>
      </c>
      <c r="F1711" s="376">
        <v>0</v>
      </c>
      <c r="G1711" s="376">
        <v>0</v>
      </c>
      <c r="H1711" s="376">
        <v>2</v>
      </c>
      <c r="I1711" s="376">
        <v>0</v>
      </c>
      <c r="J1711" s="376">
        <v>1</v>
      </c>
      <c r="K1711" s="376">
        <v>0</v>
      </c>
      <c r="L1711" s="376">
        <v>0</v>
      </c>
      <c r="M1711" s="376">
        <v>0</v>
      </c>
      <c r="N1711" s="376">
        <v>1</v>
      </c>
      <c r="O1711" s="376">
        <v>0</v>
      </c>
      <c r="P1711" s="395"/>
    </row>
    <row r="1712" spans="1:16" s="377" customFormat="1" ht="14.25" customHeight="1">
      <c r="A1712" s="542"/>
      <c r="B1712" s="543" t="s">
        <v>2873</v>
      </c>
      <c r="C1712" s="554" t="s">
        <v>2874</v>
      </c>
      <c r="D1712" s="541">
        <v>83</v>
      </c>
      <c r="E1712" s="541">
        <v>1</v>
      </c>
      <c r="F1712" s="541">
        <v>10</v>
      </c>
      <c r="G1712" s="541">
        <v>69</v>
      </c>
      <c r="H1712" s="541">
        <v>0</v>
      </c>
      <c r="I1712" s="541">
        <v>3</v>
      </c>
      <c r="J1712" s="541">
        <v>10</v>
      </c>
      <c r="K1712" s="541">
        <v>0</v>
      </c>
      <c r="L1712" s="541">
        <v>3</v>
      </c>
      <c r="M1712" s="541">
        <v>7</v>
      </c>
      <c r="N1712" s="541">
        <v>0</v>
      </c>
      <c r="O1712" s="541">
        <v>0</v>
      </c>
      <c r="P1712" s="395"/>
    </row>
    <row r="1713" spans="1:16" s="377" customFormat="1" ht="14.25" customHeight="1">
      <c r="A1713" s="542"/>
      <c r="B1713" s="542"/>
      <c r="C1713" s="555" t="s">
        <v>2875</v>
      </c>
      <c r="D1713" s="376">
        <v>3</v>
      </c>
      <c r="E1713" s="376">
        <v>0</v>
      </c>
      <c r="F1713" s="376">
        <v>3</v>
      </c>
      <c r="G1713" s="376">
        <v>0</v>
      </c>
      <c r="H1713" s="376">
        <v>0</v>
      </c>
      <c r="I1713" s="376">
        <v>0</v>
      </c>
      <c r="J1713" s="376">
        <v>0</v>
      </c>
      <c r="K1713" s="376">
        <v>0</v>
      </c>
      <c r="L1713" s="376">
        <v>0</v>
      </c>
      <c r="M1713" s="376">
        <v>0</v>
      </c>
      <c r="N1713" s="376">
        <v>0</v>
      </c>
      <c r="O1713" s="376">
        <v>0</v>
      </c>
      <c r="P1713" s="395"/>
    </row>
    <row r="1714" spans="1:16" s="377" customFormat="1" ht="14.25" customHeight="1">
      <c r="A1714" s="542"/>
      <c r="B1714" s="542"/>
      <c r="C1714" s="555" t="s">
        <v>2876</v>
      </c>
      <c r="D1714" s="376">
        <v>33</v>
      </c>
      <c r="E1714" s="376">
        <v>0</v>
      </c>
      <c r="F1714" s="376">
        <v>2</v>
      </c>
      <c r="G1714" s="376">
        <v>31</v>
      </c>
      <c r="H1714" s="376">
        <v>0</v>
      </c>
      <c r="I1714" s="376">
        <v>0</v>
      </c>
      <c r="J1714" s="376">
        <v>6</v>
      </c>
      <c r="K1714" s="376">
        <v>0</v>
      </c>
      <c r="L1714" s="376">
        <v>2</v>
      </c>
      <c r="M1714" s="376">
        <v>4</v>
      </c>
      <c r="N1714" s="376">
        <v>0</v>
      </c>
      <c r="O1714" s="376">
        <v>0</v>
      </c>
      <c r="P1714" s="395"/>
    </row>
    <row r="1715" spans="1:16" s="377" customFormat="1" ht="14.25" customHeight="1">
      <c r="A1715" s="542"/>
      <c r="B1715" s="542"/>
      <c r="C1715" s="555" t="s">
        <v>2877</v>
      </c>
      <c r="D1715" s="376">
        <v>1</v>
      </c>
      <c r="E1715" s="376">
        <v>0</v>
      </c>
      <c r="F1715" s="376">
        <v>0</v>
      </c>
      <c r="G1715" s="376">
        <v>1</v>
      </c>
      <c r="H1715" s="376">
        <v>0</v>
      </c>
      <c r="I1715" s="376">
        <v>0</v>
      </c>
      <c r="J1715" s="376">
        <v>0</v>
      </c>
      <c r="K1715" s="376">
        <v>0</v>
      </c>
      <c r="L1715" s="376">
        <v>0</v>
      </c>
      <c r="M1715" s="376">
        <v>0</v>
      </c>
      <c r="N1715" s="376">
        <v>0</v>
      </c>
      <c r="O1715" s="376">
        <v>0</v>
      </c>
      <c r="P1715" s="395"/>
    </row>
    <row r="1716" spans="1:16" s="377" customFormat="1" ht="14.25" customHeight="1">
      <c r="A1716" s="542"/>
      <c r="B1716" s="542"/>
      <c r="C1716" s="555" t="s">
        <v>2879</v>
      </c>
      <c r="D1716" s="376">
        <v>1</v>
      </c>
      <c r="E1716" s="376">
        <v>0</v>
      </c>
      <c r="F1716" s="376">
        <v>1</v>
      </c>
      <c r="G1716" s="376">
        <v>0</v>
      </c>
      <c r="H1716" s="376">
        <v>0</v>
      </c>
      <c r="I1716" s="376">
        <v>0</v>
      </c>
      <c r="J1716" s="376">
        <v>1</v>
      </c>
      <c r="K1716" s="376">
        <v>0</v>
      </c>
      <c r="L1716" s="376">
        <v>1</v>
      </c>
      <c r="M1716" s="376">
        <v>0</v>
      </c>
      <c r="N1716" s="376">
        <v>0</v>
      </c>
      <c r="O1716" s="376">
        <v>0</v>
      </c>
      <c r="P1716" s="395"/>
    </row>
    <row r="1717" spans="1:16" s="377" customFormat="1" ht="14.25" customHeight="1">
      <c r="A1717" s="542"/>
      <c r="B1717" s="542"/>
      <c r="C1717" s="555" t="s">
        <v>2880</v>
      </c>
      <c r="D1717" s="376">
        <v>3</v>
      </c>
      <c r="E1717" s="376">
        <v>1</v>
      </c>
      <c r="F1717" s="376">
        <v>2</v>
      </c>
      <c r="G1717" s="376">
        <v>0</v>
      </c>
      <c r="H1717" s="376">
        <v>0</v>
      </c>
      <c r="I1717" s="376">
        <v>0</v>
      </c>
      <c r="J1717" s="376">
        <v>0</v>
      </c>
      <c r="K1717" s="376">
        <v>0</v>
      </c>
      <c r="L1717" s="376">
        <v>0</v>
      </c>
      <c r="M1717" s="376">
        <v>0</v>
      </c>
      <c r="N1717" s="376">
        <v>0</v>
      </c>
      <c r="O1717" s="376">
        <v>0</v>
      </c>
      <c r="P1717" s="395"/>
    </row>
    <row r="1718" spans="1:16" s="377" customFormat="1" ht="14.25" customHeight="1">
      <c r="A1718" s="542"/>
      <c r="B1718" s="542"/>
      <c r="C1718" s="555" t="s">
        <v>2881</v>
      </c>
      <c r="D1718" s="376">
        <v>35</v>
      </c>
      <c r="E1718" s="376">
        <v>0</v>
      </c>
      <c r="F1718" s="376">
        <v>0</v>
      </c>
      <c r="G1718" s="376">
        <v>35</v>
      </c>
      <c r="H1718" s="376">
        <v>0</v>
      </c>
      <c r="I1718" s="376">
        <v>0</v>
      </c>
      <c r="J1718" s="376">
        <v>0</v>
      </c>
      <c r="K1718" s="376">
        <v>0</v>
      </c>
      <c r="L1718" s="376">
        <v>0</v>
      </c>
      <c r="M1718" s="376">
        <v>0</v>
      </c>
      <c r="N1718" s="376">
        <v>0</v>
      </c>
      <c r="O1718" s="376">
        <v>0</v>
      </c>
      <c r="P1718" s="395"/>
    </row>
    <row r="1719" spans="1:16" s="377" customFormat="1" ht="14.25" customHeight="1">
      <c r="A1719" s="542"/>
      <c r="B1719" s="542"/>
      <c r="C1719" s="555" t="s">
        <v>2882</v>
      </c>
      <c r="D1719" s="376">
        <v>1</v>
      </c>
      <c r="E1719" s="376">
        <v>0</v>
      </c>
      <c r="F1719" s="376">
        <v>1</v>
      </c>
      <c r="G1719" s="376">
        <v>0</v>
      </c>
      <c r="H1719" s="376">
        <v>0</v>
      </c>
      <c r="I1719" s="376">
        <v>0</v>
      </c>
      <c r="J1719" s="376">
        <v>2</v>
      </c>
      <c r="K1719" s="376">
        <v>0</v>
      </c>
      <c r="L1719" s="376">
        <v>0</v>
      </c>
      <c r="M1719" s="376">
        <v>2</v>
      </c>
      <c r="N1719" s="376">
        <v>0</v>
      </c>
      <c r="O1719" s="376">
        <v>0</v>
      </c>
      <c r="P1719" s="395"/>
    </row>
    <row r="1720" spans="1:16" s="377" customFormat="1" ht="14.25" customHeight="1">
      <c r="A1720" s="542"/>
      <c r="B1720" s="542"/>
      <c r="C1720" s="555" t="s">
        <v>2883</v>
      </c>
      <c r="D1720" s="376">
        <v>1</v>
      </c>
      <c r="E1720" s="376">
        <v>0</v>
      </c>
      <c r="F1720" s="376">
        <v>1</v>
      </c>
      <c r="G1720" s="376">
        <v>0</v>
      </c>
      <c r="H1720" s="376">
        <v>0</v>
      </c>
      <c r="I1720" s="376">
        <v>0</v>
      </c>
      <c r="J1720" s="376">
        <v>0</v>
      </c>
      <c r="K1720" s="376">
        <v>0</v>
      </c>
      <c r="L1720" s="376">
        <v>0</v>
      </c>
      <c r="M1720" s="376">
        <v>0</v>
      </c>
      <c r="N1720" s="376">
        <v>0</v>
      </c>
      <c r="O1720" s="376">
        <v>0</v>
      </c>
      <c r="P1720" s="395"/>
    </row>
    <row r="1721" spans="1:16" s="377" customFormat="1" ht="14.25" customHeight="1">
      <c r="A1721" s="542"/>
      <c r="B1721" s="542"/>
      <c r="C1721" s="555" t="s">
        <v>2884</v>
      </c>
      <c r="D1721" s="376">
        <v>3</v>
      </c>
      <c r="E1721" s="376">
        <v>0</v>
      </c>
      <c r="F1721" s="376">
        <v>0</v>
      </c>
      <c r="G1721" s="376">
        <v>0</v>
      </c>
      <c r="H1721" s="376">
        <v>0</v>
      </c>
      <c r="I1721" s="376">
        <v>3</v>
      </c>
      <c r="J1721" s="376">
        <v>0</v>
      </c>
      <c r="K1721" s="376">
        <v>0</v>
      </c>
      <c r="L1721" s="376">
        <v>0</v>
      </c>
      <c r="M1721" s="376">
        <v>0</v>
      </c>
      <c r="N1721" s="376">
        <v>0</v>
      </c>
      <c r="O1721" s="376">
        <v>0</v>
      </c>
      <c r="P1721" s="395"/>
    </row>
    <row r="1722" spans="1:16" s="377" customFormat="1" ht="14.25" customHeight="1">
      <c r="A1722" s="542"/>
      <c r="B1722" s="542"/>
      <c r="C1722" s="555" t="s">
        <v>2885</v>
      </c>
      <c r="D1722" s="376">
        <v>2</v>
      </c>
      <c r="E1722" s="376">
        <v>0</v>
      </c>
      <c r="F1722" s="376">
        <v>0</v>
      </c>
      <c r="G1722" s="376">
        <v>2</v>
      </c>
      <c r="H1722" s="376">
        <v>0</v>
      </c>
      <c r="I1722" s="376">
        <v>0</v>
      </c>
      <c r="J1722" s="376">
        <v>1</v>
      </c>
      <c r="K1722" s="376">
        <v>0</v>
      </c>
      <c r="L1722" s="376">
        <v>0</v>
      </c>
      <c r="M1722" s="376">
        <v>1</v>
      </c>
      <c r="N1722" s="376">
        <v>0</v>
      </c>
      <c r="O1722" s="376">
        <v>0</v>
      </c>
      <c r="P1722" s="395"/>
    </row>
    <row r="1723" spans="1:16" s="377" customFormat="1" ht="14.25" customHeight="1">
      <c r="A1723" s="542"/>
      <c r="B1723" s="543" t="s">
        <v>2886</v>
      </c>
      <c r="C1723" s="554" t="s">
        <v>2887</v>
      </c>
      <c r="D1723" s="541">
        <v>11</v>
      </c>
      <c r="E1723" s="541">
        <v>1</v>
      </c>
      <c r="F1723" s="541">
        <v>0</v>
      </c>
      <c r="G1723" s="541">
        <v>2</v>
      </c>
      <c r="H1723" s="541">
        <v>0</v>
      </c>
      <c r="I1723" s="541">
        <v>8</v>
      </c>
      <c r="J1723" s="541">
        <v>2</v>
      </c>
      <c r="K1723" s="541">
        <v>0</v>
      </c>
      <c r="L1723" s="541">
        <v>1</v>
      </c>
      <c r="M1723" s="541">
        <v>1</v>
      </c>
      <c r="N1723" s="541">
        <v>0</v>
      </c>
      <c r="O1723" s="541">
        <v>0</v>
      </c>
      <c r="P1723" s="395"/>
    </row>
    <row r="1724" spans="1:16" s="377" customFormat="1" ht="14.25" customHeight="1">
      <c r="A1724" s="542"/>
      <c r="B1724" s="542"/>
      <c r="C1724" s="555" t="s">
        <v>2888</v>
      </c>
      <c r="D1724" s="376">
        <v>6</v>
      </c>
      <c r="E1724" s="376">
        <v>0</v>
      </c>
      <c r="F1724" s="376">
        <v>0</v>
      </c>
      <c r="G1724" s="376">
        <v>0</v>
      </c>
      <c r="H1724" s="376">
        <v>0</v>
      </c>
      <c r="I1724" s="376">
        <v>6</v>
      </c>
      <c r="J1724" s="376">
        <v>0</v>
      </c>
      <c r="K1724" s="376">
        <v>0</v>
      </c>
      <c r="L1724" s="376">
        <v>0</v>
      </c>
      <c r="M1724" s="376">
        <v>0</v>
      </c>
      <c r="N1724" s="376">
        <v>0</v>
      </c>
      <c r="O1724" s="376">
        <v>0</v>
      </c>
      <c r="P1724" s="395"/>
    </row>
    <row r="1725" spans="1:16" s="377" customFormat="1" ht="14.25" customHeight="1">
      <c r="A1725" s="542"/>
      <c r="B1725" s="542"/>
      <c r="C1725" s="555" t="s">
        <v>2851</v>
      </c>
      <c r="D1725" s="376">
        <v>1</v>
      </c>
      <c r="E1725" s="376">
        <v>0</v>
      </c>
      <c r="F1725" s="376">
        <v>0</v>
      </c>
      <c r="G1725" s="376">
        <v>1</v>
      </c>
      <c r="H1725" s="376">
        <v>0</v>
      </c>
      <c r="I1725" s="376">
        <v>0</v>
      </c>
      <c r="J1725" s="376">
        <v>0</v>
      </c>
      <c r="K1725" s="376">
        <v>0</v>
      </c>
      <c r="L1725" s="376">
        <v>0</v>
      </c>
      <c r="M1725" s="376">
        <v>0</v>
      </c>
      <c r="N1725" s="376">
        <v>0</v>
      </c>
      <c r="O1725" s="376">
        <v>0</v>
      </c>
      <c r="P1725" s="395"/>
    </row>
    <row r="1726" spans="1:16" s="377" customFormat="1" ht="14.25" customHeight="1">
      <c r="A1726" s="542"/>
      <c r="B1726" s="542"/>
      <c r="C1726" s="555" t="s">
        <v>2889</v>
      </c>
      <c r="D1726" s="376">
        <v>0</v>
      </c>
      <c r="E1726" s="376">
        <v>0</v>
      </c>
      <c r="F1726" s="376">
        <v>0</v>
      </c>
      <c r="G1726" s="376">
        <v>0</v>
      </c>
      <c r="H1726" s="376">
        <v>0</v>
      </c>
      <c r="I1726" s="376">
        <v>0</v>
      </c>
      <c r="J1726" s="376">
        <v>1</v>
      </c>
      <c r="K1726" s="376">
        <v>0</v>
      </c>
      <c r="L1726" s="376">
        <v>1</v>
      </c>
      <c r="M1726" s="376">
        <v>0</v>
      </c>
      <c r="N1726" s="376">
        <v>0</v>
      </c>
      <c r="O1726" s="376">
        <v>0</v>
      </c>
      <c r="P1726" s="395"/>
    </row>
    <row r="1727" spans="1:16" s="377" customFormat="1" ht="14.25" customHeight="1">
      <c r="A1727" s="542"/>
      <c r="B1727" s="542"/>
      <c r="C1727" s="555" t="s">
        <v>2890</v>
      </c>
      <c r="D1727" s="376">
        <v>1</v>
      </c>
      <c r="E1727" s="376">
        <v>0</v>
      </c>
      <c r="F1727" s="376">
        <v>0</v>
      </c>
      <c r="G1727" s="376">
        <v>1</v>
      </c>
      <c r="H1727" s="376">
        <v>0</v>
      </c>
      <c r="I1727" s="376">
        <v>0</v>
      </c>
      <c r="J1727" s="376">
        <v>0</v>
      </c>
      <c r="K1727" s="376">
        <v>0</v>
      </c>
      <c r="L1727" s="376">
        <v>0</v>
      </c>
      <c r="M1727" s="376">
        <v>0</v>
      </c>
      <c r="N1727" s="376">
        <v>0</v>
      </c>
      <c r="O1727" s="376">
        <v>0</v>
      </c>
      <c r="P1727" s="395"/>
    </row>
    <row r="1728" spans="1:16" s="377" customFormat="1" ht="14.25" customHeight="1">
      <c r="A1728" s="542"/>
      <c r="B1728" s="542"/>
      <c r="C1728" s="555" t="s">
        <v>2891</v>
      </c>
      <c r="D1728" s="376">
        <v>2</v>
      </c>
      <c r="E1728" s="376">
        <v>0</v>
      </c>
      <c r="F1728" s="376">
        <v>0</v>
      </c>
      <c r="G1728" s="376">
        <v>0</v>
      </c>
      <c r="H1728" s="376">
        <v>0</v>
      </c>
      <c r="I1728" s="376">
        <v>2</v>
      </c>
      <c r="J1728" s="376">
        <v>0</v>
      </c>
      <c r="K1728" s="376">
        <v>0</v>
      </c>
      <c r="L1728" s="376">
        <v>0</v>
      </c>
      <c r="M1728" s="376">
        <v>0</v>
      </c>
      <c r="N1728" s="376">
        <v>0</v>
      </c>
      <c r="O1728" s="376">
        <v>0</v>
      </c>
      <c r="P1728" s="395"/>
    </row>
    <row r="1729" spans="1:16" s="377" customFormat="1" ht="14.25" customHeight="1">
      <c r="A1729" s="542"/>
      <c r="B1729" s="542"/>
      <c r="C1729" s="555" t="s">
        <v>2892</v>
      </c>
      <c r="D1729" s="376">
        <v>1</v>
      </c>
      <c r="E1729" s="376">
        <v>1</v>
      </c>
      <c r="F1729" s="376">
        <v>0</v>
      </c>
      <c r="G1729" s="376">
        <v>0</v>
      </c>
      <c r="H1729" s="376">
        <v>0</v>
      </c>
      <c r="I1729" s="376">
        <v>0</v>
      </c>
      <c r="J1729" s="376">
        <v>1</v>
      </c>
      <c r="K1729" s="376">
        <v>0</v>
      </c>
      <c r="L1729" s="376">
        <v>0</v>
      </c>
      <c r="M1729" s="376">
        <v>1</v>
      </c>
      <c r="N1729" s="376">
        <v>0</v>
      </c>
      <c r="O1729" s="376">
        <v>0</v>
      </c>
      <c r="P1729" s="395"/>
    </row>
    <row r="1730" spans="1:16" s="377" customFormat="1" ht="14.25" customHeight="1">
      <c r="A1730" s="542"/>
      <c r="B1730" s="543" t="s">
        <v>2893</v>
      </c>
      <c r="C1730" s="554" t="s">
        <v>2894</v>
      </c>
      <c r="D1730" s="541">
        <v>649</v>
      </c>
      <c r="E1730" s="541">
        <v>0</v>
      </c>
      <c r="F1730" s="541">
        <v>42</v>
      </c>
      <c r="G1730" s="541">
        <v>419</v>
      </c>
      <c r="H1730" s="541">
        <v>40</v>
      </c>
      <c r="I1730" s="541">
        <v>148</v>
      </c>
      <c r="J1730" s="541">
        <v>109</v>
      </c>
      <c r="K1730" s="541">
        <v>0</v>
      </c>
      <c r="L1730" s="541">
        <v>18</v>
      </c>
      <c r="M1730" s="541">
        <v>73</v>
      </c>
      <c r="N1730" s="541">
        <v>14</v>
      </c>
      <c r="O1730" s="541">
        <v>4</v>
      </c>
      <c r="P1730" s="395"/>
    </row>
    <row r="1731" spans="1:16" s="377" customFormat="1" ht="14.25" customHeight="1">
      <c r="A1731" s="542"/>
      <c r="B1731" s="542"/>
      <c r="C1731" s="555" t="s">
        <v>2895</v>
      </c>
      <c r="D1731" s="376">
        <v>9</v>
      </c>
      <c r="E1731" s="376">
        <v>0</v>
      </c>
      <c r="F1731" s="376">
        <v>0</v>
      </c>
      <c r="G1731" s="376">
        <v>0</v>
      </c>
      <c r="H1731" s="376">
        <v>0</v>
      </c>
      <c r="I1731" s="376">
        <v>9</v>
      </c>
      <c r="J1731" s="376">
        <v>3</v>
      </c>
      <c r="K1731" s="376">
        <v>0</v>
      </c>
      <c r="L1731" s="376">
        <v>0</v>
      </c>
      <c r="M1731" s="376">
        <v>0</v>
      </c>
      <c r="N1731" s="376">
        <v>2</v>
      </c>
      <c r="O1731" s="376">
        <v>1</v>
      </c>
      <c r="P1731" s="395"/>
    </row>
    <row r="1732" spans="1:16" s="377" customFormat="1" ht="14.25" customHeight="1">
      <c r="A1732" s="542"/>
      <c r="B1732" s="542"/>
      <c r="C1732" s="555" t="s">
        <v>2896</v>
      </c>
      <c r="D1732" s="376">
        <v>11</v>
      </c>
      <c r="E1732" s="376">
        <v>0</v>
      </c>
      <c r="F1732" s="376">
        <v>0</v>
      </c>
      <c r="G1732" s="376">
        <v>0</v>
      </c>
      <c r="H1732" s="376">
        <v>1</v>
      </c>
      <c r="I1732" s="376">
        <v>10</v>
      </c>
      <c r="J1732" s="376">
        <v>3</v>
      </c>
      <c r="K1732" s="376">
        <v>0</v>
      </c>
      <c r="L1732" s="376">
        <v>0</v>
      </c>
      <c r="M1732" s="376">
        <v>0</v>
      </c>
      <c r="N1732" s="376">
        <v>1</v>
      </c>
      <c r="O1732" s="376">
        <v>2</v>
      </c>
      <c r="P1732" s="395"/>
    </row>
    <row r="1733" spans="1:16" s="377" customFormat="1" ht="14.25" customHeight="1">
      <c r="A1733" s="542"/>
      <c r="B1733" s="542"/>
      <c r="C1733" s="555" t="s">
        <v>2897</v>
      </c>
      <c r="D1733" s="376">
        <v>96</v>
      </c>
      <c r="E1733" s="376">
        <v>0</v>
      </c>
      <c r="F1733" s="376">
        <v>0</v>
      </c>
      <c r="G1733" s="376">
        <v>0</v>
      </c>
      <c r="H1733" s="376">
        <v>0</v>
      </c>
      <c r="I1733" s="376">
        <v>96</v>
      </c>
      <c r="J1733" s="376">
        <v>0</v>
      </c>
      <c r="K1733" s="376">
        <v>0</v>
      </c>
      <c r="L1733" s="376">
        <v>0</v>
      </c>
      <c r="M1733" s="376">
        <v>0</v>
      </c>
      <c r="N1733" s="376">
        <v>0</v>
      </c>
      <c r="O1733" s="376">
        <v>0</v>
      </c>
      <c r="P1733" s="395"/>
    </row>
    <row r="1734" spans="1:16" s="377" customFormat="1" ht="14.25" customHeight="1">
      <c r="A1734" s="542"/>
      <c r="B1734" s="542"/>
      <c r="C1734" s="555" t="s">
        <v>2898</v>
      </c>
      <c r="D1734" s="376">
        <v>13</v>
      </c>
      <c r="E1734" s="376">
        <v>0</v>
      </c>
      <c r="F1734" s="376">
        <v>0</v>
      </c>
      <c r="G1734" s="376">
        <v>13</v>
      </c>
      <c r="H1734" s="376">
        <v>0</v>
      </c>
      <c r="I1734" s="376">
        <v>0</v>
      </c>
      <c r="J1734" s="376">
        <v>6</v>
      </c>
      <c r="K1734" s="376">
        <v>0</v>
      </c>
      <c r="L1734" s="376">
        <v>0</v>
      </c>
      <c r="M1734" s="376">
        <v>6</v>
      </c>
      <c r="N1734" s="376">
        <v>0</v>
      </c>
      <c r="O1734" s="376">
        <v>0</v>
      </c>
      <c r="P1734" s="395"/>
    </row>
    <row r="1735" spans="1:16" s="377" customFormat="1" ht="14.25" customHeight="1">
      <c r="A1735" s="542"/>
      <c r="B1735" s="542"/>
      <c r="C1735" s="555" t="s">
        <v>2899</v>
      </c>
      <c r="D1735" s="376">
        <v>7</v>
      </c>
      <c r="E1735" s="376">
        <v>0</v>
      </c>
      <c r="F1735" s="376">
        <v>0</v>
      </c>
      <c r="G1735" s="376">
        <v>0</v>
      </c>
      <c r="H1735" s="376">
        <v>0</v>
      </c>
      <c r="I1735" s="376">
        <v>7</v>
      </c>
      <c r="J1735" s="376">
        <v>1</v>
      </c>
      <c r="K1735" s="376">
        <v>0</v>
      </c>
      <c r="L1735" s="376">
        <v>0</v>
      </c>
      <c r="M1735" s="376">
        <v>0</v>
      </c>
      <c r="N1735" s="376">
        <v>0</v>
      </c>
      <c r="O1735" s="376">
        <v>1</v>
      </c>
      <c r="P1735" s="395"/>
    </row>
    <row r="1736" spans="1:16" s="377" customFormat="1" ht="14.25" customHeight="1">
      <c r="A1736" s="542"/>
      <c r="B1736" s="542"/>
      <c r="C1736" s="555" t="s">
        <v>2900</v>
      </c>
      <c r="D1736" s="376">
        <v>13</v>
      </c>
      <c r="E1736" s="376">
        <v>0</v>
      </c>
      <c r="F1736" s="376">
        <v>0</v>
      </c>
      <c r="G1736" s="376">
        <v>0</v>
      </c>
      <c r="H1736" s="376">
        <v>0</v>
      </c>
      <c r="I1736" s="376">
        <v>13</v>
      </c>
      <c r="J1736" s="376">
        <v>0</v>
      </c>
      <c r="K1736" s="376">
        <v>0</v>
      </c>
      <c r="L1736" s="376">
        <v>0</v>
      </c>
      <c r="M1736" s="376">
        <v>0</v>
      </c>
      <c r="N1736" s="376">
        <v>0</v>
      </c>
      <c r="O1736" s="376">
        <v>0</v>
      </c>
      <c r="P1736" s="395"/>
    </row>
    <row r="1737" spans="1:16" s="377" customFormat="1" ht="14.25" customHeight="1">
      <c r="A1737" s="542"/>
      <c r="B1737" s="542"/>
      <c r="C1737" s="555" t="s">
        <v>2901</v>
      </c>
      <c r="D1737" s="376">
        <v>13</v>
      </c>
      <c r="E1737" s="376">
        <v>0</v>
      </c>
      <c r="F1737" s="376">
        <v>0</v>
      </c>
      <c r="G1737" s="376">
        <v>13</v>
      </c>
      <c r="H1737" s="376">
        <v>0</v>
      </c>
      <c r="I1737" s="376">
        <v>0</v>
      </c>
      <c r="J1737" s="376">
        <v>3</v>
      </c>
      <c r="K1737" s="376">
        <v>0</v>
      </c>
      <c r="L1737" s="376">
        <v>0</v>
      </c>
      <c r="M1737" s="376">
        <v>3</v>
      </c>
      <c r="N1737" s="376">
        <v>0</v>
      </c>
      <c r="O1737" s="376">
        <v>0</v>
      </c>
      <c r="P1737" s="395"/>
    </row>
    <row r="1738" spans="1:16" s="377" customFormat="1" ht="14.25" customHeight="1">
      <c r="A1738" s="542"/>
      <c r="B1738" s="542"/>
      <c r="C1738" s="555" t="s">
        <v>9525</v>
      </c>
      <c r="D1738" s="376">
        <v>1</v>
      </c>
      <c r="E1738" s="376">
        <v>0</v>
      </c>
      <c r="F1738" s="376">
        <v>1</v>
      </c>
      <c r="G1738" s="376">
        <v>0</v>
      </c>
      <c r="H1738" s="376">
        <v>0</v>
      </c>
      <c r="I1738" s="376">
        <v>0</v>
      </c>
      <c r="J1738" s="376">
        <v>0</v>
      </c>
      <c r="K1738" s="376">
        <v>0</v>
      </c>
      <c r="L1738" s="376">
        <v>0</v>
      </c>
      <c r="M1738" s="376">
        <v>0</v>
      </c>
      <c r="N1738" s="376">
        <v>0</v>
      </c>
      <c r="O1738" s="376">
        <v>0</v>
      </c>
      <c r="P1738" s="395"/>
    </row>
    <row r="1739" spans="1:16" s="377" customFormat="1" ht="14.25" customHeight="1">
      <c r="A1739" s="542"/>
      <c r="B1739" s="542"/>
      <c r="C1739" s="555" t="s">
        <v>2902</v>
      </c>
      <c r="D1739" s="376">
        <v>0</v>
      </c>
      <c r="E1739" s="376">
        <v>0</v>
      </c>
      <c r="F1739" s="376">
        <v>0</v>
      </c>
      <c r="G1739" s="376">
        <v>0</v>
      </c>
      <c r="H1739" s="376">
        <v>0</v>
      </c>
      <c r="I1739" s="376">
        <v>0</v>
      </c>
      <c r="J1739" s="376">
        <v>1</v>
      </c>
      <c r="K1739" s="376">
        <v>0</v>
      </c>
      <c r="L1739" s="376">
        <v>1</v>
      </c>
      <c r="M1739" s="376">
        <v>0</v>
      </c>
      <c r="N1739" s="376">
        <v>0</v>
      </c>
      <c r="O1739" s="376">
        <v>0</v>
      </c>
      <c r="P1739" s="395"/>
    </row>
    <row r="1740" spans="1:16" s="377" customFormat="1" ht="14.25" customHeight="1">
      <c r="A1740" s="542"/>
      <c r="B1740" s="542"/>
      <c r="C1740" s="555" t="s">
        <v>2903</v>
      </c>
      <c r="D1740" s="376">
        <v>3</v>
      </c>
      <c r="E1740" s="376">
        <v>0</v>
      </c>
      <c r="F1740" s="376">
        <v>0</v>
      </c>
      <c r="G1740" s="376">
        <v>3</v>
      </c>
      <c r="H1740" s="376">
        <v>0</v>
      </c>
      <c r="I1740" s="376">
        <v>0</v>
      </c>
      <c r="J1740" s="376">
        <v>2</v>
      </c>
      <c r="K1740" s="376">
        <v>0</v>
      </c>
      <c r="L1740" s="376">
        <v>0</v>
      </c>
      <c r="M1740" s="376">
        <v>2</v>
      </c>
      <c r="N1740" s="376">
        <v>0</v>
      </c>
      <c r="O1740" s="376">
        <v>0</v>
      </c>
      <c r="P1740" s="395"/>
    </row>
    <row r="1741" spans="1:16" s="377" customFormat="1" ht="14.25" customHeight="1">
      <c r="A1741" s="542"/>
      <c r="B1741" s="542"/>
      <c r="C1741" s="555" t="s">
        <v>2904</v>
      </c>
      <c r="D1741" s="376">
        <v>2</v>
      </c>
      <c r="E1741" s="376">
        <v>0</v>
      </c>
      <c r="F1741" s="376">
        <v>0</v>
      </c>
      <c r="G1741" s="376">
        <v>2</v>
      </c>
      <c r="H1741" s="376">
        <v>0</v>
      </c>
      <c r="I1741" s="376">
        <v>0</v>
      </c>
      <c r="J1741" s="376">
        <v>0</v>
      </c>
      <c r="K1741" s="376">
        <v>0</v>
      </c>
      <c r="L1741" s="376">
        <v>0</v>
      </c>
      <c r="M1741" s="376">
        <v>0</v>
      </c>
      <c r="N1741" s="376">
        <v>0</v>
      </c>
      <c r="O1741" s="376">
        <v>0</v>
      </c>
      <c r="P1741" s="395"/>
    </row>
    <row r="1742" spans="1:16" s="377" customFormat="1" ht="14.25" customHeight="1">
      <c r="A1742" s="542"/>
      <c r="B1742" s="542"/>
      <c r="C1742" s="555" t="s">
        <v>2905</v>
      </c>
      <c r="D1742" s="376">
        <v>0</v>
      </c>
      <c r="E1742" s="376">
        <v>0</v>
      </c>
      <c r="F1742" s="376">
        <v>0</v>
      </c>
      <c r="G1742" s="376">
        <v>0</v>
      </c>
      <c r="H1742" s="376">
        <v>0</v>
      </c>
      <c r="I1742" s="376">
        <v>0</v>
      </c>
      <c r="J1742" s="376">
        <v>1</v>
      </c>
      <c r="K1742" s="376">
        <v>0</v>
      </c>
      <c r="L1742" s="376">
        <v>1</v>
      </c>
      <c r="M1742" s="376">
        <v>0</v>
      </c>
      <c r="N1742" s="376">
        <v>0</v>
      </c>
      <c r="O1742" s="376">
        <v>0</v>
      </c>
      <c r="P1742" s="395"/>
    </row>
    <row r="1743" spans="1:16" s="377" customFormat="1" ht="14.25" customHeight="1">
      <c r="A1743" s="542"/>
      <c r="B1743" s="542"/>
      <c r="C1743" s="555" t="s">
        <v>2793</v>
      </c>
      <c r="D1743" s="376">
        <v>8</v>
      </c>
      <c r="E1743" s="376">
        <v>0</v>
      </c>
      <c r="F1743" s="376">
        <v>8</v>
      </c>
      <c r="G1743" s="376">
        <v>0</v>
      </c>
      <c r="H1743" s="376">
        <v>0</v>
      </c>
      <c r="I1743" s="376">
        <v>0</v>
      </c>
      <c r="J1743" s="376">
        <v>0</v>
      </c>
      <c r="K1743" s="376">
        <v>0</v>
      </c>
      <c r="L1743" s="376">
        <v>0</v>
      </c>
      <c r="M1743" s="376">
        <v>0</v>
      </c>
      <c r="N1743" s="376">
        <v>0</v>
      </c>
      <c r="O1743" s="376">
        <v>0</v>
      </c>
      <c r="P1743" s="395"/>
    </row>
    <row r="1744" spans="1:16" s="377" customFormat="1" ht="14.25" customHeight="1">
      <c r="A1744" s="542"/>
      <c r="B1744" s="542"/>
      <c r="C1744" s="555" t="s">
        <v>2906</v>
      </c>
      <c r="D1744" s="376">
        <v>15</v>
      </c>
      <c r="E1744" s="376">
        <v>0</v>
      </c>
      <c r="F1744" s="376">
        <v>0</v>
      </c>
      <c r="G1744" s="376">
        <v>0</v>
      </c>
      <c r="H1744" s="376">
        <v>15</v>
      </c>
      <c r="I1744" s="376">
        <v>0</v>
      </c>
      <c r="J1744" s="376">
        <v>8</v>
      </c>
      <c r="K1744" s="376">
        <v>0</v>
      </c>
      <c r="L1744" s="376">
        <v>0</v>
      </c>
      <c r="M1744" s="376">
        <v>0</v>
      </c>
      <c r="N1744" s="376">
        <v>8</v>
      </c>
      <c r="O1744" s="376">
        <v>0</v>
      </c>
      <c r="P1744" s="395"/>
    </row>
    <row r="1745" spans="1:16" s="377" customFormat="1" ht="14.25" customHeight="1">
      <c r="A1745" s="544"/>
      <c r="B1745" s="544"/>
      <c r="C1745" s="556" t="s">
        <v>2907</v>
      </c>
      <c r="D1745" s="384">
        <v>1</v>
      </c>
      <c r="E1745" s="384">
        <v>0</v>
      </c>
      <c r="F1745" s="384">
        <v>0</v>
      </c>
      <c r="G1745" s="384">
        <v>1</v>
      </c>
      <c r="H1745" s="384">
        <v>0</v>
      </c>
      <c r="I1745" s="384">
        <v>0</v>
      </c>
      <c r="J1745" s="384">
        <v>1</v>
      </c>
      <c r="K1745" s="384">
        <v>0</v>
      </c>
      <c r="L1745" s="384">
        <v>0</v>
      </c>
      <c r="M1745" s="384">
        <v>1</v>
      </c>
      <c r="N1745" s="384">
        <v>0</v>
      </c>
      <c r="O1745" s="384">
        <v>0</v>
      </c>
      <c r="P1745" s="395"/>
    </row>
    <row r="1746" spans="1:16" s="377" customFormat="1" ht="14.25" customHeight="1">
      <c r="A1746" s="542"/>
      <c r="B1746" s="542"/>
      <c r="C1746" s="555" t="s">
        <v>2908</v>
      </c>
      <c r="D1746" s="376">
        <v>4</v>
      </c>
      <c r="E1746" s="376">
        <v>0</v>
      </c>
      <c r="F1746" s="376">
        <v>0</v>
      </c>
      <c r="G1746" s="376">
        <v>4</v>
      </c>
      <c r="H1746" s="376">
        <v>0</v>
      </c>
      <c r="I1746" s="376">
        <v>0</v>
      </c>
      <c r="J1746" s="376">
        <v>0</v>
      </c>
      <c r="K1746" s="376">
        <v>0</v>
      </c>
      <c r="L1746" s="376">
        <v>0</v>
      </c>
      <c r="M1746" s="376">
        <v>0</v>
      </c>
      <c r="N1746" s="376">
        <v>0</v>
      </c>
      <c r="O1746" s="376">
        <v>0</v>
      </c>
      <c r="P1746" s="395"/>
    </row>
    <row r="1747" spans="1:16" s="377" customFormat="1" ht="14.25" customHeight="1">
      <c r="A1747" s="542"/>
      <c r="B1747" s="542"/>
      <c r="C1747" s="555" t="s">
        <v>2878</v>
      </c>
      <c r="D1747" s="376">
        <v>9</v>
      </c>
      <c r="E1747" s="376">
        <v>0</v>
      </c>
      <c r="F1747" s="376">
        <v>1</v>
      </c>
      <c r="G1747" s="376">
        <v>8</v>
      </c>
      <c r="H1747" s="376">
        <v>0</v>
      </c>
      <c r="I1747" s="376">
        <v>0</v>
      </c>
      <c r="J1747" s="376">
        <v>0</v>
      </c>
      <c r="K1747" s="376">
        <v>0</v>
      </c>
      <c r="L1747" s="376">
        <v>0</v>
      </c>
      <c r="M1747" s="376">
        <v>0</v>
      </c>
      <c r="N1747" s="376">
        <v>0</v>
      </c>
      <c r="O1747" s="376">
        <v>0</v>
      </c>
      <c r="P1747" s="395"/>
    </row>
    <row r="1748" spans="1:16" s="377" customFormat="1" ht="14.25" customHeight="1">
      <c r="A1748" s="542"/>
      <c r="B1748" s="542"/>
      <c r="C1748" s="555" t="s">
        <v>2909</v>
      </c>
      <c r="D1748" s="376">
        <v>1</v>
      </c>
      <c r="E1748" s="376">
        <v>0</v>
      </c>
      <c r="F1748" s="376">
        <v>0</v>
      </c>
      <c r="G1748" s="376">
        <v>1</v>
      </c>
      <c r="H1748" s="376">
        <v>0</v>
      </c>
      <c r="I1748" s="376">
        <v>0</v>
      </c>
      <c r="J1748" s="376">
        <v>1</v>
      </c>
      <c r="K1748" s="376">
        <v>0</v>
      </c>
      <c r="L1748" s="376">
        <v>0</v>
      </c>
      <c r="M1748" s="376">
        <v>1</v>
      </c>
      <c r="N1748" s="376">
        <v>0</v>
      </c>
      <c r="O1748" s="376">
        <v>0</v>
      </c>
      <c r="P1748" s="395"/>
    </row>
    <row r="1749" spans="1:16" s="377" customFormat="1" ht="14.25" customHeight="1">
      <c r="A1749" s="542"/>
      <c r="B1749" s="542"/>
      <c r="C1749" s="555" t="s">
        <v>2910</v>
      </c>
      <c r="D1749" s="376">
        <v>1</v>
      </c>
      <c r="E1749" s="376">
        <v>0</v>
      </c>
      <c r="F1749" s="376">
        <v>1</v>
      </c>
      <c r="G1749" s="376">
        <v>0</v>
      </c>
      <c r="H1749" s="376">
        <v>0</v>
      </c>
      <c r="I1749" s="376">
        <v>0</v>
      </c>
      <c r="J1749" s="376">
        <v>1</v>
      </c>
      <c r="K1749" s="376">
        <v>0</v>
      </c>
      <c r="L1749" s="376">
        <v>1</v>
      </c>
      <c r="M1749" s="376">
        <v>0</v>
      </c>
      <c r="N1749" s="376">
        <v>0</v>
      </c>
      <c r="O1749" s="376">
        <v>0</v>
      </c>
      <c r="P1749" s="395"/>
    </row>
    <row r="1750" spans="1:16" s="377" customFormat="1" ht="14.25" customHeight="1">
      <c r="A1750" s="542"/>
      <c r="B1750" s="542"/>
      <c r="C1750" s="555" t="s">
        <v>2911</v>
      </c>
      <c r="D1750" s="376">
        <v>6</v>
      </c>
      <c r="E1750" s="376">
        <v>0</v>
      </c>
      <c r="F1750" s="376">
        <v>0</v>
      </c>
      <c r="G1750" s="376">
        <v>0</v>
      </c>
      <c r="H1750" s="376">
        <v>0</v>
      </c>
      <c r="I1750" s="376">
        <v>6</v>
      </c>
      <c r="J1750" s="376">
        <v>0</v>
      </c>
      <c r="K1750" s="376">
        <v>0</v>
      </c>
      <c r="L1750" s="376">
        <v>0</v>
      </c>
      <c r="M1750" s="376">
        <v>0</v>
      </c>
      <c r="N1750" s="376">
        <v>0</v>
      </c>
      <c r="O1750" s="376">
        <v>0</v>
      </c>
      <c r="P1750" s="395"/>
    </row>
    <row r="1751" spans="1:16" s="377" customFormat="1" ht="14.25" customHeight="1">
      <c r="A1751" s="542"/>
      <c r="B1751" s="542"/>
      <c r="C1751" s="555" t="s">
        <v>2912</v>
      </c>
      <c r="D1751" s="376">
        <v>12</v>
      </c>
      <c r="E1751" s="376">
        <v>0</v>
      </c>
      <c r="F1751" s="376">
        <v>0</v>
      </c>
      <c r="G1751" s="376">
        <v>12</v>
      </c>
      <c r="H1751" s="376">
        <v>0</v>
      </c>
      <c r="I1751" s="376">
        <v>0</v>
      </c>
      <c r="J1751" s="376">
        <v>5</v>
      </c>
      <c r="K1751" s="376">
        <v>0</v>
      </c>
      <c r="L1751" s="376">
        <v>0</v>
      </c>
      <c r="M1751" s="376">
        <v>5</v>
      </c>
      <c r="N1751" s="376">
        <v>0</v>
      </c>
      <c r="O1751" s="376">
        <v>0</v>
      </c>
      <c r="P1751" s="395"/>
    </row>
    <row r="1752" spans="1:16" s="377" customFormat="1" ht="14.25" customHeight="1">
      <c r="A1752" s="542"/>
      <c r="B1752" s="542"/>
      <c r="C1752" s="559" t="s">
        <v>2913</v>
      </c>
      <c r="D1752" s="376">
        <v>7</v>
      </c>
      <c r="E1752" s="376">
        <v>0</v>
      </c>
      <c r="F1752" s="376">
        <v>7</v>
      </c>
      <c r="G1752" s="376">
        <v>0</v>
      </c>
      <c r="H1752" s="376">
        <v>0</v>
      </c>
      <c r="I1752" s="376">
        <v>0</v>
      </c>
      <c r="J1752" s="376">
        <v>4</v>
      </c>
      <c r="K1752" s="376">
        <v>0</v>
      </c>
      <c r="L1752" s="376">
        <v>4</v>
      </c>
      <c r="M1752" s="376">
        <v>0</v>
      </c>
      <c r="N1752" s="376">
        <v>0</v>
      </c>
      <c r="O1752" s="376">
        <v>0</v>
      </c>
      <c r="P1752" s="395"/>
    </row>
    <row r="1753" spans="1:16" s="377" customFormat="1" ht="14.25" customHeight="1">
      <c r="A1753" s="542"/>
      <c r="B1753" s="542"/>
      <c r="C1753" s="559" t="s">
        <v>2914</v>
      </c>
      <c r="D1753" s="376">
        <v>1</v>
      </c>
      <c r="E1753" s="376">
        <v>0</v>
      </c>
      <c r="F1753" s="376">
        <v>1</v>
      </c>
      <c r="G1753" s="376">
        <v>0</v>
      </c>
      <c r="H1753" s="376">
        <v>0</v>
      </c>
      <c r="I1753" s="376">
        <v>0</v>
      </c>
      <c r="J1753" s="376">
        <v>4</v>
      </c>
      <c r="K1753" s="376">
        <v>0</v>
      </c>
      <c r="L1753" s="376">
        <v>4</v>
      </c>
      <c r="M1753" s="376">
        <v>0</v>
      </c>
      <c r="N1753" s="376">
        <v>0</v>
      </c>
      <c r="O1753" s="376">
        <v>0</v>
      </c>
      <c r="P1753" s="395"/>
    </row>
    <row r="1754" spans="1:16" s="377" customFormat="1" ht="14.25" customHeight="1">
      <c r="A1754" s="542"/>
      <c r="B1754" s="542"/>
      <c r="C1754" s="555" t="s">
        <v>2915</v>
      </c>
      <c r="D1754" s="376">
        <v>2</v>
      </c>
      <c r="E1754" s="376">
        <v>0</v>
      </c>
      <c r="F1754" s="376">
        <v>2</v>
      </c>
      <c r="G1754" s="376">
        <v>0</v>
      </c>
      <c r="H1754" s="376">
        <v>0</v>
      </c>
      <c r="I1754" s="376">
        <v>0</v>
      </c>
      <c r="J1754" s="376">
        <v>0</v>
      </c>
      <c r="K1754" s="376">
        <v>0</v>
      </c>
      <c r="L1754" s="376">
        <v>0</v>
      </c>
      <c r="M1754" s="376">
        <v>0</v>
      </c>
      <c r="N1754" s="376">
        <v>0</v>
      </c>
      <c r="O1754" s="376">
        <v>0</v>
      </c>
      <c r="P1754" s="395"/>
    </row>
    <row r="1755" spans="1:16" s="377" customFormat="1" ht="14.25" customHeight="1">
      <c r="A1755" s="542"/>
      <c r="B1755" s="542"/>
      <c r="C1755" s="555" t="s">
        <v>2916</v>
      </c>
      <c r="D1755" s="376">
        <v>19</v>
      </c>
      <c r="E1755" s="376">
        <v>0</v>
      </c>
      <c r="F1755" s="376">
        <v>0</v>
      </c>
      <c r="G1755" s="376">
        <v>19</v>
      </c>
      <c r="H1755" s="376">
        <v>0</v>
      </c>
      <c r="I1755" s="376">
        <v>0</v>
      </c>
      <c r="J1755" s="376">
        <v>4</v>
      </c>
      <c r="K1755" s="376">
        <v>0</v>
      </c>
      <c r="L1755" s="376">
        <v>0</v>
      </c>
      <c r="M1755" s="376">
        <v>4</v>
      </c>
      <c r="N1755" s="376">
        <v>0</v>
      </c>
      <c r="O1755" s="376">
        <v>0</v>
      </c>
      <c r="P1755" s="395"/>
    </row>
    <row r="1756" spans="1:16" s="377" customFormat="1" ht="14.25" customHeight="1">
      <c r="A1756" s="542"/>
      <c r="B1756" s="542"/>
      <c r="C1756" s="555" t="s">
        <v>2917</v>
      </c>
      <c r="D1756" s="376">
        <v>1</v>
      </c>
      <c r="E1756" s="376">
        <v>0</v>
      </c>
      <c r="F1756" s="376">
        <v>1</v>
      </c>
      <c r="G1756" s="376">
        <v>0</v>
      </c>
      <c r="H1756" s="376">
        <v>0</v>
      </c>
      <c r="I1756" s="376">
        <v>0</v>
      </c>
      <c r="J1756" s="376">
        <v>0</v>
      </c>
      <c r="K1756" s="376">
        <v>0</v>
      </c>
      <c r="L1756" s="376">
        <v>0</v>
      </c>
      <c r="M1756" s="376">
        <v>0</v>
      </c>
      <c r="N1756" s="376">
        <v>0</v>
      </c>
      <c r="O1756" s="376">
        <v>0</v>
      </c>
      <c r="P1756" s="395"/>
    </row>
    <row r="1757" spans="1:16" s="377" customFormat="1" ht="14.25" customHeight="1">
      <c r="A1757" s="542"/>
      <c r="B1757" s="542"/>
      <c r="C1757" s="555" t="s">
        <v>2918</v>
      </c>
      <c r="D1757" s="376">
        <v>2</v>
      </c>
      <c r="E1757" s="376">
        <v>0</v>
      </c>
      <c r="F1757" s="376">
        <v>2</v>
      </c>
      <c r="G1757" s="376">
        <v>0</v>
      </c>
      <c r="H1757" s="376">
        <v>0</v>
      </c>
      <c r="I1757" s="376">
        <v>0</v>
      </c>
      <c r="J1757" s="376">
        <v>1</v>
      </c>
      <c r="K1757" s="376">
        <v>0</v>
      </c>
      <c r="L1757" s="376">
        <v>1</v>
      </c>
      <c r="M1757" s="376">
        <v>0</v>
      </c>
      <c r="N1757" s="376">
        <v>0</v>
      </c>
      <c r="O1757" s="376">
        <v>0</v>
      </c>
      <c r="P1757" s="395"/>
    </row>
    <row r="1758" spans="1:16" s="377" customFormat="1" ht="14.25" customHeight="1">
      <c r="A1758" s="542"/>
      <c r="B1758" s="542"/>
      <c r="C1758" s="555" t="s">
        <v>2919</v>
      </c>
      <c r="D1758" s="376">
        <v>3</v>
      </c>
      <c r="E1758" s="376">
        <v>0</v>
      </c>
      <c r="F1758" s="376">
        <v>0</v>
      </c>
      <c r="G1758" s="376">
        <v>0</v>
      </c>
      <c r="H1758" s="376">
        <v>3</v>
      </c>
      <c r="I1758" s="376">
        <v>0</v>
      </c>
      <c r="J1758" s="376">
        <v>2</v>
      </c>
      <c r="K1758" s="376">
        <v>0</v>
      </c>
      <c r="L1758" s="376">
        <v>0</v>
      </c>
      <c r="M1758" s="376">
        <v>0</v>
      </c>
      <c r="N1758" s="376">
        <v>2</v>
      </c>
      <c r="O1758" s="376">
        <v>0</v>
      </c>
      <c r="P1758" s="395"/>
    </row>
    <row r="1759" spans="1:16" s="377" customFormat="1" ht="14.25" customHeight="1">
      <c r="A1759" s="542"/>
      <c r="B1759" s="542"/>
      <c r="C1759" s="555" t="s">
        <v>2920</v>
      </c>
      <c r="D1759" s="376">
        <v>83</v>
      </c>
      <c r="E1759" s="376">
        <v>0</v>
      </c>
      <c r="F1759" s="376">
        <v>0</v>
      </c>
      <c r="G1759" s="376">
        <v>83</v>
      </c>
      <c r="H1759" s="376">
        <v>0</v>
      </c>
      <c r="I1759" s="376">
        <v>0</v>
      </c>
      <c r="J1759" s="376">
        <v>0</v>
      </c>
      <c r="K1759" s="376">
        <v>0</v>
      </c>
      <c r="L1759" s="376">
        <v>0</v>
      </c>
      <c r="M1759" s="376">
        <v>0</v>
      </c>
      <c r="N1759" s="376">
        <v>0</v>
      </c>
      <c r="O1759" s="376">
        <v>0</v>
      </c>
      <c r="P1759" s="395"/>
    </row>
    <row r="1760" spans="1:16" s="377" customFormat="1" ht="14.25" customHeight="1">
      <c r="A1760" s="542"/>
      <c r="B1760" s="542"/>
      <c r="C1760" s="555" t="s">
        <v>2921</v>
      </c>
      <c r="D1760" s="376">
        <v>17</v>
      </c>
      <c r="E1760" s="376">
        <v>0</v>
      </c>
      <c r="F1760" s="376">
        <v>0</v>
      </c>
      <c r="G1760" s="376">
        <v>17</v>
      </c>
      <c r="H1760" s="376">
        <v>0</v>
      </c>
      <c r="I1760" s="376">
        <v>0</v>
      </c>
      <c r="J1760" s="376">
        <v>6</v>
      </c>
      <c r="K1760" s="376">
        <v>0</v>
      </c>
      <c r="L1760" s="376">
        <v>0</v>
      </c>
      <c r="M1760" s="376">
        <v>6</v>
      </c>
      <c r="N1760" s="376">
        <v>0</v>
      </c>
      <c r="O1760" s="376">
        <v>0</v>
      </c>
      <c r="P1760" s="395"/>
    </row>
    <row r="1761" spans="1:16" s="377" customFormat="1" ht="14.25" customHeight="1">
      <c r="A1761" s="542"/>
      <c r="B1761" s="542"/>
      <c r="C1761" s="555" t="s">
        <v>2922</v>
      </c>
      <c r="D1761" s="376">
        <v>3</v>
      </c>
      <c r="E1761" s="376">
        <v>0</v>
      </c>
      <c r="F1761" s="376">
        <v>0</v>
      </c>
      <c r="G1761" s="376">
        <v>3</v>
      </c>
      <c r="H1761" s="376">
        <v>0</v>
      </c>
      <c r="I1761" s="376">
        <v>0</v>
      </c>
      <c r="J1761" s="376">
        <v>2</v>
      </c>
      <c r="K1761" s="376">
        <v>0</v>
      </c>
      <c r="L1761" s="376">
        <v>0</v>
      </c>
      <c r="M1761" s="376">
        <v>2</v>
      </c>
      <c r="N1761" s="376">
        <v>0</v>
      </c>
      <c r="O1761" s="376">
        <v>0</v>
      </c>
      <c r="P1761" s="395"/>
    </row>
    <row r="1762" spans="1:16" s="377" customFormat="1" ht="14.25" customHeight="1">
      <c r="A1762" s="542"/>
      <c r="B1762" s="542"/>
      <c r="C1762" s="555" t="s">
        <v>9526</v>
      </c>
      <c r="D1762" s="376">
        <v>1</v>
      </c>
      <c r="E1762" s="376">
        <v>0</v>
      </c>
      <c r="F1762" s="376">
        <v>1</v>
      </c>
      <c r="G1762" s="376">
        <v>0</v>
      </c>
      <c r="H1762" s="376">
        <v>0</v>
      </c>
      <c r="I1762" s="376">
        <v>0</v>
      </c>
      <c r="J1762" s="376">
        <v>0</v>
      </c>
      <c r="K1762" s="376">
        <v>0</v>
      </c>
      <c r="L1762" s="376">
        <v>0</v>
      </c>
      <c r="M1762" s="376">
        <v>0</v>
      </c>
      <c r="N1762" s="376">
        <v>0</v>
      </c>
      <c r="O1762" s="376">
        <v>0</v>
      </c>
      <c r="P1762" s="395"/>
    </row>
    <row r="1763" spans="1:16" s="377" customFormat="1" ht="14.25" customHeight="1">
      <c r="A1763" s="542"/>
      <c r="B1763" s="542"/>
      <c r="C1763" s="559" t="s">
        <v>2923</v>
      </c>
      <c r="D1763" s="376">
        <v>30</v>
      </c>
      <c r="E1763" s="376">
        <v>0</v>
      </c>
      <c r="F1763" s="376">
        <v>0</v>
      </c>
      <c r="G1763" s="376">
        <v>30</v>
      </c>
      <c r="H1763" s="376">
        <v>0</v>
      </c>
      <c r="I1763" s="376">
        <v>0</v>
      </c>
      <c r="J1763" s="376">
        <v>0</v>
      </c>
      <c r="K1763" s="376">
        <v>0</v>
      </c>
      <c r="L1763" s="376">
        <v>0</v>
      </c>
      <c r="M1763" s="376">
        <v>0</v>
      </c>
      <c r="N1763" s="376">
        <v>0</v>
      </c>
      <c r="O1763" s="376">
        <v>0</v>
      </c>
      <c r="P1763" s="395"/>
    </row>
    <row r="1764" spans="1:16" s="377" customFormat="1" ht="14.25" customHeight="1">
      <c r="A1764" s="542"/>
      <c r="B1764" s="542"/>
      <c r="C1764" s="555" t="s">
        <v>2924</v>
      </c>
      <c r="D1764" s="376">
        <v>17</v>
      </c>
      <c r="E1764" s="376">
        <v>0</v>
      </c>
      <c r="F1764" s="376">
        <v>0</v>
      </c>
      <c r="G1764" s="376">
        <v>17</v>
      </c>
      <c r="H1764" s="376">
        <v>0</v>
      </c>
      <c r="I1764" s="376">
        <v>0</v>
      </c>
      <c r="J1764" s="376">
        <v>0</v>
      </c>
      <c r="K1764" s="376">
        <v>0</v>
      </c>
      <c r="L1764" s="376">
        <v>0</v>
      </c>
      <c r="M1764" s="376">
        <v>0</v>
      </c>
      <c r="N1764" s="376">
        <v>0</v>
      </c>
      <c r="O1764" s="376">
        <v>0</v>
      </c>
      <c r="P1764" s="395"/>
    </row>
    <row r="1765" spans="1:16" s="377" customFormat="1" ht="14.25" customHeight="1">
      <c r="A1765" s="542"/>
      <c r="B1765" s="542"/>
      <c r="C1765" s="555" t="s">
        <v>2925</v>
      </c>
      <c r="D1765" s="376">
        <v>94</v>
      </c>
      <c r="E1765" s="376">
        <v>0</v>
      </c>
      <c r="F1765" s="376">
        <v>0</v>
      </c>
      <c r="G1765" s="376">
        <v>94</v>
      </c>
      <c r="H1765" s="376">
        <v>0</v>
      </c>
      <c r="I1765" s="376">
        <v>0</v>
      </c>
      <c r="J1765" s="376">
        <v>14</v>
      </c>
      <c r="K1765" s="376">
        <v>0</v>
      </c>
      <c r="L1765" s="376">
        <v>0</v>
      </c>
      <c r="M1765" s="376">
        <v>14</v>
      </c>
      <c r="N1765" s="376">
        <v>0</v>
      </c>
      <c r="O1765" s="376">
        <v>0</v>
      </c>
      <c r="P1765" s="395"/>
    </row>
    <row r="1766" spans="1:16" s="377" customFormat="1" ht="14.25" customHeight="1">
      <c r="A1766" s="542"/>
      <c r="B1766" s="542"/>
      <c r="C1766" s="555" t="s">
        <v>2926</v>
      </c>
      <c r="D1766" s="376">
        <v>5</v>
      </c>
      <c r="E1766" s="376">
        <v>0</v>
      </c>
      <c r="F1766" s="376">
        <v>0</v>
      </c>
      <c r="G1766" s="376">
        <v>5</v>
      </c>
      <c r="H1766" s="376">
        <v>0</v>
      </c>
      <c r="I1766" s="376">
        <v>0</v>
      </c>
      <c r="J1766" s="376">
        <v>0</v>
      </c>
      <c r="K1766" s="376">
        <v>0</v>
      </c>
      <c r="L1766" s="376">
        <v>0</v>
      </c>
      <c r="M1766" s="376">
        <v>0</v>
      </c>
      <c r="N1766" s="376">
        <v>0</v>
      </c>
      <c r="O1766" s="376">
        <v>0</v>
      </c>
      <c r="P1766" s="395"/>
    </row>
    <row r="1767" spans="1:16" s="377" customFormat="1" ht="14.25" customHeight="1">
      <c r="A1767" s="542"/>
      <c r="B1767" s="542"/>
      <c r="C1767" s="555" t="s">
        <v>2927</v>
      </c>
      <c r="D1767" s="376">
        <v>6</v>
      </c>
      <c r="E1767" s="376">
        <v>0</v>
      </c>
      <c r="F1767" s="376">
        <v>0</v>
      </c>
      <c r="G1767" s="376">
        <v>6</v>
      </c>
      <c r="H1767" s="376">
        <v>0</v>
      </c>
      <c r="I1767" s="376">
        <v>0</v>
      </c>
      <c r="J1767" s="376">
        <v>1</v>
      </c>
      <c r="K1767" s="376">
        <v>0</v>
      </c>
      <c r="L1767" s="376">
        <v>0</v>
      </c>
      <c r="M1767" s="376">
        <v>1</v>
      </c>
      <c r="N1767" s="376">
        <v>0</v>
      </c>
      <c r="O1767" s="376">
        <v>0</v>
      </c>
      <c r="P1767" s="395"/>
    </row>
    <row r="1768" spans="1:16" s="377" customFormat="1" ht="14.25" customHeight="1">
      <c r="A1768" s="542"/>
      <c r="B1768" s="542"/>
      <c r="C1768" s="555" t="s">
        <v>2928</v>
      </c>
      <c r="D1768" s="376">
        <v>2</v>
      </c>
      <c r="E1768" s="376">
        <v>0</v>
      </c>
      <c r="F1768" s="376">
        <v>0</v>
      </c>
      <c r="G1768" s="376">
        <v>0</v>
      </c>
      <c r="H1768" s="376">
        <v>2</v>
      </c>
      <c r="I1768" s="376">
        <v>0</v>
      </c>
      <c r="J1768" s="376">
        <v>1</v>
      </c>
      <c r="K1768" s="376">
        <v>0</v>
      </c>
      <c r="L1768" s="376">
        <v>0</v>
      </c>
      <c r="M1768" s="376">
        <v>0</v>
      </c>
      <c r="N1768" s="376">
        <v>1</v>
      </c>
      <c r="O1768" s="376">
        <v>0</v>
      </c>
      <c r="P1768" s="395"/>
    </row>
    <row r="1769" spans="1:16" s="377" customFormat="1" ht="14.25" customHeight="1">
      <c r="A1769" s="542"/>
      <c r="B1769" s="542"/>
      <c r="C1769" s="555" t="s">
        <v>2929</v>
      </c>
      <c r="D1769" s="376">
        <v>8</v>
      </c>
      <c r="E1769" s="376">
        <v>0</v>
      </c>
      <c r="F1769" s="376">
        <v>0</v>
      </c>
      <c r="G1769" s="376">
        <v>8</v>
      </c>
      <c r="H1769" s="376">
        <v>0</v>
      </c>
      <c r="I1769" s="376">
        <v>0</v>
      </c>
      <c r="J1769" s="376">
        <v>5</v>
      </c>
      <c r="K1769" s="376">
        <v>0</v>
      </c>
      <c r="L1769" s="376">
        <v>0</v>
      </c>
      <c r="M1769" s="376">
        <v>5</v>
      </c>
      <c r="N1769" s="376">
        <v>0</v>
      </c>
      <c r="O1769" s="376">
        <v>0</v>
      </c>
      <c r="P1769" s="395"/>
    </row>
    <row r="1770" spans="1:16" s="377" customFormat="1" ht="14.25" customHeight="1">
      <c r="A1770" s="542"/>
      <c r="B1770" s="542"/>
      <c r="C1770" s="555" t="s">
        <v>2930</v>
      </c>
      <c r="D1770" s="376">
        <v>3</v>
      </c>
      <c r="E1770" s="376">
        <v>0</v>
      </c>
      <c r="F1770" s="376">
        <v>0</v>
      </c>
      <c r="G1770" s="376">
        <v>3</v>
      </c>
      <c r="H1770" s="376">
        <v>0</v>
      </c>
      <c r="I1770" s="376">
        <v>0</v>
      </c>
      <c r="J1770" s="376">
        <v>1</v>
      </c>
      <c r="K1770" s="376">
        <v>0</v>
      </c>
      <c r="L1770" s="376">
        <v>0</v>
      </c>
      <c r="M1770" s="376">
        <v>1</v>
      </c>
      <c r="N1770" s="376">
        <v>0</v>
      </c>
      <c r="O1770" s="376">
        <v>0</v>
      </c>
      <c r="P1770" s="395"/>
    </row>
    <row r="1771" spans="1:16" s="377" customFormat="1" ht="14.25" customHeight="1">
      <c r="A1771" s="542"/>
      <c r="B1771" s="542"/>
      <c r="C1771" s="555" t="s">
        <v>2931</v>
      </c>
      <c r="D1771" s="376">
        <v>1</v>
      </c>
      <c r="E1771" s="376">
        <v>0</v>
      </c>
      <c r="F1771" s="376">
        <v>0</v>
      </c>
      <c r="G1771" s="376">
        <v>1</v>
      </c>
      <c r="H1771" s="376">
        <v>0</v>
      </c>
      <c r="I1771" s="376">
        <v>0</v>
      </c>
      <c r="J1771" s="376">
        <v>4</v>
      </c>
      <c r="K1771" s="376">
        <v>0</v>
      </c>
      <c r="L1771" s="376">
        <v>0</v>
      </c>
      <c r="M1771" s="376">
        <v>4</v>
      </c>
      <c r="N1771" s="376">
        <v>0</v>
      </c>
      <c r="O1771" s="376">
        <v>0</v>
      </c>
      <c r="P1771" s="395"/>
    </row>
    <row r="1772" spans="1:16" s="377" customFormat="1" ht="14.25" customHeight="1">
      <c r="A1772" s="542"/>
      <c r="B1772" s="542"/>
      <c r="C1772" s="555" t="s">
        <v>2932</v>
      </c>
      <c r="D1772" s="376">
        <v>6</v>
      </c>
      <c r="E1772" s="376">
        <v>0</v>
      </c>
      <c r="F1772" s="376">
        <v>0</v>
      </c>
      <c r="G1772" s="376">
        <v>6</v>
      </c>
      <c r="H1772" s="376">
        <v>0</v>
      </c>
      <c r="I1772" s="376">
        <v>0</v>
      </c>
      <c r="J1772" s="376">
        <v>2</v>
      </c>
      <c r="K1772" s="376">
        <v>0</v>
      </c>
      <c r="L1772" s="376">
        <v>0</v>
      </c>
      <c r="M1772" s="376">
        <v>2</v>
      </c>
      <c r="N1772" s="376">
        <v>0</v>
      </c>
      <c r="O1772" s="376">
        <v>0</v>
      </c>
      <c r="P1772" s="395"/>
    </row>
    <row r="1773" spans="1:16" s="377" customFormat="1" ht="14.25" customHeight="1">
      <c r="A1773" s="542"/>
      <c r="B1773" s="542"/>
      <c r="C1773" s="555" t="s">
        <v>2933</v>
      </c>
      <c r="D1773" s="376">
        <v>20</v>
      </c>
      <c r="E1773" s="376">
        <v>0</v>
      </c>
      <c r="F1773" s="376">
        <v>0</v>
      </c>
      <c r="G1773" s="376">
        <v>20</v>
      </c>
      <c r="H1773" s="376">
        <v>0</v>
      </c>
      <c r="I1773" s="376">
        <v>0</v>
      </c>
      <c r="J1773" s="376">
        <v>5</v>
      </c>
      <c r="K1773" s="376">
        <v>0</v>
      </c>
      <c r="L1773" s="376">
        <v>0</v>
      </c>
      <c r="M1773" s="376">
        <v>5</v>
      </c>
      <c r="N1773" s="376">
        <v>0</v>
      </c>
      <c r="O1773" s="376">
        <v>0</v>
      </c>
      <c r="P1773" s="395"/>
    </row>
    <row r="1774" spans="1:16" s="377" customFormat="1" ht="14.25" customHeight="1">
      <c r="A1774" s="542"/>
      <c r="B1774" s="542"/>
      <c r="C1774" s="555" t="s">
        <v>2881</v>
      </c>
      <c r="D1774" s="376">
        <v>5</v>
      </c>
      <c r="E1774" s="376">
        <v>0</v>
      </c>
      <c r="F1774" s="376">
        <v>1</v>
      </c>
      <c r="G1774" s="376">
        <v>4</v>
      </c>
      <c r="H1774" s="376">
        <v>0</v>
      </c>
      <c r="I1774" s="376">
        <v>0</v>
      </c>
      <c r="J1774" s="376">
        <v>1</v>
      </c>
      <c r="K1774" s="376">
        <v>0</v>
      </c>
      <c r="L1774" s="376">
        <v>0</v>
      </c>
      <c r="M1774" s="376">
        <v>1</v>
      </c>
      <c r="N1774" s="376">
        <v>0</v>
      </c>
      <c r="O1774" s="376">
        <v>0</v>
      </c>
      <c r="P1774" s="395"/>
    </row>
    <row r="1775" spans="1:16" s="377" customFormat="1" ht="14.25" customHeight="1">
      <c r="A1775" s="542"/>
      <c r="B1775" s="542"/>
      <c r="C1775" s="555" t="s">
        <v>2934</v>
      </c>
      <c r="D1775" s="376">
        <v>5</v>
      </c>
      <c r="E1775" s="376">
        <v>0</v>
      </c>
      <c r="F1775" s="376">
        <v>0</v>
      </c>
      <c r="G1775" s="376">
        <v>0</v>
      </c>
      <c r="H1775" s="376">
        <v>5</v>
      </c>
      <c r="I1775" s="376">
        <v>0</v>
      </c>
      <c r="J1775" s="376">
        <v>0</v>
      </c>
      <c r="K1775" s="376">
        <v>0</v>
      </c>
      <c r="L1775" s="376">
        <v>0</v>
      </c>
      <c r="M1775" s="376">
        <v>0</v>
      </c>
      <c r="N1775" s="376">
        <v>0</v>
      </c>
      <c r="O1775" s="376">
        <v>0</v>
      </c>
      <c r="P1775" s="395"/>
    </row>
    <row r="1776" spans="1:16" s="377" customFormat="1" ht="14.25" customHeight="1">
      <c r="A1776" s="542"/>
      <c r="B1776" s="542"/>
      <c r="C1776" s="555" t="s">
        <v>2870</v>
      </c>
      <c r="D1776" s="376">
        <v>10</v>
      </c>
      <c r="E1776" s="376">
        <v>0</v>
      </c>
      <c r="F1776" s="376">
        <v>10</v>
      </c>
      <c r="G1776" s="376">
        <v>0</v>
      </c>
      <c r="H1776" s="376">
        <v>0</v>
      </c>
      <c r="I1776" s="376">
        <v>0</v>
      </c>
      <c r="J1776" s="376">
        <v>1</v>
      </c>
      <c r="K1776" s="376">
        <v>0</v>
      </c>
      <c r="L1776" s="376">
        <v>1</v>
      </c>
      <c r="M1776" s="376">
        <v>0</v>
      </c>
      <c r="N1776" s="376">
        <v>0</v>
      </c>
      <c r="O1776" s="376">
        <v>0</v>
      </c>
      <c r="P1776" s="395"/>
    </row>
    <row r="1777" spans="1:16" s="377" customFormat="1" ht="14.25" customHeight="1">
      <c r="A1777" s="542"/>
      <c r="B1777" s="542"/>
      <c r="C1777" s="555" t="s">
        <v>2935</v>
      </c>
      <c r="D1777" s="376">
        <v>21</v>
      </c>
      <c r="E1777" s="376">
        <v>0</v>
      </c>
      <c r="F1777" s="376">
        <v>0</v>
      </c>
      <c r="G1777" s="376">
        <v>0</v>
      </c>
      <c r="H1777" s="376">
        <v>14</v>
      </c>
      <c r="I1777" s="376">
        <v>7</v>
      </c>
      <c r="J1777" s="376">
        <v>0</v>
      </c>
      <c r="K1777" s="376">
        <v>0</v>
      </c>
      <c r="L1777" s="376">
        <v>0</v>
      </c>
      <c r="M1777" s="376">
        <v>0</v>
      </c>
      <c r="N1777" s="376">
        <v>0</v>
      </c>
      <c r="O1777" s="376">
        <v>0</v>
      </c>
      <c r="P1777" s="395"/>
    </row>
    <row r="1778" spans="1:16" s="377" customFormat="1" ht="14.25" customHeight="1">
      <c r="A1778" s="542"/>
      <c r="B1778" s="542"/>
      <c r="C1778" s="555" t="s">
        <v>2936</v>
      </c>
      <c r="D1778" s="376">
        <v>3</v>
      </c>
      <c r="E1778" s="376">
        <v>0</v>
      </c>
      <c r="F1778" s="376">
        <v>3</v>
      </c>
      <c r="G1778" s="376">
        <v>0</v>
      </c>
      <c r="H1778" s="376">
        <v>0</v>
      </c>
      <c r="I1778" s="376">
        <v>0</v>
      </c>
      <c r="J1778" s="376">
        <v>1</v>
      </c>
      <c r="K1778" s="376">
        <v>0</v>
      </c>
      <c r="L1778" s="376">
        <v>1</v>
      </c>
      <c r="M1778" s="376">
        <v>0</v>
      </c>
      <c r="N1778" s="376">
        <v>0</v>
      </c>
      <c r="O1778" s="376">
        <v>0</v>
      </c>
      <c r="P1778" s="395"/>
    </row>
    <row r="1779" spans="1:16" s="377" customFormat="1" ht="14.25" customHeight="1">
      <c r="A1779" s="542"/>
      <c r="B1779" s="542"/>
      <c r="C1779" s="555" t="s">
        <v>2937</v>
      </c>
      <c r="D1779" s="376">
        <v>3</v>
      </c>
      <c r="E1779" s="376">
        <v>0</v>
      </c>
      <c r="F1779" s="376">
        <v>0</v>
      </c>
      <c r="G1779" s="376">
        <v>3</v>
      </c>
      <c r="H1779" s="376">
        <v>0</v>
      </c>
      <c r="I1779" s="376">
        <v>0</v>
      </c>
      <c r="J1779" s="376">
        <v>2</v>
      </c>
      <c r="K1779" s="376">
        <v>0</v>
      </c>
      <c r="L1779" s="376">
        <v>0</v>
      </c>
      <c r="M1779" s="376">
        <v>2</v>
      </c>
      <c r="N1779" s="376">
        <v>0</v>
      </c>
      <c r="O1779" s="376">
        <v>0</v>
      </c>
      <c r="P1779" s="395"/>
    </row>
    <row r="1780" spans="1:16" s="377" customFormat="1" ht="14.25" customHeight="1">
      <c r="A1780" s="542"/>
      <c r="B1780" s="542"/>
      <c r="C1780" s="555" t="s">
        <v>9527</v>
      </c>
      <c r="D1780" s="376">
        <v>1</v>
      </c>
      <c r="E1780" s="376">
        <v>0</v>
      </c>
      <c r="F1780" s="376">
        <v>1</v>
      </c>
      <c r="G1780" s="376">
        <v>0</v>
      </c>
      <c r="H1780" s="376">
        <v>0</v>
      </c>
      <c r="I1780" s="376">
        <v>0</v>
      </c>
      <c r="J1780" s="376">
        <v>0</v>
      </c>
      <c r="K1780" s="376">
        <v>0</v>
      </c>
      <c r="L1780" s="376">
        <v>0</v>
      </c>
      <c r="M1780" s="376">
        <v>0</v>
      </c>
      <c r="N1780" s="376">
        <v>0</v>
      </c>
      <c r="O1780" s="376">
        <v>0</v>
      </c>
      <c r="P1780" s="395"/>
    </row>
    <row r="1781" spans="1:16" s="377" customFormat="1" ht="14.25" customHeight="1">
      <c r="A1781" s="542"/>
      <c r="B1781" s="542"/>
      <c r="C1781" s="555" t="s">
        <v>9528</v>
      </c>
      <c r="D1781" s="376">
        <v>2</v>
      </c>
      <c r="E1781" s="376">
        <v>0</v>
      </c>
      <c r="F1781" s="376">
        <v>0</v>
      </c>
      <c r="G1781" s="376">
        <v>2</v>
      </c>
      <c r="H1781" s="376">
        <v>0</v>
      </c>
      <c r="I1781" s="376">
        <v>0</v>
      </c>
      <c r="J1781" s="376">
        <v>0</v>
      </c>
      <c r="K1781" s="376">
        <v>0</v>
      </c>
      <c r="L1781" s="376">
        <v>0</v>
      </c>
      <c r="M1781" s="376">
        <v>0</v>
      </c>
      <c r="N1781" s="376">
        <v>0</v>
      </c>
      <c r="O1781" s="376">
        <v>0</v>
      </c>
      <c r="P1781" s="395"/>
    </row>
    <row r="1782" spans="1:16" s="377" customFormat="1" ht="14.25" customHeight="1">
      <c r="A1782" s="542"/>
      <c r="B1782" s="542"/>
      <c r="C1782" s="555" t="s">
        <v>9529</v>
      </c>
      <c r="D1782" s="376">
        <v>1</v>
      </c>
      <c r="E1782" s="376">
        <v>0</v>
      </c>
      <c r="F1782" s="376">
        <v>0</v>
      </c>
      <c r="G1782" s="376">
        <v>1</v>
      </c>
      <c r="H1782" s="376">
        <v>0</v>
      </c>
      <c r="I1782" s="376">
        <v>0</v>
      </c>
      <c r="J1782" s="376">
        <v>0</v>
      </c>
      <c r="K1782" s="376">
        <v>0</v>
      </c>
      <c r="L1782" s="376">
        <v>0</v>
      </c>
      <c r="M1782" s="376">
        <v>0</v>
      </c>
      <c r="N1782" s="376">
        <v>0</v>
      </c>
      <c r="O1782" s="376">
        <v>0</v>
      </c>
      <c r="P1782" s="395"/>
    </row>
    <row r="1783" spans="1:16" s="377" customFormat="1" ht="14.25" customHeight="1">
      <c r="A1783" s="542"/>
      <c r="B1783" s="542"/>
      <c r="C1783" s="555" t="s">
        <v>2938</v>
      </c>
      <c r="D1783" s="376">
        <v>20</v>
      </c>
      <c r="E1783" s="376">
        <v>0</v>
      </c>
      <c r="F1783" s="376">
        <v>0</v>
      </c>
      <c r="G1783" s="376">
        <v>20</v>
      </c>
      <c r="H1783" s="376">
        <v>0</v>
      </c>
      <c r="I1783" s="376">
        <v>0</v>
      </c>
      <c r="J1783" s="376">
        <v>8</v>
      </c>
      <c r="K1783" s="376">
        <v>0</v>
      </c>
      <c r="L1783" s="376">
        <v>0</v>
      </c>
      <c r="M1783" s="376">
        <v>8</v>
      </c>
      <c r="N1783" s="376">
        <v>0</v>
      </c>
      <c r="O1783" s="376">
        <v>0</v>
      </c>
      <c r="P1783" s="395"/>
    </row>
    <row r="1784" spans="1:16" s="377" customFormat="1" ht="14.25" customHeight="1">
      <c r="A1784" s="542"/>
      <c r="B1784" s="542"/>
      <c r="C1784" s="555" t="s">
        <v>2939</v>
      </c>
      <c r="D1784" s="376">
        <v>2</v>
      </c>
      <c r="E1784" s="376">
        <v>0</v>
      </c>
      <c r="F1784" s="376">
        <v>2</v>
      </c>
      <c r="G1784" s="376">
        <v>0</v>
      </c>
      <c r="H1784" s="376">
        <v>0</v>
      </c>
      <c r="I1784" s="376">
        <v>0</v>
      </c>
      <c r="J1784" s="376">
        <v>4</v>
      </c>
      <c r="K1784" s="376">
        <v>0</v>
      </c>
      <c r="L1784" s="376">
        <v>4</v>
      </c>
      <c r="M1784" s="376">
        <v>0</v>
      </c>
      <c r="N1784" s="376">
        <v>0</v>
      </c>
      <c r="O1784" s="376">
        <v>0</v>
      </c>
      <c r="P1784" s="395"/>
    </row>
    <row r="1785" spans="1:16" s="377" customFormat="1" ht="14.25" customHeight="1">
      <c r="A1785" s="542"/>
      <c r="B1785" s="542"/>
      <c r="C1785" s="555" t="s">
        <v>2940</v>
      </c>
      <c r="D1785" s="376">
        <v>17</v>
      </c>
      <c r="E1785" s="376">
        <v>0</v>
      </c>
      <c r="F1785" s="376">
        <v>0</v>
      </c>
      <c r="G1785" s="376">
        <v>17</v>
      </c>
      <c r="H1785" s="376">
        <v>0</v>
      </c>
      <c r="I1785" s="376">
        <v>0</v>
      </c>
      <c r="J1785" s="376">
        <v>0</v>
      </c>
      <c r="K1785" s="376">
        <v>0</v>
      </c>
      <c r="L1785" s="376">
        <v>0</v>
      </c>
      <c r="M1785" s="376">
        <v>0</v>
      </c>
      <c r="N1785" s="376">
        <v>0</v>
      </c>
      <c r="O1785" s="376">
        <v>0</v>
      </c>
      <c r="P1785" s="395"/>
    </row>
    <row r="1786" spans="1:16" s="377" customFormat="1" ht="14.25" customHeight="1">
      <c r="A1786" s="542"/>
      <c r="B1786" s="542"/>
      <c r="C1786" s="555" t="s">
        <v>2941</v>
      </c>
      <c r="D1786" s="376">
        <v>3</v>
      </c>
      <c r="E1786" s="376">
        <v>0</v>
      </c>
      <c r="F1786" s="376">
        <v>0</v>
      </c>
      <c r="G1786" s="376">
        <v>3</v>
      </c>
      <c r="H1786" s="376">
        <v>0</v>
      </c>
      <c r="I1786" s="376">
        <v>0</v>
      </c>
      <c r="J1786" s="376">
        <v>0</v>
      </c>
      <c r="K1786" s="376">
        <v>0</v>
      </c>
      <c r="L1786" s="376">
        <v>0</v>
      </c>
      <c r="M1786" s="376">
        <v>0</v>
      </c>
      <c r="N1786" s="376">
        <v>0</v>
      </c>
      <c r="O1786" s="376">
        <v>0</v>
      </c>
      <c r="P1786" s="395"/>
    </row>
    <row r="1787" spans="1:16" s="377" customFormat="1" ht="14.25" customHeight="1">
      <c r="A1787" s="542"/>
      <c r="B1787" s="543" t="s">
        <v>2942</v>
      </c>
      <c r="C1787" s="554" t="s">
        <v>2943</v>
      </c>
      <c r="D1787" s="541">
        <v>2</v>
      </c>
      <c r="E1787" s="541">
        <v>0</v>
      </c>
      <c r="F1787" s="541">
        <v>2</v>
      </c>
      <c r="G1787" s="541">
        <v>0</v>
      </c>
      <c r="H1787" s="541">
        <v>0</v>
      </c>
      <c r="I1787" s="541">
        <v>0</v>
      </c>
      <c r="J1787" s="541">
        <v>0</v>
      </c>
      <c r="K1787" s="541">
        <v>0</v>
      </c>
      <c r="L1787" s="541">
        <v>0</v>
      </c>
      <c r="M1787" s="541">
        <v>0</v>
      </c>
      <c r="N1787" s="541">
        <v>0</v>
      </c>
      <c r="O1787" s="541">
        <v>0</v>
      </c>
      <c r="P1787" s="395"/>
    </row>
    <row r="1788" spans="1:16" s="377" customFormat="1" ht="14.25" customHeight="1">
      <c r="A1788" s="542"/>
      <c r="B1788" s="542"/>
      <c r="C1788" s="555" t="s">
        <v>2944</v>
      </c>
      <c r="D1788" s="376">
        <v>2</v>
      </c>
      <c r="E1788" s="376">
        <v>0</v>
      </c>
      <c r="F1788" s="376">
        <v>2</v>
      </c>
      <c r="G1788" s="376">
        <v>0</v>
      </c>
      <c r="H1788" s="376">
        <v>0</v>
      </c>
      <c r="I1788" s="376">
        <v>0</v>
      </c>
      <c r="J1788" s="376">
        <v>0</v>
      </c>
      <c r="K1788" s="376">
        <v>0</v>
      </c>
      <c r="L1788" s="376">
        <v>0</v>
      </c>
      <c r="M1788" s="376">
        <v>0</v>
      </c>
      <c r="N1788" s="376">
        <v>0</v>
      </c>
      <c r="O1788" s="376">
        <v>0</v>
      </c>
      <c r="P1788" s="395"/>
    </row>
    <row r="1789" spans="1:16" s="377" customFormat="1" ht="14.25" customHeight="1">
      <c r="A1789" s="542"/>
      <c r="B1789" s="543" t="s">
        <v>2945</v>
      </c>
      <c r="C1789" s="554" t="s">
        <v>2946</v>
      </c>
      <c r="D1789" s="541">
        <v>672</v>
      </c>
      <c r="E1789" s="541">
        <v>0</v>
      </c>
      <c r="F1789" s="541">
        <v>7</v>
      </c>
      <c r="G1789" s="541">
        <v>327</v>
      </c>
      <c r="H1789" s="541">
        <v>53</v>
      </c>
      <c r="I1789" s="541">
        <v>285</v>
      </c>
      <c r="J1789" s="541">
        <v>129</v>
      </c>
      <c r="K1789" s="541">
        <v>0</v>
      </c>
      <c r="L1789" s="541">
        <v>1</v>
      </c>
      <c r="M1789" s="541">
        <v>96</v>
      </c>
      <c r="N1789" s="541">
        <v>9</v>
      </c>
      <c r="O1789" s="541">
        <v>23</v>
      </c>
      <c r="P1789" s="395"/>
    </row>
    <row r="1790" spans="1:16" s="377" customFormat="1" ht="14.25" customHeight="1">
      <c r="A1790" s="542"/>
      <c r="B1790" s="542"/>
      <c r="C1790" s="555" t="s">
        <v>1317</v>
      </c>
      <c r="D1790" s="376">
        <v>252</v>
      </c>
      <c r="E1790" s="376">
        <v>0</v>
      </c>
      <c r="F1790" s="376">
        <v>0</v>
      </c>
      <c r="G1790" s="376">
        <v>252</v>
      </c>
      <c r="H1790" s="376">
        <v>0</v>
      </c>
      <c r="I1790" s="376">
        <v>0</v>
      </c>
      <c r="J1790" s="376">
        <v>85</v>
      </c>
      <c r="K1790" s="376">
        <v>0</v>
      </c>
      <c r="L1790" s="376">
        <v>0</v>
      </c>
      <c r="M1790" s="376">
        <v>85</v>
      </c>
      <c r="N1790" s="376">
        <v>0</v>
      </c>
      <c r="O1790" s="376">
        <v>0</v>
      </c>
      <c r="P1790" s="395"/>
    </row>
    <row r="1791" spans="1:16" s="377" customFormat="1" ht="14.25" customHeight="1">
      <c r="A1791" s="542"/>
      <c r="B1791" s="542"/>
      <c r="C1791" s="555" t="s">
        <v>9530</v>
      </c>
      <c r="D1791" s="376">
        <v>2</v>
      </c>
      <c r="E1791" s="376">
        <v>0</v>
      </c>
      <c r="F1791" s="376">
        <v>0</v>
      </c>
      <c r="G1791" s="376">
        <v>2</v>
      </c>
      <c r="H1791" s="376">
        <v>0</v>
      </c>
      <c r="I1791" s="376">
        <v>0</v>
      </c>
      <c r="J1791" s="376">
        <v>0</v>
      </c>
      <c r="K1791" s="376">
        <v>0</v>
      </c>
      <c r="L1791" s="376">
        <v>0</v>
      </c>
      <c r="M1791" s="376">
        <v>0</v>
      </c>
      <c r="N1791" s="376">
        <v>0</v>
      </c>
      <c r="O1791" s="376">
        <v>0</v>
      </c>
      <c r="P1791" s="395"/>
    </row>
    <row r="1792" spans="1:16" s="377" customFormat="1" ht="14.25" customHeight="1">
      <c r="A1792" s="544"/>
      <c r="B1792" s="544"/>
      <c r="C1792" s="556" t="s">
        <v>2947</v>
      </c>
      <c r="D1792" s="384">
        <v>9</v>
      </c>
      <c r="E1792" s="384">
        <v>0</v>
      </c>
      <c r="F1792" s="384">
        <v>0</v>
      </c>
      <c r="G1792" s="384">
        <v>9</v>
      </c>
      <c r="H1792" s="384">
        <v>0</v>
      </c>
      <c r="I1792" s="384">
        <v>0</v>
      </c>
      <c r="J1792" s="384">
        <v>0</v>
      </c>
      <c r="K1792" s="384">
        <v>0</v>
      </c>
      <c r="L1792" s="384">
        <v>0</v>
      </c>
      <c r="M1792" s="384">
        <v>0</v>
      </c>
      <c r="N1792" s="384">
        <v>0</v>
      </c>
      <c r="O1792" s="384">
        <v>0</v>
      </c>
      <c r="P1792" s="395"/>
    </row>
    <row r="1793" spans="1:16" s="377" customFormat="1" ht="14.25" customHeight="1">
      <c r="A1793" s="542"/>
      <c r="B1793" s="542"/>
      <c r="C1793" s="555" t="s">
        <v>2948</v>
      </c>
      <c r="D1793" s="376">
        <v>3</v>
      </c>
      <c r="E1793" s="376">
        <v>0</v>
      </c>
      <c r="F1793" s="376">
        <v>3</v>
      </c>
      <c r="G1793" s="376">
        <v>0</v>
      </c>
      <c r="H1793" s="376">
        <v>0</v>
      </c>
      <c r="I1793" s="376">
        <v>0</v>
      </c>
      <c r="J1793" s="376">
        <v>0</v>
      </c>
      <c r="K1793" s="376">
        <v>0</v>
      </c>
      <c r="L1793" s="376">
        <v>0</v>
      </c>
      <c r="M1793" s="376">
        <v>0</v>
      </c>
      <c r="N1793" s="376">
        <v>0</v>
      </c>
      <c r="O1793" s="376">
        <v>0</v>
      </c>
      <c r="P1793" s="395"/>
    </row>
    <row r="1794" spans="1:16" s="377" customFormat="1" ht="14.25" customHeight="1">
      <c r="A1794" s="542"/>
      <c r="B1794" s="542"/>
      <c r="C1794" s="555" t="s">
        <v>2949</v>
      </c>
      <c r="D1794" s="376">
        <v>1</v>
      </c>
      <c r="E1794" s="376">
        <v>0</v>
      </c>
      <c r="F1794" s="376">
        <v>1</v>
      </c>
      <c r="G1794" s="376">
        <v>0</v>
      </c>
      <c r="H1794" s="376">
        <v>0</v>
      </c>
      <c r="I1794" s="376">
        <v>0</v>
      </c>
      <c r="J1794" s="376">
        <v>0</v>
      </c>
      <c r="K1794" s="376">
        <v>0</v>
      </c>
      <c r="L1794" s="376">
        <v>0</v>
      </c>
      <c r="M1794" s="376">
        <v>0</v>
      </c>
      <c r="N1794" s="376">
        <v>0</v>
      </c>
      <c r="O1794" s="376">
        <v>0</v>
      </c>
      <c r="P1794" s="395"/>
    </row>
    <row r="1795" spans="1:16" s="377" customFormat="1" ht="14.25" customHeight="1">
      <c r="A1795" s="542"/>
      <c r="B1795" s="542"/>
      <c r="C1795" s="555" t="s">
        <v>1318</v>
      </c>
      <c r="D1795" s="376">
        <v>307</v>
      </c>
      <c r="E1795" s="376">
        <v>0</v>
      </c>
      <c r="F1795" s="376">
        <v>0</v>
      </c>
      <c r="G1795" s="376">
        <v>0</v>
      </c>
      <c r="H1795" s="376">
        <v>42</v>
      </c>
      <c r="I1795" s="376">
        <v>265</v>
      </c>
      <c r="J1795" s="376">
        <v>27</v>
      </c>
      <c r="K1795" s="376">
        <v>0</v>
      </c>
      <c r="L1795" s="376">
        <v>0</v>
      </c>
      <c r="M1795" s="376">
        <v>0</v>
      </c>
      <c r="N1795" s="376">
        <v>6</v>
      </c>
      <c r="O1795" s="376">
        <v>21</v>
      </c>
      <c r="P1795" s="395"/>
    </row>
    <row r="1796" spans="1:16" s="377" customFormat="1" ht="14.25" customHeight="1">
      <c r="A1796" s="542"/>
      <c r="B1796" s="542"/>
      <c r="C1796" s="555" t="s">
        <v>2950</v>
      </c>
      <c r="D1796" s="376">
        <v>12</v>
      </c>
      <c r="E1796" s="376">
        <v>0</v>
      </c>
      <c r="F1796" s="376">
        <v>0</v>
      </c>
      <c r="G1796" s="376">
        <v>12</v>
      </c>
      <c r="H1796" s="376">
        <v>0</v>
      </c>
      <c r="I1796" s="376">
        <v>0</v>
      </c>
      <c r="J1796" s="376">
        <v>3</v>
      </c>
      <c r="K1796" s="376">
        <v>0</v>
      </c>
      <c r="L1796" s="376">
        <v>0</v>
      </c>
      <c r="M1796" s="376">
        <v>3</v>
      </c>
      <c r="N1796" s="376">
        <v>0</v>
      </c>
      <c r="O1796" s="376">
        <v>0</v>
      </c>
      <c r="P1796" s="395"/>
    </row>
    <row r="1797" spans="1:16" s="377" customFormat="1" ht="14.25" customHeight="1">
      <c r="A1797" s="542"/>
      <c r="B1797" s="542"/>
      <c r="C1797" s="555" t="s">
        <v>2951</v>
      </c>
      <c r="D1797" s="376">
        <v>3</v>
      </c>
      <c r="E1797" s="376">
        <v>0</v>
      </c>
      <c r="F1797" s="376">
        <v>0</v>
      </c>
      <c r="G1797" s="376">
        <v>3</v>
      </c>
      <c r="H1797" s="376">
        <v>0</v>
      </c>
      <c r="I1797" s="376">
        <v>0</v>
      </c>
      <c r="J1797" s="376">
        <v>2</v>
      </c>
      <c r="K1797" s="376">
        <v>0</v>
      </c>
      <c r="L1797" s="376">
        <v>0</v>
      </c>
      <c r="M1797" s="376">
        <v>2</v>
      </c>
      <c r="N1797" s="376">
        <v>0</v>
      </c>
      <c r="O1797" s="376">
        <v>0</v>
      </c>
      <c r="P1797" s="395"/>
    </row>
    <row r="1798" spans="1:16" s="377" customFormat="1" ht="14.25" customHeight="1">
      <c r="A1798" s="542"/>
      <c r="B1798" s="542"/>
      <c r="C1798" s="555" t="s">
        <v>2952</v>
      </c>
      <c r="D1798" s="376">
        <v>1</v>
      </c>
      <c r="E1798" s="376">
        <v>0</v>
      </c>
      <c r="F1798" s="376">
        <v>1</v>
      </c>
      <c r="G1798" s="376">
        <v>0</v>
      </c>
      <c r="H1798" s="376">
        <v>0</v>
      </c>
      <c r="I1798" s="376">
        <v>0</v>
      </c>
      <c r="J1798" s="376">
        <v>0</v>
      </c>
      <c r="K1798" s="376">
        <v>0</v>
      </c>
      <c r="L1798" s="376">
        <v>0</v>
      </c>
      <c r="M1798" s="376">
        <v>0</v>
      </c>
      <c r="N1798" s="376">
        <v>0</v>
      </c>
      <c r="O1798" s="376">
        <v>0</v>
      </c>
      <c r="P1798" s="395"/>
    </row>
    <row r="1799" spans="1:16" s="377" customFormat="1" ht="14.25" customHeight="1">
      <c r="A1799" s="542"/>
      <c r="B1799" s="542"/>
      <c r="C1799" s="555" t="s">
        <v>2953</v>
      </c>
      <c r="D1799" s="376">
        <v>12</v>
      </c>
      <c r="E1799" s="376">
        <v>0</v>
      </c>
      <c r="F1799" s="376">
        <v>1</v>
      </c>
      <c r="G1799" s="376">
        <v>11</v>
      </c>
      <c r="H1799" s="376">
        <v>0</v>
      </c>
      <c r="I1799" s="376">
        <v>0</v>
      </c>
      <c r="J1799" s="376">
        <v>1</v>
      </c>
      <c r="K1799" s="376">
        <v>0</v>
      </c>
      <c r="L1799" s="376">
        <v>0</v>
      </c>
      <c r="M1799" s="376">
        <v>1</v>
      </c>
      <c r="N1799" s="376">
        <v>0</v>
      </c>
      <c r="O1799" s="376">
        <v>0</v>
      </c>
      <c r="P1799" s="395"/>
    </row>
    <row r="1800" spans="1:16" s="377" customFormat="1" ht="14.25" customHeight="1">
      <c r="A1800" s="542"/>
      <c r="B1800" s="542"/>
      <c r="C1800" s="555" t="s">
        <v>2915</v>
      </c>
      <c r="D1800" s="376">
        <v>11</v>
      </c>
      <c r="E1800" s="376">
        <v>0</v>
      </c>
      <c r="F1800" s="376">
        <v>0</v>
      </c>
      <c r="G1800" s="376">
        <v>11</v>
      </c>
      <c r="H1800" s="376">
        <v>0</v>
      </c>
      <c r="I1800" s="376">
        <v>0</v>
      </c>
      <c r="J1800" s="376">
        <v>2</v>
      </c>
      <c r="K1800" s="376">
        <v>0</v>
      </c>
      <c r="L1800" s="376">
        <v>0</v>
      </c>
      <c r="M1800" s="376">
        <v>2</v>
      </c>
      <c r="N1800" s="376">
        <v>0</v>
      </c>
      <c r="O1800" s="376">
        <v>0</v>
      </c>
      <c r="P1800" s="395"/>
    </row>
    <row r="1801" spans="1:16" s="377" customFormat="1" ht="14.25" customHeight="1">
      <c r="A1801" s="542"/>
      <c r="B1801" s="542"/>
      <c r="C1801" s="555" t="s">
        <v>2954</v>
      </c>
      <c r="D1801" s="376">
        <v>20</v>
      </c>
      <c r="E1801" s="376">
        <v>0</v>
      </c>
      <c r="F1801" s="376">
        <v>0</v>
      </c>
      <c r="G1801" s="376">
        <v>20</v>
      </c>
      <c r="H1801" s="376">
        <v>0</v>
      </c>
      <c r="I1801" s="376">
        <v>0</v>
      </c>
      <c r="J1801" s="376">
        <v>3</v>
      </c>
      <c r="K1801" s="376">
        <v>0</v>
      </c>
      <c r="L1801" s="376">
        <v>0</v>
      </c>
      <c r="M1801" s="376">
        <v>3</v>
      </c>
      <c r="N1801" s="376">
        <v>0</v>
      </c>
      <c r="O1801" s="376">
        <v>0</v>
      </c>
      <c r="P1801" s="395"/>
    </row>
    <row r="1802" spans="1:16" s="377" customFormat="1" ht="14.25" customHeight="1">
      <c r="A1802" s="542"/>
      <c r="B1802" s="542"/>
      <c r="C1802" s="555" t="s">
        <v>2955</v>
      </c>
      <c r="D1802" s="376">
        <v>1</v>
      </c>
      <c r="E1802" s="376">
        <v>0</v>
      </c>
      <c r="F1802" s="376">
        <v>0</v>
      </c>
      <c r="G1802" s="376">
        <v>1</v>
      </c>
      <c r="H1802" s="376">
        <v>0</v>
      </c>
      <c r="I1802" s="376">
        <v>0</v>
      </c>
      <c r="J1802" s="376">
        <v>0</v>
      </c>
      <c r="K1802" s="376">
        <v>0</v>
      </c>
      <c r="L1802" s="376">
        <v>0</v>
      </c>
      <c r="M1802" s="376">
        <v>0</v>
      </c>
      <c r="N1802" s="376">
        <v>0</v>
      </c>
      <c r="O1802" s="376">
        <v>0</v>
      </c>
      <c r="P1802" s="395"/>
    </row>
    <row r="1803" spans="1:16" s="377" customFormat="1" ht="14.25" customHeight="1">
      <c r="A1803" s="542"/>
      <c r="B1803" s="542"/>
      <c r="C1803" s="555" t="s">
        <v>2956</v>
      </c>
      <c r="D1803" s="376">
        <v>1</v>
      </c>
      <c r="E1803" s="376">
        <v>0</v>
      </c>
      <c r="F1803" s="376">
        <v>1</v>
      </c>
      <c r="G1803" s="376">
        <v>0</v>
      </c>
      <c r="H1803" s="376">
        <v>0</v>
      </c>
      <c r="I1803" s="376">
        <v>0</v>
      </c>
      <c r="J1803" s="376">
        <v>1</v>
      </c>
      <c r="K1803" s="376">
        <v>0</v>
      </c>
      <c r="L1803" s="376">
        <v>1</v>
      </c>
      <c r="M1803" s="376">
        <v>0</v>
      </c>
      <c r="N1803" s="376">
        <v>0</v>
      </c>
      <c r="O1803" s="376">
        <v>0</v>
      </c>
      <c r="P1803" s="395"/>
    </row>
    <row r="1804" spans="1:16" s="377" customFormat="1" ht="14.25" customHeight="1">
      <c r="A1804" s="542"/>
      <c r="B1804" s="542"/>
      <c r="C1804" s="555" t="s">
        <v>2957</v>
      </c>
      <c r="D1804" s="376">
        <v>31</v>
      </c>
      <c r="E1804" s="376">
        <v>0</v>
      </c>
      <c r="F1804" s="376">
        <v>0</v>
      </c>
      <c r="G1804" s="376">
        <v>0</v>
      </c>
      <c r="H1804" s="376">
        <v>11</v>
      </c>
      <c r="I1804" s="376">
        <v>20</v>
      </c>
      <c r="J1804" s="376">
        <v>5</v>
      </c>
      <c r="K1804" s="376">
        <v>0</v>
      </c>
      <c r="L1804" s="376">
        <v>0</v>
      </c>
      <c r="M1804" s="376">
        <v>0</v>
      </c>
      <c r="N1804" s="376">
        <v>3</v>
      </c>
      <c r="O1804" s="376">
        <v>2</v>
      </c>
      <c r="P1804" s="395"/>
    </row>
    <row r="1805" spans="1:16" s="377" customFormat="1" ht="14.25" customHeight="1">
      <c r="A1805" s="542"/>
      <c r="B1805" s="542"/>
      <c r="C1805" s="555" t="s">
        <v>2958</v>
      </c>
      <c r="D1805" s="376">
        <v>6</v>
      </c>
      <c r="E1805" s="376">
        <v>0</v>
      </c>
      <c r="F1805" s="376">
        <v>0</v>
      </c>
      <c r="G1805" s="376">
        <v>6</v>
      </c>
      <c r="H1805" s="376">
        <v>0</v>
      </c>
      <c r="I1805" s="376">
        <v>0</v>
      </c>
      <c r="J1805" s="376">
        <v>0</v>
      </c>
      <c r="K1805" s="376">
        <v>0</v>
      </c>
      <c r="L1805" s="376">
        <v>0</v>
      </c>
      <c r="M1805" s="376">
        <v>0</v>
      </c>
      <c r="N1805" s="376">
        <v>0</v>
      </c>
      <c r="O1805" s="376">
        <v>0</v>
      </c>
      <c r="P1805" s="395"/>
    </row>
    <row r="1806" spans="1:16" s="377" customFormat="1" ht="14.25" customHeight="1">
      <c r="A1806" s="542"/>
      <c r="B1806" s="543" t="s">
        <v>2959</v>
      </c>
      <c r="C1806" s="554" t="s">
        <v>2960</v>
      </c>
      <c r="D1806" s="541">
        <v>1113</v>
      </c>
      <c r="E1806" s="541">
        <v>1</v>
      </c>
      <c r="F1806" s="541">
        <v>97</v>
      </c>
      <c r="G1806" s="541">
        <v>702</v>
      </c>
      <c r="H1806" s="541">
        <v>313</v>
      </c>
      <c r="I1806" s="541">
        <v>0</v>
      </c>
      <c r="J1806" s="541">
        <v>301</v>
      </c>
      <c r="K1806" s="541">
        <v>0</v>
      </c>
      <c r="L1806" s="541">
        <v>12</v>
      </c>
      <c r="M1806" s="541">
        <v>217</v>
      </c>
      <c r="N1806" s="541">
        <v>72</v>
      </c>
      <c r="O1806" s="541">
        <v>0</v>
      </c>
      <c r="P1806" s="395"/>
    </row>
    <row r="1807" spans="1:16" s="377" customFormat="1" ht="14.25" customHeight="1">
      <c r="A1807" s="542"/>
      <c r="B1807" s="542"/>
      <c r="C1807" s="555" t="s">
        <v>1830</v>
      </c>
      <c r="D1807" s="376">
        <v>23</v>
      </c>
      <c r="E1807" s="376">
        <v>0</v>
      </c>
      <c r="F1807" s="376">
        <v>0</v>
      </c>
      <c r="G1807" s="376">
        <v>23</v>
      </c>
      <c r="H1807" s="376">
        <v>0</v>
      </c>
      <c r="I1807" s="376">
        <v>0</v>
      </c>
      <c r="J1807" s="376">
        <v>9</v>
      </c>
      <c r="K1807" s="376">
        <v>0</v>
      </c>
      <c r="L1807" s="376">
        <v>0</v>
      </c>
      <c r="M1807" s="376">
        <v>9</v>
      </c>
      <c r="N1807" s="376">
        <v>0</v>
      </c>
      <c r="O1807" s="376">
        <v>0</v>
      </c>
      <c r="P1807" s="395"/>
    </row>
    <row r="1808" spans="1:16" s="377" customFormat="1" ht="14.25" customHeight="1">
      <c r="A1808" s="542"/>
      <c r="B1808" s="542"/>
      <c r="C1808" s="555" t="s">
        <v>2961</v>
      </c>
      <c r="D1808" s="376">
        <v>31</v>
      </c>
      <c r="E1808" s="376">
        <v>0</v>
      </c>
      <c r="F1808" s="376">
        <v>0</v>
      </c>
      <c r="G1808" s="376">
        <v>31</v>
      </c>
      <c r="H1808" s="376">
        <v>0</v>
      </c>
      <c r="I1808" s="376">
        <v>0</v>
      </c>
      <c r="J1808" s="376">
        <v>14</v>
      </c>
      <c r="K1808" s="376">
        <v>0</v>
      </c>
      <c r="L1808" s="376">
        <v>0</v>
      </c>
      <c r="M1808" s="376">
        <v>14</v>
      </c>
      <c r="N1808" s="376">
        <v>0</v>
      </c>
      <c r="O1808" s="376">
        <v>0</v>
      </c>
      <c r="P1808" s="395"/>
    </row>
    <row r="1809" spans="1:16" s="377" customFormat="1" ht="14.25" customHeight="1">
      <c r="A1809" s="542"/>
      <c r="B1809" s="542"/>
      <c r="C1809" s="555" t="s">
        <v>1821</v>
      </c>
      <c r="D1809" s="376">
        <v>34</v>
      </c>
      <c r="E1809" s="376">
        <v>0</v>
      </c>
      <c r="F1809" s="376">
        <v>34</v>
      </c>
      <c r="G1809" s="376">
        <v>0</v>
      </c>
      <c r="H1809" s="376">
        <v>0</v>
      </c>
      <c r="I1809" s="376">
        <v>0</v>
      </c>
      <c r="J1809" s="376">
        <v>4</v>
      </c>
      <c r="K1809" s="376">
        <v>0</v>
      </c>
      <c r="L1809" s="376">
        <v>4</v>
      </c>
      <c r="M1809" s="376">
        <v>0</v>
      </c>
      <c r="N1809" s="376">
        <v>0</v>
      </c>
      <c r="O1809" s="376">
        <v>0</v>
      </c>
      <c r="P1809" s="395"/>
    </row>
    <row r="1810" spans="1:16" s="377" customFormat="1" ht="14.25" customHeight="1">
      <c r="A1810" s="542"/>
      <c r="B1810" s="542"/>
      <c r="C1810" s="555" t="s">
        <v>2962</v>
      </c>
      <c r="D1810" s="376">
        <v>321</v>
      </c>
      <c r="E1810" s="376">
        <v>0</v>
      </c>
      <c r="F1810" s="376">
        <v>0</v>
      </c>
      <c r="G1810" s="376">
        <v>321</v>
      </c>
      <c r="H1810" s="376">
        <v>0</v>
      </c>
      <c r="I1810" s="376">
        <v>0</v>
      </c>
      <c r="J1810" s="376">
        <v>124</v>
      </c>
      <c r="K1810" s="376">
        <v>0</v>
      </c>
      <c r="L1810" s="376">
        <v>0</v>
      </c>
      <c r="M1810" s="376">
        <v>124</v>
      </c>
      <c r="N1810" s="376">
        <v>0</v>
      </c>
      <c r="O1810" s="376">
        <v>0</v>
      </c>
      <c r="P1810" s="395"/>
    </row>
    <row r="1811" spans="1:16" s="377" customFormat="1" ht="14.25" customHeight="1">
      <c r="A1811" s="542"/>
      <c r="B1811" s="542"/>
      <c r="C1811" s="555" t="s">
        <v>9531</v>
      </c>
      <c r="D1811" s="376">
        <v>2</v>
      </c>
      <c r="E1811" s="376">
        <v>0</v>
      </c>
      <c r="F1811" s="376">
        <v>0</v>
      </c>
      <c r="G1811" s="376">
        <v>2</v>
      </c>
      <c r="H1811" s="376">
        <v>0</v>
      </c>
      <c r="I1811" s="376">
        <v>0</v>
      </c>
      <c r="J1811" s="376">
        <v>0</v>
      </c>
      <c r="K1811" s="376">
        <v>0</v>
      </c>
      <c r="L1811" s="376">
        <v>0</v>
      </c>
      <c r="M1811" s="376">
        <v>0</v>
      </c>
      <c r="N1811" s="376">
        <v>0</v>
      </c>
      <c r="O1811" s="376">
        <v>0</v>
      </c>
      <c r="P1811" s="395"/>
    </row>
    <row r="1812" spans="1:16" s="377" customFormat="1" ht="14.25" customHeight="1">
      <c r="A1812" s="542"/>
      <c r="B1812" s="542"/>
      <c r="C1812" s="555" t="s">
        <v>2963</v>
      </c>
      <c r="D1812" s="376">
        <v>34</v>
      </c>
      <c r="E1812" s="376">
        <v>0</v>
      </c>
      <c r="F1812" s="376">
        <v>0</v>
      </c>
      <c r="G1812" s="376">
        <v>34</v>
      </c>
      <c r="H1812" s="376">
        <v>0</v>
      </c>
      <c r="I1812" s="376">
        <v>0</v>
      </c>
      <c r="J1812" s="376">
        <v>0</v>
      </c>
      <c r="K1812" s="376">
        <v>0</v>
      </c>
      <c r="L1812" s="376">
        <v>0</v>
      </c>
      <c r="M1812" s="376">
        <v>0</v>
      </c>
      <c r="N1812" s="376">
        <v>0</v>
      </c>
      <c r="O1812" s="376">
        <v>0</v>
      </c>
      <c r="P1812" s="395"/>
    </row>
    <row r="1813" spans="1:16" s="377" customFormat="1" ht="14.25" customHeight="1">
      <c r="A1813" s="542"/>
      <c r="B1813" s="542"/>
      <c r="C1813" s="555" t="s">
        <v>2964</v>
      </c>
      <c r="D1813" s="376">
        <v>1</v>
      </c>
      <c r="E1813" s="376">
        <v>0</v>
      </c>
      <c r="F1813" s="376">
        <v>1</v>
      </c>
      <c r="G1813" s="376">
        <v>0</v>
      </c>
      <c r="H1813" s="376">
        <v>0</v>
      </c>
      <c r="I1813" s="376">
        <v>0</v>
      </c>
      <c r="J1813" s="376">
        <v>0</v>
      </c>
      <c r="K1813" s="376">
        <v>0</v>
      </c>
      <c r="L1813" s="376">
        <v>0</v>
      </c>
      <c r="M1813" s="376">
        <v>0</v>
      </c>
      <c r="N1813" s="376">
        <v>0</v>
      </c>
      <c r="O1813" s="376">
        <v>0</v>
      </c>
      <c r="P1813" s="395"/>
    </row>
    <row r="1814" spans="1:16" s="377" customFormat="1" ht="14.25" customHeight="1">
      <c r="A1814" s="542"/>
      <c r="B1814" s="542"/>
      <c r="C1814" s="555" t="s">
        <v>2965</v>
      </c>
      <c r="D1814" s="376">
        <v>27</v>
      </c>
      <c r="E1814" s="376">
        <v>0</v>
      </c>
      <c r="F1814" s="376">
        <v>27</v>
      </c>
      <c r="G1814" s="376">
        <v>0</v>
      </c>
      <c r="H1814" s="376">
        <v>0</v>
      </c>
      <c r="I1814" s="376">
        <v>0</v>
      </c>
      <c r="J1814" s="376">
        <v>2</v>
      </c>
      <c r="K1814" s="376">
        <v>0</v>
      </c>
      <c r="L1814" s="376">
        <v>2</v>
      </c>
      <c r="M1814" s="376">
        <v>0</v>
      </c>
      <c r="N1814" s="376">
        <v>0</v>
      </c>
      <c r="O1814" s="376">
        <v>0</v>
      </c>
      <c r="P1814" s="395"/>
    </row>
    <row r="1815" spans="1:16" s="377" customFormat="1" ht="14.25" customHeight="1">
      <c r="A1815" s="542"/>
      <c r="B1815" s="542"/>
      <c r="C1815" s="555" t="s">
        <v>2966</v>
      </c>
      <c r="D1815" s="376">
        <v>1</v>
      </c>
      <c r="E1815" s="376">
        <v>0</v>
      </c>
      <c r="F1815" s="376">
        <v>1</v>
      </c>
      <c r="G1815" s="376">
        <v>0</v>
      </c>
      <c r="H1815" s="376">
        <v>0</v>
      </c>
      <c r="I1815" s="376">
        <v>0</v>
      </c>
      <c r="J1815" s="376">
        <v>0</v>
      </c>
      <c r="K1815" s="376">
        <v>0</v>
      </c>
      <c r="L1815" s="376">
        <v>0</v>
      </c>
      <c r="M1815" s="376">
        <v>0</v>
      </c>
      <c r="N1815" s="376">
        <v>0</v>
      </c>
      <c r="O1815" s="376">
        <v>0</v>
      </c>
      <c r="P1815" s="395"/>
    </row>
    <row r="1816" spans="1:16" s="377" customFormat="1" ht="14.25" customHeight="1">
      <c r="A1816" s="542"/>
      <c r="B1816" s="542"/>
      <c r="C1816" s="555" t="s">
        <v>2967</v>
      </c>
      <c r="D1816" s="376">
        <v>27</v>
      </c>
      <c r="E1816" s="376">
        <v>0</v>
      </c>
      <c r="F1816" s="376">
        <v>5</v>
      </c>
      <c r="G1816" s="376">
        <v>22</v>
      </c>
      <c r="H1816" s="376">
        <v>0</v>
      </c>
      <c r="I1816" s="376">
        <v>0</v>
      </c>
      <c r="J1816" s="376">
        <v>4</v>
      </c>
      <c r="K1816" s="376">
        <v>0</v>
      </c>
      <c r="L1816" s="376">
        <v>1</v>
      </c>
      <c r="M1816" s="376">
        <v>3</v>
      </c>
      <c r="N1816" s="376">
        <v>0</v>
      </c>
      <c r="O1816" s="376">
        <v>0</v>
      </c>
      <c r="P1816" s="395"/>
    </row>
    <row r="1817" spans="1:16" s="377" customFormat="1" ht="14.25" customHeight="1">
      <c r="A1817" s="542"/>
      <c r="B1817" s="542"/>
      <c r="C1817" s="555" t="s">
        <v>2968</v>
      </c>
      <c r="D1817" s="376">
        <v>0</v>
      </c>
      <c r="E1817" s="376">
        <v>0</v>
      </c>
      <c r="F1817" s="376">
        <v>0</v>
      </c>
      <c r="G1817" s="376">
        <v>0</v>
      </c>
      <c r="H1817" s="376">
        <v>0</v>
      </c>
      <c r="I1817" s="376">
        <v>0</v>
      </c>
      <c r="J1817" s="376">
        <v>1</v>
      </c>
      <c r="K1817" s="376">
        <v>0</v>
      </c>
      <c r="L1817" s="376">
        <v>0</v>
      </c>
      <c r="M1817" s="376">
        <v>1</v>
      </c>
      <c r="N1817" s="376">
        <v>0</v>
      </c>
      <c r="O1817" s="376">
        <v>0</v>
      </c>
      <c r="P1817" s="395"/>
    </row>
    <row r="1818" spans="1:16" s="377" customFormat="1" ht="14.25" customHeight="1">
      <c r="A1818" s="542"/>
      <c r="B1818" s="542"/>
      <c r="C1818" s="555" t="s">
        <v>2969</v>
      </c>
      <c r="D1818" s="376">
        <v>313</v>
      </c>
      <c r="E1818" s="376">
        <v>0</v>
      </c>
      <c r="F1818" s="376">
        <v>0</v>
      </c>
      <c r="G1818" s="376">
        <v>0</v>
      </c>
      <c r="H1818" s="376">
        <v>313</v>
      </c>
      <c r="I1818" s="376">
        <v>0</v>
      </c>
      <c r="J1818" s="376">
        <v>72</v>
      </c>
      <c r="K1818" s="376">
        <v>0</v>
      </c>
      <c r="L1818" s="376">
        <v>0</v>
      </c>
      <c r="M1818" s="376">
        <v>0</v>
      </c>
      <c r="N1818" s="376">
        <v>72</v>
      </c>
      <c r="O1818" s="376">
        <v>0</v>
      </c>
      <c r="P1818" s="395"/>
    </row>
    <row r="1819" spans="1:16" s="377" customFormat="1" ht="14.25" customHeight="1">
      <c r="A1819" s="542"/>
      <c r="B1819" s="542"/>
      <c r="C1819" s="555" t="s">
        <v>2970</v>
      </c>
      <c r="D1819" s="376">
        <v>164</v>
      </c>
      <c r="E1819" s="376">
        <v>1</v>
      </c>
      <c r="F1819" s="376">
        <v>13</v>
      </c>
      <c r="G1819" s="376">
        <v>150</v>
      </c>
      <c r="H1819" s="376">
        <v>0</v>
      </c>
      <c r="I1819" s="376">
        <v>0</v>
      </c>
      <c r="J1819" s="376">
        <v>39</v>
      </c>
      <c r="K1819" s="376">
        <v>0</v>
      </c>
      <c r="L1819" s="376">
        <v>3</v>
      </c>
      <c r="M1819" s="376">
        <v>36</v>
      </c>
      <c r="N1819" s="376">
        <v>0</v>
      </c>
      <c r="O1819" s="376">
        <v>0</v>
      </c>
      <c r="P1819" s="395"/>
    </row>
    <row r="1820" spans="1:16" s="377" customFormat="1" ht="14.25" customHeight="1">
      <c r="A1820" s="542"/>
      <c r="B1820" s="542"/>
      <c r="C1820" s="555" t="s">
        <v>9532</v>
      </c>
      <c r="D1820" s="376">
        <v>3</v>
      </c>
      <c r="E1820" s="376">
        <v>0</v>
      </c>
      <c r="F1820" s="376">
        <v>3</v>
      </c>
      <c r="G1820" s="376">
        <v>0</v>
      </c>
      <c r="H1820" s="376">
        <v>0</v>
      </c>
      <c r="I1820" s="376">
        <v>0</v>
      </c>
      <c r="J1820" s="376">
        <v>1</v>
      </c>
      <c r="K1820" s="376">
        <v>0</v>
      </c>
      <c r="L1820" s="376">
        <v>1</v>
      </c>
      <c r="M1820" s="376">
        <v>0</v>
      </c>
      <c r="N1820" s="376">
        <v>0</v>
      </c>
      <c r="O1820" s="376">
        <v>0</v>
      </c>
      <c r="P1820" s="395"/>
    </row>
    <row r="1821" spans="1:16" s="377" customFormat="1" ht="14.25" customHeight="1">
      <c r="A1821" s="542"/>
      <c r="B1821" s="542"/>
      <c r="C1821" s="555" t="s">
        <v>2971</v>
      </c>
      <c r="D1821" s="376">
        <v>14</v>
      </c>
      <c r="E1821" s="376">
        <v>0</v>
      </c>
      <c r="F1821" s="376">
        <v>4</v>
      </c>
      <c r="G1821" s="376">
        <v>10</v>
      </c>
      <c r="H1821" s="376">
        <v>0</v>
      </c>
      <c r="I1821" s="376">
        <v>0</v>
      </c>
      <c r="J1821" s="376">
        <v>3</v>
      </c>
      <c r="K1821" s="376">
        <v>0</v>
      </c>
      <c r="L1821" s="376">
        <v>0</v>
      </c>
      <c r="M1821" s="376">
        <v>3</v>
      </c>
      <c r="N1821" s="376">
        <v>0</v>
      </c>
      <c r="O1821" s="376">
        <v>0</v>
      </c>
      <c r="P1821" s="395"/>
    </row>
    <row r="1822" spans="1:16" s="377" customFormat="1" ht="14.25" customHeight="1">
      <c r="A1822" s="542"/>
      <c r="B1822" s="542"/>
      <c r="C1822" s="555" t="s">
        <v>2972</v>
      </c>
      <c r="D1822" s="376">
        <v>19</v>
      </c>
      <c r="E1822" s="376">
        <v>0</v>
      </c>
      <c r="F1822" s="376">
        <v>1</v>
      </c>
      <c r="G1822" s="376">
        <v>18</v>
      </c>
      <c r="H1822" s="376">
        <v>0</v>
      </c>
      <c r="I1822" s="376">
        <v>0</v>
      </c>
      <c r="J1822" s="376">
        <v>7</v>
      </c>
      <c r="K1822" s="376">
        <v>0</v>
      </c>
      <c r="L1822" s="376">
        <v>0</v>
      </c>
      <c r="M1822" s="376">
        <v>7</v>
      </c>
      <c r="N1822" s="376">
        <v>0</v>
      </c>
      <c r="O1822" s="376">
        <v>0</v>
      </c>
      <c r="P1822" s="395"/>
    </row>
    <row r="1823" spans="1:16" s="377" customFormat="1" ht="14.25" customHeight="1">
      <c r="A1823" s="542"/>
      <c r="B1823" s="542"/>
      <c r="C1823" s="555" t="s">
        <v>2973</v>
      </c>
      <c r="D1823" s="376">
        <v>6</v>
      </c>
      <c r="E1823" s="376">
        <v>0</v>
      </c>
      <c r="F1823" s="376">
        <v>5</v>
      </c>
      <c r="G1823" s="376">
        <v>1</v>
      </c>
      <c r="H1823" s="376">
        <v>0</v>
      </c>
      <c r="I1823" s="376">
        <v>0</v>
      </c>
      <c r="J1823" s="376">
        <v>1</v>
      </c>
      <c r="K1823" s="376">
        <v>0</v>
      </c>
      <c r="L1823" s="376">
        <v>1</v>
      </c>
      <c r="M1823" s="376">
        <v>0</v>
      </c>
      <c r="N1823" s="376">
        <v>0</v>
      </c>
      <c r="O1823" s="376">
        <v>0</v>
      </c>
      <c r="P1823" s="395"/>
    </row>
    <row r="1824" spans="1:16" s="377" customFormat="1" ht="14.25" customHeight="1">
      <c r="A1824" s="542"/>
      <c r="B1824" s="542"/>
      <c r="C1824" s="555" t="s">
        <v>2974</v>
      </c>
      <c r="D1824" s="376">
        <v>23</v>
      </c>
      <c r="E1824" s="376">
        <v>0</v>
      </c>
      <c r="F1824" s="376">
        <v>0</v>
      </c>
      <c r="G1824" s="376">
        <v>23</v>
      </c>
      <c r="H1824" s="376">
        <v>0</v>
      </c>
      <c r="I1824" s="376">
        <v>0</v>
      </c>
      <c r="J1824" s="376">
        <v>4</v>
      </c>
      <c r="K1824" s="376">
        <v>0</v>
      </c>
      <c r="L1824" s="376">
        <v>0</v>
      </c>
      <c r="M1824" s="376">
        <v>4</v>
      </c>
      <c r="N1824" s="376">
        <v>0</v>
      </c>
      <c r="O1824" s="376">
        <v>0</v>
      </c>
      <c r="P1824" s="395"/>
    </row>
    <row r="1825" spans="1:16" s="377" customFormat="1" ht="14.25" customHeight="1">
      <c r="A1825" s="542"/>
      <c r="B1825" s="542"/>
      <c r="C1825" s="555" t="s">
        <v>2975</v>
      </c>
      <c r="D1825" s="376">
        <v>46</v>
      </c>
      <c r="E1825" s="376">
        <v>0</v>
      </c>
      <c r="F1825" s="376">
        <v>0</v>
      </c>
      <c r="G1825" s="376">
        <v>46</v>
      </c>
      <c r="H1825" s="376">
        <v>0</v>
      </c>
      <c r="I1825" s="376">
        <v>0</v>
      </c>
      <c r="J1825" s="376">
        <v>10</v>
      </c>
      <c r="K1825" s="376">
        <v>0</v>
      </c>
      <c r="L1825" s="376">
        <v>0</v>
      </c>
      <c r="M1825" s="376">
        <v>10</v>
      </c>
      <c r="N1825" s="376">
        <v>0</v>
      </c>
      <c r="O1825" s="376">
        <v>0</v>
      </c>
      <c r="P1825" s="395"/>
    </row>
    <row r="1826" spans="1:16" s="377" customFormat="1" ht="14.25" customHeight="1">
      <c r="A1826" s="542"/>
      <c r="B1826" s="542"/>
      <c r="C1826" s="555" t="s">
        <v>2976</v>
      </c>
      <c r="D1826" s="376">
        <v>17</v>
      </c>
      <c r="E1826" s="376">
        <v>0</v>
      </c>
      <c r="F1826" s="376">
        <v>1</v>
      </c>
      <c r="G1826" s="376">
        <v>16</v>
      </c>
      <c r="H1826" s="376">
        <v>0</v>
      </c>
      <c r="I1826" s="376">
        <v>0</v>
      </c>
      <c r="J1826" s="376">
        <v>4</v>
      </c>
      <c r="K1826" s="376">
        <v>0</v>
      </c>
      <c r="L1826" s="376">
        <v>0</v>
      </c>
      <c r="M1826" s="376">
        <v>4</v>
      </c>
      <c r="N1826" s="376">
        <v>0</v>
      </c>
      <c r="O1826" s="376">
        <v>0</v>
      </c>
      <c r="P1826" s="395"/>
    </row>
    <row r="1827" spans="1:16" s="377" customFormat="1" ht="14.25" customHeight="1">
      <c r="A1827" s="542"/>
      <c r="B1827" s="542"/>
      <c r="C1827" s="555" t="s">
        <v>2977</v>
      </c>
      <c r="D1827" s="376">
        <v>7</v>
      </c>
      <c r="E1827" s="376">
        <v>0</v>
      </c>
      <c r="F1827" s="376">
        <v>2</v>
      </c>
      <c r="G1827" s="376">
        <v>5</v>
      </c>
      <c r="H1827" s="376">
        <v>0</v>
      </c>
      <c r="I1827" s="376">
        <v>0</v>
      </c>
      <c r="J1827" s="376">
        <v>2</v>
      </c>
      <c r="K1827" s="376">
        <v>0</v>
      </c>
      <c r="L1827" s="376">
        <v>0</v>
      </c>
      <c r="M1827" s="376">
        <v>2</v>
      </c>
      <c r="N1827" s="376">
        <v>0</v>
      </c>
      <c r="O1827" s="376">
        <v>0</v>
      </c>
      <c r="P1827" s="395"/>
    </row>
    <row r="1828" spans="1:16" s="377" customFormat="1" ht="14.25" customHeight="1">
      <c r="A1828" s="542"/>
      <c r="B1828" s="543" t="s">
        <v>2978</v>
      </c>
      <c r="C1828" s="554" t="s">
        <v>2979</v>
      </c>
      <c r="D1828" s="541">
        <v>47</v>
      </c>
      <c r="E1828" s="541">
        <v>0</v>
      </c>
      <c r="F1828" s="541">
        <v>18</v>
      </c>
      <c r="G1828" s="541">
        <v>0</v>
      </c>
      <c r="H1828" s="541">
        <v>2</v>
      </c>
      <c r="I1828" s="541">
        <v>27</v>
      </c>
      <c r="J1828" s="541">
        <v>4</v>
      </c>
      <c r="K1828" s="541">
        <v>0</v>
      </c>
      <c r="L1828" s="541">
        <v>4</v>
      </c>
      <c r="M1828" s="541">
        <v>0</v>
      </c>
      <c r="N1828" s="541">
        <v>0</v>
      </c>
      <c r="O1828" s="541">
        <v>0</v>
      </c>
      <c r="P1828" s="395"/>
    </row>
    <row r="1829" spans="1:16" s="377" customFormat="1" ht="14.25" customHeight="1">
      <c r="A1829" s="542"/>
      <c r="B1829" s="542"/>
      <c r="C1829" s="555" t="s">
        <v>2980</v>
      </c>
      <c r="D1829" s="376">
        <v>29</v>
      </c>
      <c r="E1829" s="376">
        <v>0</v>
      </c>
      <c r="F1829" s="376">
        <v>0</v>
      </c>
      <c r="G1829" s="376">
        <v>0</v>
      </c>
      <c r="H1829" s="376">
        <v>2</v>
      </c>
      <c r="I1829" s="376">
        <v>27</v>
      </c>
      <c r="J1829" s="376">
        <v>0</v>
      </c>
      <c r="K1829" s="376">
        <v>0</v>
      </c>
      <c r="L1829" s="376">
        <v>0</v>
      </c>
      <c r="M1829" s="376">
        <v>0</v>
      </c>
      <c r="N1829" s="376">
        <v>0</v>
      </c>
      <c r="O1829" s="376">
        <v>0</v>
      </c>
      <c r="P1829" s="395"/>
    </row>
    <row r="1830" spans="1:16" s="377" customFormat="1" ht="14.25" customHeight="1">
      <c r="A1830" s="542"/>
      <c r="B1830" s="542"/>
      <c r="C1830" s="555" t="s">
        <v>2981</v>
      </c>
      <c r="D1830" s="376">
        <v>18</v>
      </c>
      <c r="E1830" s="376">
        <v>0</v>
      </c>
      <c r="F1830" s="376">
        <v>18</v>
      </c>
      <c r="G1830" s="376">
        <v>0</v>
      </c>
      <c r="H1830" s="376">
        <v>0</v>
      </c>
      <c r="I1830" s="376">
        <v>0</v>
      </c>
      <c r="J1830" s="376">
        <v>4</v>
      </c>
      <c r="K1830" s="376">
        <v>0</v>
      </c>
      <c r="L1830" s="376">
        <v>4</v>
      </c>
      <c r="M1830" s="376">
        <v>0</v>
      </c>
      <c r="N1830" s="376">
        <v>0</v>
      </c>
      <c r="O1830" s="376">
        <v>0</v>
      </c>
      <c r="P1830" s="395"/>
    </row>
    <row r="1831" spans="1:16" s="377" customFormat="1" ht="14.25" customHeight="1">
      <c r="A1831" s="542"/>
      <c r="B1831" s="540">
        <v>10111</v>
      </c>
      <c r="C1831" s="554" t="s">
        <v>2982</v>
      </c>
      <c r="D1831" s="541">
        <v>11</v>
      </c>
      <c r="E1831" s="541">
        <v>0</v>
      </c>
      <c r="F1831" s="541">
        <v>2</v>
      </c>
      <c r="G1831" s="541">
        <v>9</v>
      </c>
      <c r="H1831" s="541">
        <v>0</v>
      </c>
      <c r="I1831" s="541">
        <v>0</v>
      </c>
      <c r="J1831" s="541">
        <v>1</v>
      </c>
      <c r="K1831" s="541">
        <v>0</v>
      </c>
      <c r="L1831" s="541">
        <v>0</v>
      </c>
      <c r="M1831" s="541">
        <v>1</v>
      </c>
      <c r="N1831" s="541">
        <v>0</v>
      </c>
      <c r="O1831" s="541">
        <v>0</v>
      </c>
      <c r="P1831" s="395"/>
    </row>
    <row r="1832" spans="1:16" s="377" customFormat="1" ht="14.25" customHeight="1">
      <c r="A1832" s="542"/>
      <c r="B1832" s="542"/>
      <c r="C1832" s="555" t="s">
        <v>2983</v>
      </c>
      <c r="D1832" s="376">
        <v>6</v>
      </c>
      <c r="E1832" s="376">
        <v>0</v>
      </c>
      <c r="F1832" s="376">
        <v>0</v>
      </c>
      <c r="G1832" s="376">
        <v>6</v>
      </c>
      <c r="H1832" s="376">
        <v>0</v>
      </c>
      <c r="I1832" s="376">
        <v>0</v>
      </c>
      <c r="J1832" s="376">
        <v>1</v>
      </c>
      <c r="K1832" s="376">
        <v>0</v>
      </c>
      <c r="L1832" s="376">
        <v>0</v>
      </c>
      <c r="M1832" s="376">
        <v>1</v>
      </c>
      <c r="N1832" s="376">
        <v>0</v>
      </c>
      <c r="O1832" s="376">
        <v>0</v>
      </c>
      <c r="P1832" s="395"/>
    </row>
    <row r="1833" spans="1:16" s="377" customFormat="1" ht="14.25" customHeight="1">
      <c r="A1833" s="542"/>
      <c r="B1833" s="542"/>
      <c r="C1833" s="555" t="s">
        <v>9533</v>
      </c>
      <c r="D1833" s="376">
        <v>1</v>
      </c>
      <c r="E1833" s="376">
        <v>0</v>
      </c>
      <c r="F1833" s="376">
        <v>1</v>
      </c>
      <c r="G1833" s="376">
        <v>0</v>
      </c>
      <c r="H1833" s="376">
        <v>0</v>
      </c>
      <c r="I1833" s="376">
        <v>0</v>
      </c>
      <c r="J1833" s="376">
        <v>0</v>
      </c>
      <c r="K1833" s="376">
        <v>0</v>
      </c>
      <c r="L1833" s="376">
        <v>0</v>
      </c>
      <c r="M1833" s="376">
        <v>0</v>
      </c>
      <c r="N1833" s="376">
        <v>0</v>
      </c>
      <c r="O1833" s="376">
        <v>0</v>
      </c>
      <c r="P1833" s="395"/>
    </row>
    <row r="1834" spans="1:16" s="377" customFormat="1" ht="14.25" customHeight="1">
      <c r="A1834" s="542"/>
      <c r="B1834" s="542"/>
      <c r="C1834" s="555" t="s">
        <v>2984</v>
      </c>
      <c r="D1834" s="376">
        <v>4</v>
      </c>
      <c r="E1834" s="376">
        <v>0</v>
      </c>
      <c r="F1834" s="376">
        <v>1</v>
      </c>
      <c r="G1834" s="376">
        <v>3</v>
      </c>
      <c r="H1834" s="376">
        <v>0</v>
      </c>
      <c r="I1834" s="376">
        <v>0</v>
      </c>
      <c r="J1834" s="376">
        <v>0</v>
      </c>
      <c r="K1834" s="376">
        <v>0</v>
      </c>
      <c r="L1834" s="376">
        <v>0</v>
      </c>
      <c r="M1834" s="376">
        <v>0</v>
      </c>
      <c r="N1834" s="376">
        <v>0</v>
      </c>
      <c r="O1834" s="376">
        <v>0</v>
      </c>
      <c r="P1834" s="395"/>
    </row>
    <row r="1835" spans="1:16" s="377" customFormat="1" ht="14.25" customHeight="1">
      <c r="A1835" s="542"/>
      <c r="B1835" s="540">
        <v>10121</v>
      </c>
      <c r="C1835" s="554" t="s">
        <v>2985</v>
      </c>
      <c r="D1835" s="541">
        <v>452</v>
      </c>
      <c r="E1835" s="541">
        <v>0</v>
      </c>
      <c r="F1835" s="541">
        <v>6</v>
      </c>
      <c r="G1835" s="541">
        <v>245</v>
      </c>
      <c r="H1835" s="541">
        <v>5</v>
      </c>
      <c r="I1835" s="541">
        <v>196</v>
      </c>
      <c r="J1835" s="541">
        <v>74</v>
      </c>
      <c r="K1835" s="541">
        <v>0</v>
      </c>
      <c r="L1835" s="541">
        <v>0</v>
      </c>
      <c r="M1835" s="541">
        <v>52</v>
      </c>
      <c r="N1835" s="541">
        <v>2</v>
      </c>
      <c r="O1835" s="541">
        <v>20</v>
      </c>
      <c r="P1835" s="395"/>
    </row>
    <row r="1836" spans="1:16" s="377" customFormat="1" ht="14.25" customHeight="1">
      <c r="A1836" s="542"/>
      <c r="B1836" s="542"/>
      <c r="C1836" s="555" t="s">
        <v>2986</v>
      </c>
      <c r="D1836" s="376">
        <v>16</v>
      </c>
      <c r="E1836" s="376">
        <v>0</v>
      </c>
      <c r="F1836" s="376">
        <v>0</v>
      </c>
      <c r="G1836" s="376">
        <v>16</v>
      </c>
      <c r="H1836" s="376">
        <v>0</v>
      </c>
      <c r="I1836" s="376">
        <v>0</v>
      </c>
      <c r="J1836" s="376">
        <v>4</v>
      </c>
      <c r="K1836" s="376">
        <v>0</v>
      </c>
      <c r="L1836" s="376">
        <v>0</v>
      </c>
      <c r="M1836" s="376">
        <v>4</v>
      </c>
      <c r="N1836" s="376">
        <v>0</v>
      </c>
      <c r="O1836" s="376">
        <v>0</v>
      </c>
      <c r="P1836" s="395"/>
    </row>
    <row r="1837" spans="1:16" s="377" customFormat="1" ht="14.25" customHeight="1">
      <c r="A1837" s="542"/>
      <c r="B1837" s="542"/>
      <c r="C1837" s="555" t="s">
        <v>2987</v>
      </c>
      <c r="D1837" s="376">
        <v>36</v>
      </c>
      <c r="E1837" s="376">
        <v>0</v>
      </c>
      <c r="F1837" s="376">
        <v>0</v>
      </c>
      <c r="G1837" s="376">
        <v>36</v>
      </c>
      <c r="H1837" s="376">
        <v>0</v>
      </c>
      <c r="I1837" s="376">
        <v>0</v>
      </c>
      <c r="J1837" s="376">
        <v>11</v>
      </c>
      <c r="K1837" s="376">
        <v>0</v>
      </c>
      <c r="L1837" s="376">
        <v>0</v>
      </c>
      <c r="M1837" s="376">
        <v>11</v>
      </c>
      <c r="N1837" s="376">
        <v>0</v>
      </c>
      <c r="O1837" s="376">
        <v>0</v>
      </c>
      <c r="P1837" s="395"/>
    </row>
    <row r="1838" spans="1:16" s="377" customFormat="1" ht="14.25" customHeight="1">
      <c r="A1838" s="542"/>
      <c r="B1838" s="542"/>
      <c r="C1838" s="555" t="s">
        <v>2988</v>
      </c>
      <c r="D1838" s="376">
        <v>16</v>
      </c>
      <c r="E1838" s="376">
        <v>0</v>
      </c>
      <c r="F1838" s="376">
        <v>0</v>
      </c>
      <c r="G1838" s="376">
        <v>0</v>
      </c>
      <c r="H1838" s="376">
        <v>3</v>
      </c>
      <c r="I1838" s="376">
        <v>13</v>
      </c>
      <c r="J1838" s="376">
        <v>2</v>
      </c>
      <c r="K1838" s="376">
        <v>0</v>
      </c>
      <c r="L1838" s="376">
        <v>0</v>
      </c>
      <c r="M1838" s="376">
        <v>0</v>
      </c>
      <c r="N1838" s="376">
        <v>1</v>
      </c>
      <c r="O1838" s="376">
        <v>1</v>
      </c>
      <c r="P1838" s="395"/>
    </row>
    <row r="1839" spans="1:16" s="377" customFormat="1" ht="14.25" customHeight="1">
      <c r="A1839" s="544"/>
      <c r="B1839" s="544"/>
      <c r="C1839" s="556" t="s">
        <v>2989</v>
      </c>
      <c r="D1839" s="384">
        <v>26</v>
      </c>
      <c r="E1839" s="384">
        <v>0</v>
      </c>
      <c r="F1839" s="384">
        <v>0</v>
      </c>
      <c r="G1839" s="384">
        <v>26</v>
      </c>
      <c r="H1839" s="384">
        <v>0</v>
      </c>
      <c r="I1839" s="384">
        <v>0</v>
      </c>
      <c r="J1839" s="384">
        <v>5</v>
      </c>
      <c r="K1839" s="384">
        <v>0</v>
      </c>
      <c r="L1839" s="384">
        <v>0</v>
      </c>
      <c r="M1839" s="384">
        <v>5</v>
      </c>
      <c r="N1839" s="384">
        <v>0</v>
      </c>
      <c r="O1839" s="384">
        <v>0</v>
      </c>
      <c r="P1839" s="395"/>
    </row>
    <row r="1840" spans="1:16" s="377" customFormat="1" ht="14.25" customHeight="1">
      <c r="A1840" s="542"/>
      <c r="B1840" s="542"/>
      <c r="C1840" s="555" t="s">
        <v>2990</v>
      </c>
      <c r="D1840" s="376">
        <v>3</v>
      </c>
      <c r="E1840" s="376">
        <v>0</v>
      </c>
      <c r="F1840" s="376">
        <v>3</v>
      </c>
      <c r="G1840" s="376">
        <v>0</v>
      </c>
      <c r="H1840" s="376">
        <v>0</v>
      </c>
      <c r="I1840" s="376">
        <v>0</v>
      </c>
      <c r="J1840" s="376">
        <v>0</v>
      </c>
      <c r="K1840" s="376">
        <v>0</v>
      </c>
      <c r="L1840" s="376">
        <v>0</v>
      </c>
      <c r="M1840" s="376">
        <v>0</v>
      </c>
      <c r="N1840" s="376">
        <v>0</v>
      </c>
      <c r="O1840" s="376">
        <v>0</v>
      </c>
      <c r="P1840" s="395"/>
    </row>
    <row r="1841" spans="1:16" s="377" customFormat="1" ht="14.25" customHeight="1">
      <c r="A1841" s="542"/>
      <c r="B1841" s="542"/>
      <c r="C1841" s="555" t="s">
        <v>2991</v>
      </c>
      <c r="D1841" s="376">
        <v>2</v>
      </c>
      <c r="E1841" s="376">
        <v>0</v>
      </c>
      <c r="F1841" s="376">
        <v>2</v>
      </c>
      <c r="G1841" s="376">
        <v>0</v>
      </c>
      <c r="H1841" s="376">
        <v>0</v>
      </c>
      <c r="I1841" s="376">
        <v>0</v>
      </c>
      <c r="J1841" s="376">
        <v>0</v>
      </c>
      <c r="K1841" s="376">
        <v>0</v>
      </c>
      <c r="L1841" s="376">
        <v>0</v>
      </c>
      <c r="M1841" s="376">
        <v>0</v>
      </c>
      <c r="N1841" s="376">
        <v>0</v>
      </c>
      <c r="O1841" s="376">
        <v>0</v>
      </c>
      <c r="P1841" s="395"/>
    </row>
    <row r="1842" spans="1:16" s="377" customFormat="1" ht="14.25" customHeight="1">
      <c r="A1842" s="542"/>
      <c r="B1842" s="542"/>
      <c r="C1842" s="555" t="s">
        <v>2992</v>
      </c>
      <c r="D1842" s="376">
        <v>54</v>
      </c>
      <c r="E1842" s="376">
        <v>0</v>
      </c>
      <c r="F1842" s="376">
        <v>0</v>
      </c>
      <c r="G1842" s="376">
        <v>0</v>
      </c>
      <c r="H1842" s="376">
        <v>0</v>
      </c>
      <c r="I1842" s="376">
        <v>54</v>
      </c>
      <c r="J1842" s="376">
        <v>3</v>
      </c>
      <c r="K1842" s="376">
        <v>0</v>
      </c>
      <c r="L1842" s="376">
        <v>0</v>
      </c>
      <c r="M1842" s="376">
        <v>0</v>
      </c>
      <c r="N1842" s="376">
        <v>0</v>
      </c>
      <c r="O1842" s="376">
        <v>3</v>
      </c>
      <c r="P1842" s="395"/>
    </row>
    <row r="1843" spans="1:16" s="377" customFormat="1" ht="14.25" customHeight="1">
      <c r="A1843" s="542"/>
      <c r="B1843" s="542"/>
      <c r="C1843" s="555" t="s">
        <v>2993</v>
      </c>
      <c r="D1843" s="376">
        <v>11</v>
      </c>
      <c r="E1843" s="376">
        <v>0</v>
      </c>
      <c r="F1843" s="376">
        <v>0</v>
      </c>
      <c r="G1843" s="376">
        <v>11</v>
      </c>
      <c r="H1843" s="376">
        <v>0</v>
      </c>
      <c r="I1843" s="376">
        <v>0</v>
      </c>
      <c r="J1843" s="376">
        <v>2</v>
      </c>
      <c r="K1843" s="376">
        <v>0</v>
      </c>
      <c r="L1843" s="376">
        <v>0</v>
      </c>
      <c r="M1843" s="376">
        <v>2</v>
      </c>
      <c r="N1843" s="376">
        <v>0</v>
      </c>
      <c r="O1843" s="376">
        <v>0</v>
      </c>
      <c r="P1843" s="395"/>
    </row>
    <row r="1844" spans="1:16" s="377" customFormat="1" ht="14.25" customHeight="1">
      <c r="A1844" s="542"/>
      <c r="B1844" s="542"/>
      <c r="C1844" s="555" t="s">
        <v>2994</v>
      </c>
      <c r="D1844" s="376">
        <v>21</v>
      </c>
      <c r="E1844" s="376">
        <v>0</v>
      </c>
      <c r="F1844" s="376">
        <v>0</v>
      </c>
      <c r="G1844" s="376">
        <v>21</v>
      </c>
      <c r="H1844" s="376">
        <v>0</v>
      </c>
      <c r="I1844" s="376">
        <v>0</v>
      </c>
      <c r="J1844" s="376">
        <v>4</v>
      </c>
      <c r="K1844" s="376">
        <v>0</v>
      </c>
      <c r="L1844" s="376">
        <v>0</v>
      </c>
      <c r="M1844" s="376">
        <v>4</v>
      </c>
      <c r="N1844" s="376">
        <v>0</v>
      </c>
      <c r="O1844" s="376">
        <v>0</v>
      </c>
      <c r="P1844" s="395"/>
    </row>
    <row r="1845" spans="1:16" s="377" customFormat="1" ht="14.25" customHeight="1">
      <c r="A1845" s="542"/>
      <c r="B1845" s="542"/>
      <c r="C1845" s="555" t="s">
        <v>2995</v>
      </c>
      <c r="D1845" s="376">
        <v>5</v>
      </c>
      <c r="E1845" s="376">
        <v>0</v>
      </c>
      <c r="F1845" s="376">
        <v>0</v>
      </c>
      <c r="G1845" s="376">
        <v>5</v>
      </c>
      <c r="H1845" s="376">
        <v>0</v>
      </c>
      <c r="I1845" s="376">
        <v>0</v>
      </c>
      <c r="J1845" s="376">
        <v>0</v>
      </c>
      <c r="K1845" s="376">
        <v>0</v>
      </c>
      <c r="L1845" s="376">
        <v>0</v>
      </c>
      <c r="M1845" s="376">
        <v>0</v>
      </c>
      <c r="N1845" s="376">
        <v>0</v>
      </c>
      <c r="O1845" s="376">
        <v>0</v>
      </c>
      <c r="P1845" s="395"/>
    </row>
    <row r="1846" spans="1:16" s="377" customFormat="1" ht="14.25" customHeight="1">
      <c r="A1846" s="542"/>
      <c r="B1846" s="542"/>
      <c r="C1846" s="555" t="s">
        <v>9534</v>
      </c>
      <c r="D1846" s="376">
        <v>1</v>
      </c>
      <c r="E1846" s="376">
        <v>0</v>
      </c>
      <c r="F1846" s="376">
        <v>1</v>
      </c>
      <c r="G1846" s="376">
        <v>0</v>
      </c>
      <c r="H1846" s="376">
        <v>0</v>
      </c>
      <c r="I1846" s="376">
        <v>0</v>
      </c>
      <c r="J1846" s="376">
        <v>0</v>
      </c>
      <c r="K1846" s="376">
        <v>0</v>
      </c>
      <c r="L1846" s="376">
        <v>0</v>
      </c>
      <c r="M1846" s="376">
        <v>0</v>
      </c>
      <c r="N1846" s="376">
        <v>0</v>
      </c>
      <c r="O1846" s="376">
        <v>0</v>
      </c>
      <c r="P1846" s="395"/>
    </row>
    <row r="1847" spans="1:16" s="377" customFormat="1" ht="14.25" customHeight="1">
      <c r="A1847" s="542"/>
      <c r="B1847" s="542"/>
      <c r="C1847" s="555" t="s">
        <v>2996</v>
      </c>
      <c r="D1847" s="376">
        <v>39</v>
      </c>
      <c r="E1847" s="376">
        <v>0</v>
      </c>
      <c r="F1847" s="376">
        <v>0</v>
      </c>
      <c r="G1847" s="376">
        <v>0</v>
      </c>
      <c r="H1847" s="376">
        <v>0</v>
      </c>
      <c r="I1847" s="376">
        <v>39</v>
      </c>
      <c r="J1847" s="376">
        <v>7</v>
      </c>
      <c r="K1847" s="376">
        <v>0</v>
      </c>
      <c r="L1847" s="376">
        <v>0</v>
      </c>
      <c r="M1847" s="376">
        <v>0</v>
      </c>
      <c r="N1847" s="376">
        <v>0</v>
      </c>
      <c r="O1847" s="376">
        <v>7</v>
      </c>
      <c r="P1847" s="395"/>
    </row>
    <row r="1848" spans="1:16" s="377" customFormat="1" ht="14.25" customHeight="1">
      <c r="A1848" s="542"/>
      <c r="B1848" s="542"/>
      <c r="C1848" s="555" t="s">
        <v>2997</v>
      </c>
      <c r="D1848" s="376">
        <v>0</v>
      </c>
      <c r="E1848" s="376">
        <v>0</v>
      </c>
      <c r="F1848" s="376">
        <v>0</v>
      </c>
      <c r="G1848" s="376">
        <v>0</v>
      </c>
      <c r="H1848" s="376">
        <v>0</v>
      </c>
      <c r="I1848" s="376">
        <v>0</v>
      </c>
      <c r="J1848" s="376">
        <v>2</v>
      </c>
      <c r="K1848" s="376">
        <v>0</v>
      </c>
      <c r="L1848" s="376">
        <v>0</v>
      </c>
      <c r="M1848" s="376">
        <v>2</v>
      </c>
      <c r="N1848" s="376">
        <v>0</v>
      </c>
      <c r="O1848" s="376">
        <v>0</v>
      </c>
      <c r="P1848" s="395"/>
    </row>
    <row r="1849" spans="1:16" s="377" customFormat="1" ht="14.25" customHeight="1">
      <c r="A1849" s="542"/>
      <c r="B1849" s="542"/>
      <c r="C1849" s="555" t="s">
        <v>2998</v>
      </c>
      <c r="D1849" s="376">
        <v>8</v>
      </c>
      <c r="E1849" s="376">
        <v>0</v>
      </c>
      <c r="F1849" s="376">
        <v>0</v>
      </c>
      <c r="G1849" s="376">
        <v>0</v>
      </c>
      <c r="H1849" s="376">
        <v>0</v>
      </c>
      <c r="I1849" s="376">
        <v>8</v>
      </c>
      <c r="J1849" s="376">
        <v>0</v>
      </c>
      <c r="K1849" s="376">
        <v>0</v>
      </c>
      <c r="L1849" s="376">
        <v>0</v>
      </c>
      <c r="M1849" s="376">
        <v>0</v>
      </c>
      <c r="N1849" s="376">
        <v>0</v>
      </c>
      <c r="O1849" s="376">
        <v>0</v>
      </c>
      <c r="P1849" s="395"/>
    </row>
    <row r="1850" spans="1:16" s="377" customFormat="1" ht="14.25" customHeight="1">
      <c r="A1850" s="542"/>
      <c r="B1850" s="542"/>
      <c r="C1850" s="555" t="s">
        <v>2999</v>
      </c>
      <c r="D1850" s="376">
        <v>29</v>
      </c>
      <c r="E1850" s="376">
        <v>0</v>
      </c>
      <c r="F1850" s="376">
        <v>0</v>
      </c>
      <c r="G1850" s="376">
        <v>0</v>
      </c>
      <c r="H1850" s="376">
        <v>0</v>
      </c>
      <c r="I1850" s="376">
        <v>29</v>
      </c>
      <c r="J1850" s="376">
        <v>5</v>
      </c>
      <c r="K1850" s="376">
        <v>0</v>
      </c>
      <c r="L1850" s="376">
        <v>0</v>
      </c>
      <c r="M1850" s="376">
        <v>0</v>
      </c>
      <c r="N1850" s="376">
        <v>1</v>
      </c>
      <c r="O1850" s="376">
        <v>4</v>
      </c>
      <c r="P1850" s="395"/>
    </row>
    <row r="1851" spans="1:16" s="377" customFormat="1" ht="14.25" customHeight="1">
      <c r="A1851" s="542"/>
      <c r="B1851" s="542"/>
      <c r="C1851" s="555" t="s">
        <v>3000</v>
      </c>
      <c r="D1851" s="376">
        <v>1</v>
      </c>
      <c r="E1851" s="376">
        <v>0</v>
      </c>
      <c r="F1851" s="376">
        <v>0</v>
      </c>
      <c r="G1851" s="376">
        <v>1</v>
      </c>
      <c r="H1851" s="376">
        <v>0</v>
      </c>
      <c r="I1851" s="376">
        <v>0</v>
      </c>
      <c r="J1851" s="376">
        <v>0</v>
      </c>
      <c r="K1851" s="376">
        <v>0</v>
      </c>
      <c r="L1851" s="376">
        <v>0</v>
      </c>
      <c r="M1851" s="376">
        <v>0</v>
      </c>
      <c r="N1851" s="376">
        <v>0</v>
      </c>
      <c r="O1851" s="376">
        <v>0</v>
      </c>
      <c r="P1851" s="395"/>
    </row>
    <row r="1852" spans="1:16" s="377" customFormat="1" ht="14.25" customHeight="1">
      <c r="A1852" s="542"/>
      <c r="B1852" s="542"/>
      <c r="C1852" s="555" t="s">
        <v>3001</v>
      </c>
      <c r="D1852" s="376">
        <v>46</v>
      </c>
      <c r="E1852" s="376">
        <v>0</v>
      </c>
      <c r="F1852" s="376">
        <v>0</v>
      </c>
      <c r="G1852" s="376">
        <v>0</v>
      </c>
      <c r="H1852" s="376">
        <v>0</v>
      </c>
      <c r="I1852" s="376">
        <v>46</v>
      </c>
      <c r="J1852" s="376">
        <v>4</v>
      </c>
      <c r="K1852" s="376">
        <v>0</v>
      </c>
      <c r="L1852" s="376">
        <v>0</v>
      </c>
      <c r="M1852" s="376">
        <v>0</v>
      </c>
      <c r="N1852" s="376">
        <v>0</v>
      </c>
      <c r="O1852" s="376">
        <v>4</v>
      </c>
      <c r="P1852" s="395"/>
    </row>
    <row r="1853" spans="1:16" s="377" customFormat="1" ht="14.25" customHeight="1">
      <c r="A1853" s="542"/>
      <c r="B1853" s="542"/>
      <c r="C1853" s="555" t="s">
        <v>3002</v>
      </c>
      <c r="D1853" s="376">
        <v>21</v>
      </c>
      <c r="E1853" s="376">
        <v>0</v>
      </c>
      <c r="F1853" s="376">
        <v>0</v>
      </c>
      <c r="G1853" s="376">
        <v>21</v>
      </c>
      <c r="H1853" s="376">
        <v>0</v>
      </c>
      <c r="I1853" s="376">
        <v>0</v>
      </c>
      <c r="J1853" s="376">
        <v>1</v>
      </c>
      <c r="K1853" s="376">
        <v>0</v>
      </c>
      <c r="L1853" s="376">
        <v>0</v>
      </c>
      <c r="M1853" s="376">
        <v>1</v>
      </c>
      <c r="N1853" s="376">
        <v>0</v>
      </c>
      <c r="O1853" s="376">
        <v>0</v>
      </c>
      <c r="P1853" s="395"/>
    </row>
    <row r="1854" spans="1:16" s="377" customFormat="1" ht="14.25" customHeight="1">
      <c r="A1854" s="542"/>
      <c r="B1854" s="542"/>
      <c r="C1854" s="555" t="s">
        <v>3003</v>
      </c>
      <c r="D1854" s="376">
        <v>7</v>
      </c>
      <c r="E1854" s="376">
        <v>0</v>
      </c>
      <c r="F1854" s="376">
        <v>0</v>
      </c>
      <c r="G1854" s="376">
        <v>0</v>
      </c>
      <c r="H1854" s="376">
        <v>0</v>
      </c>
      <c r="I1854" s="376">
        <v>7</v>
      </c>
      <c r="J1854" s="376">
        <v>1</v>
      </c>
      <c r="K1854" s="376">
        <v>0</v>
      </c>
      <c r="L1854" s="376">
        <v>0</v>
      </c>
      <c r="M1854" s="376">
        <v>0</v>
      </c>
      <c r="N1854" s="376">
        <v>0</v>
      </c>
      <c r="O1854" s="376">
        <v>1</v>
      </c>
      <c r="P1854" s="395"/>
    </row>
    <row r="1855" spans="1:16" s="377" customFormat="1" ht="14.25" customHeight="1">
      <c r="A1855" s="542"/>
      <c r="B1855" s="542"/>
      <c r="C1855" s="555" t="s">
        <v>3004</v>
      </c>
      <c r="D1855" s="376">
        <v>11</v>
      </c>
      <c r="E1855" s="376">
        <v>0</v>
      </c>
      <c r="F1855" s="376">
        <v>0</v>
      </c>
      <c r="G1855" s="376">
        <v>11</v>
      </c>
      <c r="H1855" s="376">
        <v>0</v>
      </c>
      <c r="I1855" s="376">
        <v>0</v>
      </c>
      <c r="J1855" s="376">
        <v>0</v>
      </c>
      <c r="K1855" s="376">
        <v>0</v>
      </c>
      <c r="L1855" s="376">
        <v>0</v>
      </c>
      <c r="M1855" s="376">
        <v>0</v>
      </c>
      <c r="N1855" s="376">
        <v>0</v>
      </c>
      <c r="O1855" s="376">
        <v>0</v>
      </c>
      <c r="P1855" s="395"/>
    </row>
    <row r="1856" spans="1:16" s="377" customFormat="1" ht="14.25" customHeight="1">
      <c r="A1856" s="542"/>
      <c r="B1856" s="542"/>
      <c r="C1856" s="555" t="s">
        <v>3005</v>
      </c>
      <c r="D1856" s="376">
        <v>10</v>
      </c>
      <c r="E1856" s="376">
        <v>0</v>
      </c>
      <c r="F1856" s="376">
        <v>0</v>
      </c>
      <c r="G1856" s="376">
        <v>10</v>
      </c>
      <c r="H1856" s="376">
        <v>0</v>
      </c>
      <c r="I1856" s="376">
        <v>0</v>
      </c>
      <c r="J1856" s="376">
        <v>2</v>
      </c>
      <c r="K1856" s="376">
        <v>0</v>
      </c>
      <c r="L1856" s="376">
        <v>0</v>
      </c>
      <c r="M1856" s="376">
        <v>2</v>
      </c>
      <c r="N1856" s="376">
        <v>0</v>
      </c>
      <c r="O1856" s="376">
        <v>0</v>
      </c>
      <c r="P1856" s="395"/>
    </row>
    <row r="1857" spans="1:16" s="377" customFormat="1" ht="14.25" customHeight="1">
      <c r="A1857" s="542"/>
      <c r="B1857" s="542"/>
      <c r="C1857" s="555" t="s">
        <v>3006</v>
      </c>
      <c r="D1857" s="376">
        <v>1</v>
      </c>
      <c r="E1857" s="376">
        <v>0</v>
      </c>
      <c r="F1857" s="376">
        <v>0</v>
      </c>
      <c r="G1857" s="376">
        <v>0</v>
      </c>
      <c r="H1857" s="376">
        <v>1</v>
      </c>
      <c r="I1857" s="376">
        <v>0</v>
      </c>
      <c r="J1857" s="376">
        <v>0</v>
      </c>
      <c r="K1857" s="376">
        <v>0</v>
      </c>
      <c r="L1857" s="376">
        <v>0</v>
      </c>
      <c r="M1857" s="376">
        <v>0</v>
      </c>
      <c r="N1857" s="376">
        <v>0</v>
      </c>
      <c r="O1857" s="376">
        <v>0</v>
      </c>
      <c r="P1857" s="395"/>
    </row>
    <row r="1858" spans="1:16" s="377" customFormat="1" ht="14.25" customHeight="1">
      <c r="A1858" s="542"/>
      <c r="B1858" s="542"/>
      <c r="C1858" s="555" t="s">
        <v>3007</v>
      </c>
      <c r="D1858" s="376">
        <v>24</v>
      </c>
      <c r="E1858" s="376">
        <v>0</v>
      </c>
      <c r="F1858" s="376">
        <v>0</v>
      </c>
      <c r="G1858" s="376">
        <v>24</v>
      </c>
      <c r="H1858" s="376">
        <v>0</v>
      </c>
      <c r="I1858" s="376">
        <v>0</v>
      </c>
      <c r="J1858" s="376">
        <v>2</v>
      </c>
      <c r="K1858" s="376">
        <v>0</v>
      </c>
      <c r="L1858" s="376">
        <v>0</v>
      </c>
      <c r="M1858" s="376">
        <v>2</v>
      </c>
      <c r="N1858" s="376">
        <v>0</v>
      </c>
      <c r="O1858" s="376">
        <v>0</v>
      </c>
      <c r="P1858" s="395"/>
    </row>
    <row r="1859" spans="1:16" s="377" customFormat="1" ht="14.25" customHeight="1">
      <c r="A1859" s="542"/>
      <c r="B1859" s="542"/>
      <c r="C1859" s="555" t="s">
        <v>3008</v>
      </c>
      <c r="D1859" s="376">
        <v>1</v>
      </c>
      <c r="E1859" s="376">
        <v>0</v>
      </c>
      <c r="F1859" s="376">
        <v>0</v>
      </c>
      <c r="G1859" s="376">
        <v>0</v>
      </c>
      <c r="H1859" s="376">
        <v>1</v>
      </c>
      <c r="I1859" s="376">
        <v>0</v>
      </c>
      <c r="J1859" s="376">
        <v>0</v>
      </c>
      <c r="K1859" s="376">
        <v>0</v>
      </c>
      <c r="L1859" s="376">
        <v>0</v>
      </c>
      <c r="M1859" s="376">
        <v>0</v>
      </c>
      <c r="N1859" s="376">
        <v>0</v>
      </c>
      <c r="O1859" s="376">
        <v>0</v>
      </c>
      <c r="P1859" s="395"/>
    </row>
    <row r="1860" spans="1:16" s="377" customFormat="1" ht="14.25" customHeight="1">
      <c r="A1860" s="542"/>
      <c r="B1860" s="542"/>
      <c r="C1860" s="555" t="s">
        <v>1435</v>
      </c>
      <c r="D1860" s="376">
        <v>11</v>
      </c>
      <c r="E1860" s="376">
        <v>0</v>
      </c>
      <c r="F1860" s="376">
        <v>0</v>
      </c>
      <c r="G1860" s="376">
        <v>11</v>
      </c>
      <c r="H1860" s="376">
        <v>0</v>
      </c>
      <c r="I1860" s="376">
        <v>0</v>
      </c>
      <c r="J1860" s="376">
        <v>6</v>
      </c>
      <c r="K1860" s="376">
        <v>0</v>
      </c>
      <c r="L1860" s="376">
        <v>0</v>
      </c>
      <c r="M1860" s="376">
        <v>6</v>
      </c>
      <c r="N1860" s="376">
        <v>0</v>
      </c>
      <c r="O1860" s="376">
        <v>0</v>
      </c>
      <c r="P1860" s="395"/>
    </row>
    <row r="1861" spans="1:16" s="377" customFormat="1" ht="14.25" customHeight="1">
      <c r="A1861" s="542"/>
      <c r="B1861" s="542"/>
      <c r="C1861" s="555" t="s">
        <v>9535</v>
      </c>
      <c r="D1861" s="376">
        <v>34</v>
      </c>
      <c r="E1861" s="376">
        <v>0</v>
      </c>
      <c r="F1861" s="376">
        <v>0</v>
      </c>
      <c r="G1861" s="376">
        <v>34</v>
      </c>
      <c r="H1861" s="376">
        <v>0</v>
      </c>
      <c r="I1861" s="376">
        <v>0</v>
      </c>
      <c r="J1861" s="376">
        <v>0</v>
      </c>
      <c r="K1861" s="376">
        <v>0</v>
      </c>
      <c r="L1861" s="376">
        <v>0</v>
      </c>
      <c r="M1861" s="376">
        <v>0</v>
      </c>
      <c r="N1861" s="376">
        <v>0</v>
      </c>
      <c r="O1861" s="376">
        <v>0</v>
      </c>
      <c r="P1861" s="395"/>
    </row>
    <row r="1862" spans="1:16" s="377" customFormat="1" ht="14.25" customHeight="1">
      <c r="A1862" s="542"/>
      <c r="B1862" s="542"/>
      <c r="C1862" s="555" t="s">
        <v>3009</v>
      </c>
      <c r="D1862" s="376">
        <v>5</v>
      </c>
      <c r="E1862" s="376">
        <v>0</v>
      </c>
      <c r="F1862" s="376">
        <v>0</v>
      </c>
      <c r="G1862" s="376">
        <v>5</v>
      </c>
      <c r="H1862" s="376">
        <v>0</v>
      </c>
      <c r="I1862" s="376">
        <v>0</v>
      </c>
      <c r="J1862" s="376">
        <v>1</v>
      </c>
      <c r="K1862" s="376">
        <v>0</v>
      </c>
      <c r="L1862" s="376">
        <v>0</v>
      </c>
      <c r="M1862" s="376">
        <v>1</v>
      </c>
      <c r="N1862" s="376">
        <v>0</v>
      </c>
      <c r="O1862" s="376">
        <v>0</v>
      </c>
      <c r="P1862" s="395"/>
    </row>
    <row r="1863" spans="1:16" s="377" customFormat="1" ht="14.25" customHeight="1">
      <c r="A1863" s="542"/>
      <c r="B1863" s="542"/>
      <c r="C1863" s="555" t="s">
        <v>3010</v>
      </c>
      <c r="D1863" s="376">
        <v>13</v>
      </c>
      <c r="E1863" s="376">
        <v>0</v>
      </c>
      <c r="F1863" s="376">
        <v>0</v>
      </c>
      <c r="G1863" s="376">
        <v>13</v>
      </c>
      <c r="H1863" s="376">
        <v>0</v>
      </c>
      <c r="I1863" s="376">
        <v>0</v>
      </c>
      <c r="J1863" s="376">
        <v>12</v>
      </c>
      <c r="K1863" s="376">
        <v>0</v>
      </c>
      <c r="L1863" s="376">
        <v>0</v>
      </c>
      <c r="M1863" s="376">
        <v>12</v>
      </c>
      <c r="N1863" s="376">
        <v>0</v>
      </c>
      <c r="O1863" s="376">
        <v>0</v>
      </c>
      <c r="P1863" s="395"/>
    </row>
    <row r="1864" spans="1:16" s="377" customFormat="1" ht="14.25" customHeight="1">
      <c r="A1864" s="542"/>
      <c r="B1864" s="540">
        <v>10131</v>
      </c>
      <c r="C1864" s="554" t="s">
        <v>3011</v>
      </c>
      <c r="D1864" s="541">
        <v>715</v>
      </c>
      <c r="E1864" s="541">
        <v>0</v>
      </c>
      <c r="F1864" s="541">
        <v>7</v>
      </c>
      <c r="G1864" s="541">
        <v>582</v>
      </c>
      <c r="H1864" s="541">
        <v>12</v>
      </c>
      <c r="I1864" s="541">
        <v>114</v>
      </c>
      <c r="J1864" s="541">
        <v>139</v>
      </c>
      <c r="K1864" s="541">
        <v>0</v>
      </c>
      <c r="L1864" s="541">
        <v>3</v>
      </c>
      <c r="M1864" s="541">
        <v>119</v>
      </c>
      <c r="N1864" s="541">
        <v>4</v>
      </c>
      <c r="O1864" s="541">
        <v>13</v>
      </c>
      <c r="P1864" s="395"/>
    </row>
    <row r="1865" spans="1:16" s="377" customFormat="1" ht="14.25" customHeight="1">
      <c r="A1865" s="542"/>
      <c r="B1865" s="542"/>
      <c r="C1865" s="555" t="s">
        <v>3012</v>
      </c>
      <c r="D1865" s="376">
        <v>5</v>
      </c>
      <c r="E1865" s="376">
        <v>0</v>
      </c>
      <c r="F1865" s="376">
        <v>0</v>
      </c>
      <c r="G1865" s="376">
        <v>5</v>
      </c>
      <c r="H1865" s="376">
        <v>0</v>
      </c>
      <c r="I1865" s="376">
        <v>0</v>
      </c>
      <c r="J1865" s="376">
        <v>3</v>
      </c>
      <c r="K1865" s="376">
        <v>0</v>
      </c>
      <c r="L1865" s="376">
        <v>0</v>
      </c>
      <c r="M1865" s="376">
        <v>3</v>
      </c>
      <c r="N1865" s="376">
        <v>0</v>
      </c>
      <c r="O1865" s="376">
        <v>0</v>
      </c>
      <c r="P1865" s="395"/>
    </row>
    <row r="1866" spans="1:16" s="377" customFormat="1" ht="14.25" customHeight="1">
      <c r="A1866" s="542"/>
      <c r="B1866" s="542"/>
      <c r="C1866" s="555" t="s">
        <v>3013</v>
      </c>
      <c r="D1866" s="376">
        <v>9</v>
      </c>
      <c r="E1866" s="376">
        <v>0</v>
      </c>
      <c r="F1866" s="376">
        <v>0</v>
      </c>
      <c r="G1866" s="376">
        <v>9</v>
      </c>
      <c r="H1866" s="376">
        <v>0</v>
      </c>
      <c r="I1866" s="376">
        <v>0</v>
      </c>
      <c r="J1866" s="376">
        <v>2</v>
      </c>
      <c r="K1866" s="376">
        <v>0</v>
      </c>
      <c r="L1866" s="376">
        <v>0</v>
      </c>
      <c r="M1866" s="376">
        <v>2</v>
      </c>
      <c r="N1866" s="376">
        <v>0</v>
      </c>
      <c r="O1866" s="376">
        <v>0</v>
      </c>
      <c r="P1866" s="395"/>
    </row>
    <row r="1867" spans="1:16" s="377" customFormat="1" ht="14.25" customHeight="1">
      <c r="A1867" s="542"/>
      <c r="B1867" s="542"/>
      <c r="C1867" s="555" t="s">
        <v>3014</v>
      </c>
      <c r="D1867" s="376">
        <v>2</v>
      </c>
      <c r="E1867" s="376">
        <v>0</v>
      </c>
      <c r="F1867" s="376">
        <v>2</v>
      </c>
      <c r="G1867" s="376">
        <v>0</v>
      </c>
      <c r="H1867" s="376">
        <v>0</v>
      </c>
      <c r="I1867" s="376">
        <v>0</v>
      </c>
      <c r="J1867" s="376">
        <v>0</v>
      </c>
      <c r="K1867" s="376">
        <v>0</v>
      </c>
      <c r="L1867" s="376">
        <v>0</v>
      </c>
      <c r="M1867" s="376">
        <v>0</v>
      </c>
      <c r="N1867" s="376">
        <v>0</v>
      </c>
      <c r="O1867" s="376">
        <v>0</v>
      </c>
      <c r="P1867" s="395"/>
    </row>
    <row r="1868" spans="1:16" s="377" customFormat="1" ht="14.25" customHeight="1">
      <c r="A1868" s="542"/>
      <c r="B1868" s="542"/>
      <c r="C1868" s="555" t="s">
        <v>3015</v>
      </c>
      <c r="D1868" s="376">
        <v>8</v>
      </c>
      <c r="E1868" s="376">
        <v>0</v>
      </c>
      <c r="F1868" s="376">
        <v>0</v>
      </c>
      <c r="G1868" s="376">
        <v>8</v>
      </c>
      <c r="H1868" s="376">
        <v>0</v>
      </c>
      <c r="I1868" s="376">
        <v>0</v>
      </c>
      <c r="J1868" s="376">
        <v>1</v>
      </c>
      <c r="K1868" s="376">
        <v>0</v>
      </c>
      <c r="L1868" s="376">
        <v>0</v>
      </c>
      <c r="M1868" s="376">
        <v>1</v>
      </c>
      <c r="N1868" s="376">
        <v>0</v>
      </c>
      <c r="O1868" s="376">
        <v>0</v>
      </c>
      <c r="P1868" s="395"/>
    </row>
    <row r="1869" spans="1:16" s="377" customFormat="1" ht="14.25" customHeight="1">
      <c r="A1869" s="542"/>
      <c r="B1869" s="542"/>
      <c r="C1869" s="555" t="s">
        <v>3016</v>
      </c>
      <c r="D1869" s="376">
        <v>29</v>
      </c>
      <c r="E1869" s="376">
        <v>0</v>
      </c>
      <c r="F1869" s="376">
        <v>0</v>
      </c>
      <c r="G1869" s="376">
        <v>29</v>
      </c>
      <c r="H1869" s="376">
        <v>0</v>
      </c>
      <c r="I1869" s="376">
        <v>0</v>
      </c>
      <c r="J1869" s="376">
        <v>4</v>
      </c>
      <c r="K1869" s="376">
        <v>0</v>
      </c>
      <c r="L1869" s="376">
        <v>0</v>
      </c>
      <c r="M1869" s="376">
        <v>4</v>
      </c>
      <c r="N1869" s="376">
        <v>0</v>
      </c>
      <c r="O1869" s="376">
        <v>0</v>
      </c>
      <c r="P1869" s="395"/>
    </row>
    <row r="1870" spans="1:16" s="377" customFormat="1" ht="14.25" customHeight="1">
      <c r="A1870" s="542"/>
      <c r="B1870" s="542"/>
      <c r="C1870" s="555" t="s">
        <v>3017</v>
      </c>
      <c r="D1870" s="376">
        <v>6</v>
      </c>
      <c r="E1870" s="376">
        <v>0</v>
      </c>
      <c r="F1870" s="376">
        <v>0</v>
      </c>
      <c r="G1870" s="376">
        <v>6</v>
      </c>
      <c r="H1870" s="376">
        <v>0</v>
      </c>
      <c r="I1870" s="376">
        <v>0</v>
      </c>
      <c r="J1870" s="376">
        <v>2</v>
      </c>
      <c r="K1870" s="376">
        <v>0</v>
      </c>
      <c r="L1870" s="376">
        <v>0</v>
      </c>
      <c r="M1870" s="376">
        <v>2</v>
      </c>
      <c r="N1870" s="376">
        <v>0</v>
      </c>
      <c r="O1870" s="376">
        <v>0</v>
      </c>
      <c r="P1870" s="395"/>
    </row>
    <row r="1871" spans="1:16" s="377" customFormat="1" ht="14.25" customHeight="1">
      <c r="A1871" s="542"/>
      <c r="B1871" s="542"/>
      <c r="C1871" s="555" t="s">
        <v>3018</v>
      </c>
      <c r="D1871" s="376">
        <v>4</v>
      </c>
      <c r="E1871" s="376">
        <v>0</v>
      </c>
      <c r="F1871" s="376">
        <v>0</v>
      </c>
      <c r="G1871" s="376">
        <v>4</v>
      </c>
      <c r="H1871" s="376">
        <v>0</v>
      </c>
      <c r="I1871" s="376">
        <v>0</v>
      </c>
      <c r="J1871" s="376">
        <v>0</v>
      </c>
      <c r="K1871" s="376">
        <v>0</v>
      </c>
      <c r="L1871" s="376">
        <v>0</v>
      </c>
      <c r="M1871" s="376">
        <v>0</v>
      </c>
      <c r="N1871" s="376">
        <v>0</v>
      </c>
      <c r="O1871" s="376">
        <v>0</v>
      </c>
      <c r="P1871" s="395"/>
    </row>
    <row r="1872" spans="1:16" s="377" customFormat="1" ht="14.25" customHeight="1">
      <c r="A1872" s="542"/>
      <c r="B1872" s="542"/>
      <c r="C1872" s="555" t="s">
        <v>3019</v>
      </c>
      <c r="D1872" s="376">
        <v>5</v>
      </c>
      <c r="E1872" s="376">
        <v>0</v>
      </c>
      <c r="F1872" s="376">
        <v>0</v>
      </c>
      <c r="G1872" s="376">
        <v>5</v>
      </c>
      <c r="H1872" s="376">
        <v>0</v>
      </c>
      <c r="I1872" s="376">
        <v>0</v>
      </c>
      <c r="J1872" s="376">
        <v>0</v>
      </c>
      <c r="K1872" s="376">
        <v>0</v>
      </c>
      <c r="L1872" s="376">
        <v>0</v>
      </c>
      <c r="M1872" s="376">
        <v>0</v>
      </c>
      <c r="N1872" s="376">
        <v>0</v>
      </c>
      <c r="O1872" s="376">
        <v>0</v>
      </c>
      <c r="P1872" s="395"/>
    </row>
    <row r="1873" spans="1:16" s="377" customFormat="1" ht="14.25" customHeight="1">
      <c r="A1873" s="542"/>
      <c r="B1873" s="542"/>
      <c r="C1873" s="555" t="s">
        <v>3020</v>
      </c>
      <c r="D1873" s="376">
        <v>7</v>
      </c>
      <c r="E1873" s="376">
        <v>0</v>
      </c>
      <c r="F1873" s="376">
        <v>0</v>
      </c>
      <c r="G1873" s="376">
        <v>7</v>
      </c>
      <c r="H1873" s="376">
        <v>0</v>
      </c>
      <c r="I1873" s="376">
        <v>0</v>
      </c>
      <c r="J1873" s="376">
        <v>1</v>
      </c>
      <c r="K1873" s="376">
        <v>0</v>
      </c>
      <c r="L1873" s="376">
        <v>0</v>
      </c>
      <c r="M1873" s="376">
        <v>1</v>
      </c>
      <c r="N1873" s="376">
        <v>0</v>
      </c>
      <c r="O1873" s="376">
        <v>0</v>
      </c>
      <c r="P1873" s="395"/>
    </row>
    <row r="1874" spans="1:16" s="377" customFormat="1" ht="14.25" customHeight="1">
      <c r="A1874" s="542"/>
      <c r="B1874" s="542"/>
      <c r="C1874" s="555" t="s">
        <v>9536</v>
      </c>
      <c r="D1874" s="376">
        <v>1</v>
      </c>
      <c r="E1874" s="376">
        <v>0</v>
      </c>
      <c r="F1874" s="376">
        <v>0</v>
      </c>
      <c r="G1874" s="376">
        <v>1</v>
      </c>
      <c r="H1874" s="376">
        <v>0</v>
      </c>
      <c r="I1874" s="376">
        <v>0</v>
      </c>
      <c r="J1874" s="376">
        <v>0</v>
      </c>
      <c r="K1874" s="376">
        <v>0</v>
      </c>
      <c r="L1874" s="376">
        <v>0</v>
      </c>
      <c r="M1874" s="376">
        <v>0</v>
      </c>
      <c r="N1874" s="376">
        <v>0</v>
      </c>
      <c r="O1874" s="376">
        <v>0</v>
      </c>
      <c r="P1874" s="395"/>
    </row>
    <row r="1875" spans="1:16" s="377" customFormat="1" ht="14.25" customHeight="1">
      <c r="A1875" s="542"/>
      <c r="B1875" s="542"/>
      <c r="C1875" s="555" t="s">
        <v>3021</v>
      </c>
      <c r="D1875" s="376">
        <v>1</v>
      </c>
      <c r="E1875" s="376">
        <v>0</v>
      </c>
      <c r="F1875" s="376">
        <v>0</v>
      </c>
      <c r="G1875" s="376">
        <v>1</v>
      </c>
      <c r="H1875" s="376">
        <v>0</v>
      </c>
      <c r="I1875" s="376">
        <v>0</v>
      </c>
      <c r="J1875" s="376">
        <v>1</v>
      </c>
      <c r="K1875" s="376">
        <v>0</v>
      </c>
      <c r="L1875" s="376">
        <v>0</v>
      </c>
      <c r="M1875" s="376">
        <v>1</v>
      </c>
      <c r="N1875" s="376">
        <v>0</v>
      </c>
      <c r="O1875" s="376">
        <v>0</v>
      </c>
      <c r="P1875" s="395"/>
    </row>
    <row r="1876" spans="1:16" s="377" customFormat="1" ht="14.25" customHeight="1">
      <c r="A1876" s="542"/>
      <c r="B1876" s="542"/>
      <c r="C1876" s="555" t="s">
        <v>3022</v>
      </c>
      <c r="D1876" s="376">
        <v>6</v>
      </c>
      <c r="E1876" s="376">
        <v>0</v>
      </c>
      <c r="F1876" s="376">
        <v>0</v>
      </c>
      <c r="G1876" s="376">
        <v>0</v>
      </c>
      <c r="H1876" s="376">
        <v>0</v>
      </c>
      <c r="I1876" s="376">
        <v>6</v>
      </c>
      <c r="J1876" s="376">
        <v>2</v>
      </c>
      <c r="K1876" s="376">
        <v>0</v>
      </c>
      <c r="L1876" s="376">
        <v>0</v>
      </c>
      <c r="M1876" s="376">
        <v>0</v>
      </c>
      <c r="N1876" s="376">
        <v>0</v>
      </c>
      <c r="O1876" s="376">
        <v>2</v>
      </c>
      <c r="P1876" s="395"/>
    </row>
    <row r="1877" spans="1:16" s="377" customFormat="1" ht="14.25" customHeight="1">
      <c r="A1877" s="542"/>
      <c r="B1877" s="542"/>
      <c r="C1877" s="555" t="s">
        <v>3023</v>
      </c>
      <c r="D1877" s="376">
        <v>1</v>
      </c>
      <c r="E1877" s="376">
        <v>0</v>
      </c>
      <c r="F1877" s="376">
        <v>1</v>
      </c>
      <c r="G1877" s="376">
        <v>0</v>
      </c>
      <c r="H1877" s="376">
        <v>0</v>
      </c>
      <c r="I1877" s="376">
        <v>0</v>
      </c>
      <c r="J1877" s="376">
        <v>0</v>
      </c>
      <c r="K1877" s="376">
        <v>0</v>
      </c>
      <c r="L1877" s="376">
        <v>0</v>
      </c>
      <c r="M1877" s="376">
        <v>0</v>
      </c>
      <c r="N1877" s="376">
        <v>0</v>
      </c>
      <c r="O1877" s="376">
        <v>0</v>
      </c>
      <c r="P1877" s="395"/>
    </row>
    <row r="1878" spans="1:16" s="377" customFormat="1" ht="14.25" customHeight="1">
      <c r="A1878" s="542"/>
      <c r="B1878" s="542"/>
      <c r="C1878" s="555" t="s">
        <v>3024</v>
      </c>
      <c r="D1878" s="376">
        <v>6</v>
      </c>
      <c r="E1878" s="376">
        <v>0</v>
      </c>
      <c r="F1878" s="376">
        <v>0</v>
      </c>
      <c r="G1878" s="376">
        <v>6</v>
      </c>
      <c r="H1878" s="376">
        <v>0</v>
      </c>
      <c r="I1878" s="376">
        <v>0</v>
      </c>
      <c r="J1878" s="376">
        <v>3</v>
      </c>
      <c r="K1878" s="376">
        <v>0</v>
      </c>
      <c r="L1878" s="376">
        <v>0</v>
      </c>
      <c r="M1878" s="376">
        <v>3</v>
      </c>
      <c r="N1878" s="376">
        <v>0</v>
      </c>
      <c r="O1878" s="376">
        <v>0</v>
      </c>
      <c r="P1878" s="395"/>
    </row>
    <row r="1879" spans="1:16" s="377" customFormat="1" ht="14.25" customHeight="1">
      <c r="A1879" s="542"/>
      <c r="B1879" s="542"/>
      <c r="C1879" s="555" t="s">
        <v>3025</v>
      </c>
      <c r="D1879" s="376">
        <v>2</v>
      </c>
      <c r="E1879" s="376">
        <v>0</v>
      </c>
      <c r="F1879" s="376">
        <v>0</v>
      </c>
      <c r="G1879" s="376">
        <v>2</v>
      </c>
      <c r="H1879" s="376">
        <v>0</v>
      </c>
      <c r="I1879" s="376">
        <v>0</v>
      </c>
      <c r="J1879" s="376">
        <v>0</v>
      </c>
      <c r="K1879" s="376">
        <v>0</v>
      </c>
      <c r="L1879" s="376">
        <v>0</v>
      </c>
      <c r="M1879" s="376">
        <v>0</v>
      </c>
      <c r="N1879" s="376">
        <v>0</v>
      </c>
      <c r="O1879" s="376">
        <v>0</v>
      </c>
      <c r="P1879" s="395"/>
    </row>
    <row r="1880" spans="1:16" s="377" customFormat="1" ht="14.25" customHeight="1">
      <c r="A1880" s="542"/>
      <c r="B1880" s="542"/>
      <c r="C1880" s="555" t="s">
        <v>3026</v>
      </c>
      <c r="D1880" s="376">
        <v>187</v>
      </c>
      <c r="E1880" s="376">
        <v>0</v>
      </c>
      <c r="F1880" s="376">
        <v>0</v>
      </c>
      <c r="G1880" s="376">
        <v>187</v>
      </c>
      <c r="H1880" s="376">
        <v>0</v>
      </c>
      <c r="I1880" s="376">
        <v>0</v>
      </c>
      <c r="J1880" s="376">
        <v>36</v>
      </c>
      <c r="K1880" s="376">
        <v>0</v>
      </c>
      <c r="L1880" s="376">
        <v>0</v>
      </c>
      <c r="M1880" s="376">
        <v>36</v>
      </c>
      <c r="N1880" s="376">
        <v>0</v>
      </c>
      <c r="O1880" s="376">
        <v>0</v>
      </c>
      <c r="P1880" s="395"/>
    </row>
    <row r="1881" spans="1:16" s="377" customFormat="1" ht="14.25" customHeight="1">
      <c r="A1881" s="542"/>
      <c r="B1881" s="542"/>
      <c r="C1881" s="555" t="s">
        <v>3027</v>
      </c>
      <c r="D1881" s="376">
        <v>1</v>
      </c>
      <c r="E1881" s="376">
        <v>0</v>
      </c>
      <c r="F1881" s="376">
        <v>1</v>
      </c>
      <c r="G1881" s="376">
        <v>0</v>
      </c>
      <c r="H1881" s="376">
        <v>0</v>
      </c>
      <c r="I1881" s="376">
        <v>0</v>
      </c>
      <c r="J1881" s="376">
        <v>0</v>
      </c>
      <c r="K1881" s="376">
        <v>0</v>
      </c>
      <c r="L1881" s="376">
        <v>0</v>
      </c>
      <c r="M1881" s="376">
        <v>0</v>
      </c>
      <c r="N1881" s="376">
        <v>0</v>
      </c>
      <c r="O1881" s="376">
        <v>0</v>
      </c>
      <c r="P1881" s="395"/>
    </row>
    <row r="1882" spans="1:16" s="377" customFormat="1" ht="14.25" customHeight="1">
      <c r="A1882" s="542"/>
      <c r="B1882" s="542"/>
      <c r="C1882" s="555" t="s">
        <v>9537</v>
      </c>
      <c r="D1882" s="376">
        <v>1</v>
      </c>
      <c r="E1882" s="376">
        <v>0</v>
      </c>
      <c r="F1882" s="376">
        <v>1</v>
      </c>
      <c r="G1882" s="376">
        <v>0</v>
      </c>
      <c r="H1882" s="376">
        <v>0</v>
      </c>
      <c r="I1882" s="376">
        <v>0</v>
      </c>
      <c r="J1882" s="376">
        <v>0</v>
      </c>
      <c r="K1882" s="376">
        <v>0</v>
      </c>
      <c r="L1882" s="376">
        <v>0</v>
      </c>
      <c r="M1882" s="376">
        <v>0</v>
      </c>
      <c r="N1882" s="376">
        <v>0</v>
      </c>
      <c r="O1882" s="376">
        <v>0</v>
      </c>
      <c r="P1882" s="395"/>
    </row>
    <row r="1883" spans="1:16" s="377" customFormat="1" ht="14.25" customHeight="1">
      <c r="A1883" s="542"/>
      <c r="B1883" s="542"/>
      <c r="C1883" s="555" t="s">
        <v>3028</v>
      </c>
      <c r="D1883" s="376">
        <v>1</v>
      </c>
      <c r="E1883" s="376">
        <v>0</v>
      </c>
      <c r="F1883" s="376">
        <v>1</v>
      </c>
      <c r="G1883" s="376">
        <v>0</v>
      </c>
      <c r="H1883" s="376">
        <v>0</v>
      </c>
      <c r="I1883" s="376">
        <v>0</v>
      </c>
      <c r="J1883" s="376">
        <v>0</v>
      </c>
      <c r="K1883" s="376">
        <v>0</v>
      </c>
      <c r="L1883" s="376">
        <v>0</v>
      </c>
      <c r="M1883" s="376">
        <v>0</v>
      </c>
      <c r="N1883" s="376">
        <v>0</v>
      </c>
      <c r="O1883" s="376">
        <v>0</v>
      </c>
      <c r="P1883" s="395"/>
    </row>
    <row r="1884" spans="1:16" s="377" customFormat="1" ht="14.25" customHeight="1">
      <c r="A1884" s="542"/>
      <c r="B1884" s="542"/>
      <c r="C1884" s="555" t="s">
        <v>3029</v>
      </c>
      <c r="D1884" s="376">
        <v>52</v>
      </c>
      <c r="E1884" s="376">
        <v>0</v>
      </c>
      <c r="F1884" s="376">
        <v>0</v>
      </c>
      <c r="G1884" s="376">
        <v>0</v>
      </c>
      <c r="H1884" s="376">
        <v>9</v>
      </c>
      <c r="I1884" s="376">
        <v>43</v>
      </c>
      <c r="J1884" s="376">
        <v>8</v>
      </c>
      <c r="K1884" s="376">
        <v>0</v>
      </c>
      <c r="L1884" s="376">
        <v>0</v>
      </c>
      <c r="M1884" s="376">
        <v>0</v>
      </c>
      <c r="N1884" s="376">
        <v>3</v>
      </c>
      <c r="O1884" s="376">
        <v>5</v>
      </c>
      <c r="P1884" s="395"/>
    </row>
    <row r="1885" spans="1:16" s="377" customFormat="1" ht="14.25" customHeight="1">
      <c r="A1885" s="542"/>
      <c r="B1885" s="542"/>
      <c r="C1885" s="555" t="s">
        <v>3030</v>
      </c>
      <c r="D1885" s="376">
        <v>21</v>
      </c>
      <c r="E1885" s="376">
        <v>0</v>
      </c>
      <c r="F1885" s="376">
        <v>1</v>
      </c>
      <c r="G1885" s="376">
        <v>20</v>
      </c>
      <c r="H1885" s="376">
        <v>0</v>
      </c>
      <c r="I1885" s="376">
        <v>0</v>
      </c>
      <c r="J1885" s="376">
        <v>5</v>
      </c>
      <c r="K1885" s="376">
        <v>0</v>
      </c>
      <c r="L1885" s="376">
        <v>3</v>
      </c>
      <c r="M1885" s="376">
        <v>2</v>
      </c>
      <c r="N1885" s="376">
        <v>0</v>
      </c>
      <c r="O1885" s="376">
        <v>0</v>
      </c>
      <c r="P1885" s="395"/>
    </row>
    <row r="1886" spans="1:16" s="377" customFormat="1" ht="14.25" customHeight="1">
      <c r="A1886" s="544"/>
      <c r="B1886" s="544"/>
      <c r="C1886" s="556" t="s">
        <v>9538</v>
      </c>
      <c r="D1886" s="384">
        <v>15</v>
      </c>
      <c r="E1886" s="384">
        <v>0</v>
      </c>
      <c r="F1886" s="384">
        <v>0</v>
      </c>
      <c r="G1886" s="384">
        <v>0</v>
      </c>
      <c r="H1886" s="384">
        <v>0</v>
      </c>
      <c r="I1886" s="384">
        <v>15</v>
      </c>
      <c r="J1886" s="384">
        <v>0</v>
      </c>
      <c r="K1886" s="384">
        <v>0</v>
      </c>
      <c r="L1886" s="384">
        <v>0</v>
      </c>
      <c r="M1886" s="384">
        <v>0</v>
      </c>
      <c r="N1886" s="384">
        <v>0</v>
      </c>
      <c r="O1886" s="384">
        <v>0</v>
      </c>
      <c r="P1886" s="395"/>
    </row>
    <row r="1887" spans="1:16" s="377" customFormat="1" ht="14.25" customHeight="1">
      <c r="A1887" s="542"/>
      <c r="B1887" s="542"/>
      <c r="C1887" s="555" t="s">
        <v>3031</v>
      </c>
      <c r="D1887" s="376">
        <v>8</v>
      </c>
      <c r="E1887" s="376">
        <v>0</v>
      </c>
      <c r="F1887" s="376">
        <v>0</v>
      </c>
      <c r="G1887" s="376">
        <v>8</v>
      </c>
      <c r="H1887" s="376">
        <v>0</v>
      </c>
      <c r="I1887" s="376">
        <v>0</v>
      </c>
      <c r="J1887" s="376">
        <v>2</v>
      </c>
      <c r="K1887" s="376">
        <v>0</v>
      </c>
      <c r="L1887" s="376">
        <v>0</v>
      </c>
      <c r="M1887" s="376">
        <v>2</v>
      </c>
      <c r="N1887" s="376">
        <v>0</v>
      </c>
      <c r="O1887" s="376">
        <v>0</v>
      </c>
      <c r="P1887" s="395"/>
    </row>
    <row r="1888" spans="1:16" s="377" customFormat="1" ht="14.25" customHeight="1">
      <c r="A1888" s="542"/>
      <c r="B1888" s="542"/>
      <c r="C1888" s="555" t="s">
        <v>3032</v>
      </c>
      <c r="D1888" s="376">
        <v>1</v>
      </c>
      <c r="E1888" s="376">
        <v>0</v>
      </c>
      <c r="F1888" s="376">
        <v>0</v>
      </c>
      <c r="G1888" s="376">
        <v>1</v>
      </c>
      <c r="H1888" s="376">
        <v>0</v>
      </c>
      <c r="I1888" s="376">
        <v>0</v>
      </c>
      <c r="J1888" s="376">
        <v>3</v>
      </c>
      <c r="K1888" s="376">
        <v>0</v>
      </c>
      <c r="L1888" s="376">
        <v>0</v>
      </c>
      <c r="M1888" s="376">
        <v>3</v>
      </c>
      <c r="N1888" s="376">
        <v>0</v>
      </c>
      <c r="O1888" s="376">
        <v>0</v>
      </c>
      <c r="P1888" s="395"/>
    </row>
    <row r="1889" spans="1:16" s="377" customFormat="1" ht="14.25" customHeight="1">
      <c r="A1889" s="542"/>
      <c r="B1889" s="542"/>
      <c r="C1889" s="555" t="s">
        <v>3033</v>
      </c>
      <c r="D1889" s="376">
        <v>11</v>
      </c>
      <c r="E1889" s="376">
        <v>0</v>
      </c>
      <c r="F1889" s="376">
        <v>0</v>
      </c>
      <c r="G1889" s="376">
        <v>0</v>
      </c>
      <c r="H1889" s="376">
        <v>0</v>
      </c>
      <c r="I1889" s="376">
        <v>11</v>
      </c>
      <c r="J1889" s="376">
        <v>2</v>
      </c>
      <c r="K1889" s="376">
        <v>0</v>
      </c>
      <c r="L1889" s="376">
        <v>0</v>
      </c>
      <c r="M1889" s="376">
        <v>0</v>
      </c>
      <c r="N1889" s="376">
        <v>0</v>
      </c>
      <c r="O1889" s="376">
        <v>2</v>
      </c>
      <c r="P1889" s="395"/>
    </row>
    <row r="1890" spans="1:16" s="377" customFormat="1" ht="14.25" customHeight="1">
      <c r="A1890" s="542"/>
      <c r="B1890" s="542"/>
      <c r="C1890" s="555" t="s">
        <v>3034</v>
      </c>
      <c r="D1890" s="376">
        <v>14</v>
      </c>
      <c r="E1890" s="376">
        <v>0</v>
      </c>
      <c r="F1890" s="376">
        <v>0</v>
      </c>
      <c r="G1890" s="376">
        <v>14</v>
      </c>
      <c r="H1890" s="376">
        <v>0</v>
      </c>
      <c r="I1890" s="376">
        <v>0</v>
      </c>
      <c r="J1890" s="376">
        <v>4</v>
      </c>
      <c r="K1890" s="376">
        <v>0</v>
      </c>
      <c r="L1890" s="376">
        <v>0</v>
      </c>
      <c r="M1890" s="376">
        <v>4</v>
      </c>
      <c r="N1890" s="376">
        <v>0</v>
      </c>
      <c r="O1890" s="376">
        <v>0</v>
      </c>
      <c r="P1890" s="395"/>
    </row>
    <row r="1891" spans="1:16" s="377" customFormat="1" ht="14.25" customHeight="1">
      <c r="A1891" s="542"/>
      <c r="B1891" s="542"/>
      <c r="C1891" s="555" t="s">
        <v>3035</v>
      </c>
      <c r="D1891" s="376">
        <v>7</v>
      </c>
      <c r="E1891" s="376">
        <v>0</v>
      </c>
      <c r="F1891" s="376">
        <v>0</v>
      </c>
      <c r="G1891" s="376">
        <v>7</v>
      </c>
      <c r="H1891" s="376">
        <v>0</v>
      </c>
      <c r="I1891" s="376">
        <v>0</v>
      </c>
      <c r="J1891" s="376">
        <v>0</v>
      </c>
      <c r="K1891" s="376">
        <v>0</v>
      </c>
      <c r="L1891" s="376">
        <v>0</v>
      </c>
      <c r="M1891" s="376">
        <v>0</v>
      </c>
      <c r="N1891" s="376">
        <v>0</v>
      </c>
      <c r="O1891" s="376">
        <v>0</v>
      </c>
      <c r="P1891" s="395"/>
    </row>
    <row r="1892" spans="1:16" s="377" customFormat="1" ht="14.25" customHeight="1">
      <c r="A1892" s="542"/>
      <c r="B1892" s="542"/>
      <c r="C1892" s="555" t="s">
        <v>3036</v>
      </c>
      <c r="D1892" s="376">
        <v>184</v>
      </c>
      <c r="E1892" s="376">
        <v>0</v>
      </c>
      <c r="F1892" s="376">
        <v>0</v>
      </c>
      <c r="G1892" s="376">
        <v>184</v>
      </c>
      <c r="H1892" s="376">
        <v>0</v>
      </c>
      <c r="I1892" s="376">
        <v>0</v>
      </c>
      <c r="J1892" s="376">
        <v>38</v>
      </c>
      <c r="K1892" s="376">
        <v>0</v>
      </c>
      <c r="L1892" s="376">
        <v>0</v>
      </c>
      <c r="M1892" s="376">
        <v>38</v>
      </c>
      <c r="N1892" s="376">
        <v>0</v>
      </c>
      <c r="O1892" s="376">
        <v>0</v>
      </c>
      <c r="P1892" s="395"/>
    </row>
    <row r="1893" spans="1:16" s="377" customFormat="1" ht="14.25" customHeight="1">
      <c r="A1893" s="542"/>
      <c r="B1893" s="542"/>
      <c r="C1893" s="555" t="s">
        <v>3037</v>
      </c>
      <c r="D1893" s="376">
        <v>33</v>
      </c>
      <c r="E1893" s="376">
        <v>0</v>
      </c>
      <c r="F1893" s="376">
        <v>0</v>
      </c>
      <c r="G1893" s="376">
        <v>0</v>
      </c>
      <c r="H1893" s="376">
        <v>3</v>
      </c>
      <c r="I1893" s="376">
        <v>30</v>
      </c>
      <c r="J1893" s="376">
        <v>4</v>
      </c>
      <c r="K1893" s="376">
        <v>0</v>
      </c>
      <c r="L1893" s="376">
        <v>0</v>
      </c>
      <c r="M1893" s="376">
        <v>0</v>
      </c>
      <c r="N1893" s="376">
        <v>1</v>
      </c>
      <c r="O1893" s="376">
        <v>3</v>
      </c>
      <c r="P1893" s="395"/>
    </row>
    <row r="1894" spans="1:16" s="377" customFormat="1" ht="14.25" customHeight="1">
      <c r="A1894" s="542"/>
      <c r="B1894" s="542"/>
      <c r="C1894" s="555" t="s">
        <v>3038</v>
      </c>
      <c r="D1894" s="376">
        <v>6</v>
      </c>
      <c r="E1894" s="376">
        <v>0</v>
      </c>
      <c r="F1894" s="376">
        <v>0</v>
      </c>
      <c r="G1894" s="376">
        <v>6</v>
      </c>
      <c r="H1894" s="376">
        <v>0</v>
      </c>
      <c r="I1894" s="376">
        <v>0</v>
      </c>
      <c r="J1894" s="376">
        <v>3</v>
      </c>
      <c r="K1894" s="376">
        <v>0</v>
      </c>
      <c r="L1894" s="376">
        <v>0</v>
      </c>
      <c r="M1894" s="376">
        <v>3</v>
      </c>
      <c r="N1894" s="376">
        <v>0</v>
      </c>
      <c r="O1894" s="376">
        <v>0</v>
      </c>
      <c r="P1894" s="395"/>
    </row>
    <row r="1895" spans="1:16" s="377" customFormat="1" ht="14.25" customHeight="1">
      <c r="A1895" s="542"/>
      <c r="B1895" s="542"/>
      <c r="C1895" s="555" t="s">
        <v>9539</v>
      </c>
      <c r="D1895" s="376">
        <v>3</v>
      </c>
      <c r="E1895" s="376">
        <v>0</v>
      </c>
      <c r="F1895" s="376">
        <v>0</v>
      </c>
      <c r="G1895" s="376">
        <v>3</v>
      </c>
      <c r="H1895" s="376">
        <v>0</v>
      </c>
      <c r="I1895" s="376">
        <v>0</v>
      </c>
      <c r="J1895" s="376">
        <v>0</v>
      </c>
      <c r="K1895" s="376">
        <v>0</v>
      </c>
      <c r="L1895" s="376">
        <v>0</v>
      </c>
      <c r="M1895" s="376">
        <v>0</v>
      </c>
      <c r="N1895" s="376">
        <v>0</v>
      </c>
      <c r="O1895" s="376">
        <v>0</v>
      </c>
      <c r="P1895" s="395"/>
    </row>
    <row r="1896" spans="1:16" s="377" customFormat="1" ht="14.25" customHeight="1">
      <c r="A1896" s="542"/>
      <c r="B1896" s="542"/>
      <c r="C1896" s="555" t="s">
        <v>3039</v>
      </c>
      <c r="D1896" s="376">
        <v>2</v>
      </c>
      <c r="E1896" s="376">
        <v>0</v>
      </c>
      <c r="F1896" s="376">
        <v>0</v>
      </c>
      <c r="G1896" s="376">
        <v>2</v>
      </c>
      <c r="H1896" s="376">
        <v>0</v>
      </c>
      <c r="I1896" s="376">
        <v>0</v>
      </c>
      <c r="J1896" s="376">
        <v>1</v>
      </c>
      <c r="K1896" s="376">
        <v>0</v>
      </c>
      <c r="L1896" s="376">
        <v>0</v>
      </c>
      <c r="M1896" s="376">
        <v>1</v>
      </c>
      <c r="N1896" s="376">
        <v>0</v>
      </c>
      <c r="O1896" s="376">
        <v>0</v>
      </c>
      <c r="P1896" s="395"/>
    </row>
    <row r="1897" spans="1:16" s="377" customFormat="1" ht="14.25" customHeight="1">
      <c r="A1897" s="542"/>
      <c r="B1897" s="542"/>
      <c r="C1897" s="555" t="s">
        <v>3040</v>
      </c>
      <c r="D1897" s="376">
        <v>9</v>
      </c>
      <c r="E1897" s="376">
        <v>0</v>
      </c>
      <c r="F1897" s="376">
        <v>0</v>
      </c>
      <c r="G1897" s="376">
        <v>0</v>
      </c>
      <c r="H1897" s="376">
        <v>0</v>
      </c>
      <c r="I1897" s="376">
        <v>9</v>
      </c>
      <c r="J1897" s="376">
        <v>1</v>
      </c>
      <c r="K1897" s="376">
        <v>0</v>
      </c>
      <c r="L1897" s="376">
        <v>0</v>
      </c>
      <c r="M1897" s="376">
        <v>0</v>
      </c>
      <c r="N1897" s="376">
        <v>0</v>
      </c>
      <c r="O1897" s="376">
        <v>1</v>
      </c>
      <c r="P1897" s="395"/>
    </row>
    <row r="1898" spans="1:16" s="377" customFormat="1" ht="14.25" customHeight="1">
      <c r="A1898" s="542"/>
      <c r="B1898" s="542"/>
      <c r="C1898" s="555" t="s">
        <v>3041</v>
      </c>
      <c r="D1898" s="376">
        <v>0</v>
      </c>
      <c r="E1898" s="376">
        <v>0</v>
      </c>
      <c r="F1898" s="376">
        <v>0</v>
      </c>
      <c r="G1898" s="376">
        <v>0</v>
      </c>
      <c r="H1898" s="376">
        <v>0</v>
      </c>
      <c r="I1898" s="376">
        <v>0</v>
      </c>
      <c r="J1898" s="376">
        <v>4</v>
      </c>
      <c r="K1898" s="376">
        <v>0</v>
      </c>
      <c r="L1898" s="376">
        <v>0</v>
      </c>
      <c r="M1898" s="376">
        <v>4</v>
      </c>
      <c r="N1898" s="376">
        <v>0</v>
      </c>
      <c r="O1898" s="376">
        <v>0</v>
      </c>
      <c r="P1898" s="395"/>
    </row>
    <row r="1899" spans="1:16" s="377" customFormat="1" ht="14.25" customHeight="1">
      <c r="A1899" s="542"/>
      <c r="B1899" s="542"/>
      <c r="C1899" s="555" t="s">
        <v>3042</v>
      </c>
      <c r="D1899" s="376">
        <v>67</v>
      </c>
      <c r="E1899" s="376">
        <v>0</v>
      </c>
      <c r="F1899" s="376">
        <v>0</v>
      </c>
      <c r="G1899" s="376">
        <v>67</v>
      </c>
      <c r="H1899" s="376">
        <v>0</v>
      </c>
      <c r="I1899" s="376">
        <v>0</v>
      </c>
      <c r="J1899" s="376">
        <v>9</v>
      </c>
      <c r="K1899" s="376">
        <v>0</v>
      </c>
      <c r="L1899" s="376">
        <v>0</v>
      </c>
      <c r="M1899" s="376">
        <v>9</v>
      </c>
      <c r="N1899" s="376">
        <v>0</v>
      </c>
      <c r="O1899" s="376">
        <v>0</v>
      </c>
      <c r="P1899" s="395"/>
    </row>
    <row r="1900" spans="1:16" s="377" customFormat="1" ht="14.25" customHeight="1">
      <c r="A1900" s="542"/>
      <c r="B1900" s="540">
        <v>10141</v>
      </c>
      <c r="C1900" s="554" t="s">
        <v>3043</v>
      </c>
      <c r="D1900" s="541">
        <v>1003</v>
      </c>
      <c r="E1900" s="541">
        <v>3</v>
      </c>
      <c r="F1900" s="541">
        <v>50</v>
      </c>
      <c r="G1900" s="541">
        <v>950</v>
      </c>
      <c r="H1900" s="541">
        <v>0</v>
      </c>
      <c r="I1900" s="541">
        <v>0</v>
      </c>
      <c r="J1900" s="541">
        <v>139</v>
      </c>
      <c r="K1900" s="541">
        <v>2</v>
      </c>
      <c r="L1900" s="541">
        <v>6</v>
      </c>
      <c r="M1900" s="541">
        <v>131</v>
      </c>
      <c r="N1900" s="541">
        <v>0</v>
      </c>
      <c r="O1900" s="541">
        <v>0</v>
      </c>
      <c r="P1900" s="395"/>
    </row>
    <row r="1901" spans="1:16" s="377" customFormat="1" ht="14.25" customHeight="1">
      <c r="A1901" s="542"/>
      <c r="B1901" s="542"/>
      <c r="C1901" s="555" t="s">
        <v>3044</v>
      </c>
      <c r="D1901" s="376">
        <v>4</v>
      </c>
      <c r="E1901" s="376">
        <v>0</v>
      </c>
      <c r="F1901" s="376">
        <v>0</v>
      </c>
      <c r="G1901" s="376">
        <v>4</v>
      </c>
      <c r="H1901" s="376">
        <v>0</v>
      </c>
      <c r="I1901" s="376">
        <v>0</v>
      </c>
      <c r="J1901" s="376">
        <v>0</v>
      </c>
      <c r="K1901" s="376">
        <v>0</v>
      </c>
      <c r="L1901" s="376">
        <v>0</v>
      </c>
      <c r="M1901" s="376">
        <v>0</v>
      </c>
      <c r="N1901" s="376">
        <v>0</v>
      </c>
      <c r="O1901" s="376">
        <v>0</v>
      </c>
      <c r="P1901" s="395"/>
    </row>
    <row r="1902" spans="1:16" s="377" customFormat="1" ht="14.25" customHeight="1">
      <c r="A1902" s="542"/>
      <c r="B1902" s="542"/>
      <c r="C1902" s="555" t="s">
        <v>3045</v>
      </c>
      <c r="D1902" s="376">
        <v>28</v>
      </c>
      <c r="E1902" s="376">
        <v>0</v>
      </c>
      <c r="F1902" s="376">
        <v>0</v>
      </c>
      <c r="G1902" s="376">
        <v>28</v>
      </c>
      <c r="H1902" s="376">
        <v>0</v>
      </c>
      <c r="I1902" s="376">
        <v>0</v>
      </c>
      <c r="J1902" s="376">
        <v>2</v>
      </c>
      <c r="K1902" s="376">
        <v>0</v>
      </c>
      <c r="L1902" s="376">
        <v>0</v>
      </c>
      <c r="M1902" s="376">
        <v>2</v>
      </c>
      <c r="N1902" s="376">
        <v>0</v>
      </c>
      <c r="O1902" s="376">
        <v>0</v>
      </c>
      <c r="P1902" s="395"/>
    </row>
    <row r="1903" spans="1:16" s="377" customFormat="1" ht="14.25" customHeight="1">
      <c r="A1903" s="542"/>
      <c r="B1903" s="542"/>
      <c r="C1903" s="555" t="s">
        <v>3046</v>
      </c>
      <c r="D1903" s="376">
        <v>5</v>
      </c>
      <c r="E1903" s="376">
        <v>0</v>
      </c>
      <c r="F1903" s="376">
        <v>0</v>
      </c>
      <c r="G1903" s="376">
        <v>5</v>
      </c>
      <c r="H1903" s="376">
        <v>0</v>
      </c>
      <c r="I1903" s="376">
        <v>0</v>
      </c>
      <c r="J1903" s="376">
        <v>1</v>
      </c>
      <c r="K1903" s="376">
        <v>0</v>
      </c>
      <c r="L1903" s="376">
        <v>0</v>
      </c>
      <c r="M1903" s="376">
        <v>1</v>
      </c>
      <c r="N1903" s="376">
        <v>0</v>
      </c>
      <c r="O1903" s="376">
        <v>0</v>
      </c>
      <c r="P1903" s="395"/>
    </row>
    <row r="1904" spans="1:16" s="377" customFormat="1" ht="14.25" customHeight="1">
      <c r="A1904" s="542"/>
      <c r="B1904" s="542"/>
      <c r="C1904" s="555" t="s">
        <v>3047</v>
      </c>
      <c r="D1904" s="376">
        <v>62</v>
      </c>
      <c r="E1904" s="376">
        <v>0</v>
      </c>
      <c r="F1904" s="376">
        <v>0</v>
      </c>
      <c r="G1904" s="376">
        <v>62</v>
      </c>
      <c r="H1904" s="376">
        <v>0</v>
      </c>
      <c r="I1904" s="376">
        <v>0</v>
      </c>
      <c r="J1904" s="376">
        <v>9</v>
      </c>
      <c r="K1904" s="376">
        <v>0</v>
      </c>
      <c r="L1904" s="376">
        <v>0</v>
      </c>
      <c r="M1904" s="376">
        <v>9</v>
      </c>
      <c r="N1904" s="376">
        <v>0</v>
      </c>
      <c r="O1904" s="376">
        <v>0</v>
      </c>
      <c r="P1904" s="395"/>
    </row>
    <row r="1905" spans="1:16" s="377" customFormat="1" ht="14.25" customHeight="1">
      <c r="A1905" s="542"/>
      <c r="B1905" s="542"/>
      <c r="C1905" s="555" t="s">
        <v>3048</v>
      </c>
      <c r="D1905" s="376">
        <v>33</v>
      </c>
      <c r="E1905" s="376">
        <v>0</v>
      </c>
      <c r="F1905" s="376">
        <v>0</v>
      </c>
      <c r="G1905" s="376">
        <v>33</v>
      </c>
      <c r="H1905" s="376">
        <v>0</v>
      </c>
      <c r="I1905" s="376">
        <v>0</v>
      </c>
      <c r="J1905" s="376">
        <v>2</v>
      </c>
      <c r="K1905" s="376">
        <v>0</v>
      </c>
      <c r="L1905" s="376">
        <v>0</v>
      </c>
      <c r="M1905" s="376">
        <v>2</v>
      </c>
      <c r="N1905" s="376">
        <v>0</v>
      </c>
      <c r="O1905" s="376">
        <v>0</v>
      </c>
      <c r="P1905" s="395"/>
    </row>
    <row r="1906" spans="1:16" s="377" customFormat="1" ht="14.25" customHeight="1">
      <c r="A1906" s="542"/>
      <c r="B1906" s="542"/>
      <c r="C1906" s="555" t="s">
        <v>3049</v>
      </c>
      <c r="D1906" s="376">
        <v>165</v>
      </c>
      <c r="E1906" s="376">
        <v>0</v>
      </c>
      <c r="F1906" s="376">
        <v>0</v>
      </c>
      <c r="G1906" s="376">
        <v>165</v>
      </c>
      <c r="H1906" s="376">
        <v>0</v>
      </c>
      <c r="I1906" s="376">
        <v>0</v>
      </c>
      <c r="J1906" s="376">
        <v>15</v>
      </c>
      <c r="K1906" s="376">
        <v>0</v>
      </c>
      <c r="L1906" s="376">
        <v>0</v>
      </c>
      <c r="M1906" s="376">
        <v>15</v>
      </c>
      <c r="N1906" s="376">
        <v>0</v>
      </c>
      <c r="O1906" s="376">
        <v>0</v>
      </c>
      <c r="P1906" s="395"/>
    </row>
    <row r="1907" spans="1:16" s="377" customFormat="1" ht="14.25" customHeight="1">
      <c r="A1907" s="542"/>
      <c r="B1907" s="542"/>
      <c r="C1907" s="555" t="s">
        <v>3050</v>
      </c>
      <c r="D1907" s="376">
        <v>44</v>
      </c>
      <c r="E1907" s="376">
        <v>0</v>
      </c>
      <c r="F1907" s="376">
        <v>0</v>
      </c>
      <c r="G1907" s="376">
        <v>44</v>
      </c>
      <c r="H1907" s="376">
        <v>0</v>
      </c>
      <c r="I1907" s="376">
        <v>0</v>
      </c>
      <c r="J1907" s="376">
        <v>6</v>
      </c>
      <c r="K1907" s="376">
        <v>0</v>
      </c>
      <c r="L1907" s="376">
        <v>0</v>
      </c>
      <c r="M1907" s="376">
        <v>6</v>
      </c>
      <c r="N1907" s="376">
        <v>0</v>
      </c>
      <c r="O1907" s="376">
        <v>0</v>
      </c>
      <c r="P1907" s="395"/>
    </row>
    <row r="1908" spans="1:16" s="377" customFormat="1" ht="14.25" customHeight="1">
      <c r="A1908" s="542"/>
      <c r="B1908" s="542"/>
      <c r="C1908" s="555" t="s">
        <v>3051</v>
      </c>
      <c r="D1908" s="376">
        <v>31</v>
      </c>
      <c r="E1908" s="376">
        <v>0</v>
      </c>
      <c r="F1908" s="376">
        <v>0</v>
      </c>
      <c r="G1908" s="376">
        <v>31</v>
      </c>
      <c r="H1908" s="376">
        <v>0</v>
      </c>
      <c r="I1908" s="376">
        <v>0</v>
      </c>
      <c r="J1908" s="376">
        <v>6</v>
      </c>
      <c r="K1908" s="376">
        <v>0</v>
      </c>
      <c r="L1908" s="376">
        <v>0</v>
      </c>
      <c r="M1908" s="376">
        <v>6</v>
      </c>
      <c r="N1908" s="376">
        <v>0</v>
      </c>
      <c r="O1908" s="376">
        <v>0</v>
      </c>
      <c r="P1908" s="395"/>
    </row>
    <row r="1909" spans="1:16" s="377" customFormat="1" ht="14.25" customHeight="1">
      <c r="A1909" s="542"/>
      <c r="B1909" s="542"/>
      <c r="C1909" s="555" t="s">
        <v>3052</v>
      </c>
      <c r="D1909" s="376">
        <v>2</v>
      </c>
      <c r="E1909" s="376">
        <v>0</v>
      </c>
      <c r="F1909" s="376">
        <v>2</v>
      </c>
      <c r="G1909" s="376">
        <v>0</v>
      </c>
      <c r="H1909" s="376">
        <v>0</v>
      </c>
      <c r="I1909" s="376">
        <v>0</v>
      </c>
      <c r="J1909" s="376">
        <v>0</v>
      </c>
      <c r="K1909" s="376">
        <v>0</v>
      </c>
      <c r="L1909" s="376">
        <v>0</v>
      </c>
      <c r="M1909" s="376">
        <v>0</v>
      </c>
      <c r="N1909" s="376">
        <v>0</v>
      </c>
      <c r="O1909" s="376">
        <v>0</v>
      </c>
      <c r="P1909" s="395"/>
    </row>
    <row r="1910" spans="1:16" s="377" customFormat="1" ht="14.25" customHeight="1">
      <c r="A1910" s="542"/>
      <c r="B1910" s="542"/>
      <c r="C1910" s="555" t="s">
        <v>3053</v>
      </c>
      <c r="D1910" s="376">
        <v>31</v>
      </c>
      <c r="E1910" s="376">
        <v>0</v>
      </c>
      <c r="F1910" s="376">
        <v>0</v>
      </c>
      <c r="G1910" s="376">
        <v>31</v>
      </c>
      <c r="H1910" s="376">
        <v>0</v>
      </c>
      <c r="I1910" s="376">
        <v>0</v>
      </c>
      <c r="J1910" s="376">
        <v>3</v>
      </c>
      <c r="K1910" s="376">
        <v>0</v>
      </c>
      <c r="L1910" s="376">
        <v>0</v>
      </c>
      <c r="M1910" s="376">
        <v>3</v>
      </c>
      <c r="N1910" s="376">
        <v>0</v>
      </c>
      <c r="O1910" s="376">
        <v>0</v>
      </c>
      <c r="P1910" s="395"/>
    </row>
    <row r="1911" spans="1:16" s="377" customFormat="1" ht="14.25" customHeight="1">
      <c r="A1911" s="542"/>
      <c r="B1911" s="542"/>
      <c r="C1911" s="555" t="s">
        <v>3054</v>
      </c>
      <c r="D1911" s="376">
        <v>16</v>
      </c>
      <c r="E1911" s="376">
        <v>0</v>
      </c>
      <c r="F1911" s="376">
        <v>0</v>
      </c>
      <c r="G1911" s="376">
        <v>16</v>
      </c>
      <c r="H1911" s="376">
        <v>0</v>
      </c>
      <c r="I1911" s="376">
        <v>0</v>
      </c>
      <c r="J1911" s="376">
        <v>5</v>
      </c>
      <c r="K1911" s="376">
        <v>0</v>
      </c>
      <c r="L1911" s="376">
        <v>0</v>
      </c>
      <c r="M1911" s="376">
        <v>5</v>
      </c>
      <c r="N1911" s="376">
        <v>0</v>
      </c>
      <c r="O1911" s="376">
        <v>0</v>
      </c>
      <c r="P1911" s="395"/>
    </row>
    <row r="1912" spans="1:16" s="377" customFormat="1" ht="14.25" customHeight="1">
      <c r="A1912" s="542"/>
      <c r="B1912" s="542"/>
      <c r="C1912" s="555" t="s">
        <v>3055</v>
      </c>
      <c r="D1912" s="376">
        <v>146</v>
      </c>
      <c r="E1912" s="376">
        <v>0</v>
      </c>
      <c r="F1912" s="376">
        <v>0</v>
      </c>
      <c r="G1912" s="376">
        <v>146</v>
      </c>
      <c r="H1912" s="376">
        <v>0</v>
      </c>
      <c r="I1912" s="376">
        <v>0</v>
      </c>
      <c r="J1912" s="376">
        <v>30</v>
      </c>
      <c r="K1912" s="376">
        <v>0</v>
      </c>
      <c r="L1912" s="376">
        <v>0</v>
      </c>
      <c r="M1912" s="376">
        <v>30</v>
      </c>
      <c r="N1912" s="376">
        <v>0</v>
      </c>
      <c r="O1912" s="376">
        <v>0</v>
      </c>
      <c r="P1912" s="395"/>
    </row>
    <row r="1913" spans="1:16" s="377" customFormat="1" ht="14.25" customHeight="1">
      <c r="A1913" s="542"/>
      <c r="B1913" s="542"/>
      <c r="C1913" s="555" t="s">
        <v>3056</v>
      </c>
      <c r="D1913" s="376">
        <v>40</v>
      </c>
      <c r="E1913" s="376">
        <v>0</v>
      </c>
      <c r="F1913" s="376">
        <v>0</v>
      </c>
      <c r="G1913" s="376">
        <v>40</v>
      </c>
      <c r="H1913" s="376">
        <v>0</v>
      </c>
      <c r="I1913" s="376">
        <v>0</v>
      </c>
      <c r="J1913" s="376">
        <v>14</v>
      </c>
      <c r="K1913" s="376">
        <v>0</v>
      </c>
      <c r="L1913" s="376">
        <v>0</v>
      </c>
      <c r="M1913" s="376">
        <v>14</v>
      </c>
      <c r="N1913" s="376">
        <v>0</v>
      </c>
      <c r="O1913" s="376">
        <v>0</v>
      </c>
      <c r="P1913" s="395"/>
    </row>
    <row r="1914" spans="1:16" s="377" customFormat="1" ht="14.25" customHeight="1">
      <c r="A1914" s="542"/>
      <c r="B1914" s="542"/>
      <c r="C1914" s="555" t="s">
        <v>3057</v>
      </c>
      <c r="D1914" s="376">
        <v>77</v>
      </c>
      <c r="E1914" s="376">
        <v>0</v>
      </c>
      <c r="F1914" s="376">
        <v>7</v>
      </c>
      <c r="G1914" s="376">
        <v>70</v>
      </c>
      <c r="H1914" s="376">
        <v>0</v>
      </c>
      <c r="I1914" s="376">
        <v>0</v>
      </c>
      <c r="J1914" s="376">
        <v>12</v>
      </c>
      <c r="K1914" s="376">
        <v>0</v>
      </c>
      <c r="L1914" s="376">
        <v>2</v>
      </c>
      <c r="M1914" s="376">
        <v>10</v>
      </c>
      <c r="N1914" s="376">
        <v>0</v>
      </c>
      <c r="O1914" s="376">
        <v>0</v>
      </c>
      <c r="P1914" s="395"/>
    </row>
    <row r="1915" spans="1:16" s="377" customFormat="1" ht="14.25" customHeight="1">
      <c r="A1915" s="542"/>
      <c r="B1915" s="542"/>
      <c r="C1915" s="555" t="s">
        <v>3058</v>
      </c>
      <c r="D1915" s="376">
        <v>146</v>
      </c>
      <c r="E1915" s="376">
        <v>0</v>
      </c>
      <c r="F1915" s="376">
        <v>0</v>
      </c>
      <c r="G1915" s="376">
        <v>146</v>
      </c>
      <c r="H1915" s="376">
        <v>0</v>
      </c>
      <c r="I1915" s="376">
        <v>0</v>
      </c>
      <c r="J1915" s="376">
        <v>16</v>
      </c>
      <c r="K1915" s="376">
        <v>0</v>
      </c>
      <c r="L1915" s="376">
        <v>0</v>
      </c>
      <c r="M1915" s="376">
        <v>16</v>
      </c>
      <c r="N1915" s="376">
        <v>0</v>
      </c>
      <c r="O1915" s="376">
        <v>0</v>
      </c>
      <c r="P1915" s="395"/>
    </row>
    <row r="1916" spans="1:16" s="377" customFormat="1" ht="14.25" customHeight="1">
      <c r="A1916" s="542"/>
      <c r="B1916" s="542"/>
      <c r="C1916" s="555" t="s">
        <v>3059</v>
      </c>
      <c r="D1916" s="376">
        <v>10</v>
      </c>
      <c r="E1916" s="376">
        <v>0</v>
      </c>
      <c r="F1916" s="376">
        <v>10</v>
      </c>
      <c r="G1916" s="376">
        <v>0</v>
      </c>
      <c r="H1916" s="376">
        <v>0</v>
      </c>
      <c r="I1916" s="376">
        <v>0</v>
      </c>
      <c r="J1916" s="376">
        <v>2</v>
      </c>
      <c r="K1916" s="376">
        <v>1</v>
      </c>
      <c r="L1916" s="376">
        <v>1</v>
      </c>
      <c r="M1916" s="376">
        <v>0</v>
      </c>
      <c r="N1916" s="376">
        <v>0</v>
      </c>
      <c r="O1916" s="376">
        <v>0</v>
      </c>
      <c r="P1916" s="395"/>
    </row>
    <row r="1917" spans="1:16" s="377" customFormat="1" ht="14.25" customHeight="1">
      <c r="A1917" s="542"/>
      <c r="B1917" s="542"/>
      <c r="C1917" s="555" t="s">
        <v>3060</v>
      </c>
      <c r="D1917" s="376">
        <v>38</v>
      </c>
      <c r="E1917" s="376">
        <v>3</v>
      </c>
      <c r="F1917" s="376">
        <v>13</v>
      </c>
      <c r="G1917" s="376">
        <v>22</v>
      </c>
      <c r="H1917" s="376">
        <v>0</v>
      </c>
      <c r="I1917" s="376">
        <v>0</v>
      </c>
      <c r="J1917" s="376">
        <v>8</v>
      </c>
      <c r="K1917" s="376">
        <v>1</v>
      </c>
      <c r="L1917" s="376">
        <v>1</v>
      </c>
      <c r="M1917" s="376">
        <v>6</v>
      </c>
      <c r="N1917" s="376">
        <v>0</v>
      </c>
      <c r="O1917" s="376">
        <v>0</v>
      </c>
      <c r="P1917" s="395"/>
    </row>
    <row r="1918" spans="1:16" s="377" customFormat="1" ht="14.25" customHeight="1">
      <c r="A1918" s="542"/>
      <c r="B1918" s="542"/>
      <c r="C1918" s="555" t="s">
        <v>3061</v>
      </c>
      <c r="D1918" s="376">
        <v>11</v>
      </c>
      <c r="E1918" s="376">
        <v>0</v>
      </c>
      <c r="F1918" s="376">
        <v>11</v>
      </c>
      <c r="G1918" s="376">
        <v>0</v>
      </c>
      <c r="H1918" s="376">
        <v>0</v>
      </c>
      <c r="I1918" s="376">
        <v>0</v>
      </c>
      <c r="J1918" s="376">
        <v>1</v>
      </c>
      <c r="K1918" s="376">
        <v>0</v>
      </c>
      <c r="L1918" s="376">
        <v>1</v>
      </c>
      <c r="M1918" s="376">
        <v>0</v>
      </c>
      <c r="N1918" s="376">
        <v>0</v>
      </c>
      <c r="O1918" s="376">
        <v>0</v>
      </c>
      <c r="P1918" s="395"/>
    </row>
    <row r="1919" spans="1:16" s="377" customFormat="1" ht="14.25" customHeight="1">
      <c r="A1919" s="542"/>
      <c r="B1919" s="542"/>
      <c r="C1919" s="555" t="s">
        <v>3062</v>
      </c>
      <c r="D1919" s="376">
        <v>36</v>
      </c>
      <c r="E1919" s="376">
        <v>0</v>
      </c>
      <c r="F1919" s="376">
        <v>0</v>
      </c>
      <c r="G1919" s="376">
        <v>36</v>
      </c>
      <c r="H1919" s="376">
        <v>0</v>
      </c>
      <c r="I1919" s="376">
        <v>0</v>
      </c>
      <c r="J1919" s="376">
        <v>0</v>
      </c>
      <c r="K1919" s="376">
        <v>0</v>
      </c>
      <c r="L1919" s="376">
        <v>0</v>
      </c>
      <c r="M1919" s="376">
        <v>0</v>
      </c>
      <c r="N1919" s="376">
        <v>0</v>
      </c>
      <c r="O1919" s="376">
        <v>0</v>
      </c>
      <c r="P1919" s="395"/>
    </row>
    <row r="1920" spans="1:16" s="377" customFormat="1" ht="14.25" customHeight="1">
      <c r="A1920" s="542"/>
      <c r="B1920" s="542"/>
      <c r="C1920" s="555" t="s">
        <v>1338</v>
      </c>
      <c r="D1920" s="376">
        <v>78</v>
      </c>
      <c r="E1920" s="376">
        <v>0</v>
      </c>
      <c r="F1920" s="376">
        <v>7</v>
      </c>
      <c r="G1920" s="376">
        <v>71</v>
      </c>
      <c r="H1920" s="376">
        <v>0</v>
      </c>
      <c r="I1920" s="376">
        <v>0</v>
      </c>
      <c r="J1920" s="376">
        <v>7</v>
      </c>
      <c r="K1920" s="376">
        <v>0</v>
      </c>
      <c r="L1920" s="376">
        <v>1</v>
      </c>
      <c r="M1920" s="376">
        <v>6</v>
      </c>
      <c r="N1920" s="376">
        <v>0</v>
      </c>
      <c r="O1920" s="376">
        <v>0</v>
      </c>
      <c r="P1920" s="395"/>
    </row>
    <row r="1921" spans="1:16" s="377" customFormat="1" ht="14.25" customHeight="1">
      <c r="A1921" s="542"/>
      <c r="B1921" s="540">
        <v>10142</v>
      </c>
      <c r="C1921" s="554" t="s">
        <v>3063</v>
      </c>
      <c r="D1921" s="541">
        <v>107</v>
      </c>
      <c r="E1921" s="541">
        <v>1</v>
      </c>
      <c r="F1921" s="541">
        <v>16</v>
      </c>
      <c r="G1921" s="541">
        <v>90</v>
      </c>
      <c r="H1921" s="541">
        <v>0</v>
      </c>
      <c r="I1921" s="541">
        <v>0</v>
      </c>
      <c r="J1921" s="541">
        <v>9</v>
      </c>
      <c r="K1921" s="541">
        <v>0</v>
      </c>
      <c r="L1921" s="541">
        <v>4</v>
      </c>
      <c r="M1921" s="541">
        <v>5</v>
      </c>
      <c r="N1921" s="541">
        <v>0</v>
      </c>
      <c r="O1921" s="541">
        <v>0</v>
      </c>
      <c r="P1921" s="395"/>
    </row>
    <row r="1922" spans="1:16" s="377" customFormat="1" ht="14.25" customHeight="1">
      <c r="A1922" s="542"/>
      <c r="B1922" s="542"/>
      <c r="C1922" s="555" t="s">
        <v>3064</v>
      </c>
      <c r="D1922" s="376">
        <v>16</v>
      </c>
      <c r="E1922" s="376">
        <v>0</v>
      </c>
      <c r="F1922" s="376">
        <v>0</v>
      </c>
      <c r="G1922" s="376">
        <v>16</v>
      </c>
      <c r="H1922" s="376">
        <v>0</v>
      </c>
      <c r="I1922" s="376">
        <v>0</v>
      </c>
      <c r="J1922" s="376">
        <v>0</v>
      </c>
      <c r="K1922" s="376">
        <v>0</v>
      </c>
      <c r="L1922" s="376">
        <v>0</v>
      </c>
      <c r="M1922" s="376">
        <v>0</v>
      </c>
      <c r="N1922" s="376">
        <v>0</v>
      </c>
      <c r="O1922" s="376">
        <v>0</v>
      </c>
      <c r="P1922" s="395"/>
    </row>
    <row r="1923" spans="1:16" s="377" customFormat="1" ht="14.25" customHeight="1">
      <c r="A1923" s="542"/>
      <c r="B1923" s="542"/>
      <c r="C1923" s="555" t="s">
        <v>3065</v>
      </c>
      <c r="D1923" s="376">
        <v>10</v>
      </c>
      <c r="E1923" s="376">
        <v>0</v>
      </c>
      <c r="F1923" s="376">
        <v>0</v>
      </c>
      <c r="G1923" s="376">
        <v>10</v>
      </c>
      <c r="H1923" s="376">
        <v>0</v>
      </c>
      <c r="I1923" s="376">
        <v>0</v>
      </c>
      <c r="J1923" s="376">
        <v>1</v>
      </c>
      <c r="K1923" s="376">
        <v>0</v>
      </c>
      <c r="L1923" s="376">
        <v>0</v>
      </c>
      <c r="M1923" s="376">
        <v>1</v>
      </c>
      <c r="N1923" s="376">
        <v>0</v>
      </c>
      <c r="O1923" s="376">
        <v>0</v>
      </c>
      <c r="P1923" s="395"/>
    </row>
    <row r="1924" spans="1:16" s="377" customFormat="1" ht="14.25" customHeight="1">
      <c r="A1924" s="542"/>
      <c r="B1924" s="542"/>
      <c r="C1924" s="555" t="s">
        <v>9540</v>
      </c>
      <c r="D1924" s="376">
        <v>1</v>
      </c>
      <c r="E1924" s="376">
        <v>0</v>
      </c>
      <c r="F1924" s="376">
        <v>1</v>
      </c>
      <c r="G1924" s="376">
        <v>0</v>
      </c>
      <c r="H1924" s="376">
        <v>0</v>
      </c>
      <c r="I1924" s="376">
        <v>0</v>
      </c>
      <c r="J1924" s="376">
        <v>0</v>
      </c>
      <c r="K1924" s="376">
        <v>0</v>
      </c>
      <c r="L1924" s="376">
        <v>0</v>
      </c>
      <c r="M1924" s="376">
        <v>0</v>
      </c>
      <c r="N1924" s="376">
        <v>0</v>
      </c>
      <c r="O1924" s="376">
        <v>0</v>
      </c>
      <c r="P1924" s="395"/>
    </row>
    <row r="1925" spans="1:16" s="377" customFormat="1" ht="14.25" customHeight="1">
      <c r="A1925" s="542"/>
      <c r="B1925" s="542"/>
      <c r="C1925" s="555" t="s">
        <v>3066</v>
      </c>
      <c r="D1925" s="376">
        <v>2</v>
      </c>
      <c r="E1925" s="376">
        <v>0</v>
      </c>
      <c r="F1925" s="376">
        <v>2</v>
      </c>
      <c r="G1925" s="376">
        <v>0</v>
      </c>
      <c r="H1925" s="376">
        <v>0</v>
      </c>
      <c r="I1925" s="376">
        <v>0</v>
      </c>
      <c r="J1925" s="376">
        <v>0</v>
      </c>
      <c r="K1925" s="376">
        <v>0</v>
      </c>
      <c r="L1925" s="376">
        <v>0</v>
      </c>
      <c r="M1925" s="376">
        <v>0</v>
      </c>
      <c r="N1925" s="376">
        <v>0</v>
      </c>
      <c r="O1925" s="376">
        <v>0</v>
      </c>
      <c r="P1925" s="395"/>
    </row>
    <row r="1926" spans="1:16" s="377" customFormat="1" ht="14.25" customHeight="1">
      <c r="A1926" s="542"/>
      <c r="B1926" s="542"/>
      <c r="C1926" s="555" t="s">
        <v>3052</v>
      </c>
      <c r="D1926" s="376">
        <v>4</v>
      </c>
      <c r="E1926" s="376">
        <v>1</v>
      </c>
      <c r="F1926" s="376">
        <v>3</v>
      </c>
      <c r="G1926" s="376">
        <v>0</v>
      </c>
      <c r="H1926" s="376">
        <v>0</v>
      </c>
      <c r="I1926" s="376">
        <v>0</v>
      </c>
      <c r="J1926" s="376">
        <v>1</v>
      </c>
      <c r="K1926" s="376">
        <v>0</v>
      </c>
      <c r="L1926" s="376">
        <v>1</v>
      </c>
      <c r="M1926" s="376">
        <v>0</v>
      </c>
      <c r="N1926" s="376">
        <v>0</v>
      </c>
      <c r="O1926" s="376">
        <v>0</v>
      </c>
      <c r="P1926" s="395"/>
    </row>
    <row r="1927" spans="1:16" s="377" customFormat="1" ht="14.25" customHeight="1">
      <c r="A1927" s="542"/>
      <c r="B1927" s="542"/>
      <c r="C1927" s="555" t="s">
        <v>3067</v>
      </c>
      <c r="D1927" s="376">
        <v>11</v>
      </c>
      <c r="E1927" s="376">
        <v>0</v>
      </c>
      <c r="F1927" s="376">
        <v>1</v>
      </c>
      <c r="G1927" s="376">
        <v>10</v>
      </c>
      <c r="H1927" s="376">
        <v>0</v>
      </c>
      <c r="I1927" s="376">
        <v>0</v>
      </c>
      <c r="J1927" s="376">
        <v>2</v>
      </c>
      <c r="K1927" s="376">
        <v>0</v>
      </c>
      <c r="L1927" s="376">
        <v>0</v>
      </c>
      <c r="M1927" s="376">
        <v>2</v>
      </c>
      <c r="N1927" s="376">
        <v>0</v>
      </c>
      <c r="O1927" s="376">
        <v>0</v>
      </c>
      <c r="P1927" s="395"/>
    </row>
    <row r="1928" spans="1:16" s="377" customFormat="1" ht="14.25" customHeight="1">
      <c r="A1928" s="542"/>
      <c r="B1928" s="542"/>
      <c r="C1928" s="555" t="s">
        <v>3068</v>
      </c>
      <c r="D1928" s="376">
        <v>10</v>
      </c>
      <c r="E1928" s="376">
        <v>0</v>
      </c>
      <c r="F1928" s="376">
        <v>1</v>
      </c>
      <c r="G1928" s="376">
        <v>9</v>
      </c>
      <c r="H1928" s="376">
        <v>0</v>
      </c>
      <c r="I1928" s="376">
        <v>0</v>
      </c>
      <c r="J1928" s="376">
        <v>1</v>
      </c>
      <c r="K1928" s="376">
        <v>0</v>
      </c>
      <c r="L1928" s="376">
        <v>1</v>
      </c>
      <c r="M1928" s="376">
        <v>0</v>
      </c>
      <c r="N1928" s="376">
        <v>0</v>
      </c>
      <c r="O1928" s="376">
        <v>0</v>
      </c>
      <c r="P1928" s="395"/>
    </row>
    <row r="1929" spans="1:16" s="377" customFormat="1" ht="14.25" customHeight="1">
      <c r="A1929" s="542"/>
      <c r="B1929" s="542"/>
      <c r="C1929" s="555" t="s">
        <v>3069</v>
      </c>
      <c r="D1929" s="376">
        <v>4</v>
      </c>
      <c r="E1929" s="376">
        <v>0</v>
      </c>
      <c r="F1929" s="376">
        <v>1</v>
      </c>
      <c r="G1929" s="376">
        <v>3</v>
      </c>
      <c r="H1929" s="376">
        <v>0</v>
      </c>
      <c r="I1929" s="376">
        <v>0</v>
      </c>
      <c r="J1929" s="376">
        <v>3</v>
      </c>
      <c r="K1929" s="376">
        <v>0</v>
      </c>
      <c r="L1929" s="376">
        <v>1</v>
      </c>
      <c r="M1929" s="376">
        <v>2</v>
      </c>
      <c r="N1929" s="376">
        <v>0</v>
      </c>
      <c r="O1929" s="376">
        <v>0</v>
      </c>
      <c r="P1929" s="395"/>
    </row>
    <row r="1930" spans="1:16" s="377" customFormat="1" ht="14.25" customHeight="1">
      <c r="A1930" s="542"/>
      <c r="B1930" s="542"/>
      <c r="C1930" s="555" t="s">
        <v>9541</v>
      </c>
      <c r="D1930" s="376">
        <v>13</v>
      </c>
      <c r="E1930" s="376">
        <v>0</v>
      </c>
      <c r="F1930" s="376">
        <v>0</v>
      </c>
      <c r="G1930" s="376">
        <v>13</v>
      </c>
      <c r="H1930" s="376">
        <v>0</v>
      </c>
      <c r="I1930" s="376">
        <v>0</v>
      </c>
      <c r="J1930" s="376">
        <v>0</v>
      </c>
      <c r="K1930" s="376">
        <v>0</v>
      </c>
      <c r="L1930" s="376">
        <v>0</v>
      </c>
      <c r="M1930" s="376">
        <v>0</v>
      </c>
      <c r="N1930" s="376">
        <v>0</v>
      </c>
      <c r="O1930" s="376">
        <v>0</v>
      </c>
      <c r="P1930" s="395"/>
    </row>
    <row r="1931" spans="1:16" s="377" customFormat="1" ht="14.25" customHeight="1">
      <c r="A1931" s="542"/>
      <c r="B1931" s="542"/>
      <c r="C1931" s="555" t="s">
        <v>3070</v>
      </c>
      <c r="D1931" s="376">
        <v>9</v>
      </c>
      <c r="E1931" s="376">
        <v>0</v>
      </c>
      <c r="F1931" s="376">
        <v>0</v>
      </c>
      <c r="G1931" s="376">
        <v>9</v>
      </c>
      <c r="H1931" s="376">
        <v>0</v>
      </c>
      <c r="I1931" s="376">
        <v>0</v>
      </c>
      <c r="J1931" s="376">
        <v>0</v>
      </c>
      <c r="K1931" s="376">
        <v>0</v>
      </c>
      <c r="L1931" s="376">
        <v>0</v>
      </c>
      <c r="M1931" s="376">
        <v>0</v>
      </c>
      <c r="N1931" s="376">
        <v>0</v>
      </c>
      <c r="O1931" s="376">
        <v>0</v>
      </c>
      <c r="P1931" s="395"/>
    </row>
    <row r="1932" spans="1:16" s="377" customFormat="1" ht="14.25" customHeight="1">
      <c r="A1932" s="542"/>
      <c r="B1932" s="542"/>
      <c r="C1932" s="555" t="s">
        <v>9542</v>
      </c>
      <c r="D1932" s="376">
        <v>2</v>
      </c>
      <c r="E1932" s="376">
        <v>0</v>
      </c>
      <c r="F1932" s="376">
        <v>2</v>
      </c>
      <c r="G1932" s="376">
        <v>0</v>
      </c>
      <c r="H1932" s="376">
        <v>0</v>
      </c>
      <c r="I1932" s="376">
        <v>0</v>
      </c>
      <c r="J1932" s="376">
        <v>0</v>
      </c>
      <c r="K1932" s="376">
        <v>0</v>
      </c>
      <c r="L1932" s="376">
        <v>0</v>
      </c>
      <c r="M1932" s="376">
        <v>0</v>
      </c>
      <c r="N1932" s="376">
        <v>0</v>
      </c>
      <c r="O1932" s="376">
        <v>0</v>
      </c>
      <c r="P1932" s="395"/>
    </row>
    <row r="1933" spans="1:16" s="377" customFormat="1" ht="14.25" customHeight="1">
      <c r="A1933" s="544"/>
      <c r="B1933" s="544"/>
      <c r="C1933" s="556" t="s">
        <v>3071</v>
      </c>
      <c r="D1933" s="384">
        <v>5</v>
      </c>
      <c r="E1933" s="384">
        <v>0</v>
      </c>
      <c r="F1933" s="384">
        <v>5</v>
      </c>
      <c r="G1933" s="384">
        <v>0</v>
      </c>
      <c r="H1933" s="384">
        <v>0</v>
      </c>
      <c r="I1933" s="384">
        <v>0</v>
      </c>
      <c r="J1933" s="384">
        <v>1</v>
      </c>
      <c r="K1933" s="384">
        <v>0</v>
      </c>
      <c r="L1933" s="384">
        <v>1</v>
      </c>
      <c r="M1933" s="384">
        <v>0</v>
      </c>
      <c r="N1933" s="384">
        <v>0</v>
      </c>
      <c r="O1933" s="384">
        <v>0</v>
      </c>
      <c r="P1933" s="395"/>
    </row>
    <row r="1934" spans="1:16" s="377" customFormat="1" ht="14.25" customHeight="1">
      <c r="A1934" s="542"/>
      <c r="B1934" s="542"/>
      <c r="C1934" s="555" t="s">
        <v>3072</v>
      </c>
      <c r="D1934" s="376">
        <v>20</v>
      </c>
      <c r="E1934" s="376">
        <v>0</v>
      </c>
      <c r="F1934" s="376">
        <v>0</v>
      </c>
      <c r="G1934" s="376">
        <v>20</v>
      </c>
      <c r="H1934" s="376">
        <v>0</v>
      </c>
      <c r="I1934" s="376">
        <v>0</v>
      </c>
      <c r="J1934" s="376">
        <v>0</v>
      </c>
      <c r="K1934" s="376">
        <v>0</v>
      </c>
      <c r="L1934" s="376">
        <v>0</v>
      </c>
      <c r="M1934" s="376">
        <v>0</v>
      </c>
      <c r="N1934" s="376">
        <v>0</v>
      </c>
      <c r="O1934" s="376">
        <v>0</v>
      </c>
      <c r="P1934" s="395"/>
    </row>
    <row r="1935" spans="1:16" s="377" customFormat="1" ht="14.25" customHeight="1">
      <c r="A1935" s="542"/>
      <c r="B1935" s="540">
        <v>10151</v>
      </c>
      <c r="C1935" s="554" t="s">
        <v>3073</v>
      </c>
      <c r="D1935" s="541">
        <v>578</v>
      </c>
      <c r="E1935" s="541">
        <v>1</v>
      </c>
      <c r="F1935" s="541">
        <v>51</v>
      </c>
      <c r="G1935" s="541">
        <v>496</v>
      </c>
      <c r="H1935" s="541">
        <v>24</v>
      </c>
      <c r="I1935" s="541">
        <v>6</v>
      </c>
      <c r="J1935" s="541">
        <v>112</v>
      </c>
      <c r="K1935" s="541">
        <v>0</v>
      </c>
      <c r="L1935" s="541">
        <v>10</v>
      </c>
      <c r="M1935" s="541">
        <v>97</v>
      </c>
      <c r="N1935" s="541">
        <v>5</v>
      </c>
      <c r="O1935" s="541">
        <v>0</v>
      </c>
      <c r="P1935" s="395"/>
    </row>
    <row r="1936" spans="1:16" s="377" customFormat="1" ht="14.1" customHeight="1">
      <c r="A1936" s="542"/>
      <c r="B1936" s="542"/>
      <c r="C1936" s="555" t="s">
        <v>3074</v>
      </c>
      <c r="D1936" s="376">
        <v>48</v>
      </c>
      <c r="E1936" s="376">
        <v>0</v>
      </c>
      <c r="F1936" s="376">
        <v>14</v>
      </c>
      <c r="G1936" s="376">
        <v>34</v>
      </c>
      <c r="H1936" s="376">
        <v>0</v>
      </c>
      <c r="I1936" s="376">
        <v>0</v>
      </c>
      <c r="J1936" s="376">
        <v>16</v>
      </c>
      <c r="K1936" s="376">
        <v>0</v>
      </c>
      <c r="L1936" s="376">
        <v>3</v>
      </c>
      <c r="M1936" s="376">
        <v>13</v>
      </c>
      <c r="N1936" s="376">
        <v>0</v>
      </c>
      <c r="O1936" s="376">
        <v>0</v>
      </c>
      <c r="P1936" s="395"/>
    </row>
    <row r="1937" spans="1:16" s="377" customFormat="1" ht="14.1" customHeight="1">
      <c r="A1937" s="542"/>
      <c r="B1937" s="542"/>
      <c r="C1937" s="555" t="s">
        <v>3075</v>
      </c>
      <c r="D1937" s="376">
        <v>3</v>
      </c>
      <c r="E1937" s="376">
        <v>0</v>
      </c>
      <c r="F1937" s="376">
        <v>0</v>
      </c>
      <c r="G1937" s="376">
        <v>3</v>
      </c>
      <c r="H1937" s="376">
        <v>0</v>
      </c>
      <c r="I1937" s="376">
        <v>0</v>
      </c>
      <c r="J1937" s="376">
        <v>2</v>
      </c>
      <c r="K1937" s="376">
        <v>0</v>
      </c>
      <c r="L1937" s="376">
        <v>0</v>
      </c>
      <c r="M1937" s="376">
        <v>2</v>
      </c>
      <c r="N1937" s="376">
        <v>0</v>
      </c>
      <c r="O1937" s="376">
        <v>0</v>
      </c>
      <c r="P1937" s="395"/>
    </row>
    <row r="1938" spans="1:16" s="377" customFormat="1" ht="14.1" customHeight="1">
      <c r="A1938" s="542"/>
      <c r="B1938" s="542"/>
      <c r="C1938" s="555" t="s">
        <v>3076</v>
      </c>
      <c r="D1938" s="376">
        <v>2</v>
      </c>
      <c r="E1938" s="376">
        <v>0</v>
      </c>
      <c r="F1938" s="376">
        <v>2</v>
      </c>
      <c r="G1938" s="376">
        <v>0</v>
      </c>
      <c r="H1938" s="376">
        <v>0</v>
      </c>
      <c r="I1938" s="376">
        <v>0</v>
      </c>
      <c r="J1938" s="376">
        <v>0</v>
      </c>
      <c r="K1938" s="376">
        <v>0</v>
      </c>
      <c r="L1938" s="376">
        <v>0</v>
      </c>
      <c r="M1938" s="376">
        <v>0</v>
      </c>
      <c r="N1938" s="376">
        <v>0</v>
      </c>
      <c r="O1938" s="376">
        <v>0</v>
      </c>
      <c r="P1938" s="395"/>
    </row>
    <row r="1939" spans="1:16" s="377" customFormat="1" ht="14.1" customHeight="1">
      <c r="A1939" s="542"/>
      <c r="B1939" s="542"/>
      <c r="C1939" s="555" t="s">
        <v>3077</v>
      </c>
      <c r="D1939" s="376">
        <v>11</v>
      </c>
      <c r="E1939" s="376">
        <v>0</v>
      </c>
      <c r="F1939" s="376">
        <v>0</v>
      </c>
      <c r="G1939" s="376">
        <v>11</v>
      </c>
      <c r="H1939" s="376">
        <v>0</v>
      </c>
      <c r="I1939" s="376">
        <v>0</v>
      </c>
      <c r="J1939" s="376">
        <v>2</v>
      </c>
      <c r="K1939" s="376">
        <v>0</v>
      </c>
      <c r="L1939" s="376">
        <v>0</v>
      </c>
      <c r="M1939" s="376">
        <v>2</v>
      </c>
      <c r="N1939" s="376">
        <v>0</v>
      </c>
      <c r="O1939" s="376">
        <v>0</v>
      </c>
      <c r="P1939" s="395"/>
    </row>
    <row r="1940" spans="1:16" s="377" customFormat="1" ht="14.1" customHeight="1">
      <c r="A1940" s="542"/>
      <c r="B1940" s="542"/>
      <c r="C1940" s="555" t="s">
        <v>3078</v>
      </c>
      <c r="D1940" s="376">
        <v>3</v>
      </c>
      <c r="E1940" s="376">
        <v>0</v>
      </c>
      <c r="F1940" s="376">
        <v>0</v>
      </c>
      <c r="G1940" s="376">
        <v>3</v>
      </c>
      <c r="H1940" s="376">
        <v>0</v>
      </c>
      <c r="I1940" s="376">
        <v>0</v>
      </c>
      <c r="J1940" s="376">
        <v>1</v>
      </c>
      <c r="K1940" s="376">
        <v>0</v>
      </c>
      <c r="L1940" s="376">
        <v>0</v>
      </c>
      <c r="M1940" s="376">
        <v>1</v>
      </c>
      <c r="N1940" s="376">
        <v>0</v>
      </c>
      <c r="O1940" s="376">
        <v>0</v>
      </c>
      <c r="P1940" s="395"/>
    </row>
    <row r="1941" spans="1:16" s="377" customFormat="1" ht="14.1" customHeight="1">
      <c r="A1941" s="542"/>
      <c r="B1941" s="542"/>
      <c r="C1941" s="555" t="s">
        <v>3013</v>
      </c>
      <c r="D1941" s="376">
        <v>7</v>
      </c>
      <c r="E1941" s="376">
        <v>0</v>
      </c>
      <c r="F1941" s="376">
        <v>0</v>
      </c>
      <c r="G1941" s="376">
        <v>7</v>
      </c>
      <c r="H1941" s="376">
        <v>0</v>
      </c>
      <c r="I1941" s="376">
        <v>0</v>
      </c>
      <c r="J1941" s="376">
        <v>1</v>
      </c>
      <c r="K1941" s="376">
        <v>0</v>
      </c>
      <c r="L1941" s="376">
        <v>0</v>
      </c>
      <c r="M1941" s="376">
        <v>1</v>
      </c>
      <c r="N1941" s="376">
        <v>0</v>
      </c>
      <c r="O1941" s="376">
        <v>0</v>
      </c>
      <c r="P1941" s="395"/>
    </row>
    <row r="1942" spans="1:16" s="377" customFormat="1" ht="14.1" customHeight="1">
      <c r="A1942" s="542"/>
      <c r="B1942" s="542"/>
      <c r="C1942" s="555" t="s">
        <v>3079</v>
      </c>
      <c r="D1942" s="376">
        <v>3</v>
      </c>
      <c r="E1942" s="376">
        <v>0</v>
      </c>
      <c r="F1942" s="376">
        <v>0</v>
      </c>
      <c r="G1942" s="376">
        <v>3</v>
      </c>
      <c r="H1942" s="376">
        <v>0</v>
      </c>
      <c r="I1942" s="376">
        <v>0</v>
      </c>
      <c r="J1942" s="376">
        <v>1</v>
      </c>
      <c r="K1942" s="376">
        <v>0</v>
      </c>
      <c r="L1942" s="376">
        <v>0</v>
      </c>
      <c r="M1942" s="376">
        <v>1</v>
      </c>
      <c r="N1942" s="376">
        <v>0</v>
      </c>
      <c r="O1942" s="376">
        <v>0</v>
      </c>
      <c r="P1942" s="395"/>
    </row>
    <row r="1943" spans="1:16" s="377" customFormat="1" ht="14.1" customHeight="1">
      <c r="A1943" s="542"/>
      <c r="B1943" s="542"/>
      <c r="C1943" s="555" t="s">
        <v>3080</v>
      </c>
      <c r="D1943" s="376">
        <v>4</v>
      </c>
      <c r="E1943" s="376">
        <v>0</v>
      </c>
      <c r="F1943" s="376">
        <v>0</v>
      </c>
      <c r="G1943" s="376">
        <v>4</v>
      </c>
      <c r="H1943" s="376">
        <v>0</v>
      </c>
      <c r="I1943" s="376">
        <v>0</v>
      </c>
      <c r="J1943" s="376">
        <v>0</v>
      </c>
      <c r="K1943" s="376">
        <v>0</v>
      </c>
      <c r="L1943" s="376">
        <v>0</v>
      </c>
      <c r="M1943" s="376">
        <v>0</v>
      </c>
      <c r="N1943" s="376">
        <v>0</v>
      </c>
      <c r="O1943" s="376">
        <v>0</v>
      </c>
      <c r="P1943" s="395"/>
    </row>
    <row r="1944" spans="1:16" s="377" customFormat="1" ht="14.1" customHeight="1">
      <c r="A1944" s="542"/>
      <c r="B1944" s="542"/>
      <c r="C1944" s="555" t="s">
        <v>3081</v>
      </c>
      <c r="D1944" s="376">
        <v>0</v>
      </c>
      <c r="E1944" s="376">
        <v>0</v>
      </c>
      <c r="F1944" s="376">
        <v>0</v>
      </c>
      <c r="G1944" s="376">
        <v>0</v>
      </c>
      <c r="H1944" s="376">
        <v>0</v>
      </c>
      <c r="I1944" s="376">
        <v>0</v>
      </c>
      <c r="J1944" s="376">
        <v>1</v>
      </c>
      <c r="K1944" s="376">
        <v>0</v>
      </c>
      <c r="L1944" s="376">
        <v>1</v>
      </c>
      <c r="M1944" s="376">
        <v>0</v>
      </c>
      <c r="N1944" s="376">
        <v>0</v>
      </c>
      <c r="O1944" s="376">
        <v>0</v>
      </c>
      <c r="P1944" s="395"/>
    </row>
    <row r="1945" spans="1:16" s="377" customFormat="1" ht="14.1" customHeight="1">
      <c r="A1945" s="542"/>
      <c r="B1945" s="542"/>
      <c r="C1945" s="555" t="s">
        <v>3082</v>
      </c>
      <c r="D1945" s="376">
        <v>8</v>
      </c>
      <c r="E1945" s="376">
        <v>0</v>
      </c>
      <c r="F1945" s="376">
        <v>0</v>
      </c>
      <c r="G1945" s="376">
        <v>8</v>
      </c>
      <c r="H1945" s="376">
        <v>0</v>
      </c>
      <c r="I1945" s="376">
        <v>0</v>
      </c>
      <c r="J1945" s="376">
        <v>1</v>
      </c>
      <c r="K1945" s="376">
        <v>0</v>
      </c>
      <c r="L1945" s="376">
        <v>0</v>
      </c>
      <c r="M1945" s="376">
        <v>1</v>
      </c>
      <c r="N1945" s="376">
        <v>0</v>
      </c>
      <c r="O1945" s="376">
        <v>0</v>
      </c>
      <c r="P1945" s="395"/>
    </row>
    <row r="1946" spans="1:16" s="377" customFormat="1" ht="14.1" customHeight="1">
      <c r="A1946" s="542"/>
      <c r="B1946" s="542"/>
      <c r="C1946" s="555" t="s">
        <v>3083</v>
      </c>
      <c r="D1946" s="376">
        <v>9</v>
      </c>
      <c r="E1946" s="376">
        <v>0</v>
      </c>
      <c r="F1946" s="376">
        <v>0</v>
      </c>
      <c r="G1946" s="376">
        <v>9</v>
      </c>
      <c r="H1946" s="376">
        <v>0</v>
      </c>
      <c r="I1946" s="376">
        <v>0</v>
      </c>
      <c r="J1946" s="376">
        <v>1</v>
      </c>
      <c r="K1946" s="376">
        <v>0</v>
      </c>
      <c r="L1946" s="376">
        <v>0</v>
      </c>
      <c r="M1946" s="376">
        <v>1</v>
      </c>
      <c r="N1946" s="376">
        <v>0</v>
      </c>
      <c r="O1946" s="376">
        <v>0</v>
      </c>
      <c r="P1946" s="395"/>
    </row>
    <row r="1947" spans="1:16" s="377" customFormat="1" ht="14.1" customHeight="1">
      <c r="A1947" s="542"/>
      <c r="B1947" s="542"/>
      <c r="C1947" s="555" t="s">
        <v>3084</v>
      </c>
      <c r="D1947" s="376">
        <v>20</v>
      </c>
      <c r="E1947" s="376">
        <v>0</v>
      </c>
      <c r="F1947" s="376">
        <v>0</v>
      </c>
      <c r="G1947" s="376">
        <v>20</v>
      </c>
      <c r="H1947" s="376">
        <v>0</v>
      </c>
      <c r="I1947" s="376">
        <v>0</v>
      </c>
      <c r="J1947" s="376">
        <v>4</v>
      </c>
      <c r="K1947" s="376">
        <v>0</v>
      </c>
      <c r="L1947" s="376">
        <v>0</v>
      </c>
      <c r="M1947" s="376">
        <v>4</v>
      </c>
      <c r="N1947" s="376">
        <v>0</v>
      </c>
      <c r="O1947" s="376">
        <v>0</v>
      </c>
      <c r="P1947" s="395"/>
    </row>
    <row r="1948" spans="1:16" s="377" customFormat="1" ht="14.1" customHeight="1">
      <c r="A1948" s="542"/>
      <c r="B1948" s="542"/>
      <c r="C1948" s="555" t="s">
        <v>3085</v>
      </c>
      <c r="D1948" s="376">
        <v>3</v>
      </c>
      <c r="E1948" s="376">
        <v>0</v>
      </c>
      <c r="F1948" s="376">
        <v>0</v>
      </c>
      <c r="G1948" s="376">
        <v>0</v>
      </c>
      <c r="H1948" s="376">
        <v>3</v>
      </c>
      <c r="I1948" s="376">
        <v>0</v>
      </c>
      <c r="J1948" s="376">
        <v>1</v>
      </c>
      <c r="K1948" s="376">
        <v>0</v>
      </c>
      <c r="L1948" s="376">
        <v>0</v>
      </c>
      <c r="M1948" s="376">
        <v>0</v>
      </c>
      <c r="N1948" s="376">
        <v>1</v>
      </c>
      <c r="O1948" s="376">
        <v>0</v>
      </c>
      <c r="P1948" s="395"/>
    </row>
    <row r="1949" spans="1:16" s="377" customFormat="1" ht="14.1" customHeight="1">
      <c r="A1949" s="542"/>
      <c r="B1949" s="542"/>
      <c r="C1949" s="555" t="s">
        <v>2062</v>
      </c>
      <c r="D1949" s="376">
        <v>1</v>
      </c>
      <c r="E1949" s="376">
        <v>1</v>
      </c>
      <c r="F1949" s="376">
        <v>0</v>
      </c>
      <c r="G1949" s="376">
        <v>0</v>
      </c>
      <c r="H1949" s="376">
        <v>0</v>
      </c>
      <c r="I1949" s="376">
        <v>0</v>
      </c>
      <c r="J1949" s="376">
        <v>0</v>
      </c>
      <c r="K1949" s="376">
        <v>0</v>
      </c>
      <c r="L1949" s="376">
        <v>0</v>
      </c>
      <c r="M1949" s="376">
        <v>0</v>
      </c>
      <c r="N1949" s="376">
        <v>0</v>
      </c>
      <c r="O1949" s="376">
        <v>0</v>
      </c>
      <c r="P1949" s="395"/>
    </row>
    <row r="1950" spans="1:16" s="377" customFormat="1" ht="14.1" customHeight="1">
      <c r="A1950" s="542"/>
      <c r="B1950" s="542"/>
      <c r="C1950" s="555" t="s">
        <v>3086</v>
      </c>
      <c r="D1950" s="376">
        <v>17</v>
      </c>
      <c r="E1950" s="376">
        <v>0</v>
      </c>
      <c r="F1950" s="376">
        <v>17</v>
      </c>
      <c r="G1950" s="376">
        <v>0</v>
      </c>
      <c r="H1950" s="376">
        <v>0</v>
      </c>
      <c r="I1950" s="376">
        <v>0</v>
      </c>
      <c r="J1950" s="376">
        <v>1</v>
      </c>
      <c r="K1950" s="376">
        <v>0</v>
      </c>
      <c r="L1950" s="376">
        <v>1</v>
      </c>
      <c r="M1950" s="376">
        <v>0</v>
      </c>
      <c r="N1950" s="376">
        <v>0</v>
      </c>
      <c r="O1950" s="376">
        <v>0</v>
      </c>
      <c r="P1950" s="395"/>
    </row>
    <row r="1951" spans="1:16" s="377" customFormat="1" ht="14.1" customHeight="1">
      <c r="A1951" s="542"/>
      <c r="B1951" s="542"/>
      <c r="C1951" s="555" t="s">
        <v>3087</v>
      </c>
      <c r="D1951" s="376">
        <v>17</v>
      </c>
      <c r="E1951" s="376">
        <v>0</v>
      </c>
      <c r="F1951" s="376">
        <v>0</v>
      </c>
      <c r="G1951" s="376">
        <v>17</v>
      </c>
      <c r="H1951" s="376">
        <v>0</v>
      </c>
      <c r="I1951" s="376">
        <v>0</v>
      </c>
      <c r="J1951" s="376">
        <v>3</v>
      </c>
      <c r="K1951" s="376">
        <v>0</v>
      </c>
      <c r="L1951" s="376">
        <v>0</v>
      </c>
      <c r="M1951" s="376">
        <v>3</v>
      </c>
      <c r="N1951" s="376">
        <v>0</v>
      </c>
      <c r="O1951" s="376">
        <v>0</v>
      </c>
      <c r="P1951" s="395"/>
    </row>
    <row r="1952" spans="1:16" s="377" customFormat="1" ht="14.1" customHeight="1">
      <c r="A1952" s="542"/>
      <c r="B1952" s="542"/>
      <c r="C1952" s="555" t="s">
        <v>3088</v>
      </c>
      <c r="D1952" s="376">
        <v>1</v>
      </c>
      <c r="E1952" s="376">
        <v>0</v>
      </c>
      <c r="F1952" s="376">
        <v>0</v>
      </c>
      <c r="G1952" s="376">
        <v>1</v>
      </c>
      <c r="H1952" s="376">
        <v>0</v>
      </c>
      <c r="I1952" s="376">
        <v>0</v>
      </c>
      <c r="J1952" s="376">
        <v>1</v>
      </c>
      <c r="K1952" s="376">
        <v>0</v>
      </c>
      <c r="L1952" s="376">
        <v>0</v>
      </c>
      <c r="M1952" s="376">
        <v>1</v>
      </c>
      <c r="N1952" s="376">
        <v>0</v>
      </c>
      <c r="O1952" s="376">
        <v>0</v>
      </c>
      <c r="P1952" s="395"/>
    </row>
    <row r="1953" spans="1:16" s="377" customFormat="1" ht="14.1" customHeight="1">
      <c r="A1953" s="542"/>
      <c r="B1953" s="542"/>
      <c r="C1953" s="555" t="s">
        <v>3089</v>
      </c>
      <c r="D1953" s="376">
        <v>12</v>
      </c>
      <c r="E1953" s="376">
        <v>0</v>
      </c>
      <c r="F1953" s="376">
        <v>0</v>
      </c>
      <c r="G1953" s="376">
        <v>12</v>
      </c>
      <c r="H1953" s="376">
        <v>0</v>
      </c>
      <c r="I1953" s="376">
        <v>0</v>
      </c>
      <c r="J1953" s="376">
        <v>2</v>
      </c>
      <c r="K1953" s="376">
        <v>0</v>
      </c>
      <c r="L1953" s="376">
        <v>0</v>
      </c>
      <c r="M1953" s="376">
        <v>2</v>
      </c>
      <c r="N1953" s="376">
        <v>0</v>
      </c>
      <c r="O1953" s="376">
        <v>0</v>
      </c>
      <c r="P1953" s="395"/>
    </row>
    <row r="1954" spans="1:16" s="377" customFormat="1" ht="14.1" customHeight="1">
      <c r="A1954" s="542"/>
      <c r="B1954" s="542"/>
      <c r="C1954" s="555" t="s">
        <v>3090</v>
      </c>
      <c r="D1954" s="376">
        <v>0</v>
      </c>
      <c r="E1954" s="376">
        <v>0</v>
      </c>
      <c r="F1954" s="376">
        <v>0</v>
      </c>
      <c r="G1954" s="376">
        <v>0</v>
      </c>
      <c r="H1954" s="376">
        <v>0</v>
      </c>
      <c r="I1954" s="376">
        <v>0</v>
      </c>
      <c r="J1954" s="376">
        <v>1</v>
      </c>
      <c r="K1954" s="376">
        <v>0</v>
      </c>
      <c r="L1954" s="376">
        <v>1</v>
      </c>
      <c r="M1954" s="376">
        <v>0</v>
      </c>
      <c r="N1954" s="376">
        <v>0</v>
      </c>
      <c r="O1954" s="376">
        <v>0</v>
      </c>
      <c r="P1954" s="395"/>
    </row>
    <row r="1955" spans="1:16" s="377" customFormat="1" ht="14.1" customHeight="1">
      <c r="A1955" s="542"/>
      <c r="B1955" s="542"/>
      <c r="C1955" s="555" t="s">
        <v>3091</v>
      </c>
      <c r="D1955" s="376">
        <v>3</v>
      </c>
      <c r="E1955" s="376">
        <v>0</v>
      </c>
      <c r="F1955" s="376">
        <v>1</v>
      </c>
      <c r="G1955" s="376">
        <v>2</v>
      </c>
      <c r="H1955" s="376">
        <v>0</v>
      </c>
      <c r="I1955" s="376">
        <v>0</v>
      </c>
      <c r="J1955" s="376">
        <v>2</v>
      </c>
      <c r="K1955" s="376">
        <v>0</v>
      </c>
      <c r="L1955" s="376">
        <v>1</v>
      </c>
      <c r="M1955" s="376">
        <v>1</v>
      </c>
      <c r="N1955" s="376">
        <v>0</v>
      </c>
      <c r="O1955" s="376">
        <v>0</v>
      </c>
      <c r="P1955" s="395"/>
    </row>
    <row r="1956" spans="1:16" s="377" customFormat="1" ht="14.1" customHeight="1">
      <c r="A1956" s="542"/>
      <c r="B1956" s="542"/>
      <c r="C1956" s="555" t="s">
        <v>3092</v>
      </c>
      <c r="D1956" s="376">
        <v>9</v>
      </c>
      <c r="E1956" s="376">
        <v>0</v>
      </c>
      <c r="F1956" s="376">
        <v>0</v>
      </c>
      <c r="G1956" s="376">
        <v>9</v>
      </c>
      <c r="H1956" s="376">
        <v>0</v>
      </c>
      <c r="I1956" s="376">
        <v>0</v>
      </c>
      <c r="J1956" s="376">
        <v>0</v>
      </c>
      <c r="K1956" s="376">
        <v>0</v>
      </c>
      <c r="L1956" s="376">
        <v>0</v>
      </c>
      <c r="M1956" s="376">
        <v>0</v>
      </c>
      <c r="N1956" s="376">
        <v>0</v>
      </c>
      <c r="O1956" s="376">
        <v>0</v>
      </c>
      <c r="P1956" s="395"/>
    </row>
    <row r="1957" spans="1:16" s="377" customFormat="1" ht="14.1" customHeight="1">
      <c r="A1957" s="542"/>
      <c r="B1957" s="542"/>
      <c r="C1957" s="555" t="s">
        <v>3093</v>
      </c>
      <c r="D1957" s="376">
        <v>2</v>
      </c>
      <c r="E1957" s="376">
        <v>0</v>
      </c>
      <c r="F1957" s="376">
        <v>0</v>
      </c>
      <c r="G1957" s="376">
        <v>2</v>
      </c>
      <c r="H1957" s="376">
        <v>0</v>
      </c>
      <c r="I1957" s="376">
        <v>0</v>
      </c>
      <c r="J1957" s="376">
        <v>1</v>
      </c>
      <c r="K1957" s="376">
        <v>0</v>
      </c>
      <c r="L1957" s="376">
        <v>0</v>
      </c>
      <c r="M1957" s="376">
        <v>1</v>
      </c>
      <c r="N1957" s="376">
        <v>0</v>
      </c>
      <c r="O1957" s="376">
        <v>0</v>
      </c>
      <c r="P1957" s="395"/>
    </row>
    <row r="1958" spans="1:16" s="377" customFormat="1" ht="14.1" customHeight="1">
      <c r="A1958" s="542"/>
      <c r="B1958" s="542"/>
      <c r="C1958" s="555" t="s">
        <v>3094</v>
      </c>
      <c r="D1958" s="376">
        <v>4</v>
      </c>
      <c r="E1958" s="376">
        <v>0</v>
      </c>
      <c r="F1958" s="376">
        <v>4</v>
      </c>
      <c r="G1958" s="376">
        <v>0</v>
      </c>
      <c r="H1958" s="376">
        <v>0</v>
      </c>
      <c r="I1958" s="376">
        <v>0</v>
      </c>
      <c r="J1958" s="376">
        <v>1</v>
      </c>
      <c r="K1958" s="376">
        <v>0</v>
      </c>
      <c r="L1958" s="376">
        <v>1</v>
      </c>
      <c r="M1958" s="376">
        <v>0</v>
      </c>
      <c r="N1958" s="376">
        <v>0</v>
      </c>
      <c r="O1958" s="376">
        <v>0</v>
      </c>
      <c r="P1958" s="395"/>
    </row>
    <row r="1959" spans="1:16" s="377" customFormat="1" ht="14.1" customHeight="1">
      <c r="A1959" s="542"/>
      <c r="B1959" s="542"/>
      <c r="C1959" s="555" t="s">
        <v>3095</v>
      </c>
      <c r="D1959" s="376">
        <v>2</v>
      </c>
      <c r="E1959" s="376">
        <v>0</v>
      </c>
      <c r="F1959" s="376">
        <v>0</v>
      </c>
      <c r="G1959" s="376">
        <v>2</v>
      </c>
      <c r="H1959" s="376">
        <v>0</v>
      </c>
      <c r="I1959" s="376">
        <v>0</v>
      </c>
      <c r="J1959" s="376">
        <v>2</v>
      </c>
      <c r="K1959" s="376">
        <v>0</v>
      </c>
      <c r="L1959" s="376">
        <v>0</v>
      </c>
      <c r="M1959" s="376">
        <v>2</v>
      </c>
      <c r="N1959" s="376">
        <v>0</v>
      </c>
      <c r="O1959" s="376">
        <v>0</v>
      </c>
      <c r="P1959" s="395"/>
    </row>
    <row r="1960" spans="1:16" s="377" customFormat="1" ht="14.1" customHeight="1">
      <c r="A1960" s="542"/>
      <c r="B1960" s="542"/>
      <c r="C1960" s="555" t="s">
        <v>3096</v>
      </c>
      <c r="D1960" s="376">
        <v>1</v>
      </c>
      <c r="E1960" s="376">
        <v>0</v>
      </c>
      <c r="F1960" s="376">
        <v>0</v>
      </c>
      <c r="G1960" s="376">
        <v>1</v>
      </c>
      <c r="H1960" s="376">
        <v>0</v>
      </c>
      <c r="I1960" s="376">
        <v>0</v>
      </c>
      <c r="J1960" s="376">
        <v>0</v>
      </c>
      <c r="K1960" s="376">
        <v>0</v>
      </c>
      <c r="L1960" s="376">
        <v>0</v>
      </c>
      <c r="M1960" s="376">
        <v>0</v>
      </c>
      <c r="N1960" s="376">
        <v>0</v>
      </c>
      <c r="O1960" s="376">
        <v>0</v>
      </c>
      <c r="P1960" s="395"/>
    </row>
    <row r="1961" spans="1:16" s="377" customFormat="1" ht="14.1" customHeight="1">
      <c r="A1961" s="542"/>
      <c r="B1961" s="542"/>
      <c r="C1961" s="555" t="s">
        <v>3097</v>
      </c>
      <c r="D1961" s="376">
        <v>66</v>
      </c>
      <c r="E1961" s="376">
        <v>0</v>
      </c>
      <c r="F1961" s="376">
        <v>0</v>
      </c>
      <c r="G1961" s="376">
        <v>66</v>
      </c>
      <c r="H1961" s="376">
        <v>0</v>
      </c>
      <c r="I1961" s="376">
        <v>0</v>
      </c>
      <c r="J1961" s="376">
        <v>4</v>
      </c>
      <c r="K1961" s="376">
        <v>0</v>
      </c>
      <c r="L1961" s="376">
        <v>0</v>
      </c>
      <c r="M1961" s="376">
        <v>4</v>
      </c>
      <c r="N1961" s="376">
        <v>0</v>
      </c>
      <c r="O1961" s="376">
        <v>0</v>
      </c>
      <c r="P1961" s="395"/>
    </row>
    <row r="1962" spans="1:16" s="377" customFormat="1" ht="14.1" customHeight="1">
      <c r="A1962" s="542"/>
      <c r="B1962" s="542"/>
      <c r="C1962" s="555" t="s">
        <v>3098</v>
      </c>
      <c r="D1962" s="376">
        <v>1</v>
      </c>
      <c r="E1962" s="376">
        <v>0</v>
      </c>
      <c r="F1962" s="376">
        <v>1</v>
      </c>
      <c r="G1962" s="376">
        <v>0</v>
      </c>
      <c r="H1962" s="376">
        <v>0</v>
      </c>
      <c r="I1962" s="376">
        <v>0</v>
      </c>
      <c r="J1962" s="376">
        <v>0</v>
      </c>
      <c r="K1962" s="376">
        <v>0</v>
      </c>
      <c r="L1962" s="376">
        <v>0</v>
      </c>
      <c r="M1962" s="376">
        <v>0</v>
      </c>
      <c r="N1962" s="376">
        <v>0</v>
      </c>
      <c r="O1962" s="376">
        <v>0</v>
      </c>
      <c r="P1962" s="395"/>
    </row>
    <row r="1963" spans="1:16" s="377" customFormat="1" ht="14.1" customHeight="1">
      <c r="A1963" s="542"/>
      <c r="B1963" s="542"/>
      <c r="C1963" s="555" t="s">
        <v>3099</v>
      </c>
      <c r="D1963" s="376">
        <v>22</v>
      </c>
      <c r="E1963" s="376">
        <v>0</v>
      </c>
      <c r="F1963" s="376">
        <v>0</v>
      </c>
      <c r="G1963" s="376">
        <v>22</v>
      </c>
      <c r="H1963" s="376">
        <v>0</v>
      </c>
      <c r="I1963" s="376">
        <v>0</v>
      </c>
      <c r="J1963" s="376">
        <v>3</v>
      </c>
      <c r="K1963" s="376">
        <v>0</v>
      </c>
      <c r="L1963" s="376">
        <v>0</v>
      </c>
      <c r="M1963" s="376">
        <v>3</v>
      </c>
      <c r="N1963" s="376">
        <v>0</v>
      </c>
      <c r="O1963" s="376">
        <v>0</v>
      </c>
      <c r="P1963" s="395"/>
    </row>
    <row r="1964" spans="1:16" s="377" customFormat="1" ht="14.1" customHeight="1">
      <c r="A1964" s="542"/>
      <c r="B1964" s="542"/>
      <c r="C1964" s="555" t="s">
        <v>3100</v>
      </c>
      <c r="D1964" s="376">
        <v>5</v>
      </c>
      <c r="E1964" s="376">
        <v>0</v>
      </c>
      <c r="F1964" s="376">
        <v>5</v>
      </c>
      <c r="G1964" s="376">
        <v>0</v>
      </c>
      <c r="H1964" s="376">
        <v>0</v>
      </c>
      <c r="I1964" s="376">
        <v>0</v>
      </c>
      <c r="J1964" s="376">
        <v>0</v>
      </c>
      <c r="K1964" s="376">
        <v>0</v>
      </c>
      <c r="L1964" s="376">
        <v>0</v>
      </c>
      <c r="M1964" s="376">
        <v>0</v>
      </c>
      <c r="N1964" s="376">
        <v>0</v>
      </c>
      <c r="O1964" s="376">
        <v>0</v>
      </c>
      <c r="P1964" s="395"/>
    </row>
    <row r="1965" spans="1:16" s="377" customFormat="1" ht="14.1" customHeight="1">
      <c r="A1965" s="542"/>
      <c r="B1965" s="542"/>
      <c r="C1965" s="555" t="s">
        <v>3101</v>
      </c>
      <c r="D1965" s="376">
        <v>0</v>
      </c>
      <c r="E1965" s="376">
        <v>0</v>
      </c>
      <c r="F1965" s="376">
        <v>0</v>
      </c>
      <c r="G1965" s="376">
        <v>0</v>
      </c>
      <c r="H1965" s="376">
        <v>0</v>
      </c>
      <c r="I1965" s="376">
        <v>0</v>
      </c>
      <c r="J1965" s="376">
        <v>2</v>
      </c>
      <c r="K1965" s="376">
        <v>0</v>
      </c>
      <c r="L1965" s="376">
        <v>2</v>
      </c>
      <c r="M1965" s="376">
        <v>0</v>
      </c>
      <c r="N1965" s="376">
        <v>0</v>
      </c>
      <c r="O1965" s="376">
        <v>0</v>
      </c>
      <c r="P1965" s="395"/>
    </row>
    <row r="1966" spans="1:16" s="377" customFormat="1" ht="14.1" customHeight="1">
      <c r="A1966" s="542"/>
      <c r="B1966" s="542"/>
      <c r="C1966" s="555" t="s">
        <v>3102</v>
      </c>
      <c r="D1966" s="376">
        <v>6</v>
      </c>
      <c r="E1966" s="376">
        <v>0</v>
      </c>
      <c r="F1966" s="376">
        <v>1</v>
      </c>
      <c r="G1966" s="376">
        <v>5</v>
      </c>
      <c r="H1966" s="376">
        <v>0</v>
      </c>
      <c r="I1966" s="376">
        <v>0</v>
      </c>
      <c r="J1966" s="376">
        <v>1</v>
      </c>
      <c r="K1966" s="376">
        <v>0</v>
      </c>
      <c r="L1966" s="376">
        <v>0</v>
      </c>
      <c r="M1966" s="376">
        <v>1</v>
      </c>
      <c r="N1966" s="376">
        <v>0</v>
      </c>
      <c r="O1966" s="376">
        <v>0</v>
      </c>
      <c r="P1966" s="395"/>
    </row>
    <row r="1967" spans="1:16" s="377" customFormat="1" ht="14.1" customHeight="1">
      <c r="A1967" s="542"/>
      <c r="B1967" s="542"/>
      <c r="C1967" s="555" t="s">
        <v>3103</v>
      </c>
      <c r="D1967" s="376">
        <v>0</v>
      </c>
      <c r="E1967" s="376">
        <v>0</v>
      </c>
      <c r="F1967" s="376">
        <v>0</v>
      </c>
      <c r="G1967" s="376">
        <v>0</v>
      </c>
      <c r="H1967" s="376">
        <v>0</v>
      </c>
      <c r="I1967" s="376">
        <v>0</v>
      </c>
      <c r="J1967" s="376">
        <v>1</v>
      </c>
      <c r="K1967" s="376">
        <v>0</v>
      </c>
      <c r="L1967" s="376">
        <v>0</v>
      </c>
      <c r="M1967" s="376">
        <v>1</v>
      </c>
      <c r="N1967" s="376">
        <v>0</v>
      </c>
      <c r="O1967" s="376">
        <v>0</v>
      </c>
      <c r="P1967" s="395"/>
    </row>
    <row r="1968" spans="1:16" s="377" customFormat="1" ht="14.1" customHeight="1">
      <c r="A1968" s="542"/>
      <c r="B1968" s="542"/>
      <c r="C1968" s="555" t="s">
        <v>3104</v>
      </c>
      <c r="D1968" s="376">
        <v>13</v>
      </c>
      <c r="E1968" s="376">
        <v>0</v>
      </c>
      <c r="F1968" s="376">
        <v>0</v>
      </c>
      <c r="G1968" s="376">
        <v>13</v>
      </c>
      <c r="H1968" s="376">
        <v>0</v>
      </c>
      <c r="I1968" s="376">
        <v>0</v>
      </c>
      <c r="J1968" s="376">
        <v>4</v>
      </c>
      <c r="K1968" s="376">
        <v>0</v>
      </c>
      <c r="L1968" s="376">
        <v>0</v>
      </c>
      <c r="M1968" s="376">
        <v>4</v>
      </c>
      <c r="N1968" s="376">
        <v>0</v>
      </c>
      <c r="O1968" s="376">
        <v>0</v>
      </c>
      <c r="P1968" s="395"/>
    </row>
    <row r="1969" spans="1:16" s="377" customFormat="1" ht="14.1" customHeight="1">
      <c r="A1969" s="542"/>
      <c r="B1969" s="542"/>
      <c r="C1969" s="555" t="s">
        <v>3105</v>
      </c>
      <c r="D1969" s="376">
        <v>58</v>
      </c>
      <c r="E1969" s="376">
        <v>0</v>
      </c>
      <c r="F1969" s="376">
        <v>0</v>
      </c>
      <c r="G1969" s="376">
        <v>58</v>
      </c>
      <c r="H1969" s="376">
        <v>0</v>
      </c>
      <c r="I1969" s="376">
        <v>0</v>
      </c>
      <c r="J1969" s="376">
        <v>9</v>
      </c>
      <c r="K1969" s="376">
        <v>0</v>
      </c>
      <c r="L1969" s="376">
        <v>0</v>
      </c>
      <c r="M1969" s="376">
        <v>9</v>
      </c>
      <c r="N1969" s="376">
        <v>0</v>
      </c>
      <c r="O1969" s="376">
        <v>0</v>
      </c>
      <c r="P1969" s="395"/>
    </row>
    <row r="1970" spans="1:16" s="377" customFormat="1" ht="14.1" customHeight="1">
      <c r="A1970" s="542"/>
      <c r="B1970" s="542"/>
      <c r="C1970" s="555" t="s">
        <v>3106</v>
      </c>
      <c r="D1970" s="376">
        <v>21</v>
      </c>
      <c r="E1970" s="376">
        <v>0</v>
      </c>
      <c r="F1970" s="376">
        <v>0</v>
      </c>
      <c r="G1970" s="376">
        <v>0</v>
      </c>
      <c r="H1970" s="376">
        <v>21</v>
      </c>
      <c r="I1970" s="376">
        <v>0</v>
      </c>
      <c r="J1970" s="376">
        <v>3</v>
      </c>
      <c r="K1970" s="376">
        <v>0</v>
      </c>
      <c r="L1970" s="376">
        <v>0</v>
      </c>
      <c r="M1970" s="376">
        <v>0</v>
      </c>
      <c r="N1970" s="376">
        <v>3</v>
      </c>
      <c r="O1970" s="376">
        <v>0</v>
      </c>
      <c r="P1970" s="395"/>
    </row>
    <row r="1971" spans="1:16" s="377" customFormat="1" ht="14.1" customHeight="1">
      <c r="A1971" s="542"/>
      <c r="B1971" s="542"/>
      <c r="C1971" s="555" t="s">
        <v>3107</v>
      </c>
      <c r="D1971" s="376">
        <v>1</v>
      </c>
      <c r="E1971" s="376">
        <v>0</v>
      </c>
      <c r="F1971" s="376">
        <v>0</v>
      </c>
      <c r="G1971" s="376">
        <v>1</v>
      </c>
      <c r="H1971" s="376">
        <v>0</v>
      </c>
      <c r="I1971" s="376">
        <v>0</v>
      </c>
      <c r="J1971" s="376">
        <v>0</v>
      </c>
      <c r="K1971" s="376">
        <v>0</v>
      </c>
      <c r="L1971" s="376">
        <v>0</v>
      </c>
      <c r="M1971" s="376">
        <v>0</v>
      </c>
      <c r="N1971" s="376">
        <v>0</v>
      </c>
      <c r="O1971" s="376">
        <v>0</v>
      </c>
      <c r="P1971" s="395"/>
    </row>
    <row r="1972" spans="1:16" s="377" customFormat="1" ht="14.1" customHeight="1">
      <c r="A1972" s="542"/>
      <c r="B1972" s="542"/>
      <c r="C1972" s="555" t="s">
        <v>3108</v>
      </c>
      <c r="D1972" s="376">
        <v>29</v>
      </c>
      <c r="E1972" s="376">
        <v>0</v>
      </c>
      <c r="F1972" s="376">
        <v>3</v>
      </c>
      <c r="G1972" s="376">
        <v>26</v>
      </c>
      <c r="H1972" s="376">
        <v>0</v>
      </c>
      <c r="I1972" s="376">
        <v>0</v>
      </c>
      <c r="J1972" s="376">
        <v>2</v>
      </c>
      <c r="K1972" s="376">
        <v>0</v>
      </c>
      <c r="L1972" s="376">
        <v>0</v>
      </c>
      <c r="M1972" s="376">
        <v>2</v>
      </c>
      <c r="N1972" s="376">
        <v>0</v>
      </c>
      <c r="O1972" s="376">
        <v>0</v>
      </c>
      <c r="P1972" s="395"/>
    </row>
    <row r="1973" spans="1:16" s="377" customFormat="1" ht="14.1" customHeight="1">
      <c r="A1973" s="542"/>
      <c r="B1973" s="542"/>
      <c r="C1973" s="555" t="s">
        <v>3109</v>
      </c>
      <c r="D1973" s="376">
        <v>1</v>
      </c>
      <c r="E1973" s="376">
        <v>0</v>
      </c>
      <c r="F1973" s="376">
        <v>1</v>
      </c>
      <c r="G1973" s="376">
        <v>0</v>
      </c>
      <c r="H1973" s="376">
        <v>0</v>
      </c>
      <c r="I1973" s="376">
        <v>0</v>
      </c>
      <c r="J1973" s="376">
        <v>0</v>
      </c>
      <c r="K1973" s="376">
        <v>0</v>
      </c>
      <c r="L1973" s="376">
        <v>0</v>
      </c>
      <c r="M1973" s="376">
        <v>0</v>
      </c>
      <c r="N1973" s="376">
        <v>0</v>
      </c>
      <c r="O1973" s="376">
        <v>0</v>
      </c>
      <c r="P1973" s="395"/>
    </row>
    <row r="1974" spans="1:16" s="377" customFormat="1" ht="14.1" customHeight="1">
      <c r="A1974" s="542"/>
      <c r="B1974" s="542"/>
      <c r="C1974" s="555" t="s">
        <v>3110</v>
      </c>
      <c r="D1974" s="376">
        <v>6</v>
      </c>
      <c r="E1974" s="376">
        <v>0</v>
      </c>
      <c r="F1974" s="376">
        <v>0</v>
      </c>
      <c r="G1974" s="376">
        <v>0</v>
      </c>
      <c r="H1974" s="376">
        <v>0</v>
      </c>
      <c r="I1974" s="376">
        <v>6</v>
      </c>
      <c r="J1974" s="376">
        <v>0</v>
      </c>
      <c r="K1974" s="376">
        <v>0</v>
      </c>
      <c r="L1974" s="376">
        <v>0</v>
      </c>
      <c r="M1974" s="376">
        <v>0</v>
      </c>
      <c r="N1974" s="376">
        <v>0</v>
      </c>
      <c r="O1974" s="376">
        <v>0</v>
      </c>
      <c r="P1974" s="395"/>
    </row>
    <row r="1975" spans="1:16" s="377" customFormat="1" ht="14.1" customHeight="1">
      <c r="A1975" s="542"/>
      <c r="B1975" s="542"/>
      <c r="C1975" s="555" t="s">
        <v>3111</v>
      </c>
      <c r="D1975" s="376">
        <v>2</v>
      </c>
      <c r="E1975" s="376">
        <v>0</v>
      </c>
      <c r="F1975" s="376">
        <v>0</v>
      </c>
      <c r="G1975" s="376">
        <v>2</v>
      </c>
      <c r="H1975" s="376">
        <v>0</v>
      </c>
      <c r="I1975" s="376">
        <v>0</v>
      </c>
      <c r="J1975" s="376">
        <v>0</v>
      </c>
      <c r="K1975" s="376">
        <v>0</v>
      </c>
      <c r="L1975" s="376">
        <v>0</v>
      </c>
      <c r="M1975" s="376">
        <v>0</v>
      </c>
      <c r="N1975" s="376">
        <v>0</v>
      </c>
      <c r="O1975" s="376">
        <v>0</v>
      </c>
      <c r="P1975" s="395"/>
    </row>
    <row r="1976" spans="1:16" s="377" customFormat="1" ht="14.1" customHeight="1">
      <c r="A1976" s="542"/>
      <c r="B1976" s="542"/>
      <c r="C1976" s="555" t="s">
        <v>3112</v>
      </c>
      <c r="D1976" s="376">
        <v>7</v>
      </c>
      <c r="E1976" s="376">
        <v>0</v>
      </c>
      <c r="F1976" s="376">
        <v>0</v>
      </c>
      <c r="G1976" s="376">
        <v>7</v>
      </c>
      <c r="H1976" s="376">
        <v>0</v>
      </c>
      <c r="I1976" s="376">
        <v>0</v>
      </c>
      <c r="J1976" s="376">
        <v>4</v>
      </c>
      <c r="K1976" s="376">
        <v>0</v>
      </c>
      <c r="L1976" s="376">
        <v>0</v>
      </c>
      <c r="M1976" s="376">
        <v>4</v>
      </c>
      <c r="N1976" s="376">
        <v>0</v>
      </c>
      <c r="O1976" s="376">
        <v>0</v>
      </c>
      <c r="P1976" s="395"/>
    </row>
    <row r="1977" spans="1:16" s="377" customFormat="1" ht="14.1" customHeight="1">
      <c r="A1977" s="542"/>
      <c r="B1977" s="542"/>
      <c r="C1977" s="555" t="s">
        <v>3113</v>
      </c>
      <c r="D1977" s="376">
        <v>8</v>
      </c>
      <c r="E1977" s="376">
        <v>0</v>
      </c>
      <c r="F1977" s="376">
        <v>0</v>
      </c>
      <c r="G1977" s="376">
        <v>8</v>
      </c>
      <c r="H1977" s="376">
        <v>0</v>
      </c>
      <c r="I1977" s="376">
        <v>0</v>
      </c>
      <c r="J1977" s="376">
        <v>2</v>
      </c>
      <c r="K1977" s="376">
        <v>0</v>
      </c>
      <c r="L1977" s="376">
        <v>0</v>
      </c>
      <c r="M1977" s="376">
        <v>2</v>
      </c>
      <c r="N1977" s="376">
        <v>0</v>
      </c>
      <c r="O1977" s="376">
        <v>0</v>
      </c>
      <c r="P1977" s="395"/>
    </row>
    <row r="1978" spans="1:16" s="377" customFormat="1" ht="14.1" customHeight="1">
      <c r="A1978" s="542"/>
      <c r="B1978" s="542"/>
      <c r="C1978" s="555" t="s">
        <v>3114</v>
      </c>
      <c r="D1978" s="376">
        <v>3</v>
      </c>
      <c r="E1978" s="376">
        <v>0</v>
      </c>
      <c r="F1978" s="376">
        <v>0</v>
      </c>
      <c r="G1978" s="376">
        <v>3</v>
      </c>
      <c r="H1978" s="376">
        <v>0</v>
      </c>
      <c r="I1978" s="376">
        <v>0</v>
      </c>
      <c r="J1978" s="376">
        <v>3</v>
      </c>
      <c r="K1978" s="376">
        <v>0</v>
      </c>
      <c r="L1978" s="376">
        <v>0</v>
      </c>
      <c r="M1978" s="376">
        <v>3</v>
      </c>
      <c r="N1978" s="376">
        <v>0</v>
      </c>
      <c r="O1978" s="376">
        <v>0</v>
      </c>
      <c r="P1978" s="395"/>
    </row>
    <row r="1979" spans="1:16" s="377" customFormat="1" ht="14.1" customHeight="1">
      <c r="A1979" s="542"/>
      <c r="B1979" s="542"/>
      <c r="C1979" s="555" t="s">
        <v>3115</v>
      </c>
      <c r="D1979" s="376">
        <v>5</v>
      </c>
      <c r="E1979" s="376">
        <v>0</v>
      </c>
      <c r="F1979" s="376">
        <v>0</v>
      </c>
      <c r="G1979" s="376">
        <v>5</v>
      </c>
      <c r="H1979" s="376">
        <v>0</v>
      </c>
      <c r="I1979" s="376">
        <v>0</v>
      </c>
      <c r="J1979" s="376">
        <v>1</v>
      </c>
      <c r="K1979" s="376">
        <v>0</v>
      </c>
      <c r="L1979" s="376">
        <v>0</v>
      </c>
      <c r="M1979" s="376">
        <v>1</v>
      </c>
      <c r="N1979" s="376">
        <v>0</v>
      </c>
      <c r="O1979" s="376">
        <v>0</v>
      </c>
      <c r="P1979" s="395"/>
    </row>
    <row r="1980" spans="1:16" s="377" customFormat="1" ht="14.1" customHeight="1">
      <c r="A1980" s="566"/>
      <c r="B1980" s="566"/>
      <c r="C1980" s="555" t="s">
        <v>3116</v>
      </c>
      <c r="D1980" s="567">
        <v>91</v>
      </c>
      <c r="E1980" s="567">
        <v>0</v>
      </c>
      <c r="F1980" s="567">
        <v>0</v>
      </c>
      <c r="G1980" s="567">
        <v>91</v>
      </c>
      <c r="H1980" s="567">
        <v>0</v>
      </c>
      <c r="I1980" s="567">
        <v>0</v>
      </c>
      <c r="J1980" s="567">
        <v>23</v>
      </c>
      <c r="K1980" s="567">
        <v>0</v>
      </c>
      <c r="L1980" s="567">
        <v>0</v>
      </c>
      <c r="M1980" s="567">
        <v>23</v>
      </c>
      <c r="N1980" s="567">
        <v>0</v>
      </c>
      <c r="O1980" s="567">
        <v>0</v>
      </c>
      <c r="P1980" s="395"/>
    </row>
    <row r="1981" spans="1:16" s="377" customFormat="1" ht="14.1" customHeight="1">
      <c r="A1981" s="544"/>
      <c r="B1981" s="544"/>
      <c r="C1981" s="556" t="s">
        <v>3117</v>
      </c>
      <c r="D1981" s="384">
        <v>0</v>
      </c>
      <c r="E1981" s="384">
        <v>0</v>
      </c>
      <c r="F1981" s="384">
        <v>0</v>
      </c>
      <c r="G1981" s="384">
        <v>0</v>
      </c>
      <c r="H1981" s="384">
        <v>0</v>
      </c>
      <c r="I1981" s="384">
        <v>0</v>
      </c>
      <c r="J1981" s="384">
        <v>1</v>
      </c>
      <c r="K1981" s="384">
        <v>0</v>
      </c>
      <c r="L1981" s="384">
        <v>0</v>
      </c>
      <c r="M1981" s="384">
        <v>0</v>
      </c>
      <c r="N1981" s="384">
        <v>1</v>
      </c>
      <c r="O1981" s="384">
        <v>0</v>
      </c>
      <c r="P1981" s="395"/>
    </row>
    <row r="1982" spans="1:16" s="377" customFormat="1" ht="14.1" customHeight="1">
      <c r="A1982" s="542"/>
      <c r="B1982" s="542"/>
      <c r="C1982" s="555" t="s">
        <v>3118</v>
      </c>
      <c r="D1982" s="376">
        <v>19</v>
      </c>
      <c r="E1982" s="376">
        <v>0</v>
      </c>
      <c r="F1982" s="376">
        <v>0</v>
      </c>
      <c r="G1982" s="376">
        <v>19</v>
      </c>
      <c r="H1982" s="376">
        <v>0</v>
      </c>
      <c r="I1982" s="376">
        <v>0</v>
      </c>
      <c r="J1982" s="376">
        <v>2</v>
      </c>
      <c r="K1982" s="376">
        <v>0</v>
      </c>
      <c r="L1982" s="376">
        <v>0</v>
      </c>
      <c r="M1982" s="376">
        <v>2</v>
      </c>
      <c r="N1982" s="376">
        <v>0</v>
      </c>
      <c r="O1982" s="376">
        <v>0</v>
      </c>
      <c r="P1982" s="395"/>
    </row>
    <row r="1983" spans="1:16" s="377" customFormat="1" ht="14.1" customHeight="1">
      <c r="A1983" s="542"/>
      <c r="B1983" s="542"/>
      <c r="C1983" s="555" t="s">
        <v>3119</v>
      </c>
      <c r="D1983" s="376">
        <v>2</v>
      </c>
      <c r="E1983" s="376">
        <v>0</v>
      </c>
      <c r="F1983" s="376">
        <v>0</v>
      </c>
      <c r="G1983" s="376">
        <v>2</v>
      </c>
      <c r="H1983" s="376">
        <v>0</v>
      </c>
      <c r="I1983" s="376">
        <v>0</v>
      </c>
      <c r="J1983" s="376">
        <v>0</v>
      </c>
      <c r="K1983" s="376">
        <v>0</v>
      </c>
      <c r="L1983" s="376">
        <v>0</v>
      </c>
      <c r="M1983" s="376">
        <v>0</v>
      </c>
      <c r="N1983" s="376">
        <v>0</v>
      </c>
      <c r="O1983" s="376">
        <v>0</v>
      </c>
      <c r="P1983" s="395"/>
    </row>
    <row r="1984" spans="1:16" s="377" customFormat="1" ht="14.1" customHeight="1">
      <c r="A1984" s="542"/>
      <c r="B1984" s="542"/>
      <c r="C1984" s="555" t="s">
        <v>9543</v>
      </c>
      <c r="D1984" s="376">
        <v>1</v>
      </c>
      <c r="E1984" s="376">
        <v>0</v>
      </c>
      <c r="F1984" s="376">
        <v>0</v>
      </c>
      <c r="G1984" s="376">
        <v>1</v>
      </c>
      <c r="H1984" s="376">
        <v>0</v>
      </c>
      <c r="I1984" s="376">
        <v>0</v>
      </c>
      <c r="J1984" s="376">
        <v>0</v>
      </c>
      <c r="K1984" s="376">
        <v>0</v>
      </c>
      <c r="L1984" s="376">
        <v>0</v>
      </c>
      <c r="M1984" s="376">
        <v>0</v>
      </c>
      <c r="N1984" s="376">
        <v>0</v>
      </c>
      <c r="O1984" s="376">
        <v>0</v>
      </c>
      <c r="P1984" s="395"/>
    </row>
    <row r="1985" spans="1:16" s="377" customFormat="1" ht="14.1" customHeight="1">
      <c r="A1985" s="542"/>
      <c r="B1985" s="542"/>
      <c r="C1985" s="555" t="s">
        <v>3120</v>
      </c>
      <c r="D1985" s="376">
        <v>2</v>
      </c>
      <c r="E1985" s="376">
        <v>0</v>
      </c>
      <c r="F1985" s="376">
        <v>0</v>
      </c>
      <c r="G1985" s="376">
        <v>2</v>
      </c>
      <c r="H1985" s="376">
        <v>0</v>
      </c>
      <c r="I1985" s="376">
        <v>0</v>
      </c>
      <c r="J1985" s="376">
        <v>2</v>
      </c>
      <c r="K1985" s="376">
        <v>0</v>
      </c>
      <c r="L1985" s="376">
        <v>0</v>
      </c>
      <c r="M1985" s="376">
        <v>2</v>
      </c>
      <c r="N1985" s="376">
        <v>0</v>
      </c>
      <c r="O1985" s="376">
        <v>0</v>
      </c>
      <c r="P1985" s="395"/>
    </row>
    <row r="1986" spans="1:16" s="377" customFormat="1" ht="14.1" customHeight="1">
      <c r="A1986" s="542"/>
      <c r="B1986" s="542"/>
      <c r="C1986" s="555" t="s">
        <v>3121</v>
      </c>
      <c r="D1986" s="376">
        <v>18</v>
      </c>
      <c r="E1986" s="376">
        <v>0</v>
      </c>
      <c r="F1986" s="376">
        <v>2</v>
      </c>
      <c r="G1986" s="376">
        <v>16</v>
      </c>
      <c r="H1986" s="376">
        <v>0</v>
      </c>
      <c r="I1986" s="376">
        <v>0</v>
      </c>
      <c r="J1986" s="376">
        <v>0</v>
      </c>
      <c r="K1986" s="376">
        <v>0</v>
      </c>
      <c r="L1986" s="376">
        <v>0</v>
      </c>
      <c r="M1986" s="376">
        <v>0</v>
      </c>
      <c r="N1986" s="376">
        <v>0</v>
      </c>
      <c r="O1986" s="376">
        <v>0</v>
      </c>
      <c r="P1986" s="395"/>
    </row>
    <row r="1987" spans="1:16" s="377" customFormat="1" ht="14.1" customHeight="1">
      <c r="A1987" s="542"/>
      <c r="B1987" s="542"/>
      <c r="C1987" s="555" t="s">
        <v>3122</v>
      </c>
      <c r="D1987" s="376">
        <v>1</v>
      </c>
      <c r="E1987" s="376">
        <v>0</v>
      </c>
      <c r="F1987" s="376">
        <v>0</v>
      </c>
      <c r="G1987" s="376">
        <v>1</v>
      </c>
      <c r="H1987" s="376">
        <v>0</v>
      </c>
      <c r="I1987" s="376">
        <v>0</v>
      </c>
      <c r="J1987" s="376">
        <v>0</v>
      </c>
      <c r="K1987" s="376">
        <v>0</v>
      </c>
      <c r="L1987" s="376">
        <v>0</v>
      </c>
      <c r="M1987" s="376">
        <v>0</v>
      </c>
      <c r="N1987" s="376">
        <v>0</v>
      </c>
      <c r="O1987" s="376">
        <v>0</v>
      </c>
      <c r="P1987" s="395"/>
    </row>
    <row r="1988" spans="1:16" s="377" customFormat="1" ht="14.25" customHeight="1">
      <c r="A1988" s="542"/>
      <c r="B1988" s="540">
        <v>10152</v>
      </c>
      <c r="C1988" s="554" t="s">
        <v>3123</v>
      </c>
      <c r="D1988" s="541">
        <v>956</v>
      </c>
      <c r="E1988" s="541">
        <v>0</v>
      </c>
      <c r="F1988" s="541">
        <v>58</v>
      </c>
      <c r="G1988" s="541">
        <v>858</v>
      </c>
      <c r="H1988" s="541">
        <v>14</v>
      </c>
      <c r="I1988" s="541">
        <v>26</v>
      </c>
      <c r="J1988" s="541">
        <v>242</v>
      </c>
      <c r="K1988" s="541">
        <v>0</v>
      </c>
      <c r="L1988" s="541">
        <v>22</v>
      </c>
      <c r="M1988" s="541">
        <v>198</v>
      </c>
      <c r="N1988" s="541">
        <v>20</v>
      </c>
      <c r="O1988" s="541">
        <v>2</v>
      </c>
      <c r="P1988" s="395"/>
    </row>
    <row r="1989" spans="1:16" s="377" customFormat="1" ht="14.1" customHeight="1">
      <c r="A1989" s="542"/>
      <c r="B1989" s="542"/>
      <c r="C1989" s="555" t="s">
        <v>3124</v>
      </c>
      <c r="D1989" s="376">
        <v>64</v>
      </c>
      <c r="E1989" s="376">
        <v>0</v>
      </c>
      <c r="F1989" s="376">
        <v>0</v>
      </c>
      <c r="G1989" s="376">
        <v>64</v>
      </c>
      <c r="H1989" s="376">
        <v>0</v>
      </c>
      <c r="I1989" s="376">
        <v>0</v>
      </c>
      <c r="J1989" s="376">
        <v>16</v>
      </c>
      <c r="K1989" s="376">
        <v>0</v>
      </c>
      <c r="L1989" s="376">
        <v>0</v>
      </c>
      <c r="M1989" s="376">
        <v>16</v>
      </c>
      <c r="N1989" s="376">
        <v>0</v>
      </c>
      <c r="O1989" s="376">
        <v>0</v>
      </c>
      <c r="P1989" s="395"/>
    </row>
    <row r="1990" spans="1:16" s="377" customFormat="1" ht="14.1" customHeight="1">
      <c r="A1990" s="542"/>
      <c r="B1990" s="542"/>
      <c r="C1990" s="555" t="s">
        <v>3125</v>
      </c>
      <c r="D1990" s="376">
        <v>6</v>
      </c>
      <c r="E1990" s="376">
        <v>0</v>
      </c>
      <c r="F1990" s="376">
        <v>6</v>
      </c>
      <c r="G1990" s="376">
        <v>0</v>
      </c>
      <c r="H1990" s="376">
        <v>0</v>
      </c>
      <c r="I1990" s="376">
        <v>0</v>
      </c>
      <c r="J1990" s="376">
        <v>0</v>
      </c>
      <c r="K1990" s="376">
        <v>0</v>
      </c>
      <c r="L1990" s="376">
        <v>0</v>
      </c>
      <c r="M1990" s="376">
        <v>0</v>
      </c>
      <c r="N1990" s="376">
        <v>0</v>
      </c>
      <c r="O1990" s="376">
        <v>0</v>
      </c>
      <c r="P1990" s="395"/>
    </row>
    <row r="1991" spans="1:16" s="377" customFormat="1" ht="14.1" customHeight="1">
      <c r="A1991" s="542"/>
      <c r="B1991" s="542"/>
      <c r="C1991" s="555" t="s">
        <v>3126</v>
      </c>
      <c r="D1991" s="376">
        <v>2</v>
      </c>
      <c r="E1991" s="376">
        <v>0</v>
      </c>
      <c r="F1991" s="376">
        <v>0</v>
      </c>
      <c r="G1991" s="376">
        <v>0</v>
      </c>
      <c r="H1991" s="376">
        <v>2</v>
      </c>
      <c r="I1991" s="376">
        <v>0</v>
      </c>
      <c r="J1991" s="376">
        <v>1</v>
      </c>
      <c r="K1991" s="376">
        <v>0</v>
      </c>
      <c r="L1991" s="376">
        <v>0</v>
      </c>
      <c r="M1991" s="376">
        <v>0</v>
      </c>
      <c r="N1991" s="376">
        <v>1</v>
      </c>
      <c r="O1991" s="376">
        <v>0</v>
      </c>
      <c r="P1991" s="395"/>
    </row>
    <row r="1992" spans="1:16" s="377" customFormat="1" ht="14.1" customHeight="1">
      <c r="A1992" s="542"/>
      <c r="B1992" s="542"/>
      <c r="C1992" s="555" t="s">
        <v>3013</v>
      </c>
      <c r="D1992" s="376">
        <v>50</v>
      </c>
      <c r="E1992" s="376">
        <v>0</v>
      </c>
      <c r="F1992" s="376">
        <v>0</v>
      </c>
      <c r="G1992" s="376">
        <v>50</v>
      </c>
      <c r="H1992" s="376">
        <v>0</v>
      </c>
      <c r="I1992" s="376">
        <v>0</v>
      </c>
      <c r="J1992" s="376">
        <v>9</v>
      </c>
      <c r="K1992" s="376">
        <v>0</v>
      </c>
      <c r="L1992" s="376">
        <v>0</v>
      </c>
      <c r="M1992" s="376">
        <v>9</v>
      </c>
      <c r="N1992" s="376">
        <v>0</v>
      </c>
      <c r="O1992" s="376">
        <v>0</v>
      </c>
      <c r="P1992" s="395"/>
    </row>
    <row r="1993" spans="1:16" s="377" customFormat="1" ht="14.1" customHeight="1">
      <c r="A1993" s="542"/>
      <c r="B1993" s="542"/>
      <c r="C1993" s="555" t="s">
        <v>3127</v>
      </c>
      <c r="D1993" s="376">
        <v>0</v>
      </c>
      <c r="E1993" s="376">
        <v>0</v>
      </c>
      <c r="F1993" s="376">
        <v>0</v>
      </c>
      <c r="G1993" s="376">
        <v>0</v>
      </c>
      <c r="H1993" s="376">
        <v>0</v>
      </c>
      <c r="I1993" s="376">
        <v>0</v>
      </c>
      <c r="J1993" s="376">
        <v>1</v>
      </c>
      <c r="K1993" s="376">
        <v>0</v>
      </c>
      <c r="L1993" s="376">
        <v>1</v>
      </c>
      <c r="M1993" s="376">
        <v>0</v>
      </c>
      <c r="N1993" s="376">
        <v>0</v>
      </c>
      <c r="O1993" s="376">
        <v>0</v>
      </c>
      <c r="P1993" s="395"/>
    </row>
    <row r="1994" spans="1:16" s="377" customFormat="1" ht="14.1" customHeight="1">
      <c r="A1994" s="542"/>
      <c r="B1994" s="542"/>
      <c r="C1994" s="555" t="s">
        <v>3014</v>
      </c>
      <c r="D1994" s="376">
        <v>1</v>
      </c>
      <c r="E1994" s="376">
        <v>0</v>
      </c>
      <c r="F1994" s="376">
        <v>1</v>
      </c>
      <c r="G1994" s="376">
        <v>0</v>
      </c>
      <c r="H1994" s="376">
        <v>0</v>
      </c>
      <c r="I1994" s="376">
        <v>0</v>
      </c>
      <c r="J1994" s="376">
        <v>0</v>
      </c>
      <c r="K1994" s="376">
        <v>0</v>
      </c>
      <c r="L1994" s="376">
        <v>0</v>
      </c>
      <c r="M1994" s="376">
        <v>0</v>
      </c>
      <c r="N1994" s="376">
        <v>0</v>
      </c>
      <c r="O1994" s="376">
        <v>0</v>
      </c>
      <c r="P1994" s="395"/>
    </row>
    <row r="1995" spans="1:16" s="377" customFormat="1" ht="14.1" customHeight="1">
      <c r="A1995" s="542"/>
      <c r="B1995" s="542"/>
      <c r="C1995" s="555" t="s">
        <v>3128</v>
      </c>
      <c r="D1995" s="376">
        <v>4</v>
      </c>
      <c r="E1995" s="376">
        <v>0</v>
      </c>
      <c r="F1995" s="376">
        <v>0</v>
      </c>
      <c r="G1995" s="376">
        <v>4</v>
      </c>
      <c r="H1995" s="376">
        <v>0</v>
      </c>
      <c r="I1995" s="376">
        <v>0</v>
      </c>
      <c r="J1995" s="376">
        <v>0</v>
      </c>
      <c r="K1995" s="376">
        <v>0</v>
      </c>
      <c r="L1995" s="376">
        <v>0</v>
      </c>
      <c r="M1995" s="376">
        <v>0</v>
      </c>
      <c r="N1995" s="376">
        <v>0</v>
      </c>
      <c r="O1995" s="376">
        <v>0</v>
      </c>
      <c r="P1995" s="395"/>
    </row>
    <row r="1996" spans="1:16" s="377" customFormat="1" ht="14.1" customHeight="1">
      <c r="A1996" s="542"/>
      <c r="B1996" s="542"/>
      <c r="C1996" s="555" t="s">
        <v>3129</v>
      </c>
      <c r="D1996" s="376">
        <v>4</v>
      </c>
      <c r="E1996" s="376">
        <v>0</v>
      </c>
      <c r="F1996" s="376">
        <v>0</v>
      </c>
      <c r="G1996" s="376">
        <v>4</v>
      </c>
      <c r="H1996" s="376">
        <v>0</v>
      </c>
      <c r="I1996" s="376">
        <v>0</v>
      </c>
      <c r="J1996" s="376">
        <v>3</v>
      </c>
      <c r="K1996" s="376">
        <v>0</v>
      </c>
      <c r="L1996" s="376">
        <v>0</v>
      </c>
      <c r="M1996" s="376">
        <v>3</v>
      </c>
      <c r="N1996" s="376">
        <v>0</v>
      </c>
      <c r="O1996" s="376">
        <v>0</v>
      </c>
      <c r="P1996" s="395"/>
    </row>
    <row r="1997" spans="1:16" s="377" customFormat="1" ht="14.1" customHeight="1">
      <c r="A1997" s="542"/>
      <c r="B1997" s="542"/>
      <c r="C1997" s="555" t="s">
        <v>9544</v>
      </c>
      <c r="D1997" s="376">
        <v>1</v>
      </c>
      <c r="E1997" s="376">
        <v>0</v>
      </c>
      <c r="F1997" s="376">
        <v>1</v>
      </c>
      <c r="G1997" s="376">
        <v>0</v>
      </c>
      <c r="H1997" s="376">
        <v>0</v>
      </c>
      <c r="I1997" s="376">
        <v>0</v>
      </c>
      <c r="J1997" s="376">
        <v>0</v>
      </c>
      <c r="K1997" s="376">
        <v>0</v>
      </c>
      <c r="L1997" s="376">
        <v>0</v>
      </c>
      <c r="M1997" s="376">
        <v>0</v>
      </c>
      <c r="N1997" s="376">
        <v>0</v>
      </c>
      <c r="O1997" s="376">
        <v>0</v>
      </c>
      <c r="P1997" s="395"/>
    </row>
    <row r="1998" spans="1:16" s="377" customFormat="1" ht="14.1" customHeight="1">
      <c r="A1998" s="542"/>
      <c r="B1998" s="542"/>
      <c r="C1998" s="555" t="s">
        <v>3130</v>
      </c>
      <c r="D1998" s="376">
        <v>17</v>
      </c>
      <c r="E1998" s="376">
        <v>0</v>
      </c>
      <c r="F1998" s="376">
        <v>1</v>
      </c>
      <c r="G1998" s="376">
        <v>16</v>
      </c>
      <c r="H1998" s="376">
        <v>0</v>
      </c>
      <c r="I1998" s="376">
        <v>0</v>
      </c>
      <c r="J1998" s="376">
        <v>1</v>
      </c>
      <c r="K1998" s="376">
        <v>0</v>
      </c>
      <c r="L1998" s="376">
        <v>0</v>
      </c>
      <c r="M1998" s="376">
        <v>1</v>
      </c>
      <c r="N1998" s="376">
        <v>0</v>
      </c>
      <c r="O1998" s="376">
        <v>0</v>
      </c>
      <c r="P1998" s="395"/>
    </row>
    <row r="1999" spans="1:16" s="377" customFormat="1" ht="14.1" customHeight="1">
      <c r="A1999" s="542"/>
      <c r="B1999" s="542"/>
      <c r="C1999" s="555" t="s">
        <v>3131</v>
      </c>
      <c r="D1999" s="376">
        <v>13</v>
      </c>
      <c r="E1999" s="376">
        <v>0</v>
      </c>
      <c r="F1999" s="376">
        <v>0</v>
      </c>
      <c r="G1999" s="376">
        <v>13</v>
      </c>
      <c r="H1999" s="376">
        <v>0</v>
      </c>
      <c r="I1999" s="376">
        <v>0</v>
      </c>
      <c r="J1999" s="376">
        <v>1</v>
      </c>
      <c r="K1999" s="376">
        <v>0</v>
      </c>
      <c r="L1999" s="376">
        <v>0</v>
      </c>
      <c r="M1999" s="376">
        <v>1</v>
      </c>
      <c r="N1999" s="376">
        <v>0</v>
      </c>
      <c r="O1999" s="376">
        <v>0</v>
      </c>
      <c r="P1999" s="395"/>
    </row>
    <row r="2000" spans="1:16" s="377" customFormat="1" ht="14.1" customHeight="1">
      <c r="A2000" s="542"/>
      <c r="B2000" s="542"/>
      <c r="C2000" s="555" t="s">
        <v>3132</v>
      </c>
      <c r="D2000" s="376">
        <v>0</v>
      </c>
      <c r="E2000" s="376">
        <v>0</v>
      </c>
      <c r="F2000" s="376">
        <v>0</v>
      </c>
      <c r="G2000" s="376">
        <v>0</v>
      </c>
      <c r="H2000" s="376">
        <v>0</v>
      </c>
      <c r="I2000" s="376">
        <v>0</v>
      </c>
      <c r="J2000" s="376">
        <v>2</v>
      </c>
      <c r="K2000" s="376">
        <v>0</v>
      </c>
      <c r="L2000" s="376">
        <v>0</v>
      </c>
      <c r="M2000" s="376">
        <v>2</v>
      </c>
      <c r="N2000" s="376">
        <v>0</v>
      </c>
      <c r="O2000" s="376">
        <v>0</v>
      </c>
      <c r="P2000" s="395"/>
    </row>
    <row r="2001" spans="1:16" s="377" customFormat="1" ht="14.1" customHeight="1">
      <c r="A2001" s="542"/>
      <c r="B2001" s="542"/>
      <c r="C2001" s="555" t="s">
        <v>3133</v>
      </c>
      <c r="D2001" s="376">
        <v>6</v>
      </c>
      <c r="E2001" s="376">
        <v>0</v>
      </c>
      <c r="F2001" s="376">
        <v>1</v>
      </c>
      <c r="G2001" s="376">
        <v>5</v>
      </c>
      <c r="H2001" s="376">
        <v>0</v>
      </c>
      <c r="I2001" s="376">
        <v>0</v>
      </c>
      <c r="J2001" s="376">
        <v>1</v>
      </c>
      <c r="K2001" s="376">
        <v>0</v>
      </c>
      <c r="L2001" s="376">
        <v>0</v>
      </c>
      <c r="M2001" s="376">
        <v>1</v>
      </c>
      <c r="N2001" s="376">
        <v>0</v>
      </c>
      <c r="O2001" s="376">
        <v>0</v>
      </c>
      <c r="P2001" s="395"/>
    </row>
    <row r="2002" spans="1:16" s="377" customFormat="1" ht="14.1" customHeight="1">
      <c r="A2002" s="542"/>
      <c r="B2002" s="542"/>
      <c r="C2002" s="555" t="s">
        <v>3134</v>
      </c>
      <c r="D2002" s="376">
        <v>2</v>
      </c>
      <c r="E2002" s="376">
        <v>0</v>
      </c>
      <c r="F2002" s="376">
        <v>2</v>
      </c>
      <c r="G2002" s="376">
        <v>0</v>
      </c>
      <c r="H2002" s="376">
        <v>0</v>
      </c>
      <c r="I2002" s="376">
        <v>0</v>
      </c>
      <c r="J2002" s="376">
        <v>0</v>
      </c>
      <c r="K2002" s="376">
        <v>0</v>
      </c>
      <c r="L2002" s="376">
        <v>0</v>
      </c>
      <c r="M2002" s="376">
        <v>0</v>
      </c>
      <c r="N2002" s="376">
        <v>0</v>
      </c>
      <c r="O2002" s="376">
        <v>0</v>
      </c>
      <c r="P2002" s="395"/>
    </row>
    <row r="2003" spans="1:16" s="377" customFormat="1" ht="14.1" customHeight="1">
      <c r="A2003" s="542"/>
      <c r="B2003" s="542"/>
      <c r="C2003" s="555" t="s">
        <v>3135</v>
      </c>
      <c r="D2003" s="376">
        <v>17</v>
      </c>
      <c r="E2003" s="376">
        <v>0</v>
      </c>
      <c r="F2003" s="376">
        <v>0</v>
      </c>
      <c r="G2003" s="376">
        <v>17</v>
      </c>
      <c r="H2003" s="376">
        <v>0</v>
      </c>
      <c r="I2003" s="376">
        <v>0</v>
      </c>
      <c r="J2003" s="376">
        <v>2</v>
      </c>
      <c r="K2003" s="376">
        <v>0</v>
      </c>
      <c r="L2003" s="376">
        <v>0</v>
      </c>
      <c r="M2003" s="376">
        <v>2</v>
      </c>
      <c r="N2003" s="376">
        <v>0</v>
      </c>
      <c r="O2003" s="376">
        <v>0</v>
      </c>
      <c r="P2003" s="395"/>
    </row>
    <row r="2004" spans="1:16" s="377" customFormat="1" ht="14.1" customHeight="1">
      <c r="A2004" s="542"/>
      <c r="B2004" s="542"/>
      <c r="C2004" s="555" t="s">
        <v>3136</v>
      </c>
      <c r="D2004" s="376">
        <v>1</v>
      </c>
      <c r="E2004" s="376">
        <v>0</v>
      </c>
      <c r="F2004" s="376">
        <v>1</v>
      </c>
      <c r="G2004" s="376">
        <v>0</v>
      </c>
      <c r="H2004" s="376">
        <v>0</v>
      </c>
      <c r="I2004" s="376">
        <v>0</v>
      </c>
      <c r="J2004" s="376">
        <v>1</v>
      </c>
      <c r="K2004" s="376">
        <v>0</v>
      </c>
      <c r="L2004" s="376">
        <v>1</v>
      </c>
      <c r="M2004" s="376">
        <v>0</v>
      </c>
      <c r="N2004" s="376">
        <v>0</v>
      </c>
      <c r="O2004" s="376">
        <v>0</v>
      </c>
      <c r="P2004" s="395"/>
    </row>
    <row r="2005" spans="1:16" s="377" customFormat="1" ht="14.1" customHeight="1">
      <c r="A2005" s="542"/>
      <c r="B2005" s="542"/>
      <c r="C2005" s="555" t="s">
        <v>3137</v>
      </c>
      <c r="D2005" s="376">
        <v>146</v>
      </c>
      <c r="E2005" s="376">
        <v>0</v>
      </c>
      <c r="F2005" s="376">
        <v>0</v>
      </c>
      <c r="G2005" s="376">
        <v>146</v>
      </c>
      <c r="H2005" s="376">
        <v>0</v>
      </c>
      <c r="I2005" s="376">
        <v>0</v>
      </c>
      <c r="J2005" s="376">
        <v>38</v>
      </c>
      <c r="K2005" s="376">
        <v>0</v>
      </c>
      <c r="L2005" s="376">
        <v>0</v>
      </c>
      <c r="M2005" s="376">
        <v>38</v>
      </c>
      <c r="N2005" s="376">
        <v>0</v>
      </c>
      <c r="O2005" s="376">
        <v>0</v>
      </c>
      <c r="P2005" s="395"/>
    </row>
    <row r="2006" spans="1:16" s="377" customFormat="1" ht="14.1" customHeight="1">
      <c r="A2006" s="542"/>
      <c r="B2006" s="542"/>
      <c r="C2006" s="559" t="s">
        <v>3138</v>
      </c>
      <c r="D2006" s="376">
        <v>9</v>
      </c>
      <c r="E2006" s="376">
        <v>0</v>
      </c>
      <c r="F2006" s="376">
        <v>9</v>
      </c>
      <c r="G2006" s="376">
        <v>0</v>
      </c>
      <c r="H2006" s="376">
        <v>0</v>
      </c>
      <c r="I2006" s="376">
        <v>0</v>
      </c>
      <c r="J2006" s="376">
        <v>5</v>
      </c>
      <c r="K2006" s="376">
        <v>0</v>
      </c>
      <c r="L2006" s="376">
        <v>5</v>
      </c>
      <c r="M2006" s="376">
        <v>0</v>
      </c>
      <c r="N2006" s="376">
        <v>0</v>
      </c>
      <c r="O2006" s="376">
        <v>0</v>
      </c>
      <c r="P2006" s="395"/>
    </row>
    <row r="2007" spans="1:16" s="377" customFormat="1" ht="14.1" customHeight="1">
      <c r="A2007" s="542"/>
      <c r="B2007" s="542"/>
      <c r="C2007" s="555" t="s">
        <v>3139</v>
      </c>
      <c r="D2007" s="376">
        <v>5</v>
      </c>
      <c r="E2007" s="376">
        <v>0</v>
      </c>
      <c r="F2007" s="376">
        <v>5</v>
      </c>
      <c r="G2007" s="376">
        <v>0</v>
      </c>
      <c r="H2007" s="376">
        <v>0</v>
      </c>
      <c r="I2007" s="376">
        <v>0</v>
      </c>
      <c r="J2007" s="376">
        <v>1</v>
      </c>
      <c r="K2007" s="376">
        <v>0</v>
      </c>
      <c r="L2007" s="376">
        <v>1</v>
      </c>
      <c r="M2007" s="376">
        <v>0</v>
      </c>
      <c r="N2007" s="376">
        <v>0</v>
      </c>
      <c r="O2007" s="376">
        <v>0</v>
      </c>
      <c r="P2007" s="395"/>
    </row>
    <row r="2008" spans="1:16" s="377" customFormat="1" ht="14.1" customHeight="1">
      <c r="A2008" s="542"/>
      <c r="B2008" s="542"/>
      <c r="C2008" s="555" t="s">
        <v>3140</v>
      </c>
      <c r="D2008" s="376">
        <v>0</v>
      </c>
      <c r="E2008" s="376">
        <v>0</v>
      </c>
      <c r="F2008" s="376">
        <v>0</v>
      </c>
      <c r="G2008" s="376">
        <v>0</v>
      </c>
      <c r="H2008" s="376">
        <v>0</v>
      </c>
      <c r="I2008" s="376">
        <v>0</v>
      </c>
      <c r="J2008" s="376">
        <v>1</v>
      </c>
      <c r="K2008" s="376">
        <v>0</v>
      </c>
      <c r="L2008" s="376">
        <v>1</v>
      </c>
      <c r="M2008" s="376">
        <v>0</v>
      </c>
      <c r="N2008" s="376">
        <v>0</v>
      </c>
      <c r="O2008" s="376">
        <v>0</v>
      </c>
      <c r="P2008" s="395"/>
    </row>
    <row r="2009" spans="1:16" s="377" customFormat="1" ht="14.1" customHeight="1">
      <c r="A2009" s="542"/>
      <c r="B2009" s="542"/>
      <c r="C2009" s="555" t="s">
        <v>3141</v>
      </c>
      <c r="D2009" s="376">
        <v>2</v>
      </c>
      <c r="E2009" s="376">
        <v>0</v>
      </c>
      <c r="F2009" s="376">
        <v>2</v>
      </c>
      <c r="G2009" s="376">
        <v>0</v>
      </c>
      <c r="H2009" s="376">
        <v>0</v>
      </c>
      <c r="I2009" s="376">
        <v>0</v>
      </c>
      <c r="J2009" s="376">
        <v>0</v>
      </c>
      <c r="K2009" s="376">
        <v>0</v>
      </c>
      <c r="L2009" s="376">
        <v>0</v>
      </c>
      <c r="M2009" s="376">
        <v>0</v>
      </c>
      <c r="N2009" s="376">
        <v>0</v>
      </c>
      <c r="O2009" s="376">
        <v>0</v>
      </c>
      <c r="P2009" s="395"/>
    </row>
    <row r="2010" spans="1:16" s="377" customFormat="1" ht="14.1" customHeight="1">
      <c r="A2010" s="542"/>
      <c r="B2010" s="542"/>
      <c r="C2010" s="555" t="s">
        <v>3142</v>
      </c>
      <c r="D2010" s="376">
        <v>25</v>
      </c>
      <c r="E2010" s="376">
        <v>0</v>
      </c>
      <c r="F2010" s="376">
        <v>3</v>
      </c>
      <c r="G2010" s="376">
        <v>22</v>
      </c>
      <c r="H2010" s="376">
        <v>0</v>
      </c>
      <c r="I2010" s="376">
        <v>0</v>
      </c>
      <c r="J2010" s="376">
        <v>1</v>
      </c>
      <c r="K2010" s="376">
        <v>0</v>
      </c>
      <c r="L2010" s="376">
        <v>0</v>
      </c>
      <c r="M2010" s="376">
        <v>1</v>
      </c>
      <c r="N2010" s="376">
        <v>0</v>
      </c>
      <c r="O2010" s="376">
        <v>0</v>
      </c>
      <c r="P2010" s="395"/>
    </row>
    <row r="2011" spans="1:16" s="377" customFormat="1" ht="14.1" customHeight="1">
      <c r="A2011" s="542"/>
      <c r="B2011" s="542"/>
      <c r="C2011" s="555" t="s">
        <v>3143</v>
      </c>
      <c r="D2011" s="376">
        <v>2</v>
      </c>
      <c r="E2011" s="376">
        <v>0</v>
      </c>
      <c r="F2011" s="376">
        <v>0</v>
      </c>
      <c r="G2011" s="376">
        <v>2</v>
      </c>
      <c r="H2011" s="376">
        <v>0</v>
      </c>
      <c r="I2011" s="376">
        <v>0</v>
      </c>
      <c r="J2011" s="376">
        <v>0</v>
      </c>
      <c r="K2011" s="376">
        <v>0</v>
      </c>
      <c r="L2011" s="376">
        <v>0</v>
      </c>
      <c r="M2011" s="376">
        <v>0</v>
      </c>
      <c r="N2011" s="376">
        <v>0</v>
      </c>
      <c r="O2011" s="376">
        <v>0</v>
      </c>
      <c r="P2011" s="395"/>
    </row>
    <row r="2012" spans="1:16" s="377" customFormat="1" ht="14.1" customHeight="1">
      <c r="A2012" s="542"/>
      <c r="B2012" s="542"/>
      <c r="C2012" s="555" t="s">
        <v>3144</v>
      </c>
      <c r="D2012" s="376">
        <v>12</v>
      </c>
      <c r="E2012" s="376">
        <v>0</v>
      </c>
      <c r="F2012" s="376">
        <v>1</v>
      </c>
      <c r="G2012" s="376">
        <v>11</v>
      </c>
      <c r="H2012" s="376">
        <v>0</v>
      </c>
      <c r="I2012" s="376">
        <v>0</v>
      </c>
      <c r="J2012" s="376">
        <v>1</v>
      </c>
      <c r="K2012" s="376">
        <v>0</v>
      </c>
      <c r="L2012" s="376">
        <v>0</v>
      </c>
      <c r="M2012" s="376">
        <v>1</v>
      </c>
      <c r="N2012" s="376">
        <v>0</v>
      </c>
      <c r="O2012" s="376">
        <v>0</v>
      </c>
      <c r="P2012" s="395"/>
    </row>
    <row r="2013" spans="1:16" s="377" customFormat="1" ht="14.1" customHeight="1">
      <c r="A2013" s="542"/>
      <c r="B2013" s="542"/>
      <c r="C2013" s="555" t="s">
        <v>3145</v>
      </c>
      <c r="D2013" s="376">
        <v>9</v>
      </c>
      <c r="E2013" s="376">
        <v>0</v>
      </c>
      <c r="F2013" s="376">
        <v>0</v>
      </c>
      <c r="G2013" s="376">
        <v>9</v>
      </c>
      <c r="H2013" s="376">
        <v>0</v>
      </c>
      <c r="I2013" s="376">
        <v>0</v>
      </c>
      <c r="J2013" s="376">
        <v>1</v>
      </c>
      <c r="K2013" s="376">
        <v>0</v>
      </c>
      <c r="L2013" s="376">
        <v>0</v>
      </c>
      <c r="M2013" s="376">
        <v>1</v>
      </c>
      <c r="N2013" s="376">
        <v>0</v>
      </c>
      <c r="O2013" s="376">
        <v>0</v>
      </c>
      <c r="P2013" s="395"/>
    </row>
    <row r="2014" spans="1:16" s="377" customFormat="1" ht="14.1" customHeight="1">
      <c r="A2014" s="542"/>
      <c r="B2014" s="542"/>
      <c r="C2014" s="555" t="s">
        <v>3146</v>
      </c>
      <c r="D2014" s="376">
        <v>84</v>
      </c>
      <c r="E2014" s="376">
        <v>0</v>
      </c>
      <c r="F2014" s="376">
        <v>0</v>
      </c>
      <c r="G2014" s="376">
        <v>84</v>
      </c>
      <c r="H2014" s="376">
        <v>0</v>
      </c>
      <c r="I2014" s="376">
        <v>0</v>
      </c>
      <c r="J2014" s="376">
        <v>21</v>
      </c>
      <c r="K2014" s="376">
        <v>0</v>
      </c>
      <c r="L2014" s="376">
        <v>0</v>
      </c>
      <c r="M2014" s="376">
        <v>21</v>
      </c>
      <c r="N2014" s="376">
        <v>0</v>
      </c>
      <c r="O2014" s="376">
        <v>0</v>
      </c>
      <c r="P2014" s="395"/>
    </row>
    <row r="2015" spans="1:16" s="377" customFormat="1" ht="14.1" customHeight="1">
      <c r="A2015" s="542"/>
      <c r="B2015" s="542"/>
      <c r="C2015" s="555" t="s">
        <v>3147</v>
      </c>
      <c r="D2015" s="376">
        <v>3</v>
      </c>
      <c r="E2015" s="376">
        <v>0</v>
      </c>
      <c r="F2015" s="376">
        <v>0</v>
      </c>
      <c r="G2015" s="376">
        <v>0</v>
      </c>
      <c r="H2015" s="376">
        <v>3</v>
      </c>
      <c r="I2015" s="376">
        <v>0</v>
      </c>
      <c r="J2015" s="376">
        <v>2</v>
      </c>
      <c r="K2015" s="376">
        <v>0</v>
      </c>
      <c r="L2015" s="376">
        <v>0</v>
      </c>
      <c r="M2015" s="376">
        <v>0</v>
      </c>
      <c r="N2015" s="376">
        <v>2</v>
      </c>
      <c r="O2015" s="376">
        <v>0</v>
      </c>
      <c r="P2015" s="395"/>
    </row>
    <row r="2016" spans="1:16" s="377" customFormat="1" ht="14.1" customHeight="1">
      <c r="A2016" s="542"/>
      <c r="B2016" s="542"/>
      <c r="C2016" s="555" t="s">
        <v>3148</v>
      </c>
      <c r="D2016" s="376">
        <v>22</v>
      </c>
      <c r="E2016" s="376">
        <v>0</v>
      </c>
      <c r="F2016" s="376">
        <v>0</v>
      </c>
      <c r="G2016" s="376">
        <v>22</v>
      </c>
      <c r="H2016" s="376">
        <v>0</v>
      </c>
      <c r="I2016" s="376">
        <v>0</v>
      </c>
      <c r="J2016" s="376">
        <v>34</v>
      </c>
      <c r="K2016" s="376">
        <v>0</v>
      </c>
      <c r="L2016" s="376">
        <v>0</v>
      </c>
      <c r="M2016" s="376">
        <v>34</v>
      </c>
      <c r="N2016" s="376">
        <v>0</v>
      </c>
      <c r="O2016" s="376">
        <v>0</v>
      </c>
      <c r="P2016" s="395"/>
    </row>
    <row r="2017" spans="1:16" s="377" customFormat="1" ht="14.1" customHeight="1">
      <c r="A2017" s="542"/>
      <c r="B2017" s="542"/>
      <c r="C2017" s="555" t="s">
        <v>3149</v>
      </c>
      <c r="D2017" s="376">
        <v>0</v>
      </c>
      <c r="E2017" s="376">
        <v>0</v>
      </c>
      <c r="F2017" s="376">
        <v>0</v>
      </c>
      <c r="G2017" s="376">
        <v>0</v>
      </c>
      <c r="H2017" s="376">
        <v>0</v>
      </c>
      <c r="I2017" s="376">
        <v>0</v>
      </c>
      <c r="J2017" s="376">
        <v>10</v>
      </c>
      <c r="K2017" s="376">
        <v>0</v>
      </c>
      <c r="L2017" s="376">
        <v>0</v>
      </c>
      <c r="M2017" s="376">
        <v>0</v>
      </c>
      <c r="N2017" s="376">
        <v>10</v>
      </c>
      <c r="O2017" s="376">
        <v>0</v>
      </c>
      <c r="P2017" s="395"/>
    </row>
    <row r="2018" spans="1:16" s="377" customFormat="1" ht="14.1" customHeight="1">
      <c r="A2018" s="542"/>
      <c r="B2018" s="542"/>
      <c r="C2018" s="555" t="s">
        <v>3150</v>
      </c>
      <c r="D2018" s="376">
        <v>1</v>
      </c>
      <c r="E2018" s="376">
        <v>0</v>
      </c>
      <c r="F2018" s="376">
        <v>0</v>
      </c>
      <c r="G2018" s="376">
        <v>0</v>
      </c>
      <c r="H2018" s="376">
        <v>0</v>
      </c>
      <c r="I2018" s="376">
        <v>1</v>
      </c>
      <c r="J2018" s="376">
        <v>0</v>
      </c>
      <c r="K2018" s="376">
        <v>0</v>
      </c>
      <c r="L2018" s="376">
        <v>0</v>
      </c>
      <c r="M2018" s="376">
        <v>0</v>
      </c>
      <c r="N2018" s="376">
        <v>0</v>
      </c>
      <c r="O2018" s="376">
        <v>0</v>
      </c>
      <c r="P2018" s="395"/>
    </row>
    <row r="2019" spans="1:16" s="377" customFormat="1" ht="14.1" customHeight="1">
      <c r="A2019" s="542"/>
      <c r="B2019" s="542"/>
      <c r="C2019" s="555" t="s">
        <v>3151</v>
      </c>
      <c r="D2019" s="376">
        <v>45</v>
      </c>
      <c r="E2019" s="376">
        <v>0</v>
      </c>
      <c r="F2019" s="376">
        <v>0</v>
      </c>
      <c r="G2019" s="376">
        <v>45</v>
      </c>
      <c r="H2019" s="376">
        <v>0</v>
      </c>
      <c r="I2019" s="376">
        <v>0</v>
      </c>
      <c r="J2019" s="376">
        <v>18</v>
      </c>
      <c r="K2019" s="376">
        <v>0</v>
      </c>
      <c r="L2019" s="376">
        <v>0</v>
      </c>
      <c r="M2019" s="376">
        <v>18</v>
      </c>
      <c r="N2019" s="376">
        <v>0</v>
      </c>
      <c r="O2019" s="376">
        <v>0</v>
      </c>
      <c r="P2019" s="395"/>
    </row>
    <row r="2020" spans="1:16" s="377" customFormat="1" ht="14.1" customHeight="1">
      <c r="A2020" s="542"/>
      <c r="B2020" s="542"/>
      <c r="C2020" s="555" t="s">
        <v>3152</v>
      </c>
      <c r="D2020" s="376">
        <v>4</v>
      </c>
      <c r="E2020" s="376">
        <v>0</v>
      </c>
      <c r="F2020" s="376">
        <v>4</v>
      </c>
      <c r="G2020" s="376">
        <v>0</v>
      </c>
      <c r="H2020" s="376">
        <v>0</v>
      </c>
      <c r="I2020" s="376">
        <v>0</v>
      </c>
      <c r="J2020" s="376">
        <v>0</v>
      </c>
      <c r="K2020" s="376">
        <v>0</v>
      </c>
      <c r="L2020" s="376">
        <v>0</v>
      </c>
      <c r="M2020" s="376">
        <v>0</v>
      </c>
      <c r="N2020" s="376">
        <v>0</v>
      </c>
      <c r="O2020" s="376">
        <v>0</v>
      </c>
      <c r="P2020" s="395"/>
    </row>
    <row r="2021" spans="1:16" s="377" customFormat="1" ht="14.1" customHeight="1">
      <c r="A2021" s="542"/>
      <c r="B2021" s="542"/>
      <c r="C2021" s="555" t="s">
        <v>3153</v>
      </c>
      <c r="D2021" s="376">
        <v>1</v>
      </c>
      <c r="E2021" s="376">
        <v>0</v>
      </c>
      <c r="F2021" s="376">
        <v>0</v>
      </c>
      <c r="G2021" s="376">
        <v>0</v>
      </c>
      <c r="H2021" s="376">
        <v>1</v>
      </c>
      <c r="I2021" s="376">
        <v>0</v>
      </c>
      <c r="J2021" s="376">
        <v>5</v>
      </c>
      <c r="K2021" s="376">
        <v>0</v>
      </c>
      <c r="L2021" s="376">
        <v>0</v>
      </c>
      <c r="M2021" s="376">
        <v>0</v>
      </c>
      <c r="N2021" s="376">
        <v>5</v>
      </c>
      <c r="O2021" s="376">
        <v>0</v>
      </c>
      <c r="P2021" s="395"/>
    </row>
    <row r="2022" spans="1:16" s="377" customFormat="1" ht="14.1" customHeight="1">
      <c r="A2022" s="542"/>
      <c r="B2022" s="542"/>
      <c r="C2022" s="555" t="s">
        <v>3154</v>
      </c>
      <c r="D2022" s="376">
        <v>11</v>
      </c>
      <c r="E2022" s="376">
        <v>0</v>
      </c>
      <c r="F2022" s="376">
        <v>0</v>
      </c>
      <c r="G2022" s="376">
        <v>11</v>
      </c>
      <c r="H2022" s="376">
        <v>0</v>
      </c>
      <c r="I2022" s="376">
        <v>0</v>
      </c>
      <c r="J2022" s="376">
        <v>1</v>
      </c>
      <c r="K2022" s="376">
        <v>0</v>
      </c>
      <c r="L2022" s="376">
        <v>0</v>
      </c>
      <c r="M2022" s="376">
        <v>1</v>
      </c>
      <c r="N2022" s="376">
        <v>0</v>
      </c>
      <c r="O2022" s="376">
        <v>0</v>
      </c>
      <c r="P2022" s="395"/>
    </row>
    <row r="2023" spans="1:16" s="377" customFormat="1" ht="14.1" customHeight="1">
      <c r="A2023" s="542"/>
      <c r="B2023" s="542"/>
      <c r="C2023" s="555" t="s">
        <v>3093</v>
      </c>
      <c r="D2023" s="376">
        <v>22</v>
      </c>
      <c r="E2023" s="376">
        <v>0</v>
      </c>
      <c r="F2023" s="376">
        <v>0</v>
      </c>
      <c r="G2023" s="376">
        <v>22</v>
      </c>
      <c r="H2023" s="376">
        <v>0</v>
      </c>
      <c r="I2023" s="376">
        <v>0</v>
      </c>
      <c r="J2023" s="376">
        <v>2</v>
      </c>
      <c r="K2023" s="376">
        <v>0</v>
      </c>
      <c r="L2023" s="376">
        <v>0</v>
      </c>
      <c r="M2023" s="376">
        <v>2</v>
      </c>
      <c r="N2023" s="376">
        <v>0</v>
      </c>
      <c r="O2023" s="376">
        <v>0</v>
      </c>
      <c r="P2023" s="395"/>
    </row>
    <row r="2024" spans="1:16" s="377" customFormat="1" ht="14.1" customHeight="1">
      <c r="A2024" s="542"/>
      <c r="B2024" s="542"/>
      <c r="C2024" s="555" t="s">
        <v>3155</v>
      </c>
      <c r="D2024" s="376">
        <v>8</v>
      </c>
      <c r="E2024" s="376">
        <v>0</v>
      </c>
      <c r="F2024" s="376">
        <v>0</v>
      </c>
      <c r="G2024" s="376">
        <v>0</v>
      </c>
      <c r="H2024" s="376">
        <v>0</v>
      </c>
      <c r="I2024" s="376">
        <v>8</v>
      </c>
      <c r="J2024" s="376">
        <v>1</v>
      </c>
      <c r="K2024" s="376">
        <v>0</v>
      </c>
      <c r="L2024" s="376">
        <v>0</v>
      </c>
      <c r="M2024" s="376">
        <v>0</v>
      </c>
      <c r="N2024" s="376">
        <v>0</v>
      </c>
      <c r="O2024" s="376">
        <v>1</v>
      </c>
      <c r="P2024" s="395"/>
    </row>
    <row r="2025" spans="1:16" s="377" customFormat="1" ht="14.1" customHeight="1">
      <c r="A2025" s="542"/>
      <c r="B2025" s="542"/>
      <c r="C2025" s="555" t="s">
        <v>3156</v>
      </c>
      <c r="D2025" s="376">
        <v>2</v>
      </c>
      <c r="E2025" s="376">
        <v>0</v>
      </c>
      <c r="F2025" s="376">
        <v>0</v>
      </c>
      <c r="G2025" s="376">
        <v>2</v>
      </c>
      <c r="H2025" s="376">
        <v>0</v>
      </c>
      <c r="I2025" s="376">
        <v>0</v>
      </c>
      <c r="J2025" s="376">
        <v>0</v>
      </c>
      <c r="K2025" s="376">
        <v>0</v>
      </c>
      <c r="L2025" s="376">
        <v>0</v>
      </c>
      <c r="M2025" s="376">
        <v>0</v>
      </c>
      <c r="N2025" s="376">
        <v>0</v>
      </c>
      <c r="O2025" s="376">
        <v>0</v>
      </c>
      <c r="P2025" s="395"/>
    </row>
    <row r="2026" spans="1:16" s="377" customFormat="1" ht="14.1" customHeight="1">
      <c r="A2026" s="542"/>
      <c r="B2026" s="542"/>
      <c r="C2026" s="555" t="s">
        <v>3157</v>
      </c>
      <c r="D2026" s="376">
        <v>6</v>
      </c>
      <c r="E2026" s="376">
        <v>0</v>
      </c>
      <c r="F2026" s="376">
        <v>0</v>
      </c>
      <c r="G2026" s="376">
        <v>6</v>
      </c>
      <c r="H2026" s="376">
        <v>0</v>
      </c>
      <c r="I2026" s="376">
        <v>0</v>
      </c>
      <c r="J2026" s="376">
        <v>2</v>
      </c>
      <c r="K2026" s="376">
        <v>0</v>
      </c>
      <c r="L2026" s="376">
        <v>0</v>
      </c>
      <c r="M2026" s="376">
        <v>2</v>
      </c>
      <c r="N2026" s="376">
        <v>0</v>
      </c>
      <c r="O2026" s="376">
        <v>0</v>
      </c>
      <c r="P2026" s="395"/>
    </row>
    <row r="2027" spans="1:16" s="377" customFormat="1" ht="14.1" customHeight="1">
      <c r="A2027" s="566"/>
      <c r="B2027" s="566"/>
      <c r="C2027" s="555" t="s">
        <v>3158</v>
      </c>
      <c r="D2027" s="567">
        <v>17</v>
      </c>
      <c r="E2027" s="567">
        <v>0</v>
      </c>
      <c r="F2027" s="567">
        <v>0</v>
      </c>
      <c r="G2027" s="567">
        <v>0</v>
      </c>
      <c r="H2027" s="567">
        <v>0</v>
      </c>
      <c r="I2027" s="567">
        <v>17</v>
      </c>
      <c r="J2027" s="567">
        <v>1</v>
      </c>
      <c r="K2027" s="567">
        <v>0</v>
      </c>
      <c r="L2027" s="567">
        <v>0</v>
      </c>
      <c r="M2027" s="567">
        <v>0</v>
      </c>
      <c r="N2027" s="567">
        <v>0</v>
      </c>
      <c r="O2027" s="567">
        <v>1</v>
      </c>
      <c r="P2027" s="395"/>
    </row>
    <row r="2028" spans="1:16" s="377" customFormat="1" ht="14.1" customHeight="1">
      <c r="A2028" s="544"/>
      <c r="B2028" s="544"/>
      <c r="C2028" s="556" t="s">
        <v>3159</v>
      </c>
      <c r="D2028" s="384">
        <v>41</v>
      </c>
      <c r="E2028" s="384">
        <v>0</v>
      </c>
      <c r="F2028" s="384">
        <v>0</v>
      </c>
      <c r="G2028" s="384">
        <v>41</v>
      </c>
      <c r="H2028" s="384">
        <v>0</v>
      </c>
      <c r="I2028" s="384">
        <v>0</v>
      </c>
      <c r="J2028" s="384">
        <v>2</v>
      </c>
      <c r="K2028" s="384">
        <v>0</v>
      </c>
      <c r="L2028" s="384">
        <v>0</v>
      </c>
      <c r="M2028" s="384">
        <v>2</v>
      </c>
      <c r="N2028" s="384">
        <v>0</v>
      </c>
      <c r="O2028" s="384">
        <v>0</v>
      </c>
      <c r="P2028" s="395"/>
    </row>
    <row r="2029" spans="1:16" s="377" customFormat="1" ht="14.1" customHeight="1">
      <c r="A2029" s="542"/>
      <c r="B2029" s="542"/>
      <c r="C2029" s="555" t="s">
        <v>3160</v>
      </c>
      <c r="D2029" s="376">
        <v>3</v>
      </c>
      <c r="E2029" s="376">
        <v>0</v>
      </c>
      <c r="F2029" s="376">
        <v>0</v>
      </c>
      <c r="G2029" s="376">
        <v>3</v>
      </c>
      <c r="H2029" s="376">
        <v>0</v>
      </c>
      <c r="I2029" s="376">
        <v>0</v>
      </c>
      <c r="J2029" s="376">
        <v>0</v>
      </c>
      <c r="K2029" s="376">
        <v>0</v>
      </c>
      <c r="L2029" s="376">
        <v>0</v>
      </c>
      <c r="M2029" s="376">
        <v>0</v>
      </c>
      <c r="N2029" s="376">
        <v>0</v>
      </c>
      <c r="O2029" s="376">
        <v>0</v>
      </c>
      <c r="P2029" s="395"/>
    </row>
    <row r="2030" spans="1:16" s="377" customFormat="1" ht="14.1" customHeight="1">
      <c r="A2030" s="542"/>
      <c r="B2030" s="542"/>
      <c r="C2030" s="555" t="s">
        <v>3161</v>
      </c>
      <c r="D2030" s="376">
        <v>12</v>
      </c>
      <c r="E2030" s="376">
        <v>0</v>
      </c>
      <c r="F2030" s="376">
        <v>0</v>
      </c>
      <c r="G2030" s="376">
        <v>12</v>
      </c>
      <c r="H2030" s="376">
        <v>0</v>
      </c>
      <c r="I2030" s="376">
        <v>0</v>
      </c>
      <c r="J2030" s="376">
        <v>1</v>
      </c>
      <c r="K2030" s="376">
        <v>0</v>
      </c>
      <c r="L2030" s="376">
        <v>0</v>
      </c>
      <c r="M2030" s="376">
        <v>1</v>
      </c>
      <c r="N2030" s="376">
        <v>0</v>
      </c>
      <c r="O2030" s="376">
        <v>0</v>
      </c>
      <c r="P2030" s="395"/>
    </row>
    <row r="2031" spans="1:16" s="377" customFormat="1" ht="14.1" customHeight="1">
      <c r="A2031" s="542"/>
      <c r="B2031" s="542"/>
      <c r="C2031" s="555" t="s">
        <v>3162</v>
      </c>
      <c r="D2031" s="376">
        <v>7</v>
      </c>
      <c r="E2031" s="376">
        <v>0</v>
      </c>
      <c r="F2031" s="376">
        <v>0</v>
      </c>
      <c r="G2031" s="376">
        <v>7</v>
      </c>
      <c r="H2031" s="376">
        <v>0</v>
      </c>
      <c r="I2031" s="376">
        <v>0</v>
      </c>
      <c r="J2031" s="376">
        <v>1</v>
      </c>
      <c r="K2031" s="376">
        <v>0</v>
      </c>
      <c r="L2031" s="376">
        <v>0</v>
      </c>
      <c r="M2031" s="376">
        <v>1</v>
      </c>
      <c r="N2031" s="376">
        <v>0</v>
      </c>
      <c r="O2031" s="376">
        <v>0</v>
      </c>
      <c r="P2031" s="395"/>
    </row>
    <row r="2032" spans="1:16" s="377" customFormat="1" ht="14.1" customHeight="1">
      <c r="A2032" s="542"/>
      <c r="B2032" s="542"/>
      <c r="C2032" s="555" t="s">
        <v>3163</v>
      </c>
      <c r="D2032" s="376">
        <v>20</v>
      </c>
      <c r="E2032" s="376">
        <v>0</v>
      </c>
      <c r="F2032" s="376">
        <v>0</v>
      </c>
      <c r="G2032" s="376">
        <v>20</v>
      </c>
      <c r="H2032" s="376">
        <v>0</v>
      </c>
      <c r="I2032" s="376">
        <v>0</v>
      </c>
      <c r="J2032" s="376">
        <v>1</v>
      </c>
      <c r="K2032" s="376">
        <v>0</v>
      </c>
      <c r="L2032" s="376">
        <v>0</v>
      </c>
      <c r="M2032" s="376">
        <v>1</v>
      </c>
      <c r="N2032" s="376">
        <v>0</v>
      </c>
      <c r="O2032" s="376">
        <v>0</v>
      </c>
      <c r="P2032" s="395"/>
    </row>
    <row r="2033" spans="1:16" s="377" customFormat="1" ht="14.1" customHeight="1">
      <c r="A2033" s="542"/>
      <c r="B2033" s="542"/>
      <c r="C2033" s="555" t="s">
        <v>3164</v>
      </c>
      <c r="D2033" s="376">
        <v>3</v>
      </c>
      <c r="E2033" s="376">
        <v>0</v>
      </c>
      <c r="F2033" s="376">
        <v>3</v>
      </c>
      <c r="G2033" s="376">
        <v>0</v>
      </c>
      <c r="H2033" s="376">
        <v>0</v>
      </c>
      <c r="I2033" s="376">
        <v>0</v>
      </c>
      <c r="J2033" s="376">
        <v>2</v>
      </c>
      <c r="K2033" s="376">
        <v>0</v>
      </c>
      <c r="L2033" s="376">
        <v>2</v>
      </c>
      <c r="M2033" s="376">
        <v>0</v>
      </c>
      <c r="N2033" s="376">
        <v>0</v>
      </c>
      <c r="O2033" s="376">
        <v>0</v>
      </c>
      <c r="P2033" s="395"/>
    </row>
    <row r="2034" spans="1:16" s="377" customFormat="1" ht="14.1" customHeight="1">
      <c r="A2034" s="542"/>
      <c r="B2034" s="542"/>
      <c r="C2034" s="555" t="s">
        <v>3165</v>
      </c>
      <c r="D2034" s="376">
        <v>37</v>
      </c>
      <c r="E2034" s="376">
        <v>0</v>
      </c>
      <c r="F2034" s="376">
        <v>0</v>
      </c>
      <c r="G2034" s="376">
        <v>37</v>
      </c>
      <c r="H2034" s="376">
        <v>0</v>
      </c>
      <c r="I2034" s="376">
        <v>0</v>
      </c>
      <c r="J2034" s="376">
        <v>2</v>
      </c>
      <c r="K2034" s="376">
        <v>0</v>
      </c>
      <c r="L2034" s="376">
        <v>0</v>
      </c>
      <c r="M2034" s="376">
        <v>2</v>
      </c>
      <c r="N2034" s="376">
        <v>0</v>
      </c>
      <c r="O2034" s="376">
        <v>0</v>
      </c>
      <c r="P2034" s="395"/>
    </row>
    <row r="2035" spans="1:16" s="377" customFormat="1" ht="14.1" customHeight="1">
      <c r="A2035" s="542"/>
      <c r="B2035" s="542"/>
      <c r="C2035" s="555" t="s">
        <v>3166</v>
      </c>
      <c r="D2035" s="376">
        <v>1</v>
      </c>
      <c r="E2035" s="376">
        <v>0</v>
      </c>
      <c r="F2035" s="376">
        <v>0</v>
      </c>
      <c r="G2035" s="376">
        <v>1</v>
      </c>
      <c r="H2035" s="376">
        <v>0</v>
      </c>
      <c r="I2035" s="376">
        <v>0</v>
      </c>
      <c r="J2035" s="376">
        <v>0</v>
      </c>
      <c r="K2035" s="376">
        <v>0</v>
      </c>
      <c r="L2035" s="376">
        <v>0</v>
      </c>
      <c r="M2035" s="376">
        <v>0</v>
      </c>
      <c r="N2035" s="376">
        <v>0</v>
      </c>
      <c r="O2035" s="376">
        <v>0</v>
      </c>
      <c r="P2035" s="395"/>
    </row>
    <row r="2036" spans="1:16" s="377" customFormat="1" ht="14.1" customHeight="1">
      <c r="A2036" s="542"/>
      <c r="B2036" s="542"/>
      <c r="C2036" s="555" t="s">
        <v>3167</v>
      </c>
      <c r="D2036" s="376">
        <v>12</v>
      </c>
      <c r="E2036" s="376">
        <v>0</v>
      </c>
      <c r="F2036" s="376">
        <v>0</v>
      </c>
      <c r="G2036" s="376">
        <v>12</v>
      </c>
      <c r="H2036" s="376">
        <v>0</v>
      </c>
      <c r="I2036" s="376">
        <v>0</v>
      </c>
      <c r="J2036" s="376">
        <v>4</v>
      </c>
      <c r="K2036" s="376">
        <v>0</v>
      </c>
      <c r="L2036" s="376">
        <v>1</v>
      </c>
      <c r="M2036" s="376">
        <v>3</v>
      </c>
      <c r="N2036" s="376">
        <v>0</v>
      </c>
      <c r="O2036" s="376">
        <v>0</v>
      </c>
      <c r="P2036" s="395"/>
    </row>
    <row r="2037" spans="1:16" s="377" customFormat="1" ht="14.1" customHeight="1">
      <c r="A2037" s="542"/>
      <c r="B2037" s="542"/>
      <c r="C2037" s="555" t="s">
        <v>3168</v>
      </c>
      <c r="D2037" s="376">
        <v>7</v>
      </c>
      <c r="E2037" s="376">
        <v>0</v>
      </c>
      <c r="F2037" s="376">
        <v>0</v>
      </c>
      <c r="G2037" s="376">
        <v>7</v>
      </c>
      <c r="H2037" s="376">
        <v>0</v>
      </c>
      <c r="I2037" s="376">
        <v>0</v>
      </c>
      <c r="J2037" s="376">
        <v>2</v>
      </c>
      <c r="K2037" s="376">
        <v>0</v>
      </c>
      <c r="L2037" s="376">
        <v>0</v>
      </c>
      <c r="M2037" s="376">
        <v>2</v>
      </c>
      <c r="N2037" s="376">
        <v>0</v>
      </c>
      <c r="O2037" s="376">
        <v>0</v>
      </c>
      <c r="P2037" s="395"/>
    </row>
    <row r="2038" spans="1:16" s="377" customFormat="1" ht="14.1" customHeight="1">
      <c r="A2038" s="542"/>
      <c r="B2038" s="542"/>
      <c r="C2038" s="555" t="s">
        <v>3169</v>
      </c>
      <c r="D2038" s="376">
        <v>2</v>
      </c>
      <c r="E2038" s="376">
        <v>0</v>
      </c>
      <c r="F2038" s="376">
        <v>2</v>
      </c>
      <c r="G2038" s="376">
        <v>0</v>
      </c>
      <c r="H2038" s="376">
        <v>0</v>
      </c>
      <c r="I2038" s="376">
        <v>0</v>
      </c>
      <c r="J2038" s="376">
        <v>0</v>
      </c>
      <c r="K2038" s="376">
        <v>0</v>
      </c>
      <c r="L2038" s="376">
        <v>0</v>
      </c>
      <c r="M2038" s="376">
        <v>0</v>
      </c>
      <c r="N2038" s="376">
        <v>0</v>
      </c>
      <c r="O2038" s="376">
        <v>0</v>
      </c>
      <c r="P2038" s="395"/>
    </row>
    <row r="2039" spans="1:16" s="377" customFormat="1" ht="14.1" customHeight="1">
      <c r="A2039" s="542"/>
      <c r="B2039" s="542"/>
      <c r="C2039" s="555" t="s">
        <v>3170</v>
      </c>
      <c r="D2039" s="376">
        <v>15</v>
      </c>
      <c r="E2039" s="376">
        <v>0</v>
      </c>
      <c r="F2039" s="376">
        <v>0</v>
      </c>
      <c r="G2039" s="376">
        <v>15</v>
      </c>
      <c r="H2039" s="376">
        <v>0</v>
      </c>
      <c r="I2039" s="376">
        <v>0</v>
      </c>
      <c r="J2039" s="376">
        <v>5</v>
      </c>
      <c r="K2039" s="376">
        <v>0</v>
      </c>
      <c r="L2039" s="376">
        <v>0</v>
      </c>
      <c r="M2039" s="376">
        <v>5</v>
      </c>
      <c r="N2039" s="376">
        <v>0</v>
      </c>
      <c r="O2039" s="376">
        <v>0</v>
      </c>
      <c r="P2039" s="395"/>
    </row>
    <row r="2040" spans="1:16" s="377" customFormat="1" ht="14.1" customHeight="1">
      <c r="A2040" s="542"/>
      <c r="B2040" s="542"/>
      <c r="C2040" s="555" t="s">
        <v>3171</v>
      </c>
      <c r="D2040" s="376">
        <v>12</v>
      </c>
      <c r="E2040" s="376">
        <v>0</v>
      </c>
      <c r="F2040" s="376">
        <v>0</v>
      </c>
      <c r="G2040" s="376">
        <v>12</v>
      </c>
      <c r="H2040" s="376">
        <v>0</v>
      </c>
      <c r="I2040" s="376">
        <v>0</v>
      </c>
      <c r="J2040" s="376">
        <v>1</v>
      </c>
      <c r="K2040" s="376">
        <v>0</v>
      </c>
      <c r="L2040" s="376">
        <v>0</v>
      </c>
      <c r="M2040" s="376">
        <v>1</v>
      </c>
      <c r="N2040" s="376">
        <v>0</v>
      </c>
      <c r="O2040" s="376">
        <v>0</v>
      </c>
      <c r="P2040" s="395"/>
    </row>
    <row r="2041" spans="1:16" s="377" customFormat="1" ht="14.1" customHeight="1">
      <c r="A2041" s="542"/>
      <c r="B2041" s="542"/>
      <c r="C2041" s="555" t="s">
        <v>3172</v>
      </c>
      <c r="D2041" s="376">
        <v>15</v>
      </c>
      <c r="E2041" s="376">
        <v>0</v>
      </c>
      <c r="F2041" s="376">
        <v>0</v>
      </c>
      <c r="G2041" s="376">
        <v>15</v>
      </c>
      <c r="H2041" s="376">
        <v>0</v>
      </c>
      <c r="I2041" s="376">
        <v>0</v>
      </c>
      <c r="J2041" s="376">
        <v>0</v>
      </c>
      <c r="K2041" s="376">
        <v>0</v>
      </c>
      <c r="L2041" s="376">
        <v>0</v>
      </c>
      <c r="M2041" s="376">
        <v>0</v>
      </c>
      <c r="N2041" s="376">
        <v>0</v>
      </c>
      <c r="O2041" s="376">
        <v>0</v>
      </c>
      <c r="P2041" s="395"/>
    </row>
    <row r="2042" spans="1:16" s="377" customFormat="1" ht="14.1" customHeight="1">
      <c r="A2042" s="542"/>
      <c r="B2042" s="542"/>
      <c r="C2042" s="555" t="s">
        <v>3173</v>
      </c>
      <c r="D2042" s="376">
        <v>1</v>
      </c>
      <c r="E2042" s="376">
        <v>0</v>
      </c>
      <c r="F2042" s="376">
        <v>1</v>
      </c>
      <c r="G2042" s="376">
        <v>0</v>
      </c>
      <c r="H2042" s="376">
        <v>0</v>
      </c>
      <c r="I2042" s="376">
        <v>0</v>
      </c>
      <c r="J2042" s="376">
        <v>2</v>
      </c>
      <c r="K2042" s="376">
        <v>0</v>
      </c>
      <c r="L2042" s="376">
        <v>2</v>
      </c>
      <c r="M2042" s="376">
        <v>0</v>
      </c>
      <c r="N2042" s="376">
        <v>0</v>
      </c>
      <c r="O2042" s="376">
        <v>0</v>
      </c>
      <c r="P2042" s="395"/>
    </row>
    <row r="2043" spans="1:16" s="377" customFormat="1" ht="14.1" customHeight="1">
      <c r="A2043" s="542"/>
      <c r="B2043" s="542"/>
      <c r="C2043" s="555" t="s">
        <v>3174</v>
      </c>
      <c r="D2043" s="376">
        <v>45</v>
      </c>
      <c r="E2043" s="376">
        <v>0</v>
      </c>
      <c r="F2043" s="376">
        <v>0</v>
      </c>
      <c r="G2043" s="376">
        <v>45</v>
      </c>
      <c r="H2043" s="376">
        <v>0</v>
      </c>
      <c r="I2043" s="376">
        <v>0</v>
      </c>
      <c r="J2043" s="376">
        <v>12</v>
      </c>
      <c r="K2043" s="376">
        <v>0</v>
      </c>
      <c r="L2043" s="376">
        <v>0</v>
      </c>
      <c r="M2043" s="376">
        <v>12</v>
      </c>
      <c r="N2043" s="376">
        <v>0</v>
      </c>
      <c r="O2043" s="376">
        <v>0</v>
      </c>
      <c r="P2043" s="395"/>
    </row>
    <row r="2044" spans="1:16" s="377" customFormat="1" ht="14.1" customHeight="1">
      <c r="A2044" s="542"/>
      <c r="B2044" s="542"/>
      <c r="C2044" s="555" t="s">
        <v>3175</v>
      </c>
      <c r="D2044" s="376">
        <v>47</v>
      </c>
      <c r="E2044" s="376">
        <v>0</v>
      </c>
      <c r="F2044" s="376">
        <v>0</v>
      </c>
      <c r="G2044" s="376">
        <v>47</v>
      </c>
      <c r="H2044" s="376">
        <v>0</v>
      </c>
      <c r="I2044" s="376">
        <v>0</v>
      </c>
      <c r="J2044" s="376">
        <v>8</v>
      </c>
      <c r="K2044" s="376">
        <v>0</v>
      </c>
      <c r="L2044" s="376">
        <v>0</v>
      </c>
      <c r="M2044" s="376">
        <v>8</v>
      </c>
      <c r="N2044" s="376">
        <v>0</v>
      </c>
      <c r="O2044" s="376">
        <v>0</v>
      </c>
      <c r="P2044" s="395"/>
    </row>
    <row r="2045" spans="1:16" s="377" customFormat="1" ht="14.1" customHeight="1">
      <c r="A2045" s="542"/>
      <c r="B2045" s="542"/>
      <c r="C2045" s="555" t="s">
        <v>3176</v>
      </c>
      <c r="D2045" s="376">
        <v>6</v>
      </c>
      <c r="E2045" s="376">
        <v>0</v>
      </c>
      <c r="F2045" s="376">
        <v>6</v>
      </c>
      <c r="G2045" s="376">
        <v>0</v>
      </c>
      <c r="H2045" s="376">
        <v>0</v>
      </c>
      <c r="I2045" s="376">
        <v>0</v>
      </c>
      <c r="J2045" s="376">
        <v>7</v>
      </c>
      <c r="K2045" s="376">
        <v>0</v>
      </c>
      <c r="L2045" s="376">
        <v>7</v>
      </c>
      <c r="M2045" s="376">
        <v>0</v>
      </c>
      <c r="N2045" s="376">
        <v>0</v>
      </c>
      <c r="O2045" s="376">
        <v>0</v>
      </c>
      <c r="P2045" s="395"/>
    </row>
    <row r="2046" spans="1:16" s="377" customFormat="1" ht="14.1" customHeight="1">
      <c r="A2046" s="542"/>
      <c r="B2046" s="542"/>
      <c r="C2046" s="555" t="s">
        <v>3177</v>
      </c>
      <c r="D2046" s="376">
        <v>8</v>
      </c>
      <c r="E2046" s="376">
        <v>0</v>
      </c>
      <c r="F2046" s="376">
        <v>0</v>
      </c>
      <c r="G2046" s="376">
        <v>0</v>
      </c>
      <c r="H2046" s="376">
        <v>8</v>
      </c>
      <c r="I2046" s="376">
        <v>0</v>
      </c>
      <c r="J2046" s="376">
        <v>2</v>
      </c>
      <c r="K2046" s="376">
        <v>0</v>
      </c>
      <c r="L2046" s="376">
        <v>0</v>
      </c>
      <c r="M2046" s="376">
        <v>0</v>
      </c>
      <c r="N2046" s="376">
        <v>2</v>
      </c>
      <c r="O2046" s="376">
        <v>0</v>
      </c>
      <c r="P2046" s="395"/>
    </row>
    <row r="2047" spans="1:16" s="377" customFormat="1" ht="14.1" customHeight="1">
      <c r="A2047" s="542"/>
      <c r="B2047" s="542"/>
      <c r="C2047" s="555" t="s">
        <v>3178</v>
      </c>
      <c r="D2047" s="376">
        <v>6</v>
      </c>
      <c r="E2047" s="376">
        <v>0</v>
      </c>
      <c r="F2047" s="376">
        <v>1</v>
      </c>
      <c r="G2047" s="376">
        <v>5</v>
      </c>
      <c r="H2047" s="376">
        <v>0</v>
      </c>
      <c r="I2047" s="376">
        <v>0</v>
      </c>
      <c r="J2047" s="376">
        <v>1</v>
      </c>
      <c r="K2047" s="376">
        <v>0</v>
      </c>
      <c r="L2047" s="376">
        <v>0</v>
      </c>
      <c r="M2047" s="376">
        <v>1</v>
      </c>
      <c r="N2047" s="376">
        <v>0</v>
      </c>
      <c r="O2047" s="376">
        <v>0</v>
      </c>
      <c r="P2047" s="395"/>
    </row>
    <row r="2048" spans="1:16" s="377" customFormat="1" ht="14.1" customHeight="1">
      <c r="A2048" s="542"/>
      <c r="B2048" s="542"/>
      <c r="C2048" s="555" t="s">
        <v>3179</v>
      </c>
      <c r="D2048" s="376">
        <v>1</v>
      </c>
      <c r="E2048" s="376">
        <v>0</v>
      </c>
      <c r="F2048" s="376">
        <v>1</v>
      </c>
      <c r="G2048" s="376">
        <v>0</v>
      </c>
      <c r="H2048" s="376">
        <v>0</v>
      </c>
      <c r="I2048" s="376">
        <v>0</v>
      </c>
      <c r="J2048" s="376">
        <v>1</v>
      </c>
      <c r="K2048" s="376">
        <v>0</v>
      </c>
      <c r="L2048" s="376">
        <v>1</v>
      </c>
      <c r="M2048" s="376">
        <v>0</v>
      </c>
      <c r="N2048" s="376">
        <v>0</v>
      </c>
      <c r="O2048" s="376">
        <v>0</v>
      </c>
      <c r="P2048" s="395"/>
    </row>
    <row r="2049" spans="1:16" s="377" customFormat="1" ht="14.1" customHeight="1">
      <c r="A2049" s="542"/>
      <c r="B2049" s="542"/>
      <c r="C2049" s="555" t="s">
        <v>3180</v>
      </c>
      <c r="D2049" s="376">
        <v>2</v>
      </c>
      <c r="E2049" s="376">
        <v>0</v>
      </c>
      <c r="F2049" s="376">
        <v>0</v>
      </c>
      <c r="G2049" s="376">
        <v>2</v>
      </c>
      <c r="H2049" s="376">
        <v>0</v>
      </c>
      <c r="I2049" s="376">
        <v>0</v>
      </c>
      <c r="J2049" s="376">
        <v>0</v>
      </c>
      <c r="K2049" s="376">
        <v>0</v>
      </c>
      <c r="L2049" s="376">
        <v>0</v>
      </c>
      <c r="M2049" s="376">
        <v>0</v>
      </c>
      <c r="N2049" s="376">
        <v>0</v>
      </c>
      <c r="O2049" s="376">
        <v>0</v>
      </c>
      <c r="P2049" s="395"/>
    </row>
    <row r="2050" spans="1:16" s="377" customFormat="1" ht="14.1" customHeight="1">
      <c r="A2050" s="542"/>
      <c r="B2050" s="542"/>
      <c r="C2050" s="555" t="s">
        <v>3181</v>
      </c>
      <c r="D2050" s="376">
        <v>2</v>
      </c>
      <c r="E2050" s="376">
        <v>0</v>
      </c>
      <c r="F2050" s="376">
        <v>2</v>
      </c>
      <c r="G2050" s="376">
        <v>0</v>
      </c>
      <c r="H2050" s="376">
        <v>0</v>
      </c>
      <c r="I2050" s="376">
        <v>0</v>
      </c>
      <c r="J2050" s="376">
        <v>0</v>
      </c>
      <c r="K2050" s="376">
        <v>0</v>
      </c>
      <c r="L2050" s="376">
        <v>0</v>
      </c>
      <c r="M2050" s="376">
        <v>0</v>
      </c>
      <c r="N2050" s="376">
        <v>0</v>
      </c>
      <c r="O2050" s="376">
        <v>0</v>
      </c>
      <c r="P2050" s="395"/>
    </row>
    <row r="2051" spans="1:16" s="377" customFormat="1" ht="14.1" customHeight="1">
      <c r="A2051" s="542"/>
      <c r="B2051" s="542"/>
      <c r="C2051" s="555" t="s">
        <v>1352</v>
      </c>
      <c r="D2051" s="376">
        <v>27</v>
      </c>
      <c r="E2051" s="376">
        <v>0</v>
      </c>
      <c r="F2051" s="376">
        <v>5</v>
      </c>
      <c r="G2051" s="376">
        <v>22</v>
      </c>
      <c r="H2051" s="376">
        <v>0</v>
      </c>
      <c r="I2051" s="376">
        <v>0</v>
      </c>
      <c r="J2051" s="376">
        <v>3</v>
      </c>
      <c r="K2051" s="376">
        <v>0</v>
      </c>
      <c r="L2051" s="376">
        <v>0</v>
      </c>
      <c r="M2051" s="376">
        <v>3</v>
      </c>
      <c r="N2051" s="376">
        <v>0</v>
      </c>
      <c r="O2051" s="376">
        <v>0</v>
      </c>
      <c r="P2051" s="395"/>
    </row>
    <row r="2052" spans="1:16" s="377" customFormat="1" ht="14.1" customHeight="1">
      <c r="A2052" s="542"/>
      <c r="B2052" s="542"/>
      <c r="C2052" s="555" t="s">
        <v>3182</v>
      </c>
      <c r="D2052" s="376">
        <v>0</v>
      </c>
      <c r="E2052" s="376">
        <v>0</v>
      </c>
      <c r="F2052" s="376">
        <v>0</v>
      </c>
      <c r="G2052" s="376">
        <v>0</v>
      </c>
      <c r="H2052" s="376">
        <v>0</v>
      </c>
      <c r="I2052" s="376">
        <v>0</v>
      </c>
      <c r="J2052" s="376">
        <v>2</v>
      </c>
      <c r="K2052" s="376">
        <v>0</v>
      </c>
      <c r="L2052" s="376">
        <v>0</v>
      </c>
      <c r="M2052" s="376">
        <v>2</v>
      </c>
      <c r="N2052" s="376">
        <v>0</v>
      </c>
      <c r="O2052" s="376">
        <v>0</v>
      </c>
      <c r="P2052" s="395"/>
    </row>
    <row r="2053" spans="1:16" s="377" customFormat="1" ht="14.25" customHeight="1">
      <c r="A2053" s="542"/>
      <c r="B2053" s="540">
        <v>10199</v>
      </c>
      <c r="C2053" s="554" t="s">
        <v>3183</v>
      </c>
      <c r="D2053" s="541">
        <v>97</v>
      </c>
      <c r="E2053" s="541">
        <v>0</v>
      </c>
      <c r="F2053" s="541">
        <v>18</v>
      </c>
      <c r="G2053" s="541">
        <v>50</v>
      </c>
      <c r="H2053" s="541">
        <v>12</v>
      </c>
      <c r="I2053" s="541">
        <v>17</v>
      </c>
      <c r="J2053" s="541">
        <v>44</v>
      </c>
      <c r="K2053" s="541">
        <v>0</v>
      </c>
      <c r="L2053" s="541">
        <v>4</v>
      </c>
      <c r="M2053" s="541">
        <v>36</v>
      </c>
      <c r="N2053" s="541">
        <v>0</v>
      </c>
      <c r="O2053" s="541">
        <v>4</v>
      </c>
      <c r="P2053" s="395"/>
    </row>
    <row r="2054" spans="1:16" s="377" customFormat="1" ht="14.1" customHeight="1">
      <c r="A2054" s="542"/>
      <c r="B2054" s="542"/>
      <c r="C2054" s="555" t="s">
        <v>3184</v>
      </c>
      <c r="D2054" s="376">
        <v>7</v>
      </c>
      <c r="E2054" s="376">
        <v>0</v>
      </c>
      <c r="F2054" s="376">
        <v>0</v>
      </c>
      <c r="G2054" s="376">
        <v>0</v>
      </c>
      <c r="H2054" s="376">
        <v>7</v>
      </c>
      <c r="I2054" s="376">
        <v>0</v>
      </c>
      <c r="J2054" s="376">
        <v>0</v>
      </c>
      <c r="K2054" s="376">
        <v>0</v>
      </c>
      <c r="L2054" s="376">
        <v>0</v>
      </c>
      <c r="M2054" s="376">
        <v>0</v>
      </c>
      <c r="N2054" s="376">
        <v>0</v>
      </c>
      <c r="O2054" s="376">
        <v>0</v>
      </c>
      <c r="P2054" s="395"/>
    </row>
    <row r="2055" spans="1:16" s="377" customFormat="1" ht="14.1" customHeight="1">
      <c r="A2055" s="542"/>
      <c r="B2055" s="542"/>
      <c r="C2055" s="555" t="s">
        <v>3185</v>
      </c>
      <c r="D2055" s="376">
        <v>0</v>
      </c>
      <c r="E2055" s="376">
        <v>0</v>
      </c>
      <c r="F2055" s="376">
        <v>0</v>
      </c>
      <c r="G2055" s="376">
        <v>0</v>
      </c>
      <c r="H2055" s="376">
        <v>0</v>
      </c>
      <c r="I2055" s="376">
        <v>0</v>
      </c>
      <c r="J2055" s="376">
        <v>26</v>
      </c>
      <c r="K2055" s="376">
        <v>0</v>
      </c>
      <c r="L2055" s="376">
        <v>0</v>
      </c>
      <c r="M2055" s="376">
        <v>26</v>
      </c>
      <c r="N2055" s="376">
        <v>0</v>
      </c>
      <c r="O2055" s="376">
        <v>0</v>
      </c>
      <c r="P2055" s="395"/>
    </row>
    <row r="2056" spans="1:16" s="377" customFormat="1" ht="14.1" customHeight="1">
      <c r="A2056" s="542"/>
      <c r="B2056" s="542"/>
      <c r="C2056" s="555" t="s">
        <v>3186</v>
      </c>
      <c r="D2056" s="376">
        <v>8</v>
      </c>
      <c r="E2056" s="376">
        <v>0</v>
      </c>
      <c r="F2056" s="376">
        <v>0</v>
      </c>
      <c r="G2056" s="376">
        <v>8</v>
      </c>
      <c r="H2056" s="376">
        <v>0</v>
      </c>
      <c r="I2056" s="376">
        <v>0</v>
      </c>
      <c r="J2056" s="376">
        <v>2</v>
      </c>
      <c r="K2056" s="376">
        <v>0</v>
      </c>
      <c r="L2056" s="376">
        <v>0</v>
      </c>
      <c r="M2056" s="376">
        <v>2</v>
      </c>
      <c r="N2056" s="376">
        <v>0</v>
      </c>
      <c r="O2056" s="376">
        <v>0</v>
      </c>
      <c r="P2056" s="395"/>
    </row>
    <row r="2057" spans="1:16" s="377" customFormat="1" ht="14.1" customHeight="1">
      <c r="A2057" s="542"/>
      <c r="B2057" s="542"/>
      <c r="C2057" s="555" t="s">
        <v>3187</v>
      </c>
      <c r="D2057" s="376">
        <v>5</v>
      </c>
      <c r="E2057" s="376">
        <v>0</v>
      </c>
      <c r="F2057" s="376">
        <v>0</v>
      </c>
      <c r="G2057" s="376">
        <v>5</v>
      </c>
      <c r="H2057" s="376">
        <v>0</v>
      </c>
      <c r="I2057" s="376">
        <v>0</v>
      </c>
      <c r="J2057" s="376">
        <v>3</v>
      </c>
      <c r="K2057" s="376">
        <v>0</v>
      </c>
      <c r="L2057" s="376">
        <v>0</v>
      </c>
      <c r="M2057" s="376">
        <v>3</v>
      </c>
      <c r="N2057" s="376">
        <v>0</v>
      </c>
      <c r="O2057" s="376">
        <v>0</v>
      </c>
      <c r="P2057" s="395"/>
    </row>
    <row r="2058" spans="1:16" s="377" customFormat="1" ht="14.1" customHeight="1">
      <c r="A2058" s="542"/>
      <c r="B2058" s="542"/>
      <c r="C2058" s="555" t="s">
        <v>3188</v>
      </c>
      <c r="D2058" s="376">
        <v>1</v>
      </c>
      <c r="E2058" s="376">
        <v>0</v>
      </c>
      <c r="F2058" s="376">
        <v>0</v>
      </c>
      <c r="G2058" s="376">
        <v>0</v>
      </c>
      <c r="H2058" s="376">
        <v>0</v>
      </c>
      <c r="I2058" s="376">
        <v>1</v>
      </c>
      <c r="J2058" s="376">
        <v>0</v>
      </c>
      <c r="K2058" s="376">
        <v>0</v>
      </c>
      <c r="L2058" s="376">
        <v>0</v>
      </c>
      <c r="M2058" s="376">
        <v>0</v>
      </c>
      <c r="N2058" s="376">
        <v>0</v>
      </c>
      <c r="O2058" s="376">
        <v>0</v>
      </c>
      <c r="P2058" s="395"/>
    </row>
    <row r="2059" spans="1:16" s="377" customFormat="1" ht="14.1" customHeight="1">
      <c r="A2059" s="542"/>
      <c r="B2059" s="542"/>
      <c r="C2059" s="555" t="s">
        <v>3189</v>
      </c>
      <c r="D2059" s="376">
        <v>12</v>
      </c>
      <c r="E2059" s="376">
        <v>0</v>
      </c>
      <c r="F2059" s="376">
        <v>0</v>
      </c>
      <c r="G2059" s="376">
        <v>12</v>
      </c>
      <c r="H2059" s="376">
        <v>0</v>
      </c>
      <c r="I2059" s="376">
        <v>0</v>
      </c>
      <c r="J2059" s="376">
        <v>1</v>
      </c>
      <c r="K2059" s="376">
        <v>0</v>
      </c>
      <c r="L2059" s="376">
        <v>0</v>
      </c>
      <c r="M2059" s="376">
        <v>1</v>
      </c>
      <c r="N2059" s="376">
        <v>0</v>
      </c>
      <c r="O2059" s="376">
        <v>0</v>
      </c>
      <c r="P2059" s="395"/>
    </row>
    <row r="2060" spans="1:16" s="377" customFormat="1" ht="14.1" customHeight="1">
      <c r="A2060" s="542"/>
      <c r="B2060" s="542"/>
      <c r="C2060" s="555" t="s">
        <v>3190</v>
      </c>
      <c r="D2060" s="376">
        <v>11</v>
      </c>
      <c r="E2060" s="376">
        <v>0</v>
      </c>
      <c r="F2060" s="376">
        <v>0</v>
      </c>
      <c r="G2060" s="376">
        <v>0</v>
      </c>
      <c r="H2060" s="376">
        <v>5</v>
      </c>
      <c r="I2060" s="376">
        <v>6</v>
      </c>
      <c r="J2060" s="376">
        <v>2</v>
      </c>
      <c r="K2060" s="376">
        <v>0</v>
      </c>
      <c r="L2060" s="376">
        <v>0</v>
      </c>
      <c r="M2060" s="376">
        <v>0</v>
      </c>
      <c r="N2060" s="376">
        <v>0</v>
      </c>
      <c r="O2060" s="376">
        <v>2</v>
      </c>
      <c r="P2060" s="395"/>
    </row>
    <row r="2061" spans="1:16" s="377" customFormat="1" ht="14.1" customHeight="1">
      <c r="A2061" s="542"/>
      <c r="B2061" s="542"/>
      <c r="C2061" s="555" t="s">
        <v>3191</v>
      </c>
      <c r="D2061" s="376">
        <v>3</v>
      </c>
      <c r="E2061" s="376">
        <v>0</v>
      </c>
      <c r="F2061" s="376">
        <v>0</v>
      </c>
      <c r="G2061" s="376">
        <v>3</v>
      </c>
      <c r="H2061" s="376">
        <v>0</v>
      </c>
      <c r="I2061" s="376">
        <v>0</v>
      </c>
      <c r="J2061" s="376">
        <v>0</v>
      </c>
      <c r="K2061" s="376">
        <v>0</v>
      </c>
      <c r="L2061" s="376">
        <v>0</v>
      </c>
      <c r="M2061" s="376">
        <v>0</v>
      </c>
      <c r="N2061" s="376">
        <v>0</v>
      </c>
      <c r="O2061" s="376">
        <v>0</v>
      </c>
      <c r="P2061" s="395"/>
    </row>
    <row r="2062" spans="1:16" s="377" customFormat="1" ht="14.1" customHeight="1">
      <c r="A2062" s="542"/>
      <c r="B2062" s="542"/>
      <c r="C2062" s="555" t="s">
        <v>3192</v>
      </c>
      <c r="D2062" s="376">
        <v>10</v>
      </c>
      <c r="E2062" s="376">
        <v>0</v>
      </c>
      <c r="F2062" s="376">
        <v>0</v>
      </c>
      <c r="G2062" s="376">
        <v>0</v>
      </c>
      <c r="H2062" s="376">
        <v>0</v>
      </c>
      <c r="I2062" s="376">
        <v>10</v>
      </c>
      <c r="J2062" s="376">
        <v>1</v>
      </c>
      <c r="K2062" s="376">
        <v>0</v>
      </c>
      <c r="L2062" s="376">
        <v>0</v>
      </c>
      <c r="M2062" s="376">
        <v>0</v>
      </c>
      <c r="N2062" s="376">
        <v>0</v>
      </c>
      <c r="O2062" s="376">
        <v>1</v>
      </c>
      <c r="P2062" s="395"/>
    </row>
    <row r="2063" spans="1:16" s="377" customFormat="1" ht="14.1" customHeight="1">
      <c r="A2063" s="542"/>
      <c r="B2063" s="542"/>
      <c r="C2063" s="555" t="s">
        <v>3193</v>
      </c>
      <c r="D2063" s="376">
        <v>14</v>
      </c>
      <c r="E2063" s="376">
        <v>0</v>
      </c>
      <c r="F2063" s="376">
        <v>14</v>
      </c>
      <c r="G2063" s="376">
        <v>0</v>
      </c>
      <c r="H2063" s="376">
        <v>0</v>
      </c>
      <c r="I2063" s="376">
        <v>0</v>
      </c>
      <c r="J2063" s="376">
        <v>4</v>
      </c>
      <c r="K2063" s="376">
        <v>0</v>
      </c>
      <c r="L2063" s="376">
        <v>4</v>
      </c>
      <c r="M2063" s="376">
        <v>0</v>
      </c>
      <c r="N2063" s="376">
        <v>0</v>
      </c>
      <c r="O2063" s="376">
        <v>0</v>
      </c>
      <c r="P2063" s="395"/>
    </row>
    <row r="2064" spans="1:16" s="377" customFormat="1" ht="14.1" customHeight="1">
      <c r="A2064" s="542"/>
      <c r="B2064" s="542"/>
      <c r="C2064" s="555" t="s">
        <v>9545</v>
      </c>
      <c r="D2064" s="376">
        <v>1</v>
      </c>
      <c r="E2064" s="376">
        <v>0</v>
      </c>
      <c r="F2064" s="376">
        <v>1</v>
      </c>
      <c r="G2064" s="376">
        <v>0</v>
      </c>
      <c r="H2064" s="376">
        <v>0</v>
      </c>
      <c r="I2064" s="376">
        <v>0</v>
      </c>
      <c r="J2064" s="376">
        <v>0</v>
      </c>
      <c r="K2064" s="376">
        <v>0</v>
      </c>
      <c r="L2064" s="376">
        <v>0</v>
      </c>
      <c r="M2064" s="376">
        <v>0</v>
      </c>
      <c r="N2064" s="376">
        <v>0</v>
      </c>
      <c r="O2064" s="376">
        <v>0</v>
      </c>
      <c r="P2064" s="395"/>
    </row>
    <row r="2065" spans="1:16" s="377" customFormat="1" ht="14.1" customHeight="1">
      <c r="A2065" s="542"/>
      <c r="B2065" s="542"/>
      <c r="C2065" s="555" t="s">
        <v>9546</v>
      </c>
      <c r="D2065" s="376">
        <v>3</v>
      </c>
      <c r="E2065" s="376">
        <v>0</v>
      </c>
      <c r="F2065" s="376">
        <v>3</v>
      </c>
      <c r="G2065" s="376">
        <v>0</v>
      </c>
      <c r="H2065" s="376">
        <v>0</v>
      </c>
      <c r="I2065" s="376">
        <v>0</v>
      </c>
      <c r="J2065" s="376">
        <v>0</v>
      </c>
      <c r="K2065" s="376">
        <v>0</v>
      </c>
      <c r="L2065" s="376">
        <v>0</v>
      </c>
      <c r="M2065" s="376">
        <v>0</v>
      </c>
      <c r="N2065" s="376">
        <v>0</v>
      </c>
      <c r="O2065" s="376">
        <v>0</v>
      </c>
      <c r="P2065" s="395"/>
    </row>
    <row r="2066" spans="1:16" s="377" customFormat="1" ht="14.1" customHeight="1">
      <c r="A2066" s="542"/>
      <c r="B2066" s="542"/>
      <c r="C2066" s="555" t="s">
        <v>3194</v>
      </c>
      <c r="D2066" s="376">
        <v>0</v>
      </c>
      <c r="E2066" s="376">
        <v>0</v>
      </c>
      <c r="F2066" s="376">
        <v>0</v>
      </c>
      <c r="G2066" s="376">
        <v>0</v>
      </c>
      <c r="H2066" s="376">
        <v>0</v>
      </c>
      <c r="I2066" s="376">
        <v>0</v>
      </c>
      <c r="J2066" s="376">
        <v>1</v>
      </c>
      <c r="K2066" s="376">
        <v>0</v>
      </c>
      <c r="L2066" s="376">
        <v>0</v>
      </c>
      <c r="M2066" s="376">
        <v>0</v>
      </c>
      <c r="N2066" s="376">
        <v>0</v>
      </c>
      <c r="O2066" s="376">
        <v>1</v>
      </c>
      <c r="P2066" s="395"/>
    </row>
    <row r="2067" spans="1:16" s="377" customFormat="1" ht="14.1" customHeight="1">
      <c r="A2067" s="542"/>
      <c r="B2067" s="542"/>
      <c r="C2067" s="555" t="s">
        <v>3195</v>
      </c>
      <c r="D2067" s="376">
        <v>22</v>
      </c>
      <c r="E2067" s="376">
        <v>0</v>
      </c>
      <c r="F2067" s="376">
        <v>0</v>
      </c>
      <c r="G2067" s="376">
        <v>22</v>
      </c>
      <c r="H2067" s="376">
        <v>0</v>
      </c>
      <c r="I2067" s="376">
        <v>0</v>
      </c>
      <c r="J2067" s="376">
        <v>4</v>
      </c>
      <c r="K2067" s="376">
        <v>0</v>
      </c>
      <c r="L2067" s="376">
        <v>0</v>
      </c>
      <c r="M2067" s="376">
        <v>4</v>
      </c>
      <c r="N2067" s="376">
        <v>0</v>
      </c>
      <c r="O2067" s="376">
        <v>0</v>
      </c>
      <c r="P2067" s="395"/>
    </row>
    <row r="2068" spans="1:16" s="377" customFormat="1" ht="14.25" customHeight="1">
      <c r="A2068" s="542"/>
      <c r="B2068" s="540">
        <v>10221</v>
      </c>
      <c r="C2068" s="554" t="s">
        <v>3196</v>
      </c>
      <c r="D2068" s="541">
        <v>34</v>
      </c>
      <c r="E2068" s="541">
        <v>0</v>
      </c>
      <c r="F2068" s="541">
        <v>7</v>
      </c>
      <c r="G2068" s="541">
        <v>26</v>
      </c>
      <c r="H2068" s="541">
        <v>0</v>
      </c>
      <c r="I2068" s="541">
        <v>1</v>
      </c>
      <c r="J2068" s="541">
        <v>4</v>
      </c>
      <c r="K2068" s="541">
        <v>0</v>
      </c>
      <c r="L2068" s="541">
        <v>1</v>
      </c>
      <c r="M2068" s="541">
        <v>3</v>
      </c>
      <c r="N2068" s="541">
        <v>0</v>
      </c>
      <c r="O2068" s="541">
        <v>0</v>
      </c>
      <c r="P2068" s="395"/>
    </row>
    <row r="2069" spans="1:16" s="377" customFormat="1" ht="14.1" customHeight="1">
      <c r="A2069" s="542"/>
      <c r="B2069" s="542"/>
      <c r="C2069" s="555" t="s">
        <v>2684</v>
      </c>
      <c r="D2069" s="376">
        <v>1</v>
      </c>
      <c r="E2069" s="376">
        <v>0</v>
      </c>
      <c r="F2069" s="376">
        <v>0</v>
      </c>
      <c r="G2069" s="376">
        <v>1</v>
      </c>
      <c r="H2069" s="376">
        <v>0</v>
      </c>
      <c r="I2069" s="376">
        <v>0</v>
      </c>
      <c r="J2069" s="376">
        <v>0</v>
      </c>
      <c r="K2069" s="376">
        <v>0</v>
      </c>
      <c r="L2069" s="376">
        <v>0</v>
      </c>
      <c r="M2069" s="376">
        <v>0</v>
      </c>
      <c r="N2069" s="376">
        <v>0</v>
      </c>
      <c r="O2069" s="376">
        <v>0</v>
      </c>
      <c r="P2069" s="395"/>
    </row>
    <row r="2070" spans="1:16" s="377" customFormat="1" ht="14.1" customHeight="1">
      <c r="A2070" s="542"/>
      <c r="B2070" s="542"/>
      <c r="C2070" s="555" t="s">
        <v>3197</v>
      </c>
      <c r="D2070" s="376">
        <v>7</v>
      </c>
      <c r="E2070" s="376">
        <v>0</v>
      </c>
      <c r="F2070" s="376">
        <v>4</v>
      </c>
      <c r="G2070" s="376">
        <v>3</v>
      </c>
      <c r="H2070" s="376">
        <v>0</v>
      </c>
      <c r="I2070" s="376">
        <v>0</v>
      </c>
      <c r="J2070" s="376">
        <v>1</v>
      </c>
      <c r="K2070" s="376">
        <v>0</v>
      </c>
      <c r="L2070" s="376">
        <v>0</v>
      </c>
      <c r="M2070" s="376">
        <v>1</v>
      </c>
      <c r="N2070" s="376">
        <v>0</v>
      </c>
      <c r="O2070" s="376">
        <v>0</v>
      </c>
      <c r="P2070" s="395"/>
    </row>
    <row r="2071" spans="1:16" s="377" customFormat="1" ht="14.1" customHeight="1">
      <c r="A2071" s="542"/>
      <c r="B2071" s="542"/>
      <c r="C2071" s="555" t="s">
        <v>3198</v>
      </c>
      <c r="D2071" s="376">
        <v>18</v>
      </c>
      <c r="E2071" s="376">
        <v>0</v>
      </c>
      <c r="F2071" s="376">
        <v>0</v>
      </c>
      <c r="G2071" s="376">
        <v>18</v>
      </c>
      <c r="H2071" s="376">
        <v>0</v>
      </c>
      <c r="I2071" s="376">
        <v>0</v>
      </c>
      <c r="J2071" s="376">
        <v>2</v>
      </c>
      <c r="K2071" s="376">
        <v>0</v>
      </c>
      <c r="L2071" s="376">
        <v>0</v>
      </c>
      <c r="M2071" s="376">
        <v>2</v>
      </c>
      <c r="N2071" s="376">
        <v>0</v>
      </c>
      <c r="O2071" s="376">
        <v>0</v>
      </c>
      <c r="P2071" s="395"/>
    </row>
    <row r="2072" spans="1:16" s="377" customFormat="1" ht="14.1" customHeight="1">
      <c r="A2072" s="542"/>
      <c r="B2072" s="542"/>
      <c r="C2072" s="562" t="s">
        <v>9547</v>
      </c>
      <c r="D2072" s="376">
        <v>1</v>
      </c>
      <c r="E2072" s="376">
        <v>0</v>
      </c>
      <c r="F2072" s="376">
        <v>1</v>
      </c>
      <c r="G2072" s="376">
        <v>0</v>
      </c>
      <c r="H2072" s="376">
        <v>0</v>
      </c>
      <c r="I2072" s="376">
        <v>0</v>
      </c>
      <c r="J2072" s="376">
        <v>0</v>
      </c>
      <c r="K2072" s="376">
        <v>0</v>
      </c>
      <c r="L2072" s="376">
        <v>0</v>
      </c>
      <c r="M2072" s="376">
        <v>0</v>
      </c>
      <c r="N2072" s="376">
        <v>0</v>
      </c>
      <c r="O2072" s="376">
        <v>0</v>
      </c>
      <c r="P2072" s="395"/>
    </row>
    <row r="2073" spans="1:16" s="377" customFormat="1" ht="14.1" customHeight="1">
      <c r="A2073" s="542"/>
      <c r="B2073" s="542"/>
      <c r="C2073" s="559" t="s">
        <v>3199</v>
      </c>
      <c r="D2073" s="376">
        <v>1</v>
      </c>
      <c r="E2073" s="376">
        <v>0</v>
      </c>
      <c r="F2073" s="376">
        <v>1</v>
      </c>
      <c r="G2073" s="376">
        <v>0</v>
      </c>
      <c r="H2073" s="376">
        <v>0</v>
      </c>
      <c r="I2073" s="376">
        <v>0</v>
      </c>
      <c r="J2073" s="376">
        <v>0</v>
      </c>
      <c r="K2073" s="376">
        <v>0</v>
      </c>
      <c r="L2073" s="376">
        <v>0</v>
      </c>
      <c r="M2073" s="376">
        <v>0</v>
      </c>
      <c r="N2073" s="376">
        <v>0</v>
      </c>
      <c r="O2073" s="376">
        <v>0</v>
      </c>
      <c r="P2073" s="395"/>
    </row>
    <row r="2074" spans="1:16" s="377" customFormat="1" ht="14.1" customHeight="1">
      <c r="A2074" s="566"/>
      <c r="B2074" s="566"/>
      <c r="C2074" s="555" t="s">
        <v>9548</v>
      </c>
      <c r="D2074" s="567">
        <v>1</v>
      </c>
      <c r="E2074" s="567">
        <v>0</v>
      </c>
      <c r="F2074" s="567">
        <v>1</v>
      </c>
      <c r="G2074" s="567">
        <v>0</v>
      </c>
      <c r="H2074" s="567">
        <v>0</v>
      </c>
      <c r="I2074" s="567">
        <v>0</v>
      </c>
      <c r="J2074" s="567">
        <v>0</v>
      </c>
      <c r="K2074" s="567">
        <v>0</v>
      </c>
      <c r="L2074" s="567">
        <v>0</v>
      </c>
      <c r="M2074" s="567">
        <v>0</v>
      </c>
      <c r="N2074" s="567">
        <v>0</v>
      </c>
      <c r="O2074" s="567">
        <v>0</v>
      </c>
      <c r="P2074" s="395"/>
    </row>
    <row r="2075" spans="1:16" s="377" customFormat="1" ht="14.1" customHeight="1">
      <c r="A2075" s="544"/>
      <c r="B2075" s="544"/>
      <c r="C2075" s="556" t="s">
        <v>2884</v>
      </c>
      <c r="D2075" s="384">
        <v>1</v>
      </c>
      <c r="E2075" s="384">
        <v>0</v>
      </c>
      <c r="F2075" s="384">
        <v>0</v>
      </c>
      <c r="G2075" s="384">
        <v>0</v>
      </c>
      <c r="H2075" s="384">
        <v>0</v>
      </c>
      <c r="I2075" s="384">
        <v>1</v>
      </c>
      <c r="J2075" s="384">
        <v>0</v>
      </c>
      <c r="K2075" s="384">
        <v>0</v>
      </c>
      <c r="L2075" s="384">
        <v>0</v>
      </c>
      <c r="M2075" s="384">
        <v>0</v>
      </c>
      <c r="N2075" s="384">
        <v>0</v>
      </c>
      <c r="O2075" s="384">
        <v>0</v>
      </c>
      <c r="P2075" s="395"/>
    </row>
    <row r="2076" spans="1:16" s="377" customFormat="1" ht="14.1" customHeight="1">
      <c r="A2076" s="542"/>
      <c r="B2076" s="542"/>
      <c r="C2076" s="555" t="s">
        <v>3200</v>
      </c>
      <c r="D2076" s="376">
        <v>4</v>
      </c>
      <c r="E2076" s="376">
        <v>0</v>
      </c>
      <c r="F2076" s="376">
        <v>0</v>
      </c>
      <c r="G2076" s="376">
        <v>4</v>
      </c>
      <c r="H2076" s="376">
        <v>0</v>
      </c>
      <c r="I2076" s="376">
        <v>0</v>
      </c>
      <c r="J2076" s="376">
        <v>1</v>
      </c>
      <c r="K2076" s="376">
        <v>0</v>
      </c>
      <c r="L2076" s="376">
        <v>1</v>
      </c>
      <c r="M2076" s="376">
        <v>0</v>
      </c>
      <c r="N2076" s="376">
        <v>0</v>
      </c>
      <c r="O2076" s="376">
        <v>0</v>
      </c>
      <c r="P2076" s="395"/>
    </row>
    <row r="2077" spans="1:16" s="377" customFormat="1" ht="14.25" customHeight="1">
      <c r="A2077" s="542"/>
      <c r="B2077" s="540">
        <v>10321</v>
      </c>
      <c r="C2077" s="554" t="s">
        <v>3201</v>
      </c>
      <c r="D2077" s="541">
        <v>8</v>
      </c>
      <c r="E2077" s="541">
        <v>0</v>
      </c>
      <c r="F2077" s="541">
        <v>0</v>
      </c>
      <c r="G2077" s="541">
        <v>8</v>
      </c>
      <c r="H2077" s="541">
        <v>0</v>
      </c>
      <c r="I2077" s="541">
        <v>0</v>
      </c>
      <c r="J2077" s="541">
        <v>2</v>
      </c>
      <c r="K2077" s="541">
        <v>0</v>
      </c>
      <c r="L2077" s="541">
        <v>0</v>
      </c>
      <c r="M2077" s="541">
        <v>2</v>
      </c>
      <c r="N2077" s="541">
        <v>0</v>
      </c>
      <c r="O2077" s="541">
        <v>0</v>
      </c>
      <c r="P2077" s="395"/>
    </row>
    <row r="2078" spans="1:16" s="377" customFormat="1" ht="14.1" customHeight="1">
      <c r="A2078" s="542"/>
      <c r="B2078" s="542"/>
      <c r="C2078" s="555" t="s">
        <v>2685</v>
      </c>
      <c r="D2078" s="376">
        <v>3</v>
      </c>
      <c r="E2078" s="376">
        <v>0</v>
      </c>
      <c r="F2078" s="376">
        <v>0</v>
      </c>
      <c r="G2078" s="376">
        <v>3</v>
      </c>
      <c r="H2078" s="376">
        <v>0</v>
      </c>
      <c r="I2078" s="376">
        <v>0</v>
      </c>
      <c r="J2078" s="376">
        <v>0</v>
      </c>
      <c r="K2078" s="376">
        <v>0</v>
      </c>
      <c r="L2078" s="376">
        <v>0</v>
      </c>
      <c r="M2078" s="376">
        <v>0</v>
      </c>
      <c r="N2078" s="376">
        <v>0</v>
      </c>
      <c r="O2078" s="376">
        <v>0</v>
      </c>
      <c r="P2078" s="395"/>
    </row>
    <row r="2079" spans="1:16" s="377" customFormat="1" ht="14.1" customHeight="1">
      <c r="A2079" s="542"/>
      <c r="B2079" s="542"/>
      <c r="C2079" s="555" t="s">
        <v>3202</v>
      </c>
      <c r="D2079" s="376">
        <v>5</v>
      </c>
      <c r="E2079" s="376">
        <v>0</v>
      </c>
      <c r="F2079" s="376">
        <v>0</v>
      </c>
      <c r="G2079" s="376">
        <v>5</v>
      </c>
      <c r="H2079" s="376">
        <v>0</v>
      </c>
      <c r="I2079" s="376">
        <v>0</v>
      </c>
      <c r="J2079" s="376">
        <v>2</v>
      </c>
      <c r="K2079" s="376">
        <v>0</v>
      </c>
      <c r="L2079" s="376">
        <v>0</v>
      </c>
      <c r="M2079" s="376">
        <v>2</v>
      </c>
      <c r="N2079" s="376">
        <v>0</v>
      </c>
      <c r="O2079" s="376">
        <v>0</v>
      </c>
      <c r="P2079" s="395"/>
    </row>
    <row r="2080" spans="1:16" s="377" customFormat="1" ht="14.25" customHeight="1">
      <c r="A2080" s="542"/>
      <c r="B2080" s="540">
        <v>10411</v>
      </c>
      <c r="C2080" s="554" t="s">
        <v>3203</v>
      </c>
      <c r="D2080" s="541">
        <v>19</v>
      </c>
      <c r="E2080" s="541">
        <v>0</v>
      </c>
      <c r="F2080" s="541">
        <v>2</v>
      </c>
      <c r="G2080" s="541">
        <v>17</v>
      </c>
      <c r="H2080" s="541">
        <v>0</v>
      </c>
      <c r="I2080" s="541">
        <v>0</v>
      </c>
      <c r="J2080" s="541">
        <v>2</v>
      </c>
      <c r="K2080" s="541">
        <v>0</v>
      </c>
      <c r="L2080" s="541">
        <v>1</v>
      </c>
      <c r="M2080" s="541">
        <v>1</v>
      </c>
      <c r="N2080" s="541">
        <v>0</v>
      </c>
      <c r="O2080" s="541">
        <v>0</v>
      </c>
      <c r="P2080" s="395"/>
    </row>
    <row r="2081" spans="1:16" s="377" customFormat="1" ht="14.1" customHeight="1">
      <c r="A2081" s="542"/>
      <c r="B2081" s="542"/>
      <c r="C2081" s="555" t="s">
        <v>3204</v>
      </c>
      <c r="D2081" s="376">
        <v>2</v>
      </c>
      <c r="E2081" s="376">
        <v>0</v>
      </c>
      <c r="F2081" s="376">
        <v>0</v>
      </c>
      <c r="G2081" s="376">
        <v>2</v>
      </c>
      <c r="H2081" s="376">
        <v>0</v>
      </c>
      <c r="I2081" s="376">
        <v>0</v>
      </c>
      <c r="J2081" s="376">
        <v>0</v>
      </c>
      <c r="K2081" s="376">
        <v>0</v>
      </c>
      <c r="L2081" s="376">
        <v>0</v>
      </c>
      <c r="M2081" s="376">
        <v>0</v>
      </c>
      <c r="N2081" s="376">
        <v>0</v>
      </c>
      <c r="O2081" s="376">
        <v>0</v>
      </c>
      <c r="P2081" s="395"/>
    </row>
    <row r="2082" spans="1:16" s="377" customFormat="1" ht="14.1" customHeight="1">
      <c r="A2082" s="542"/>
      <c r="B2082" s="542"/>
      <c r="C2082" s="555" t="s">
        <v>3205</v>
      </c>
      <c r="D2082" s="376">
        <v>5</v>
      </c>
      <c r="E2082" s="376">
        <v>0</v>
      </c>
      <c r="F2082" s="376">
        <v>0</v>
      </c>
      <c r="G2082" s="376">
        <v>5</v>
      </c>
      <c r="H2082" s="376">
        <v>0</v>
      </c>
      <c r="I2082" s="376">
        <v>0</v>
      </c>
      <c r="J2082" s="376">
        <v>1</v>
      </c>
      <c r="K2082" s="376">
        <v>0</v>
      </c>
      <c r="L2082" s="376">
        <v>1</v>
      </c>
      <c r="M2082" s="376">
        <v>0</v>
      </c>
      <c r="N2082" s="376">
        <v>0</v>
      </c>
      <c r="O2082" s="376">
        <v>0</v>
      </c>
      <c r="P2082" s="395"/>
    </row>
    <row r="2083" spans="1:16" s="377" customFormat="1" ht="14.1" customHeight="1">
      <c r="A2083" s="542"/>
      <c r="B2083" s="542"/>
      <c r="C2083" s="555" t="s">
        <v>3206</v>
      </c>
      <c r="D2083" s="376">
        <v>7</v>
      </c>
      <c r="E2083" s="376">
        <v>0</v>
      </c>
      <c r="F2083" s="376">
        <v>0</v>
      </c>
      <c r="G2083" s="376">
        <v>7</v>
      </c>
      <c r="H2083" s="376">
        <v>0</v>
      </c>
      <c r="I2083" s="376">
        <v>0</v>
      </c>
      <c r="J2083" s="376">
        <v>1</v>
      </c>
      <c r="K2083" s="376">
        <v>0</v>
      </c>
      <c r="L2083" s="376">
        <v>0</v>
      </c>
      <c r="M2083" s="376">
        <v>1</v>
      </c>
      <c r="N2083" s="376">
        <v>0</v>
      </c>
      <c r="O2083" s="376">
        <v>0</v>
      </c>
      <c r="P2083" s="395"/>
    </row>
    <row r="2084" spans="1:16" s="377" customFormat="1" ht="14.1" customHeight="1">
      <c r="A2084" s="542"/>
      <c r="B2084" s="542"/>
      <c r="C2084" s="555" t="s">
        <v>3207</v>
      </c>
      <c r="D2084" s="376">
        <v>2</v>
      </c>
      <c r="E2084" s="376">
        <v>0</v>
      </c>
      <c r="F2084" s="376">
        <v>2</v>
      </c>
      <c r="G2084" s="376">
        <v>0</v>
      </c>
      <c r="H2084" s="376">
        <v>0</v>
      </c>
      <c r="I2084" s="376">
        <v>0</v>
      </c>
      <c r="J2084" s="376">
        <v>0</v>
      </c>
      <c r="K2084" s="376">
        <v>0</v>
      </c>
      <c r="L2084" s="376">
        <v>0</v>
      </c>
      <c r="M2084" s="376">
        <v>0</v>
      </c>
      <c r="N2084" s="376">
        <v>0</v>
      </c>
      <c r="O2084" s="376">
        <v>0</v>
      </c>
      <c r="P2084" s="395"/>
    </row>
    <row r="2085" spans="1:16" s="377" customFormat="1" ht="14.1" customHeight="1">
      <c r="A2085" s="542"/>
      <c r="B2085" s="542"/>
      <c r="C2085" s="555" t="s">
        <v>3208</v>
      </c>
      <c r="D2085" s="376">
        <v>3</v>
      </c>
      <c r="E2085" s="376">
        <v>0</v>
      </c>
      <c r="F2085" s="376">
        <v>0</v>
      </c>
      <c r="G2085" s="376">
        <v>3</v>
      </c>
      <c r="H2085" s="376">
        <v>0</v>
      </c>
      <c r="I2085" s="376">
        <v>0</v>
      </c>
      <c r="J2085" s="376">
        <v>0</v>
      </c>
      <c r="K2085" s="376">
        <v>0</v>
      </c>
      <c r="L2085" s="376">
        <v>0</v>
      </c>
      <c r="M2085" s="376">
        <v>0</v>
      </c>
      <c r="N2085" s="376">
        <v>0</v>
      </c>
      <c r="O2085" s="376">
        <v>0</v>
      </c>
      <c r="P2085" s="395"/>
    </row>
    <row r="2086" spans="1:16" s="377" customFormat="1" ht="14.25" customHeight="1">
      <c r="A2086" s="542"/>
      <c r="B2086" s="540">
        <v>10412</v>
      </c>
      <c r="C2086" s="554" t="s">
        <v>3209</v>
      </c>
      <c r="D2086" s="541">
        <v>37</v>
      </c>
      <c r="E2086" s="541">
        <v>0</v>
      </c>
      <c r="F2086" s="541">
        <v>1</v>
      </c>
      <c r="G2086" s="541">
        <v>36</v>
      </c>
      <c r="H2086" s="541">
        <v>0</v>
      </c>
      <c r="I2086" s="541">
        <v>0</v>
      </c>
      <c r="J2086" s="541">
        <v>5</v>
      </c>
      <c r="K2086" s="541">
        <v>0</v>
      </c>
      <c r="L2086" s="541">
        <v>0</v>
      </c>
      <c r="M2086" s="541">
        <v>5</v>
      </c>
      <c r="N2086" s="541">
        <v>0</v>
      </c>
      <c r="O2086" s="541">
        <v>0</v>
      </c>
      <c r="P2086" s="395"/>
    </row>
    <row r="2087" spans="1:16" s="377" customFormat="1" ht="14.1" customHeight="1">
      <c r="A2087" s="542"/>
      <c r="B2087" s="542"/>
      <c r="C2087" s="555" t="s">
        <v>3213</v>
      </c>
      <c r="D2087" s="376">
        <v>9</v>
      </c>
      <c r="E2087" s="376">
        <v>0</v>
      </c>
      <c r="F2087" s="376">
        <v>0</v>
      </c>
      <c r="G2087" s="376">
        <v>9</v>
      </c>
      <c r="H2087" s="376">
        <v>0</v>
      </c>
      <c r="I2087" s="376">
        <v>0</v>
      </c>
      <c r="J2087" s="376">
        <v>1</v>
      </c>
      <c r="K2087" s="376">
        <v>0</v>
      </c>
      <c r="L2087" s="376">
        <v>0</v>
      </c>
      <c r="M2087" s="376">
        <v>1</v>
      </c>
      <c r="N2087" s="376">
        <v>0</v>
      </c>
      <c r="O2087" s="376">
        <v>0</v>
      </c>
      <c r="P2087" s="395"/>
    </row>
    <row r="2088" spans="1:16" s="377" customFormat="1" ht="14.1" customHeight="1">
      <c r="A2088" s="542"/>
      <c r="B2088" s="542"/>
      <c r="C2088" s="555" t="s">
        <v>3214</v>
      </c>
      <c r="D2088" s="376">
        <v>28</v>
      </c>
      <c r="E2088" s="376">
        <v>0</v>
      </c>
      <c r="F2088" s="376">
        <v>1</v>
      </c>
      <c r="G2088" s="376">
        <v>27</v>
      </c>
      <c r="H2088" s="376">
        <v>0</v>
      </c>
      <c r="I2088" s="376">
        <v>0</v>
      </c>
      <c r="J2088" s="376">
        <v>4</v>
      </c>
      <c r="K2088" s="376">
        <v>0</v>
      </c>
      <c r="L2088" s="376">
        <v>0</v>
      </c>
      <c r="M2088" s="376">
        <v>4</v>
      </c>
      <c r="N2088" s="376">
        <v>0</v>
      </c>
      <c r="O2088" s="376">
        <v>0</v>
      </c>
      <c r="P2088" s="395"/>
    </row>
    <row r="2089" spans="1:16" s="377" customFormat="1" ht="14.25" customHeight="1">
      <c r="A2089" s="542"/>
      <c r="B2089" s="540">
        <v>10413</v>
      </c>
      <c r="C2089" s="554" t="s">
        <v>3215</v>
      </c>
      <c r="D2089" s="541">
        <v>42</v>
      </c>
      <c r="E2089" s="541">
        <v>0</v>
      </c>
      <c r="F2089" s="541">
        <v>1</v>
      </c>
      <c r="G2089" s="541">
        <v>41</v>
      </c>
      <c r="H2089" s="541">
        <v>0</v>
      </c>
      <c r="I2089" s="541">
        <v>0</v>
      </c>
      <c r="J2089" s="541">
        <v>1</v>
      </c>
      <c r="K2089" s="541">
        <v>0</v>
      </c>
      <c r="L2089" s="541">
        <v>0</v>
      </c>
      <c r="M2089" s="541">
        <v>1</v>
      </c>
      <c r="N2089" s="541">
        <v>0</v>
      </c>
      <c r="O2089" s="541">
        <v>0</v>
      </c>
      <c r="P2089" s="395"/>
    </row>
    <row r="2090" spans="1:16" s="377" customFormat="1" ht="14.1" customHeight="1">
      <c r="A2090" s="542"/>
      <c r="B2090" s="542"/>
      <c r="C2090" s="555" t="s">
        <v>3216</v>
      </c>
      <c r="D2090" s="376">
        <v>6</v>
      </c>
      <c r="E2090" s="376">
        <v>0</v>
      </c>
      <c r="F2090" s="376">
        <v>0</v>
      </c>
      <c r="G2090" s="376">
        <v>6</v>
      </c>
      <c r="H2090" s="376">
        <v>0</v>
      </c>
      <c r="I2090" s="376">
        <v>0</v>
      </c>
      <c r="J2090" s="376">
        <v>0</v>
      </c>
      <c r="K2090" s="376">
        <v>0</v>
      </c>
      <c r="L2090" s="376">
        <v>0</v>
      </c>
      <c r="M2090" s="376">
        <v>0</v>
      </c>
      <c r="N2090" s="376">
        <v>0</v>
      </c>
      <c r="O2090" s="376">
        <v>0</v>
      </c>
      <c r="P2090" s="395"/>
    </row>
    <row r="2091" spans="1:16" s="377" customFormat="1" ht="14.1" customHeight="1">
      <c r="A2091" s="542"/>
      <c r="B2091" s="542"/>
      <c r="C2091" s="555" t="s">
        <v>3217</v>
      </c>
      <c r="D2091" s="376">
        <v>4</v>
      </c>
      <c r="E2091" s="376">
        <v>0</v>
      </c>
      <c r="F2091" s="376">
        <v>0</v>
      </c>
      <c r="G2091" s="376">
        <v>4</v>
      </c>
      <c r="H2091" s="376">
        <v>0</v>
      </c>
      <c r="I2091" s="376">
        <v>0</v>
      </c>
      <c r="J2091" s="376">
        <v>0</v>
      </c>
      <c r="K2091" s="376">
        <v>0</v>
      </c>
      <c r="L2091" s="376">
        <v>0</v>
      </c>
      <c r="M2091" s="376">
        <v>0</v>
      </c>
      <c r="N2091" s="376">
        <v>0</v>
      </c>
      <c r="O2091" s="376">
        <v>0</v>
      </c>
      <c r="P2091" s="395"/>
    </row>
    <row r="2092" spans="1:16" s="377" customFormat="1" ht="14.1" customHeight="1">
      <c r="A2092" s="542"/>
      <c r="B2092" s="542"/>
      <c r="C2092" s="555" t="s">
        <v>3218</v>
      </c>
      <c r="D2092" s="376">
        <v>3</v>
      </c>
      <c r="E2092" s="376">
        <v>0</v>
      </c>
      <c r="F2092" s="376">
        <v>0</v>
      </c>
      <c r="G2092" s="376">
        <v>3</v>
      </c>
      <c r="H2092" s="376">
        <v>0</v>
      </c>
      <c r="I2092" s="376">
        <v>0</v>
      </c>
      <c r="J2092" s="376">
        <v>0</v>
      </c>
      <c r="K2092" s="376">
        <v>0</v>
      </c>
      <c r="L2092" s="376">
        <v>0</v>
      </c>
      <c r="M2092" s="376">
        <v>0</v>
      </c>
      <c r="N2092" s="376">
        <v>0</v>
      </c>
      <c r="O2092" s="376">
        <v>0</v>
      </c>
      <c r="P2092" s="395"/>
    </row>
    <row r="2093" spans="1:16" s="377" customFormat="1" ht="14.1" customHeight="1">
      <c r="A2093" s="542"/>
      <c r="B2093" s="542"/>
      <c r="C2093" s="555" t="s">
        <v>9549</v>
      </c>
      <c r="D2093" s="376">
        <v>1</v>
      </c>
      <c r="E2093" s="376">
        <v>0</v>
      </c>
      <c r="F2093" s="376">
        <v>1</v>
      </c>
      <c r="G2093" s="376">
        <v>0</v>
      </c>
      <c r="H2093" s="376">
        <v>0</v>
      </c>
      <c r="I2093" s="376">
        <v>0</v>
      </c>
      <c r="J2093" s="376">
        <v>0</v>
      </c>
      <c r="K2093" s="376">
        <v>0</v>
      </c>
      <c r="L2093" s="376">
        <v>0</v>
      </c>
      <c r="M2093" s="376">
        <v>0</v>
      </c>
      <c r="N2093" s="376">
        <v>0</v>
      </c>
      <c r="O2093" s="376">
        <v>0</v>
      </c>
      <c r="P2093" s="395"/>
    </row>
    <row r="2094" spans="1:16" s="377" customFormat="1" ht="14.1" customHeight="1">
      <c r="A2094" s="542"/>
      <c r="B2094" s="542"/>
      <c r="C2094" s="555" t="s">
        <v>3219</v>
      </c>
      <c r="D2094" s="376">
        <v>3</v>
      </c>
      <c r="E2094" s="376">
        <v>0</v>
      </c>
      <c r="F2094" s="376">
        <v>0</v>
      </c>
      <c r="G2094" s="376">
        <v>3</v>
      </c>
      <c r="H2094" s="376">
        <v>0</v>
      </c>
      <c r="I2094" s="376">
        <v>0</v>
      </c>
      <c r="J2094" s="376">
        <v>0</v>
      </c>
      <c r="K2094" s="376">
        <v>0</v>
      </c>
      <c r="L2094" s="376">
        <v>0</v>
      </c>
      <c r="M2094" s="376">
        <v>0</v>
      </c>
      <c r="N2094" s="376">
        <v>0</v>
      </c>
      <c r="O2094" s="376">
        <v>0</v>
      </c>
      <c r="P2094" s="395"/>
    </row>
    <row r="2095" spans="1:16" s="377" customFormat="1" ht="14.1" customHeight="1">
      <c r="A2095" s="542"/>
      <c r="B2095" s="542"/>
      <c r="C2095" s="555" t="s">
        <v>3220</v>
      </c>
      <c r="D2095" s="376">
        <v>25</v>
      </c>
      <c r="E2095" s="376">
        <v>0</v>
      </c>
      <c r="F2095" s="376">
        <v>0</v>
      </c>
      <c r="G2095" s="376">
        <v>25</v>
      </c>
      <c r="H2095" s="376">
        <v>0</v>
      </c>
      <c r="I2095" s="376">
        <v>0</v>
      </c>
      <c r="J2095" s="376">
        <v>1</v>
      </c>
      <c r="K2095" s="376">
        <v>0</v>
      </c>
      <c r="L2095" s="376">
        <v>0</v>
      </c>
      <c r="M2095" s="376">
        <v>1</v>
      </c>
      <c r="N2095" s="376">
        <v>0</v>
      </c>
      <c r="O2095" s="376">
        <v>0</v>
      </c>
      <c r="P2095" s="395"/>
    </row>
    <row r="2096" spans="1:16" s="377" customFormat="1" ht="14.25" customHeight="1">
      <c r="A2096" s="542"/>
      <c r="B2096" s="540">
        <v>10414</v>
      </c>
      <c r="C2096" s="554" t="s">
        <v>3221</v>
      </c>
      <c r="D2096" s="541">
        <v>60</v>
      </c>
      <c r="E2096" s="541">
        <v>0</v>
      </c>
      <c r="F2096" s="541">
        <v>2</v>
      </c>
      <c r="G2096" s="541">
        <v>47</v>
      </c>
      <c r="H2096" s="541">
        <v>4</v>
      </c>
      <c r="I2096" s="541">
        <v>7</v>
      </c>
      <c r="J2096" s="541">
        <v>8</v>
      </c>
      <c r="K2096" s="541">
        <v>0</v>
      </c>
      <c r="L2096" s="541">
        <v>0</v>
      </c>
      <c r="M2096" s="541">
        <v>6</v>
      </c>
      <c r="N2096" s="541">
        <v>1</v>
      </c>
      <c r="O2096" s="541">
        <v>1</v>
      </c>
      <c r="P2096" s="395"/>
    </row>
    <row r="2097" spans="1:16" s="377" customFormat="1" ht="14.1" customHeight="1">
      <c r="A2097" s="542"/>
      <c r="B2097" s="542"/>
      <c r="C2097" s="555" t="s">
        <v>3222</v>
      </c>
      <c r="D2097" s="376">
        <v>5</v>
      </c>
      <c r="E2097" s="376">
        <v>0</v>
      </c>
      <c r="F2097" s="376">
        <v>0</v>
      </c>
      <c r="G2097" s="376">
        <v>0</v>
      </c>
      <c r="H2097" s="376">
        <v>0</v>
      </c>
      <c r="I2097" s="376">
        <v>5</v>
      </c>
      <c r="J2097" s="376">
        <v>1</v>
      </c>
      <c r="K2097" s="376">
        <v>0</v>
      </c>
      <c r="L2097" s="376">
        <v>0</v>
      </c>
      <c r="M2097" s="376">
        <v>0</v>
      </c>
      <c r="N2097" s="376">
        <v>0</v>
      </c>
      <c r="O2097" s="376">
        <v>1</v>
      </c>
      <c r="P2097" s="395"/>
    </row>
    <row r="2098" spans="1:16" s="377" customFormat="1" ht="14.1" customHeight="1">
      <c r="A2098" s="542"/>
      <c r="B2098" s="542"/>
      <c r="C2098" s="555" t="s">
        <v>3210</v>
      </c>
      <c r="D2098" s="376">
        <v>7</v>
      </c>
      <c r="E2098" s="376">
        <v>0</v>
      </c>
      <c r="F2098" s="376">
        <v>0</v>
      </c>
      <c r="G2098" s="376">
        <v>7</v>
      </c>
      <c r="H2098" s="376">
        <v>0</v>
      </c>
      <c r="I2098" s="376">
        <v>0</v>
      </c>
      <c r="J2098" s="376">
        <v>1</v>
      </c>
      <c r="K2098" s="376">
        <v>0</v>
      </c>
      <c r="L2098" s="376">
        <v>0</v>
      </c>
      <c r="M2098" s="376">
        <v>1</v>
      </c>
      <c r="N2098" s="376">
        <v>0</v>
      </c>
      <c r="O2098" s="376">
        <v>0</v>
      </c>
      <c r="P2098" s="395"/>
    </row>
    <row r="2099" spans="1:16" s="377" customFormat="1" ht="14.1" customHeight="1">
      <c r="A2099" s="542"/>
      <c r="B2099" s="542"/>
      <c r="C2099" s="555" t="s">
        <v>9550</v>
      </c>
      <c r="D2099" s="376">
        <v>2</v>
      </c>
      <c r="E2099" s="376">
        <v>0</v>
      </c>
      <c r="F2099" s="376">
        <v>0</v>
      </c>
      <c r="G2099" s="376">
        <v>2</v>
      </c>
      <c r="H2099" s="376">
        <v>0</v>
      </c>
      <c r="I2099" s="376">
        <v>0</v>
      </c>
      <c r="J2099" s="376">
        <v>0</v>
      </c>
      <c r="K2099" s="376">
        <v>0</v>
      </c>
      <c r="L2099" s="376">
        <v>0</v>
      </c>
      <c r="M2099" s="376">
        <v>0</v>
      </c>
      <c r="N2099" s="376">
        <v>0</v>
      </c>
      <c r="O2099" s="376">
        <v>0</v>
      </c>
      <c r="P2099" s="395"/>
    </row>
    <row r="2100" spans="1:16" s="377" customFormat="1" ht="14.1" customHeight="1">
      <c r="A2100" s="542"/>
      <c r="B2100" s="542"/>
      <c r="C2100" s="555" t="s">
        <v>3211</v>
      </c>
      <c r="D2100" s="376">
        <v>4</v>
      </c>
      <c r="E2100" s="376">
        <v>0</v>
      </c>
      <c r="F2100" s="376">
        <v>0</v>
      </c>
      <c r="G2100" s="376">
        <v>4</v>
      </c>
      <c r="H2100" s="376">
        <v>0</v>
      </c>
      <c r="I2100" s="376">
        <v>0</v>
      </c>
      <c r="J2100" s="376">
        <v>1</v>
      </c>
      <c r="K2100" s="376">
        <v>0</v>
      </c>
      <c r="L2100" s="376">
        <v>0</v>
      </c>
      <c r="M2100" s="376">
        <v>1</v>
      </c>
      <c r="N2100" s="376">
        <v>0</v>
      </c>
      <c r="O2100" s="376">
        <v>0</v>
      </c>
      <c r="P2100" s="395"/>
    </row>
    <row r="2101" spans="1:16" s="377" customFormat="1" ht="14.1" customHeight="1">
      <c r="A2101" s="542"/>
      <c r="B2101" s="542"/>
      <c r="C2101" s="555" t="s">
        <v>3212</v>
      </c>
      <c r="D2101" s="376">
        <v>6</v>
      </c>
      <c r="E2101" s="376">
        <v>0</v>
      </c>
      <c r="F2101" s="376">
        <v>0</v>
      </c>
      <c r="G2101" s="376">
        <v>0</v>
      </c>
      <c r="H2101" s="376">
        <v>4</v>
      </c>
      <c r="I2101" s="376">
        <v>2</v>
      </c>
      <c r="J2101" s="376">
        <v>1</v>
      </c>
      <c r="K2101" s="376">
        <v>0</v>
      </c>
      <c r="L2101" s="376">
        <v>0</v>
      </c>
      <c r="M2101" s="376">
        <v>0</v>
      </c>
      <c r="N2101" s="376">
        <v>1</v>
      </c>
      <c r="O2101" s="376">
        <v>0</v>
      </c>
      <c r="P2101" s="395"/>
    </row>
    <row r="2102" spans="1:16" s="377" customFormat="1" ht="14.1" customHeight="1">
      <c r="A2102" s="542"/>
      <c r="B2102" s="542"/>
      <c r="C2102" s="555" t="s">
        <v>3223</v>
      </c>
      <c r="D2102" s="376">
        <v>6</v>
      </c>
      <c r="E2102" s="376">
        <v>0</v>
      </c>
      <c r="F2102" s="376">
        <v>0</v>
      </c>
      <c r="G2102" s="376">
        <v>6</v>
      </c>
      <c r="H2102" s="376">
        <v>0</v>
      </c>
      <c r="I2102" s="376">
        <v>0</v>
      </c>
      <c r="J2102" s="376">
        <v>0</v>
      </c>
      <c r="K2102" s="376">
        <v>0</v>
      </c>
      <c r="L2102" s="376">
        <v>0</v>
      </c>
      <c r="M2102" s="376">
        <v>0</v>
      </c>
      <c r="N2102" s="376">
        <v>0</v>
      </c>
      <c r="O2102" s="376">
        <v>0</v>
      </c>
      <c r="P2102" s="395"/>
    </row>
    <row r="2103" spans="1:16" s="377" customFormat="1" ht="14.1" customHeight="1">
      <c r="A2103" s="542"/>
      <c r="B2103" s="542"/>
      <c r="C2103" s="555" t="s">
        <v>3224</v>
      </c>
      <c r="D2103" s="376">
        <v>30</v>
      </c>
      <c r="E2103" s="376">
        <v>0</v>
      </c>
      <c r="F2103" s="376">
        <v>2</v>
      </c>
      <c r="G2103" s="376">
        <v>28</v>
      </c>
      <c r="H2103" s="376">
        <v>0</v>
      </c>
      <c r="I2103" s="376">
        <v>0</v>
      </c>
      <c r="J2103" s="376">
        <v>4</v>
      </c>
      <c r="K2103" s="376">
        <v>0</v>
      </c>
      <c r="L2103" s="376">
        <v>0</v>
      </c>
      <c r="M2103" s="376">
        <v>4</v>
      </c>
      <c r="N2103" s="376">
        <v>0</v>
      </c>
      <c r="O2103" s="376">
        <v>0</v>
      </c>
      <c r="P2103" s="395"/>
    </row>
    <row r="2104" spans="1:16" s="377" customFormat="1" ht="14.25" customHeight="1">
      <c r="A2104" s="542"/>
      <c r="B2104" s="540">
        <v>99999</v>
      </c>
      <c r="C2104" s="554" t="s">
        <v>3225</v>
      </c>
      <c r="D2104" s="541">
        <v>970</v>
      </c>
      <c r="E2104" s="541">
        <v>2</v>
      </c>
      <c r="F2104" s="541">
        <v>6</v>
      </c>
      <c r="G2104" s="541">
        <v>942</v>
      </c>
      <c r="H2104" s="541">
        <v>0</v>
      </c>
      <c r="I2104" s="541">
        <v>20</v>
      </c>
      <c r="J2104" s="541">
        <v>3</v>
      </c>
      <c r="K2104" s="541">
        <v>0</v>
      </c>
      <c r="L2104" s="541">
        <v>2</v>
      </c>
      <c r="M2104" s="541">
        <v>1</v>
      </c>
      <c r="N2104" s="541">
        <v>0</v>
      </c>
      <c r="O2104" s="541">
        <v>0</v>
      </c>
      <c r="P2104" s="395"/>
    </row>
    <row r="2105" spans="1:16" s="377" customFormat="1" ht="14.1" customHeight="1">
      <c r="A2105" s="542"/>
      <c r="B2105" s="542"/>
      <c r="C2105" s="555" t="s">
        <v>9551</v>
      </c>
      <c r="D2105" s="376">
        <v>2</v>
      </c>
      <c r="E2105" s="376">
        <v>0</v>
      </c>
      <c r="F2105" s="376">
        <v>0</v>
      </c>
      <c r="G2105" s="376">
        <v>2</v>
      </c>
      <c r="H2105" s="376">
        <v>0</v>
      </c>
      <c r="I2105" s="376">
        <v>0</v>
      </c>
      <c r="J2105" s="376">
        <v>0</v>
      </c>
      <c r="K2105" s="376">
        <v>0</v>
      </c>
      <c r="L2105" s="376">
        <v>0</v>
      </c>
      <c r="M2105" s="376">
        <v>0</v>
      </c>
      <c r="N2105" s="376">
        <v>0</v>
      </c>
      <c r="O2105" s="376">
        <v>0</v>
      </c>
      <c r="P2105" s="395"/>
    </row>
    <row r="2106" spans="1:16" s="377" customFormat="1" ht="14.1" customHeight="1">
      <c r="A2106" s="542"/>
      <c r="B2106" s="542"/>
      <c r="C2106" s="555" t="s">
        <v>3226</v>
      </c>
      <c r="D2106" s="376">
        <v>5</v>
      </c>
      <c r="E2106" s="376">
        <v>1</v>
      </c>
      <c r="F2106" s="376">
        <v>4</v>
      </c>
      <c r="G2106" s="376">
        <v>0</v>
      </c>
      <c r="H2106" s="376">
        <v>0</v>
      </c>
      <c r="I2106" s="376">
        <v>0</v>
      </c>
      <c r="J2106" s="376">
        <v>2</v>
      </c>
      <c r="K2106" s="376">
        <v>0</v>
      </c>
      <c r="L2106" s="376">
        <v>2</v>
      </c>
      <c r="M2106" s="376">
        <v>0</v>
      </c>
      <c r="N2106" s="376">
        <v>0</v>
      </c>
      <c r="O2106" s="376">
        <v>0</v>
      </c>
      <c r="P2106" s="395"/>
    </row>
    <row r="2107" spans="1:16" s="377" customFormat="1" ht="14.1" customHeight="1">
      <c r="A2107" s="542"/>
      <c r="B2107" s="542"/>
      <c r="C2107" s="555" t="s">
        <v>3227</v>
      </c>
      <c r="D2107" s="376">
        <v>897</v>
      </c>
      <c r="E2107" s="376">
        <v>0</v>
      </c>
      <c r="F2107" s="376">
        <v>0</v>
      </c>
      <c r="G2107" s="376">
        <v>897</v>
      </c>
      <c r="H2107" s="376">
        <v>0</v>
      </c>
      <c r="I2107" s="376">
        <v>0</v>
      </c>
      <c r="J2107" s="376">
        <v>0</v>
      </c>
      <c r="K2107" s="376">
        <v>0</v>
      </c>
      <c r="L2107" s="376">
        <v>0</v>
      </c>
      <c r="M2107" s="376">
        <v>0</v>
      </c>
      <c r="N2107" s="376">
        <v>0</v>
      </c>
      <c r="O2107" s="376">
        <v>0</v>
      </c>
      <c r="P2107" s="395"/>
    </row>
    <row r="2108" spans="1:16" s="377" customFormat="1" ht="14.1" customHeight="1">
      <c r="A2108" s="542"/>
      <c r="B2108" s="542"/>
      <c r="C2108" s="555" t="s">
        <v>3228</v>
      </c>
      <c r="D2108" s="376">
        <v>10</v>
      </c>
      <c r="E2108" s="376">
        <v>0</v>
      </c>
      <c r="F2108" s="376">
        <v>0</v>
      </c>
      <c r="G2108" s="376">
        <v>10</v>
      </c>
      <c r="H2108" s="376">
        <v>0</v>
      </c>
      <c r="I2108" s="376">
        <v>0</v>
      </c>
      <c r="J2108" s="376">
        <v>0</v>
      </c>
      <c r="K2108" s="376">
        <v>0</v>
      </c>
      <c r="L2108" s="376">
        <v>0</v>
      </c>
      <c r="M2108" s="376">
        <v>0</v>
      </c>
      <c r="N2108" s="376">
        <v>0</v>
      </c>
      <c r="O2108" s="376">
        <v>0</v>
      </c>
      <c r="P2108" s="395"/>
    </row>
    <row r="2109" spans="1:16" s="377" customFormat="1" ht="14.1" customHeight="1">
      <c r="A2109" s="542"/>
      <c r="B2109" s="542"/>
      <c r="C2109" s="555" t="s">
        <v>3229</v>
      </c>
      <c r="D2109" s="376">
        <v>1</v>
      </c>
      <c r="E2109" s="376">
        <v>0</v>
      </c>
      <c r="F2109" s="376">
        <v>0</v>
      </c>
      <c r="G2109" s="376">
        <v>1</v>
      </c>
      <c r="H2109" s="376">
        <v>0</v>
      </c>
      <c r="I2109" s="376">
        <v>0</v>
      </c>
      <c r="J2109" s="376">
        <v>0</v>
      </c>
      <c r="K2109" s="376">
        <v>0</v>
      </c>
      <c r="L2109" s="376">
        <v>0</v>
      </c>
      <c r="M2109" s="376">
        <v>0</v>
      </c>
      <c r="N2109" s="376">
        <v>0</v>
      </c>
      <c r="O2109" s="376">
        <v>0</v>
      </c>
      <c r="P2109" s="395"/>
    </row>
    <row r="2110" spans="1:16" s="377" customFormat="1" ht="14.1" customHeight="1">
      <c r="A2110" s="542"/>
      <c r="B2110" s="542"/>
      <c r="C2110" s="555" t="s">
        <v>9552</v>
      </c>
      <c r="D2110" s="376">
        <v>1</v>
      </c>
      <c r="E2110" s="376">
        <v>0</v>
      </c>
      <c r="F2110" s="376">
        <v>0</v>
      </c>
      <c r="G2110" s="376">
        <v>1</v>
      </c>
      <c r="H2110" s="376">
        <v>0</v>
      </c>
      <c r="I2110" s="376">
        <v>0</v>
      </c>
      <c r="J2110" s="376">
        <v>0</v>
      </c>
      <c r="K2110" s="376">
        <v>0</v>
      </c>
      <c r="L2110" s="376">
        <v>0</v>
      </c>
      <c r="M2110" s="376">
        <v>0</v>
      </c>
      <c r="N2110" s="376">
        <v>0</v>
      </c>
      <c r="O2110" s="376">
        <v>0</v>
      </c>
      <c r="P2110" s="395"/>
    </row>
    <row r="2111" spans="1:16" s="377" customFormat="1" ht="14.1" customHeight="1">
      <c r="A2111" s="542"/>
      <c r="B2111" s="542"/>
      <c r="C2111" s="555" t="s">
        <v>2980</v>
      </c>
      <c r="D2111" s="376">
        <v>20</v>
      </c>
      <c r="E2111" s="376">
        <v>0</v>
      </c>
      <c r="F2111" s="376">
        <v>0</v>
      </c>
      <c r="G2111" s="376">
        <v>0</v>
      </c>
      <c r="H2111" s="376">
        <v>0</v>
      </c>
      <c r="I2111" s="376">
        <v>20</v>
      </c>
      <c r="J2111" s="376">
        <v>0</v>
      </c>
      <c r="K2111" s="376">
        <v>0</v>
      </c>
      <c r="L2111" s="376">
        <v>0</v>
      </c>
      <c r="M2111" s="376">
        <v>0</v>
      </c>
      <c r="N2111" s="376">
        <v>0</v>
      </c>
      <c r="O2111" s="376">
        <v>0</v>
      </c>
      <c r="P2111" s="395"/>
    </row>
    <row r="2112" spans="1:16" s="377" customFormat="1" ht="14.1" customHeight="1">
      <c r="A2112" s="542"/>
      <c r="B2112" s="542"/>
      <c r="C2112" s="555" t="s">
        <v>3230</v>
      </c>
      <c r="D2112" s="376">
        <v>8</v>
      </c>
      <c r="E2112" s="376">
        <v>0</v>
      </c>
      <c r="F2112" s="376">
        <v>0</v>
      </c>
      <c r="G2112" s="376">
        <v>8</v>
      </c>
      <c r="H2112" s="376">
        <v>0</v>
      </c>
      <c r="I2112" s="376">
        <v>0</v>
      </c>
      <c r="J2112" s="376">
        <v>1</v>
      </c>
      <c r="K2112" s="376">
        <v>0</v>
      </c>
      <c r="L2112" s="376">
        <v>0</v>
      </c>
      <c r="M2112" s="376">
        <v>1</v>
      </c>
      <c r="N2112" s="376">
        <v>0</v>
      </c>
      <c r="O2112" s="376">
        <v>0</v>
      </c>
      <c r="P2112" s="395"/>
    </row>
    <row r="2113" spans="1:16" s="377" customFormat="1" ht="14.1" customHeight="1">
      <c r="A2113" s="542"/>
      <c r="B2113" s="542"/>
      <c r="C2113" s="555" t="s">
        <v>3231</v>
      </c>
      <c r="D2113" s="376">
        <v>1</v>
      </c>
      <c r="E2113" s="376">
        <v>0</v>
      </c>
      <c r="F2113" s="376">
        <v>0</v>
      </c>
      <c r="G2113" s="376">
        <v>1</v>
      </c>
      <c r="H2113" s="376">
        <v>0</v>
      </c>
      <c r="I2113" s="376">
        <v>0</v>
      </c>
      <c r="J2113" s="376">
        <v>0</v>
      </c>
      <c r="K2113" s="376">
        <v>0</v>
      </c>
      <c r="L2113" s="376">
        <v>0</v>
      </c>
      <c r="M2113" s="376">
        <v>0</v>
      </c>
      <c r="N2113" s="376">
        <v>0</v>
      </c>
      <c r="O2113" s="376">
        <v>0</v>
      </c>
      <c r="P2113" s="395"/>
    </row>
    <row r="2114" spans="1:16" s="377" customFormat="1" ht="14.1" customHeight="1">
      <c r="A2114" s="542"/>
      <c r="B2114" s="542"/>
      <c r="C2114" s="555" t="s">
        <v>9553</v>
      </c>
      <c r="D2114" s="376">
        <v>1</v>
      </c>
      <c r="E2114" s="376">
        <v>0</v>
      </c>
      <c r="F2114" s="376">
        <v>1</v>
      </c>
      <c r="G2114" s="376">
        <v>0</v>
      </c>
      <c r="H2114" s="376">
        <v>0</v>
      </c>
      <c r="I2114" s="376">
        <v>0</v>
      </c>
      <c r="J2114" s="376">
        <v>0</v>
      </c>
      <c r="K2114" s="376">
        <v>0</v>
      </c>
      <c r="L2114" s="376">
        <v>0</v>
      </c>
      <c r="M2114" s="376">
        <v>0</v>
      </c>
      <c r="N2114" s="376">
        <v>0</v>
      </c>
      <c r="O2114" s="376">
        <v>0</v>
      </c>
      <c r="P2114" s="395"/>
    </row>
    <row r="2115" spans="1:16" s="377" customFormat="1" ht="14.1" customHeight="1">
      <c r="A2115" s="542"/>
      <c r="B2115" s="542"/>
      <c r="C2115" s="555" t="s">
        <v>3232</v>
      </c>
      <c r="D2115" s="376">
        <v>2</v>
      </c>
      <c r="E2115" s="376">
        <v>0</v>
      </c>
      <c r="F2115" s="376">
        <v>1</v>
      </c>
      <c r="G2115" s="376">
        <v>1</v>
      </c>
      <c r="H2115" s="376">
        <v>0</v>
      </c>
      <c r="I2115" s="376">
        <v>0</v>
      </c>
      <c r="J2115" s="376">
        <v>0</v>
      </c>
      <c r="K2115" s="376">
        <v>0</v>
      </c>
      <c r="L2115" s="376">
        <v>0</v>
      </c>
      <c r="M2115" s="376">
        <v>0</v>
      </c>
      <c r="N2115" s="376">
        <v>0</v>
      </c>
      <c r="O2115" s="376">
        <v>0</v>
      </c>
      <c r="P2115" s="395"/>
    </row>
    <row r="2116" spans="1:16" s="377" customFormat="1" ht="14.1" customHeight="1">
      <c r="A2116" s="542"/>
      <c r="B2116" s="542"/>
      <c r="C2116" s="555" t="s">
        <v>9554</v>
      </c>
      <c r="D2116" s="376">
        <v>7</v>
      </c>
      <c r="E2116" s="376">
        <v>0</v>
      </c>
      <c r="F2116" s="376">
        <v>0</v>
      </c>
      <c r="G2116" s="376">
        <v>7</v>
      </c>
      <c r="H2116" s="376">
        <v>0</v>
      </c>
      <c r="I2116" s="376">
        <v>0</v>
      </c>
      <c r="J2116" s="376">
        <v>0</v>
      </c>
      <c r="K2116" s="376">
        <v>0</v>
      </c>
      <c r="L2116" s="376">
        <v>0</v>
      </c>
      <c r="M2116" s="376">
        <v>0</v>
      </c>
      <c r="N2116" s="376">
        <v>0</v>
      </c>
      <c r="O2116" s="376">
        <v>0</v>
      </c>
      <c r="P2116" s="395"/>
    </row>
    <row r="2117" spans="1:16" s="377" customFormat="1" ht="14.1" customHeight="1">
      <c r="A2117" s="542"/>
      <c r="B2117" s="542"/>
      <c r="C2117" s="555" t="s">
        <v>3233</v>
      </c>
      <c r="D2117" s="376">
        <v>4</v>
      </c>
      <c r="E2117" s="376">
        <v>0</v>
      </c>
      <c r="F2117" s="376">
        <v>0</v>
      </c>
      <c r="G2117" s="376">
        <v>4</v>
      </c>
      <c r="H2117" s="376">
        <v>0</v>
      </c>
      <c r="I2117" s="376">
        <v>0</v>
      </c>
      <c r="J2117" s="376">
        <v>0</v>
      </c>
      <c r="K2117" s="376">
        <v>0</v>
      </c>
      <c r="L2117" s="376">
        <v>0</v>
      </c>
      <c r="M2117" s="376">
        <v>0</v>
      </c>
      <c r="N2117" s="376">
        <v>0</v>
      </c>
      <c r="O2117" s="376">
        <v>0</v>
      </c>
      <c r="P2117" s="395"/>
    </row>
    <row r="2118" spans="1:16" s="377" customFormat="1" ht="14.1" customHeight="1">
      <c r="A2118" s="542"/>
      <c r="B2118" s="542"/>
      <c r="C2118" s="555" t="s">
        <v>3234</v>
      </c>
      <c r="D2118" s="376">
        <v>5</v>
      </c>
      <c r="E2118" s="376">
        <v>0</v>
      </c>
      <c r="F2118" s="376">
        <v>0</v>
      </c>
      <c r="G2118" s="376">
        <v>5</v>
      </c>
      <c r="H2118" s="376">
        <v>0</v>
      </c>
      <c r="I2118" s="376">
        <v>0</v>
      </c>
      <c r="J2118" s="376">
        <v>0</v>
      </c>
      <c r="K2118" s="376">
        <v>0</v>
      </c>
      <c r="L2118" s="376">
        <v>0</v>
      </c>
      <c r="M2118" s="376">
        <v>0</v>
      </c>
      <c r="N2118" s="376">
        <v>0</v>
      </c>
      <c r="O2118" s="376">
        <v>0</v>
      </c>
      <c r="P2118" s="395"/>
    </row>
    <row r="2119" spans="1:16" s="377" customFormat="1" ht="14.1" customHeight="1">
      <c r="A2119" s="542"/>
      <c r="B2119" s="542"/>
      <c r="C2119" s="555" t="s">
        <v>3235</v>
      </c>
      <c r="D2119" s="376">
        <v>1</v>
      </c>
      <c r="E2119" s="376">
        <v>1</v>
      </c>
      <c r="F2119" s="376">
        <v>0</v>
      </c>
      <c r="G2119" s="376">
        <v>0</v>
      </c>
      <c r="H2119" s="376">
        <v>0</v>
      </c>
      <c r="I2119" s="376">
        <v>0</v>
      </c>
      <c r="J2119" s="376">
        <v>0</v>
      </c>
      <c r="K2119" s="376">
        <v>0</v>
      </c>
      <c r="L2119" s="376">
        <v>0</v>
      </c>
      <c r="M2119" s="376">
        <v>0</v>
      </c>
      <c r="N2119" s="376">
        <v>0</v>
      </c>
      <c r="O2119" s="376">
        <v>0</v>
      </c>
      <c r="P2119" s="395"/>
    </row>
    <row r="2120" spans="1:16" s="377" customFormat="1" ht="14.1" customHeight="1">
      <c r="A2120" s="542"/>
      <c r="B2120" s="542"/>
      <c r="C2120" s="555" t="s">
        <v>9555</v>
      </c>
      <c r="D2120" s="376">
        <v>1</v>
      </c>
      <c r="E2120" s="376">
        <v>0</v>
      </c>
      <c r="F2120" s="376">
        <v>0</v>
      </c>
      <c r="G2120" s="376">
        <v>1</v>
      </c>
      <c r="H2120" s="376">
        <v>0</v>
      </c>
      <c r="I2120" s="376">
        <v>0</v>
      </c>
      <c r="J2120" s="376">
        <v>0</v>
      </c>
      <c r="K2120" s="376">
        <v>0</v>
      </c>
      <c r="L2120" s="376">
        <v>0</v>
      </c>
      <c r="M2120" s="376">
        <v>0</v>
      </c>
      <c r="N2120" s="376">
        <v>0</v>
      </c>
      <c r="O2120" s="376">
        <v>0</v>
      </c>
      <c r="P2120" s="395"/>
    </row>
    <row r="2121" spans="1:16" s="377" customFormat="1" ht="14.1" customHeight="1">
      <c r="A2121" s="566"/>
      <c r="B2121" s="566"/>
      <c r="C2121" s="555" t="s">
        <v>3236</v>
      </c>
      <c r="D2121" s="567">
        <v>2</v>
      </c>
      <c r="E2121" s="567">
        <v>0</v>
      </c>
      <c r="F2121" s="567">
        <v>0</v>
      </c>
      <c r="G2121" s="567">
        <v>2</v>
      </c>
      <c r="H2121" s="567">
        <v>0</v>
      </c>
      <c r="I2121" s="567">
        <v>0</v>
      </c>
      <c r="J2121" s="567">
        <v>0</v>
      </c>
      <c r="K2121" s="567">
        <v>0</v>
      </c>
      <c r="L2121" s="567">
        <v>0</v>
      </c>
      <c r="M2121" s="567">
        <v>0</v>
      </c>
      <c r="N2121" s="567">
        <v>0</v>
      </c>
      <c r="O2121" s="567">
        <v>0</v>
      </c>
      <c r="P2121" s="395"/>
    </row>
    <row r="2122" spans="1:16" s="377" customFormat="1" ht="14.1" customHeight="1">
      <c r="A2122" s="544"/>
      <c r="B2122" s="544"/>
      <c r="C2122" s="556" t="s">
        <v>3237</v>
      </c>
      <c r="D2122" s="384">
        <v>2</v>
      </c>
      <c r="E2122" s="384">
        <v>0</v>
      </c>
      <c r="F2122" s="384">
        <v>0</v>
      </c>
      <c r="G2122" s="384">
        <v>2</v>
      </c>
      <c r="H2122" s="384">
        <v>0</v>
      </c>
      <c r="I2122" s="384">
        <v>0</v>
      </c>
      <c r="J2122" s="384">
        <v>0</v>
      </c>
      <c r="K2122" s="384">
        <v>0</v>
      </c>
      <c r="L2122" s="384">
        <v>0</v>
      </c>
      <c r="M2122" s="384">
        <v>0</v>
      </c>
      <c r="N2122" s="384">
        <v>0</v>
      </c>
      <c r="O2122" s="384">
        <v>0</v>
      </c>
      <c r="P2122" s="547"/>
    </row>
    <row r="2123" spans="1:16" s="377" customFormat="1" ht="14.25" hidden="1" customHeight="1">
      <c r="A2123" s="542"/>
      <c r="B2123" s="542"/>
      <c r="C2123" s="563"/>
      <c r="D2123" s="376"/>
      <c r="E2123" s="376"/>
      <c r="F2123" s="376"/>
      <c r="G2123" s="376"/>
      <c r="H2123" s="376"/>
      <c r="I2123" s="376"/>
      <c r="J2123" s="376"/>
      <c r="K2123" s="376"/>
      <c r="L2123" s="376"/>
      <c r="M2123" s="376"/>
      <c r="N2123" s="376"/>
      <c r="O2123" s="376"/>
      <c r="P2123" s="395"/>
    </row>
    <row r="2124" spans="1:16" s="417" customFormat="1" ht="3" customHeight="1">
      <c r="A2124" s="548"/>
      <c r="B2124" s="594"/>
      <c r="C2124" s="594"/>
      <c r="D2124" s="549"/>
      <c r="E2124" s="549"/>
      <c r="F2124" s="549"/>
      <c r="G2124" s="549"/>
      <c r="H2124" s="549"/>
      <c r="I2124" s="549"/>
      <c r="J2124" s="549"/>
      <c r="K2124" s="549"/>
      <c r="L2124" s="549"/>
      <c r="M2124" s="549"/>
      <c r="N2124" s="549"/>
      <c r="O2124" s="549"/>
    </row>
    <row r="2125" spans="1:16" s="417" customFormat="1" ht="24" customHeight="1">
      <c r="A2125" s="581" t="s">
        <v>3238</v>
      </c>
      <c r="B2125" s="581"/>
      <c r="C2125" s="588" t="s">
        <v>3239</v>
      </c>
      <c r="D2125" s="588"/>
      <c r="E2125" s="588"/>
      <c r="F2125" s="588"/>
      <c r="G2125" s="588"/>
      <c r="H2125" s="588"/>
      <c r="I2125" s="588"/>
      <c r="J2125" s="588"/>
      <c r="K2125" s="588"/>
      <c r="L2125" s="588"/>
      <c r="M2125" s="588"/>
      <c r="N2125" s="588"/>
      <c r="O2125" s="588"/>
    </row>
    <row r="2126" spans="1:16" s="532" customFormat="1" ht="14.25">
      <c r="A2126" s="550"/>
      <c r="B2126" s="550"/>
      <c r="C2126" s="564"/>
      <c r="D2126" s="550"/>
      <c r="E2126" s="550"/>
      <c r="F2126" s="550"/>
      <c r="G2126" s="550"/>
      <c r="H2126" s="550"/>
      <c r="I2126" s="550"/>
      <c r="J2126" s="550"/>
      <c r="K2126" s="550"/>
      <c r="L2126" s="550"/>
      <c r="M2126" s="550"/>
      <c r="N2126" s="550"/>
      <c r="O2126" s="550"/>
      <c r="P2126" s="534"/>
    </row>
  </sheetData>
  <mergeCells count="8">
    <mergeCell ref="A2125:B2125"/>
    <mergeCell ref="C2125:O2125"/>
    <mergeCell ref="A1:P1"/>
    <mergeCell ref="A2:P2"/>
    <mergeCell ref="A3:P3"/>
    <mergeCell ref="D4:I4"/>
    <mergeCell ref="J4:O4"/>
    <mergeCell ref="B2124:C212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rowBreaks count="44" manualBreakCount="44">
    <brk id="53" man="1"/>
    <brk id="100" man="1"/>
    <brk id="147" man="1"/>
    <brk id="194" man="1"/>
    <brk id="241" man="1"/>
    <brk id="288" man="1"/>
    <brk id="335" man="1"/>
    <brk id="382" man="1"/>
    <brk id="429" man="1"/>
    <brk id="476" man="1"/>
    <brk id="523" man="1"/>
    <brk id="570" man="1"/>
    <brk id="617" man="1"/>
    <brk id="664" man="1"/>
    <brk id="711" man="1"/>
    <brk id="758" man="1"/>
    <brk id="805" man="1"/>
    <brk id="852" man="1"/>
    <brk id="899" man="1"/>
    <brk id="946" man="1"/>
    <brk id="993" man="1"/>
    <brk id="1040" man="1"/>
    <brk id="1087" man="1"/>
    <brk id="1134" man="1"/>
    <brk id="1181" man="1"/>
    <brk id="1228" man="1"/>
    <brk id="1275" man="1"/>
    <brk id="1322" man="1"/>
    <brk id="1369" man="1"/>
    <brk id="1416" man="1"/>
    <brk id="1463" man="1"/>
    <brk id="1510" man="1"/>
    <brk id="1557" man="1"/>
    <brk id="1604" man="1"/>
    <brk id="1651" man="1"/>
    <brk id="1698" man="1"/>
    <brk id="1745" man="1"/>
    <brk id="1792" man="1"/>
    <brk id="1839" man="1"/>
    <brk id="1886" man="1"/>
    <brk id="1933" man="1"/>
    <brk id="1981" max="15" man="1"/>
    <brk id="2028" max="15" man="1"/>
    <brk id="207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D4B6-12B3-43A0-9FA9-C8532BF1DB88}">
  <sheetPr>
    <tabColor rgb="FFFF9900"/>
  </sheetPr>
  <dimension ref="A1:IV34"/>
  <sheetViews>
    <sheetView showGridLines="0" zoomScaleNormal="100" zoomScaleSheetLayoutView="100" workbookViewId="0">
      <pane xSplit="1" ySplit="5" topLeftCell="B7" activePane="bottomRight" state="frozen"/>
      <selection activeCell="E24" sqref="E24"/>
      <selection pane="topRight" activeCell="E24" sqref="E24"/>
      <selection pane="bottomLeft" activeCell="E24" sqref="E24"/>
      <selection pane="bottomRight" sqref="A1:M1"/>
    </sheetView>
  </sheetViews>
  <sheetFormatPr defaultColWidth="9" defaultRowHeight="14.25" customHeight="1"/>
  <cols>
    <col min="1" max="1" width="21.125" style="286" customWidth="1"/>
    <col min="2" max="5" width="6.125" style="286" customWidth="1"/>
    <col min="6" max="6" width="5.625" style="286" customWidth="1"/>
    <col min="7" max="8" width="6.125" style="286" customWidth="1"/>
    <col min="9" max="10" width="5.625" style="286" customWidth="1"/>
    <col min="11" max="11" width="6.125" style="286" customWidth="1"/>
    <col min="12" max="13" width="5.625" style="286" customWidth="1"/>
    <col min="14" max="14" width="5.875" style="286" hidden="1" customWidth="1"/>
    <col min="15" max="256" width="9" style="286" customWidth="1"/>
    <col min="257" max="16384" width="9" style="386"/>
  </cols>
  <sheetData>
    <row r="1" spans="1:14" ht="20.100000000000001" customHeight="1">
      <c r="A1" s="571" t="s">
        <v>9556</v>
      </c>
      <c r="B1" s="572"/>
      <c r="C1" s="572"/>
      <c r="D1" s="572"/>
      <c r="E1" s="572"/>
      <c r="F1" s="572"/>
      <c r="G1" s="572"/>
      <c r="H1" s="572"/>
      <c r="I1" s="572"/>
      <c r="J1" s="572"/>
      <c r="K1" s="572"/>
      <c r="L1" s="572"/>
      <c r="M1" s="572"/>
      <c r="N1" s="51" t="s">
        <v>8962</v>
      </c>
    </row>
    <row r="2" spans="1:14" ht="20.100000000000001" customHeight="1">
      <c r="A2" s="573" t="str">
        <f>LEFT(N1,3)&amp;" 學年度  SY "&amp;VALUE(LEFT(N1,3)+1911)&amp;"-"&amp;+VALUE(LEFT(N1,3)+1912)</f>
        <v>114 學年度  SY 2025-2026</v>
      </c>
      <c r="B2" s="573"/>
      <c r="C2" s="573"/>
      <c r="D2" s="573"/>
      <c r="E2" s="573"/>
      <c r="F2" s="573"/>
      <c r="G2" s="573"/>
      <c r="H2" s="573"/>
      <c r="I2" s="573"/>
      <c r="J2" s="573"/>
      <c r="K2" s="573"/>
      <c r="L2" s="573"/>
      <c r="M2" s="573"/>
    </row>
    <row r="3" spans="1:14" s="360" customFormat="1" ht="15" customHeight="1">
      <c r="A3" s="574" t="s">
        <v>0</v>
      </c>
      <c r="B3" s="574"/>
      <c r="C3" s="574"/>
      <c r="D3" s="574"/>
      <c r="E3" s="574"/>
      <c r="F3" s="574"/>
      <c r="G3" s="574"/>
      <c r="H3" s="574"/>
      <c r="I3" s="574"/>
      <c r="J3" s="574"/>
      <c r="K3" s="574"/>
      <c r="L3" s="574"/>
      <c r="M3" s="574"/>
    </row>
    <row r="4" spans="1:14" ht="17.100000000000001" customHeight="1">
      <c r="A4" s="389"/>
      <c r="B4" s="578" t="s">
        <v>1</v>
      </c>
      <c r="C4" s="578"/>
      <c r="D4" s="578"/>
      <c r="E4" s="578"/>
      <c r="F4" s="578"/>
      <c r="G4" s="578"/>
      <c r="H4" s="579" t="s">
        <v>2</v>
      </c>
      <c r="I4" s="579"/>
      <c r="J4" s="579"/>
      <c r="K4" s="579"/>
      <c r="L4" s="579"/>
      <c r="M4" s="579"/>
    </row>
    <row r="5" spans="1:14" ht="17.100000000000001" customHeight="1">
      <c r="A5" s="392"/>
      <c r="B5" s="393" t="s">
        <v>3</v>
      </c>
      <c r="C5" s="393" t="s">
        <v>1084</v>
      </c>
      <c r="D5" s="393" t="s">
        <v>1085</v>
      </c>
      <c r="E5" s="393" t="s">
        <v>1086</v>
      </c>
      <c r="F5" s="393" t="s">
        <v>1087</v>
      </c>
      <c r="G5" s="393" t="s">
        <v>1088</v>
      </c>
      <c r="H5" s="393" t="s">
        <v>3</v>
      </c>
      <c r="I5" s="393" t="s">
        <v>1089</v>
      </c>
      <c r="J5" s="393" t="s">
        <v>1090</v>
      </c>
      <c r="K5" s="393" t="s">
        <v>1091</v>
      </c>
      <c r="L5" s="393" t="s">
        <v>1087</v>
      </c>
      <c r="M5" s="394" t="s">
        <v>1088</v>
      </c>
    </row>
    <row r="6" spans="1:14" ht="17.100000000000001" hidden="1" customHeight="1">
      <c r="A6" s="368"/>
      <c r="B6" s="369"/>
      <c r="C6" s="363"/>
      <c r="D6" s="363"/>
      <c r="E6" s="363"/>
      <c r="F6" s="363"/>
      <c r="G6" s="363"/>
      <c r="H6" s="363"/>
      <c r="I6" s="363"/>
      <c r="J6" s="363"/>
      <c r="K6" s="363"/>
      <c r="L6" s="363"/>
      <c r="M6" s="363"/>
    </row>
    <row r="7" spans="1:14" s="377" customFormat="1" ht="27" customHeight="1">
      <c r="A7" s="410" t="s">
        <v>1048</v>
      </c>
      <c r="B7" s="439">
        <v>27347</v>
      </c>
      <c r="C7" s="440">
        <v>255</v>
      </c>
      <c r="D7" s="440">
        <v>2619</v>
      </c>
      <c r="E7" s="441">
        <v>20206</v>
      </c>
      <c r="F7" s="442">
        <v>800</v>
      </c>
      <c r="G7" s="440">
        <v>3467</v>
      </c>
      <c r="H7" s="440">
        <v>5237</v>
      </c>
      <c r="I7" s="442">
        <v>16</v>
      </c>
      <c r="J7" s="442">
        <v>509</v>
      </c>
      <c r="K7" s="440">
        <v>4035</v>
      </c>
      <c r="L7" s="442">
        <v>230</v>
      </c>
      <c r="M7" s="443">
        <v>447</v>
      </c>
    </row>
    <row r="8" spans="1:14" s="377" customFormat="1" ht="27" customHeight="1">
      <c r="A8" s="410" t="s">
        <v>1047</v>
      </c>
      <c r="B8" s="439">
        <v>27329</v>
      </c>
      <c r="C8" s="440">
        <v>255</v>
      </c>
      <c r="D8" s="440">
        <v>2619</v>
      </c>
      <c r="E8" s="441">
        <v>20189</v>
      </c>
      <c r="F8" s="442">
        <v>800</v>
      </c>
      <c r="G8" s="440">
        <v>3466</v>
      </c>
      <c r="H8" s="440">
        <v>5232</v>
      </c>
      <c r="I8" s="442">
        <v>16</v>
      </c>
      <c r="J8" s="442">
        <v>507</v>
      </c>
      <c r="K8" s="440">
        <v>4032</v>
      </c>
      <c r="L8" s="442">
        <v>230</v>
      </c>
      <c r="M8" s="443">
        <v>447</v>
      </c>
    </row>
    <row r="9" spans="1:14" s="377" customFormat="1" ht="27" customHeight="1">
      <c r="A9" s="410" t="s">
        <v>1046</v>
      </c>
      <c r="B9" s="439">
        <v>2528</v>
      </c>
      <c r="C9" s="440">
        <v>14</v>
      </c>
      <c r="D9" s="440">
        <v>188</v>
      </c>
      <c r="E9" s="441">
        <v>2009</v>
      </c>
      <c r="F9" s="442">
        <v>36</v>
      </c>
      <c r="G9" s="440">
        <v>281</v>
      </c>
      <c r="H9" s="440">
        <v>399</v>
      </c>
      <c r="I9" s="442">
        <v>2</v>
      </c>
      <c r="J9" s="442">
        <v>33</v>
      </c>
      <c r="K9" s="440">
        <v>318</v>
      </c>
      <c r="L9" s="442">
        <v>17</v>
      </c>
      <c r="M9" s="443">
        <v>29</v>
      </c>
    </row>
    <row r="10" spans="1:14" s="377" customFormat="1" ht="27" customHeight="1">
      <c r="A10" s="410" t="s">
        <v>1045</v>
      </c>
      <c r="B10" s="439">
        <v>1105</v>
      </c>
      <c r="C10" s="440">
        <v>18</v>
      </c>
      <c r="D10" s="440">
        <v>114</v>
      </c>
      <c r="E10" s="441">
        <v>870</v>
      </c>
      <c r="F10" s="442">
        <v>18</v>
      </c>
      <c r="G10" s="440">
        <v>85</v>
      </c>
      <c r="H10" s="440">
        <v>169</v>
      </c>
      <c r="I10" s="444">
        <v>0</v>
      </c>
      <c r="J10" s="442">
        <v>9</v>
      </c>
      <c r="K10" s="440">
        <v>146</v>
      </c>
      <c r="L10" s="442">
        <v>6</v>
      </c>
      <c r="M10" s="443">
        <v>8</v>
      </c>
    </row>
    <row r="11" spans="1:14" s="377" customFormat="1" ht="27" customHeight="1">
      <c r="A11" s="410" t="s">
        <v>1044</v>
      </c>
      <c r="B11" s="439">
        <v>2901</v>
      </c>
      <c r="C11" s="440">
        <v>12</v>
      </c>
      <c r="D11" s="440">
        <v>189</v>
      </c>
      <c r="E11" s="441">
        <v>2284</v>
      </c>
      <c r="F11" s="442">
        <v>37</v>
      </c>
      <c r="G11" s="440">
        <v>379</v>
      </c>
      <c r="H11" s="440">
        <v>522</v>
      </c>
      <c r="I11" s="444">
        <v>0</v>
      </c>
      <c r="J11" s="442">
        <v>49</v>
      </c>
      <c r="K11" s="440">
        <v>415</v>
      </c>
      <c r="L11" s="442">
        <v>9</v>
      </c>
      <c r="M11" s="443">
        <v>49</v>
      </c>
    </row>
    <row r="12" spans="1:14" s="377" customFormat="1" ht="27" customHeight="1">
      <c r="A12" s="410" t="s">
        <v>1043</v>
      </c>
      <c r="B12" s="439">
        <v>1489</v>
      </c>
      <c r="C12" s="440">
        <v>14</v>
      </c>
      <c r="D12" s="440">
        <v>114</v>
      </c>
      <c r="E12" s="441">
        <v>1179</v>
      </c>
      <c r="F12" s="442">
        <v>22</v>
      </c>
      <c r="G12" s="440">
        <v>160</v>
      </c>
      <c r="H12" s="440">
        <v>270</v>
      </c>
      <c r="I12" s="442">
        <v>2</v>
      </c>
      <c r="J12" s="442">
        <v>29</v>
      </c>
      <c r="K12" s="440">
        <v>208</v>
      </c>
      <c r="L12" s="442">
        <v>6</v>
      </c>
      <c r="M12" s="443">
        <v>25</v>
      </c>
    </row>
    <row r="13" spans="1:14" s="377" customFormat="1" ht="27" customHeight="1">
      <c r="A13" s="410" t="s">
        <v>1042</v>
      </c>
      <c r="B13" s="439">
        <v>477</v>
      </c>
      <c r="C13" s="440">
        <v>3</v>
      </c>
      <c r="D13" s="440">
        <v>40</v>
      </c>
      <c r="E13" s="441">
        <v>366</v>
      </c>
      <c r="F13" s="442">
        <v>4</v>
      </c>
      <c r="G13" s="440">
        <v>64</v>
      </c>
      <c r="H13" s="440">
        <v>89</v>
      </c>
      <c r="I13" s="442">
        <v>1</v>
      </c>
      <c r="J13" s="442">
        <v>8</v>
      </c>
      <c r="K13" s="440">
        <v>73</v>
      </c>
      <c r="L13" s="444">
        <v>0</v>
      </c>
      <c r="M13" s="443">
        <v>7</v>
      </c>
    </row>
    <row r="14" spans="1:14" s="377" customFormat="1" ht="27" customHeight="1">
      <c r="A14" s="410" t="s">
        <v>1041</v>
      </c>
      <c r="B14" s="439">
        <v>1926</v>
      </c>
      <c r="C14" s="440">
        <v>8</v>
      </c>
      <c r="D14" s="440">
        <v>196</v>
      </c>
      <c r="E14" s="441">
        <v>1425</v>
      </c>
      <c r="F14" s="442">
        <v>43</v>
      </c>
      <c r="G14" s="440">
        <v>254</v>
      </c>
      <c r="H14" s="440">
        <v>362</v>
      </c>
      <c r="I14" s="444">
        <v>0</v>
      </c>
      <c r="J14" s="442">
        <v>25</v>
      </c>
      <c r="K14" s="440">
        <v>297</v>
      </c>
      <c r="L14" s="442">
        <v>5</v>
      </c>
      <c r="M14" s="443">
        <v>35</v>
      </c>
    </row>
    <row r="15" spans="1:14" s="377" customFormat="1" ht="27" customHeight="1">
      <c r="A15" s="410" t="s">
        <v>1040</v>
      </c>
      <c r="B15" s="439">
        <v>950</v>
      </c>
      <c r="C15" s="440">
        <v>6</v>
      </c>
      <c r="D15" s="440">
        <v>94</v>
      </c>
      <c r="E15" s="441">
        <v>638</v>
      </c>
      <c r="F15" s="442">
        <v>31</v>
      </c>
      <c r="G15" s="440">
        <v>181</v>
      </c>
      <c r="H15" s="440">
        <v>149</v>
      </c>
      <c r="I15" s="444">
        <v>0</v>
      </c>
      <c r="J15" s="442">
        <v>24</v>
      </c>
      <c r="K15" s="440">
        <v>101</v>
      </c>
      <c r="L15" s="442">
        <v>3</v>
      </c>
      <c r="M15" s="443">
        <v>21</v>
      </c>
    </row>
    <row r="16" spans="1:14" s="377" customFormat="1" ht="27" customHeight="1">
      <c r="A16" s="410" t="s">
        <v>1039</v>
      </c>
      <c r="B16" s="439">
        <v>1053</v>
      </c>
      <c r="C16" s="440">
        <v>9</v>
      </c>
      <c r="D16" s="440">
        <v>102</v>
      </c>
      <c r="E16" s="441">
        <v>781</v>
      </c>
      <c r="F16" s="442">
        <v>26</v>
      </c>
      <c r="G16" s="440">
        <v>135</v>
      </c>
      <c r="H16" s="440">
        <v>222</v>
      </c>
      <c r="I16" s="444">
        <v>0</v>
      </c>
      <c r="J16" s="442">
        <v>28</v>
      </c>
      <c r="K16" s="440">
        <v>166</v>
      </c>
      <c r="L16" s="442">
        <v>4</v>
      </c>
      <c r="M16" s="443">
        <v>24</v>
      </c>
    </row>
    <row r="17" spans="1:13" s="377" customFormat="1" ht="27" customHeight="1">
      <c r="A17" s="410" t="s">
        <v>1038</v>
      </c>
      <c r="B17" s="439">
        <v>565</v>
      </c>
      <c r="C17" s="440">
        <v>6</v>
      </c>
      <c r="D17" s="440">
        <v>44</v>
      </c>
      <c r="E17" s="441">
        <v>429</v>
      </c>
      <c r="F17" s="442">
        <v>8</v>
      </c>
      <c r="G17" s="440">
        <v>78</v>
      </c>
      <c r="H17" s="440">
        <v>115</v>
      </c>
      <c r="I17" s="444">
        <v>0</v>
      </c>
      <c r="J17" s="442">
        <v>14</v>
      </c>
      <c r="K17" s="440">
        <v>89</v>
      </c>
      <c r="L17" s="442">
        <v>2</v>
      </c>
      <c r="M17" s="443">
        <v>10</v>
      </c>
    </row>
    <row r="18" spans="1:13" s="377" customFormat="1" ht="27" customHeight="1">
      <c r="A18" s="410" t="s">
        <v>1037</v>
      </c>
      <c r="B18" s="439">
        <v>355</v>
      </c>
      <c r="C18" s="440">
        <v>1</v>
      </c>
      <c r="D18" s="440">
        <v>20</v>
      </c>
      <c r="E18" s="441">
        <v>289</v>
      </c>
      <c r="F18" s="442">
        <v>3</v>
      </c>
      <c r="G18" s="440">
        <v>42</v>
      </c>
      <c r="H18" s="440">
        <v>51</v>
      </c>
      <c r="I18" s="444">
        <v>0</v>
      </c>
      <c r="J18" s="442">
        <v>1</v>
      </c>
      <c r="K18" s="440">
        <v>47</v>
      </c>
      <c r="L18" s="444">
        <v>0</v>
      </c>
      <c r="M18" s="443">
        <v>3</v>
      </c>
    </row>
    <row r="19" spans="1:13" s="377" customFormat="1" ht="27" customHeight="1">
      <c r="A19" s="410" t="s">
        <v>1036</v>
      </c>
      <c r="B19" s="439">
        <v>1588</v>
      </c>
      <c r="C19" s="440">
        <v>28</v>
      </c>
      <c r="D19" s="440">
        <v>190</v>
      </c>
      <c r="E19" s="441">
        <v>1072</v>
      </c>
      <c r="F19" s="442">
        <v>37</v>
      </c>
      <c r="G19" s="440">
        <v>261</v>
      </c>
      <c r="H19" s="440">
        <v>304</v>
      </c>
      <c r="I19" s="442">
        <v>3</v>
      </c>
      <c r="J19" s="442">
        <v>44</v>
      </c>
      <c r="K19" s="440">
        <v>207</v>
      </c>
      <c r="L19" s="442">
        <v>9</v>
      </c>
      <c r="M19" s="443">
        <v>41</v>
      </c>
    </row>
    <row r="20" spans="1:13" s="377" customFormat="1" ht="27" customHeight="1">
      <c r="A20" s="410" t="s">
        <v>1035</v>
      </c>
      <c r="B20" s="439">
        <v>166</v>
      </c>
      <c r="C20" s="445">
        <v>0</v>
      </c>
      <c r="D20" s="440">
        <v>7</v>
      </c>
      <c r="E20" s="441">
        <v>132</v>
      </c>
      <c r="F20" s="442">
        <v>3</v>
      </c>
      <c r="G20" s="440">
        <v>24</v>
      </c>
      <c r="H20" s="440">
        <v>35</v>
      </c>
      <c r="I20" s="444">
        <v>0</v>
      </c>
      <c r="J20" s="442">
        <v>4</v>
      </c>
      <c r="K20" s="440">
        <v>22</v>
      </c>
      <c r="L20" s="442">
        <v>4</v>
      </c>
      <c r="M20" s="443">
        <v>5</v>
      </c>
    </row>
    <row r="21" spans="1:13" s="377" customFormat="1" ht="27" customHeight="1">
      <c r="A21" s="410" t="s">
        <v>1034</v>
      </c>
      <c r="B21" s="439">
        <v>292</v>
      </c>
      <c r="C21" s="440">
        <v>3</v>
      </c>
      <c r="D21" s="440">
        <v>43</v>
      </c>
      <c r="E21" s="441">
        <v>217</v>
      </c>
      <c r="F21" s="442">
        <v>3</v>
      </c>
      <c r="G21" s="440">
        <v>26</v>
      </c>
      <c r="H21" s="440">
        <v>52</v>
      </c>
      <c r="I21" s="444">
        <v>0</v>
      </c>
      <c r="J21" s="442">
        <v>6</v>
      </c>
      <c r="K21" s="440">
        <v>38</v>
      </c>
      <c r="L21" s="442">
        <v>1</v>
      </c>
      <c r="M21" s="443">
        <v>7</v>
      </c>
    </row>
    <row r="22" spans="1:13" s="377" customFormat="1" ht="27" customHeight="1">
      <c r="A22" s="410" t="s">
        <v>1033</v>
      </c>
      <c r="B22" s="439">
        <v>2978</v>
      </c>
      <c r="C22" s="440">
        <v>46</v>
      </c>
      <c r="D22" s="440">
        <v>358</v>
      </c>
      <c r="E22" s="441">
        <v>2069</v>
      </c>
      <c r="F22" s="442">
        <v>76</v>
      </c>
      <c r="G22" s="440">
        <v>429</v>
      </c>
      <c r="H22" s="440">
        <v>603</v>
      </c>
      <c r="I22" s="442">
        <v>2</v>
      </c>
      <c r="J22" s="442">
        <v>63</v>
      </c>
      <c r="K22" s="440">
        <v>475</v>
      </c>
      <c r="L22" s="442">
        <v>21</v>
      </c>
      <c r="M22" s="443">
        <v>42</v>
      </c>
    </row>
    <row r="23" spans="1:13" s="377" customFormat="1" ht="27" customHeight="1">
      <c r="A23" s="410" t="s">
        <v>1032</v>
      </c>
      <c r="B23" s="439">
        <v>3909</v>
      </c>
      <c r="C23" s="440">
        <v>45</v>
      </c>
      <c r="D23" s="440">
        <v>385</v>
      </c>
      <c r="E23" s="441">
        <v>2753</v>
      </c>
      <c r="F23" s="442">
        <v>211</v>
      </c>
      <c r="G23" s="440">
        <v>515</v>
      </c>
      <c r="H23" s="440">
        <v>822</v>
      </c>
      <c r="I23" s="442">
        <v>4</v>
      </c>
      <c r="J23" s="442">
        <v>79</v>
      </c>
      <c r="K23" s="440">
        <v>612</v>
      </c>
      <c r="L23" s="442">
        <v>67</v>
      </c>
      <c r="M23" s="443">
        <v>60</v>
      </c>
    </row>
    <row r="24" spans="1:13" s="377" customFormat="1" ht="27" customHeight="1">
      <c r="A24" s="410" t="s">
        <v>1031</v>
      </c>
      <c r="B24" s="439">
        <v>4371</v>
      </c>
      <c r="C24" s="440">
        <v>41</v>
      </c>
      <c r="D24" s="440">
        <v>484</v>
      </c>
      <c r="E24" s="441">
        <v>3152</v>
      </c>
      <c r="F24" s="442">
        <v>225</v>
      </c>
      <c r="G24" s="440">
        <v>469</v>
      </c>
      <c r="H24" s="440">
        <v>962</v>
      </c>
      <c r="I24" s="442">
        <v>2</v>
      </c>
      <c r="J24" s="442">
        <v>84</v>
      </c>
      <c r="K24" s="440">
        <v>732</v>
      </c>
      <c r="L24" s="442">
        <v>75</v>
      </c>
      <c r="M24" s="443">
        <v>69</v>
      </c>
    </row>
    <row r="25" spans="1:13" s="377" customFormat="1" ht="27" customHeight="1">
      <c r="A25" s="410" t="s">
        <v>1030</v>
      </c>
      <c r="B25" s="439">
        <v>21</v>
      </c>
      <c r="C25" s="445">
        <v>0</v>
      </c>
      <c r="D25" s="440">
        <v>1</v>
      </c>
      <c r="E25" s="441">
        <v>14</v>
      </c>
      <c r="F25" s="442">
        <v>3</v>
      </c>
      <c r="G25" s="440">
        <v>3</v>
      </c>
      <c r="H25" s="440">
        <v>1</v>
      </c>
      <c r="I25" s="444">
        <v>0</v>
      </c>
      <c r="J25" s="442">
        <v>1</v>
      </c>
      <c r="K25" s="445">
        <v>0</v>
      </c>
      <c r="L25" s="444">
        <v>0</v>
      </c>
      <c r="M25" s="446">
        <v>0</v>
      </c>
    </row>
    <row r="26" spans="1:13" s="377" customFormat="1" ht="27" customHeight="1">
      <c r="A26" s="410" t="s">
        <v>1029</v>
      </c>
      <c r="B26" s="439">
        <v>391</v>
      </c>
      <c r="C26" s="445">
        <v>0</v>
      </c>
      <c r="D26" s="440">
        <v>34</v>
      </c>
      <c r="E26" s="441">
        <v>294</v>
      </c>
      <c r="F26" s="442">
        <v>13</v>
      </c>
      <c r="G26" s="440">
        <v>50</v>
      </c>
      <c r="H26" s="440">
        <v>68</v>
      </c>
      <c r="I26" s="444">
        <v>0</v>
      </c>
      <c r="J26" s="442">
        <v>1</v>
      </c>
      <c r="K26" s="440">
        <v>58</v>
      </c>
      <c r="L26" s="442">
        <v>1</v>
      </c>
      <c r="M26" s="443">
        <v>8</v>
      </c>
    </row>
    <row r="27" spans="1:13" s="377" customFormat="1" ht="27" customHeight="1">
      <c r="A27" s="410" t="s">
        <v>1028</v>
      </c>
      <c r="B27" s="439">
        <v>215</v>
      </c>
      <c r="C27" s="440">
        <v>1</v>
      </c>
      <c r="D27" s="440">
        <v>12</v>
      </c>
      <c r="E27" s="441">
        <v>175</v>
      </c>
      <c r="F27" s="442">
        <v>1</v>
      </c>
      <c r="G27" s="440">
        <v>26</v>
      </c>
      <c r="H27" s="440">
        <v>29</v>
      </c>
      <c r="I27" s="444">
        <v>0</v>
      </c>
      <c r="J27" s="442">
        <v>4</v>
      </c>
      <c r="K27" s="440">
        <v>22</v>
      </c>
      <c r="L27" s="444">
        <v>0</v>
      </c>
      <c r="M27" s="443">
        <v>3</v>
      </c>
    </row>
    <row r="28" spans="1:13" s="377" customFormat="1" ht="27" customHeight="1">
      <c r="A28" s="410" t="s">
        <v>1027</v>
      </c>
      <c r="B28" s="439">
        <v>49</v>
      </c>
      <c r="C28" s="445">
        <v>0</v>
      </c>
      <c r="D28" s="440">
        <v>4</v>
      </c>
      <c r="E28" s="441">
        <v>41</v>
      </c>
      <c r="F28" s="444">
        <v>0</v>
      </c>
      <c r="G28" s="440">
        <v>4</v>
      </c>
      <c r="H28" s="440">
        <v>8</v>
      </c>
      <c r="I28" s="444">
        <v>0</v>
      </c>
      <c r="J28" s="442">
        <v>1</v>
      </c>
      <c r="K28" s="440">
        <v>6</v>
      </c>
      <c r="L28" s="444">
        <v>0</v>
      </c>
      <c r="M28" s="443">
        <v>1</v>
      </c>
    </row>
    <row r="29" spans="1:13" s="377" customFormat="1" ht="27" customHeight="1">
      <c r="A29" s="410" t="s">
        <v>1026</v>
      </c>
      <c r="B29" s="439">
        <v>18</v>
      </c>
      <c r="C29" s="445">
        <v>0</v>
      </c>
      <c r="D29" s="445">
        <v>0</v>
      </c>
      <c r="E29" s="441">
        <v>17</v>
      </c>
      <c r="F29" s="444">
        <v>0</v>
      </c>
      <c r="G29" s="440">
        <v>1</v>
      </c>
      <c r="H29" s="440">
        <v>5</v>
      </c>
      <c r="I29" s="444">
        <v>0</v>
      </c>
      <c r="J29" s="442">
        <v>2</v>
      </c>
      <c r="K29" s="440">
        <v>3</v>
      </c>
      <c r="L29" s="444">
        <v>0</v>
      </c>
      <c r="M29" s="446">
        <v>0</v>
      </c>
    </row>
    <row r="30" spans="1:13" s="377" customFormat="1" ht="27" customHeight="1">
      <c r="A30" s="410" t="s">
        <v>1025</v>
      </c>
      <c r="B30" s="439">
        <v>14</v>
      </c>
      <c r="C30" s="445">
        <v>0</v>
      </c>
      <c r="D30" s="445">
        <v>0</v>
      </c>
      <c r="E30" s="441">
        <v>13</v>
      </c>
      <c r="F30" s="444">
        <v>0</v>
      </c>
      <c r="G30" s="440">
        <v>1</v>
      </c>
      <c r="H30" s="440">
        <v>3</v>
      </c>
      <c r="I30" s="444">
        <v>0</v>
      </c>
      <c r="J30" s="442">
        <v>2</v>
      </c>
      <c r="K30" s="440">
        <v>1</v>
      </c>
      <c r="L30" s="444">
        <v>0</v>
      </c>
      <c r="M30" s="446">
        <v>0</v>
      </c>
    </row>
    <row r="31" spans="1:13" s="377" customFormat="1" ht="27" customHeight="1">
      <c r="A31" s="410" t="s">
        <v>1024</v>
      </c>
      <c r="B31" s="439">
        <v>4</v>
      </c>
      <c r="C31" s="445">
        <v>0</v>
      </c>
      <c r="D31" s="445">
        <v>0</v>
      </c>
      <c r="E31" s="441">
        <v>4</v>
      </c>
      <c r="F31" s="444">
        <v>0</v>
      </c>
      <c r="G31" s="445">
        <v>0</v>
      </c>
      <c r="H31" s="440">
        <v>2</v>
      </c>
      <c r="I31" s="444">
        <v>0</v>
      </c>
      <c r="J31" s="444">
        <v>0</v>
      </c>
      <c r="K31" s="440">
        <v>2</v>
      </c>
      <c r="L31" s="444">
        <v>0</v>
      </c>
      <c r="M31" s="446">
        <v>0</v>
      </c>
    </row>
    <row r="32" spans="1:13" s="377" customFormat="1" ht="26.1" hidden="1" customHeight="1">
      <c r="A32" s="410"/>
      <c r="B32" s="447"/>
      <c r="C32" s="448"/>
      <c r="D32" s="448"/>
      <c r="E32" s="448"/>
      <c r="F32" s="448"/>
      <c r="G32" s="448"/>
      <c r="H32" s="448"/>
      <c r="I32" s="448"/>
      <c r="J32" s="448"/>
      <c r="K32" s="448"/>
      <c r="L32" s="448"/>
      <c r="M32" s="449"/>
    </row>
    <row r="33" spans="1:13" ht="3" customHeight="1">
      <c r="A33" s="387"/>
      <c r="B33" s="387"/>
      <c r="C33" s="387"/>
      <c r="D33" s="387"/>
      <c r="E33" s="387"/>
      <c r="F33" s="387"/>
      <c r="G33" s="387"/>
      <c r="H33" s="387"/>
      <c r="I33" s="387"/>
      <c r="J33" s="387"/>
      <c r="K33" s="387"/>
      <c r="L33" s="387"/>
      <c r="M33" s="387"/>
    </row>
    <row r="34" spans="1:13" ht="12" customHeight="1">
      <c r="A34" s="577" t="s">
        <v>9557</v>
      </c>
      <c r="B34" s="577"/>
      <c r="C34" s="577"/>
      <c r="D34" s="577"/>
      <c r="E34" s="577"/>
      <c r="F34" s="577"/>
      <c r="G34" s="577"/>
      <c r="H34" s="577"/>
      <c r="I34" s="577"/>
      <c r="J34" s="577"/>
      <c r="K34" s="577"/>
      <c r="L34" s="577"/>
      <c r="M34" s="577"/>
    </row>
  </sheetData>
  <mergeCells count="6">
    <mergeCell ref="A34:M34"/>
    <mergeCell ref="A1:M1"/>
    <mergeCell ref="A2:M2"/>
    <mergeCell ref="A3:M3"/>
    <mergeCell ref="B4:G4"/>
    <mergeCell ref="H4:M4"/>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9643-2BE8-40E3-AF6C-FEDA41FA3B94}">
  <sheetPr>
    <tabColor rgb="FFFF9900"/>
  </sheetPr>
  <dimension ref="A1:IV35"/>
  <sheetViews>
    <sheetView showGridLines="0" zoomScaleNormal="100" zoomScaleSheetLayoutView="100" workbookViewId="0">
      <pane xSplit="1" ySplit="6" topLeftCell="B8" activePane="bottomRight" state="frozen"/>
      <selection activeCell="E24" sqref="E24"/>
      <selection pane="topRight" activeCell="E24" sqref="E24"/>
      <selection pane="bottomLeft" activeCell="E24" sqref="E24"/>
      <selection pane="bottomRight" sqref="A1:M1"/>
    </sheetView>
  </sheetViews>
  <sheetFormatPr defaultColWidth="9" defaultRowHeight="14.25" customHeight="1"/>
  <cols>
    <col min="1" max="1" width="21.125" style="286" customWidth="1"/>
    <col min="2" max="5" width="6.125" style="286" customWidth="1"/>
    <col min="6" max="6" width="5.625" style="286" customWidth="1"/>
    <col min="7" max="8" width="6.125" style="286" customWidth="1"/>
    <col min="9" max="10" width="5.625" style="286" customWidth="1"/>
    <col min="11" max="11" width="6.125" style="286" customWidth="1"/>
    <col min="12" max="13" width="5.625" style="286" customWidth="1"/>
    <col min="14" max="14" width="0" style="286" hidden="1" customWidth="1"/>
    <col min="15" max="256" width="9" style="286" customWidth="1"/>
    <col min="257" max="16384" width="9" style="386"/>
  </cols>
  <sheetData>
    <row r="1" spans="1:14" ht="20.100000000000001" customHeight="1">
      <c r="A1" s="571" t="s">
        <v>9558</v>
      </c>
      <c r="B1" s="572"/>
      <c r="C1" s="572"/>
      <c r="D1" s="572"/>
      <c r="E1" s="572"/>
      <c r="F1" s="572"/>
      <c r="G1" s="572"/>
      <c r="H1" s="572"/>
      <c r="I1" s="572"/>
      <c r="J1" s="572"/>
      <c r="K1" s="572"/>
      <c r="L1" s="572"/>
      <c r="M1" s="572"/>
      <c r="N1" s="51" t="s">
        <v>8962</v>
      </c>
    </row>
    <row r="2" spans="1:14" ht="20.100000000000001" customHeight="1">
      <c r="A2" s="571" t="s">
        <v>3240</v>
      </c>
      <c r="B2" s="572"/>
      <c r="C2" s="572"/>
      <c r="D2" s="572"/>
      <c r="E2" s="572"/>
      <c r="F2" s="572"/>
      <c r="G2" s="572"/>
      <c r="H2" s="572"/>
      <c r="I2" s="572"/>
      <c r="J2" s="572"/>
      <c r="K2" s="572"/>
      <c r="L2" s="572"/>
      <c r="M2" s="572"/>
    </row>
    <row r="3" spans="1:14" s="360" customFormat="1" ht="20.100000000000001" customHeight="1">
      <c r="A3" s="595" t="str">
        <f>LEFT(N1,3)&amp;" 學年度  SY "&amp;VALUE(LEFT(N1,3)+1911)&amp;"-"&amp;+VALUE(LEFT(N1,3)+1912)</f>
        <v>114 學年度  SY 2025-2026</v>
      </c>
      <c r="B3" s="595"/>
      <c r="C3" s="595"/>
      <c r="D3" s="595"/>
      <c r="E3" s="595"/>
      <c r="F3" s="595"/>
      <c r="G3" s="595"/>
      <c r="H3" s="595"/>
      <c r="I3" s="595"/>
      <c r="J3" s="595"/>
      <c r="K3" s="595"/>
      <c r="L3" s="595"/>
      <c r="M3" s="595"/>
    </row>
    <row r="4" spans="1:14" s="360" customFormat="1" ht="15" customHeight="1">
      <c r="A4" s="574" t="s">
        <v>0</v>
      </c>
      <c r="B4" s="574"/>
      <c r="C4" s="574"/>
      <c r="D4" s="574"/>
      <c r="E4" s="574"/>
      <c r="F4" s="574"/>
      <c r="G4" s="574"/>
      <c r="H4" s="574"/>
      <c r="I4" s="574"/>
      <c r="J4" s="574"/>
      <c r="K4" s="574"/>
      <c r="L4" s="574"/>
      <c r="M4" s="574"/>
    </row>
    <row r="5" spans="1:14" ht="17.100000000000001" customHeight="1">
      <c r="A5" s="389"/>
      <c r="B5" s="578" t="s">
        <v>1</v>
      </c>
      <c r="C5" s="578"/>
      <c r="D5" s="578"/>
      <c r="E5" s="578"/>
      <c r="F5" s="578"/>
      <c r="G5" s="578"/>
      <c r="H5" s="579" t="s">
        <v>2</v>
      </c>
      <c r="I5" s="579"/>
      <c r="J5" s="579"/>
      <c r="K5" s="579"/>
      <c r="L5" s="579"/>
      <c r="M5" s="579"/>
    </row>
    <row r="6" spans="1:14" ht="17.100000000000001" customHeight="1">
      <c r="A6" s="392"/>
      <c r="B6" s="393" t="s">
        <v>3</v>
      </c>
      <c r="C6" s="393" t="s">
        <v>1084</v>
      </c>
      <c r="D6" s="393" t="s">
        <v>1085</v>
      </c>
      <c r="E6" s="393" t="s">
        <v>1086</v>
      </c>
      <c r="F6" s="393" t="s">
        <v>1087</v>
      </c>
      <c r="G6" s="393" t="s">
        <v>1088</v>
      </c>
      <c r="H6" s="393" t="s">
        <v>3</v>
      </c>
      <c r="I6" s="393" t="s">
        <v>1089</v>
      </c>
      <c r="J6" s="393" t="s">
        <v>1090</v>
      </c>
      <c r="K6" s="393" t="s">
        <v>1091</v>
      </c>
      <c r="L6" s="393" t="s">
        <v>1087</v>
      </c>
      <c r="M6" s="394" t="s">
        <v>1088</v>
      </c>
    </row>
    <row r="7" spans="1:14" ht="17.100000000000001" hidden="1" customHeight="1">
      <c r="A7" s="368"/>
      <c r="B7" s="369"/>
      <c r="C7" s="363"/>
      <c r="D7" s="363"/>
      <c r="E7" s="363"/>
      <c r="F7" s="363"/>
      <c r="G7" s="363"/>
      <c r="H7" s="363"/>
      <c r="I7" s="363"/>
      <c r="J7" s="363"/>
      <c r="K7" s="363"/>
      <c r="L7" s="363"/>
      <c r="M7" s="363"/>
    </row>
    <row r="8" spans="1:14" s="377" customFormat="1" ht="26.45" customHeight="1">
      <c r="A8" s="410" t="s">
        <v>1048</v>
      </c>
      <c r="B8" s="439">
        <v>25613</v>
      </c>
      <c r="C8" s="440">
        <v>255</v>
      </c>
      <c r="D8" s="440">
        <v>2589</v>
      </c>
      <c r="E8" s="441">
        <v>19014</v>
      </c>
      <c r="F8" s="442">
        <v>288</v>
      </c>
      <c r="G8" s="440">
        <v>3467</v>
      </c>
      <c r="H8" s="440">
        <v>4887</v>
      </c>
      <c r="I8" s="442">
        <v>16</v>
      </c>
      <c r="J8" s="442">
        <v>503</v>
      </c>
      <c r="K8" s="440">
        <v>3808</v>
      </c>
      <c r="L8" s="442">
        <v>113</v>
      </c>
      <c r="M8" s="442">
        <v>447</v>
      </c>
    </row>
    <row r="9" spans="1:14" s="377" customFormat="1" ht="26.45" customHeight="1">
      <c r="A9" s="410" t="s">
        <v>1047</v>
      </c>
      <c r="B9" s="439">
        <v>25561</v>
      </c>
      <c r="C9" s="440">
        <v>255</v>
      </c>
      <c r="D9" s="440">
        <v>2586</v>
      </c>
      <c r="E9" s="441">
        <v>18965</v>
      </c>
      <c r="F9" s="442">
        <v>288</v>
      </c>
      <c r="G9" s="440">
        <v>3467</v>
      </c>
      <c r="H9" s="440">
        <v>4875</v>
      </c>
      <c r="I9" s="442">
        <v>16</v>
      </c>
      <c r="J9" s="442">
        <v>502</v>
      </c>
      <c r="K9" s="440">
        <v>3797</v>
      </c>
      <c r="L9" s="442">
        <v>113</v>
      </c>
      <c r="M9" s="442">
        <v>447</v>
      </c>
    </row>
    <row r="10" spans="1:14" s="377" customFormat="1" ht="26.45" customHeight="1">
      <c r="A10" s="410" t="s">
        <v>1046</v>
      </c>
      <c r="B10" s="439">
        <v>2454</v>
      </c>
      <c r="C10" s="440">
        <v>10</v>
      </c>
      <c r="D10" s="440">
        <v>168</v>
      </c>
      <c r="E10" s="441">
        <v>2059</v>
      </c>
      <c r="F10" s="442">
        <v>19</v>
      </c>
      <c r="G10" s="440">
        <v>198</v>
      </c>
      <c r="H10" s="440">
        <v>417</v>
      </c>
      <c r="I10" s="444">
        <v>0</v>
      </c>
      <c r="J10" s="442">
        <v>25</v>
      </c>
      <c r="K10" s="440">
        <v>353</v>
      </c>
      <c r="L10" s="442">
        <v>8</v>
      </c>
      <c r="M10" s="442">
        <v>31</v>
      </c>
    </row>
    <row r="11" spans="1:14" s="377" customFormat="1" ht="26.45" customHeight="1">
      <c r="A11" s="410" t="s">
        <v>1045</v>
      </c>
      <c r="B11" s="439">
        <v>4286</v>
      </c>
      <c r="C11" s="440">
        <v>57</v>
      </c>
      <c r="D11" s="440">
        <v>483</v>
      </c>
      <c r="E11" s="441">
        <v>3335</v>
      </c>
      <c r="F11" s="442">
        <v>27</v>
      </c>
      <c r="G11" s="440">
        <v>384</v>
      </c>
      <c r="H11" s="440">
        <v>711</v>
      </c>
      <c r="I11" s="442">
        <v>4</v>
      </c>
      <c r="J11" s="442">
        <v>76</v>
      </c>
      <c r="K11" s="440">
        <v>575</v>
      </c>
      <c r="L11" s="442">
        <v>16</v>
      </c>
      <c r="M11" s="442">
        <v>40</v>
      </c>
    </row>
    <row r="12" spans="1:14" s="377" customFormat="1" ht="26.45" customHeight="1">
      <c r="A12" s="410" t="s">
        <v>1044</v>
      </c>
      <c r="B12" s="439">
        <v>2876</v>
      </c>
      <c r="C12" s="440">
        <v>19</v>
      </c>
      <c r="D12" s="440">
        <v>212</v>
      </c>
      <c r="E12" s="441">
        <v>1998</v>
      </c>
      <c r="F12" s="442">
        <v>30</v>
      </c>
      <c r="G12" s="440">
        <v>617</v>
      </c>
      <c r="H12" s="440">
        <v>504</v>
      </c>
      <c r="I12" s="442">
        <v>1</v>
      </c>
      <c r="J12" s="442">
        <v>47</v>
      </c>
      <c r="K12" s="440">
        <v>354</v>
      </c>
      <c r="L12" s="442">
        <v>8</v>
      </c>
      <c r="M12" s="442">
        <v>94</v>
      </c>
    </row>
    <row r="13" spans="1:14" s="377" customFormat="1" ht="26.45" customHeight="1">
      <c r="A13" s="410" t="s">
        <v>1043</v>
      </c>
      <c r="B13" s="439">
        <v>3319</v>
      </c>
      <c r="C13" s="440">
        <v>29</v>
      </c>
      <c r="D13" s="440">
        <v>349</v>
      </c>
      <c r="E13" s="441">
        <v>2833</v>
      </c>
      <c r="F13" s="442">
        <v>10</v>
      </c>
      <c r="G13" s="440">
        <v>98</v>
      </c>
      <c r="H13" s="440">
        <v>578</v>
      </c>
      <c r="I13" s="442">
        <v>5</v>
      </c>
      <c r="J13" s="442">
        <v>58</v>
      </c>
      <c r="K13" s="440">
        <v>500</v>
      </c>
      <c r="L13" s="442">
        <v>6</v>
      </c>
      <c r="M13" s="442">
        <v>9</v>
      </c>
    </row>
    <row r="14" spans="1:14" s="377" customFormat="1" ht="26.45" customHeight="1">
      <c r="A14" s="410" t="s">
        <v>1042</v>
      </c>
      <c r="B14" s="439">
        <v>1677</v>
      </c>
      <c r="C14" s="440">
        <v>17</v>
      </c>
      <c r="D14" s="440">
        <v>114</v>
      </c>
      <c r="E14" s="441">
        <v>1209</v>
      </c>
      <c r="F14" s="442">
        <v>3</v>
      </c>
      <c r="G14" s="440">
        <v>334</v>
      </c>
      <c r="H14" s="440">
        <v>297</v>
      </c>
      <c r="I14" s="442">
        <v>1</v>
      </c>
      <c r="J14" s="442">
        <v>21</v>
      </c>
      <c r="K14" s="440">
        <v>241</v>
      </c>
      <c r="L14" s="442">
        <v>4</v>
      </c>
      <c r="M14" s="442">
        <v>30</v>
      </c>
    </row>
    <row r="15" spans="1:14" s="377" customFormat="1" ht="26.45" customHeight="1">
      <c r="A15" s="410" t="s">
        <v>1041</v>
      </c>
      <c r="B15" s="439">
        <v>2968</v>
      </c>
      <c r="C15" s="440">
        <v>18</v>
      </c>
      <c r="D15" s="440">
        <v>208</v>
      </c>
      <c r="E15" s="441">
        <v>2159</v>
      </c>
      <c r="F15" s="442">
        <v>46</v>
      </c>
      <c r="G15" s="440">
        <v>537</v>
      </c>
      <c r="H15" s="440">
        <v>577</v>
      </c>
      <c r="I15" s="444">
        <v>0</v>
      </c>
      <c r="J15" s="442">
        <v>37</v>
      </c>
      <c r="K15" s="440">
        <v>447</v>
      </c>
      <c r="L15" s="442">
        <v>20</v>
      </c>
      <c r="M15" s="442">
        <v>73</v>
      </c>
    </row>
    <row r="16" spans="1:14" s="377" customFormat="1" ht="26.45" customHeight="1">
      <c r="A16" s="410" t="s">
        <v>1040</v>
      </c>
      <c r="B16" s="439">
        <v>420</v>
      </c>
      <c r="C16" s="440">
        <v>3</v>
      </c>
      <c r="D16" s="440">
        <v>29</v>
      </c>
      <c r="E16" s="441">
        <v>208</v>
      </c>
      <c r="F16" s="442">
        <v>22</v>
      </c>
      <c r="G16" s="440">
        <v>158</v>
      </c>
      <c r="H16" s="440">
        <v>64</v>
      </c>
      <c r="I16" s="444">
        <v>0</v>
      </c>
      <c r="J16" s="442">
        <v>7</v>
      </c>
      <c r="K16" s="440">
        <v>40</v>
      </c>
      <c r="L16" s="444">
        <v>0</v>
      </c>
      <c r="M16" s="442">
        <v>17</v>
      </c>
    </row>
    <row r="17" spans="1:13" s="377" customFormat="1" ht="26.45" customHeight="1">
      <c r="A17" s="410" t="s">
        <v>1039</v>
      </c>
      <c r="B17" s="439">
        <v>287</v>
      </c>
      <c r="C17" s="445">
        <v>0</v>
      </c>
      <c r="D17" s="440">
        <v>29</v>
      </c>
      <c r="E17" s="441">
        <v>254</v>
      </c>
      <c r="F17" s="442">
        <v>2</v>
      </c>
      <c r="G17" s="440">
        <v>2</v>
      </c>
      <c r="H17" s="440">
        <v>66</v>
      </c>
      <c r="I17" s="444">
        <v>0</v>
      </c>
      <c r="J17" s="442">
        <v>10</v>
      </c>
      <c r="K17" s="440">
        <v>55</v>
      </c>
      <c r="L17" s="442">
        <v>1</v>
      </c>
      <c r="M17" s="444">
        <v>0</v>
      </c>
    </row>
    <row r="18" spans="1:13" s="377" customFormat="1" ht="26.45" customHeight="1">
      <c r="A18" s="410" t="s">
        <v>1038</v>
      </c>
      <c r="B18" s="439">
        <v>393</v>
      </c>
      <c r="C18" s="445">
        <v>0</v>
      </c>
      <c r="D18" s="440">
        <v>12</v>
      </c>
      <c r="E18" s="441">
        <v>194</v>
      </c>
      <c r="F18" s="442">
        <v>12</v>
      </c>
      <c r="G18" s="440">
        <v>175</v>
      </c>
      <c r="H18" s="440">
        <v>62</v>
      </c>
      <c r="I18" s="444">
        <v>0</v>
      </c>
      <c r="J18" s="442">
        <v>2</v>
      </c>
      <c r="K18" s="440">
        <v>39</v>
      </c>
      <c r="L18" s="442">
        <v>3</v>
      </c>
      <c r="M18" s="442">
        <v>18</v>
      </c>
    </row>
    <row r="19" spans="1:13" s="377" customFormat="1" ht="26.45" customHeight="1">
      <c r="A19" s="410" t="s">
        <v>1037</v>
      </c>
      <c r="B19" s="439">
        <v>308</v>
      </c>
      <c r="C19" s="440">
        <v>8</v>
      </c>
      <c r="D19" s="440">
        <v>39</v>
      </c>
      <c r="E19" s="441">
        <v>260</v>
      </c>
      <c r="F19" s="442">
        <v>1</v>
      </c>
      <c r="G19" s="445">
        <v>0</v>
      </c>
      <c r="H19" s="440">
        <v>53</v>
      </c>
      <c r="I19" s="444">
        <v>0</v>
      </c>
      <c r="J19" s="442">
        <v>20</v>
      </c>
      <c r="K19" s="440">
        <v>31</v>
      </c>
      <c r="L19" s="442">
        <v>2</v>
      </c>
      <c r="M19" s="444">
        <v>0</v>
      </c>
    </row>
    <row r="20" spans="1:13" s="377" customFormat="1" ht="26.45" customHeight="1">
      <c r="A20" s="410" t="s">
        <v>1036</v>
      </c>
      <c r="B20" s="439">
        <v>377</v>
      </c>
      <c r="C20" s="440">
        <v>6</v>
      </c>
      <c r="D20" s="440">
        <v>37</v>
      </c>
      <c r="E20" s="441">
        <v>329</v>
      </c>
      <c r="F20" s="442">
        <v>3</v>
      </c>
      <c r="G20" s="440">
        <v>2</v>
      </c>
      <c r="H20" s="440">
        <v>83</v>
      </c>
      <c r="I20" s="442">
        <v>1</v>
      </c>
      <c r="J20" s="442">
        <v>16</v>
      </c>
      <c r="K20" s="440">
        <v>65</v>
      </c>
      <c r="L20" s="442">
        <v>1</v>
      </c>
      <c r="M20" s="444">
        <v>0</v>
      </c>
    </row>
    <row r="21" spans="1:13" s="377" customFormat="1" ht="26.45" customHeight="1">
      <c r="A21" s="410" t="s">
        <v>1035</v>
      </c>
      <c r="B21" s="439">
        <v>298</v>
      </c>
      <c r="C21" s="445">
        <v>0</v>
      </c>
      <c r="D21" s="440">
        <v>25</v>
      </c>
      <c r="E21" s="441">
        <v>268</v>
      </c>
      <c r="F21" s="444">
        <v>0</v>
      </c>
      <c r="G21" s="440">
        <v>5</v>
      </c>
      <c r="H21" s="440">
        <v>50</v>
      </c>
      <c r="I21" s="444">
        <v>0</v>
      </c>
      <c r="J21" s="442">
        <v>6</v>
      </c>
      <c r="K21" s="440">
        <v>44</v>
      </c>
      <c r="L21" s="444">
        <v>0</v>
      </c>
      <c r="M21" s="444">
        <v>0</v>
      </c>
    </row>
    <row r="22" spans="1:13" s="377" customFormat="1" ht="26.45" customHeight="1">
      <c r="A22" s="410" t="s">
        <v>1034</v>
      </c>
      <c r="B22" s="439">
        <v>339</v>
      </c>
      <c r="C22" s="440">
        <v>6</v>
      </c>
      <c r="D22" s="440">
        <v>45</v>
      </c>
      <c r="E22" s="441">
        <v>240</v>
      </c>
      <c r="F22" s="442">
        <v>4</v>
      </c>
      <c r="G22" s="440">
        <v>44</v>
      </c>
      <c r="H22" s="440">
        <v>72</v>
      </c>
      <c r="I22" s="444">
        <v>0</v>
      </c>
      <c r="J22" s="442">
        <v>16</v>
      </c>
      <c r="K22" s="440">
        <v>48</v>
      </c>
      <c r="L22" s="442">
        <v>2</v>
      </c>
      <c r="M22" s="442">
        <v>6</v>
      </c>
    </row>
    <row r="23" spans="1:13" s="377" customFormat="1" ht="26.45" customHeight="1">
      <c r="A23" s="410" t="s">
        <v>1033</v>
      </c>
      <c r="B23" s="439">
        <v>2013</v>
      </c>
      <c r="C23" s="440">
        <v>13</v>
      </c>
      <c r="D23" s="440">
        <v>211</v>
      </c>
      <c r="E23" s="441">
        <v>1361</v>
      </c>
      <c r="F23" s="442">
        <v>52</v>
      </c>
      <c r="G23" s="440">
        <v>376</v>
      </c>
      <c r="H23" s="440">
        <v>470</v>
      </c>
      <c r="I23" s="442">
        <v>1</v>
      </c>
      <c r="J23" s="442">
        <v>46</v>
      </c>
      <c r="K23" s="440">
        <v>367</v>
      </c>
      <c r="L23" s="442">
        <v>13</v>
      </c>
      <c r="M23" s="442">
        <v>43</v>
      </c>
    </row>
    <row r="24" spans="1:13" s="377" customFormat="1" ht="26.45" customHeight="1">
      <c r="A24" s="410" t="s">
        <v>1032</v>
      </c>
      <c r="B24" s="439">
        <v>792</v>
      </c>
      <c r="C24" s="440">
        <v>8</v>
      </c>
      <c r="D24" s="440">
        <v>155</v>
      </c>
      <c r="E24" s="441">
        <v>541</v>
      </c>
      <c r="F24" s="442">
        <v>50</v>
      </c>
      <c r="G24" s="440">
        <v>38</v>
      </c>
      <c r="H24" s="440">
        <v>170</v>
      </c>
      <c r="I24" s="442">
        <v>1</v>
      </c>
      <c r="J24" s="442">
        <v>27</v>
      </c>
      <c r="K24" s="440">
        <v>122</v>
      </c>
      <c r="L24" s="442">
        <v>17</v>
      </c>
      <c r="M24" s="442">
        <v>3</v>
      </c>
    </row>
    <row r="25" spans="1:13" s="377" customFormat="1" ht="26.45" customHeight="1">
      <c r="A25" s="410" t="s">
        <v>1031</v>
      </c>
      <c r="B25" s="439">
        <v>1649</v>
      </c>
      <c r="C25" s="440">
        <v>30</v>
      </c>
      <c r="D25" s="440">
        <v>278</v>
      </c>
      <c r="E25" s="441">
        <v>884</v>
      </c>
      <c r="F25" s="444">
        <v>0</v>
      </c>
      <c r="G25" s="440">
        <v>457</v>
      </c>
      <c r="H25" s="440">
        <v>403</v>
      </c>
      <c r="I25" s="442">
        <v>2</v>
      </c>
      <c r="J25" s="442">
        <v>55</v>
      </c>
      <c r="K25" s="440">
        <v>258</v>
      </c>
      <c r="L25" s="442">
        <v>10</v>
      </c>
      <c r="M25" s="442">
        <v>78</v>
      </c>
    </row>
    <row r="26" spans="1:13" s="377" customFormat="1" ht="26.45" customHeight="1">
      <c r="A26" s="410" t="s">
        <v>1030</v>
      </c>
      <c r="B26" s="439">
        <v>23</v>
      </c>
      <c r="C26" s="445">
        <v>0</v>
      </c>
      <c r="D26" s="440">
        <v>2</v>
      </c>
      <c r="E26" s="441">
        <v>20</v>
      </c>
      <c r="F26" s="444">
        <v>0</v>
      </c>
      <c r="G26" s="440">
        <v>1</v>
      </c>
      <c r="H26" s="440">
        <v>2</v>
      </c>
      <c r="I26" s="444">
        <v>0</v>
      </c>
      <c r="J26" s="444">
        <v>0</v>
      </c>
      <c r="K26" s="440">
        <v>2</v>
      </c>
      <c r="L26" s="444">
        <v>0</v>
      </c>
      <c r="M26" s="444">
        <v>0</v>
      </c>
    </row>
    <row r="27" spans="1:13" s="377" customFormat="1" ht="26.45" customHeight="1">
      <c r="A27" s="410" t="s">
        <v>1029</v>
      </c>
      <c r="B27" s="439">
        <v>457</v>
      </c>
      <c r="C27" s="440">
        <v>2</v>
      </c>
      <c r="D27" s="440">
        <v>24</v>
      </c>
      <c r="E27" s="441">
        <v>383</v>
      </c>
      <c r="F27" s="442">
        <v>7</v>
      </c>
      <c r="G27" s="440">
        <v>41</v>
      </c>
      <c r="H27" s="440">
        <v>166</v>
      </c>
      <c r="I27" s="444">
        <v>0</v>
      </c>
      <c r="J27" s="442">
        <v>3</v>
      </c>
      <c r="K27" s="440">
        <v>156</v>
      </c>
      <c r="L27" s="442">
        <v>2</v>
      </c>
      <c r="M27" s="442">
        <v>5</v>
      </c>
    </row>
    <row r="28" spans="1:13" s="377" customFormat="1" ht="26.45" customHeight="1">
      <c r="A28" s="410" t="s">
        <v>1028</v>
      </c>
      <c r="B28" s="439">
        <v>445</v>
      </c>
      <c r="C28" s="440">
        <v>26</v>
      </c>
      <c r="D28" s="440">
        <v>135</v>
      </c>
      <c r="E28" s="441">
        <v>284</v>
      </c>
      <c r="F28" s="444">
        <v>0</v>
      </c>
      <c r="G28" s="445">
        <v>0</v>
      </c>
      <c r="H28" s="440">
        <v>98</v>
      </c>
      <c r="I28" s="444">
        <v>0</v>
      </c>
      <c r="J28" s="442">
        <v>26</v>
      </c>
      <c r="K28" s="440">
        <v>72</v>
      </c>
      <c r="L28" s="444">
        <v>0</v>
      </c>
      <c r="M28" s="444">
        <v>0</v>
      </c>
    </row>
    <row r="29" spans="1:13" s="377" customFormat="1" ht="26.45" customHeight="1">
      <c r="A29" s="410" t="s">
        <v>1027</v>
      </c>
      <c r="B29" s="439">
        <v>180</v>
      </c>
      <c r="C29" s="440">
        <v>3</v>
      </c>
      <c r="D29" s="440">
        <v>31</v>
      </c>
      <c r="E29" s="441">
        <v>146</v>
      </c>
      <c r="F29" s="444">
        <v>0</v>
      </c>
      <c r="G29" s="445">
        <v>0</v>
      </c>
      <c r="H29" s="440">
        <v>32</v>
      </c>
      <c r="I29" s="444">
        <v>0</v>
      </c>
      <c r="J29" s="442">
        <v>4</v>
      </c>
      <c r="K29" s="440">
        <v>28</v>
      </c>
      <c r="L29" s="444">
        <v>0</v>
      </c>
      <c r="M29" s="444">
        <v>0</v>
      </c>
    </row>
    <row r="30" spans="1:13" s="377" customFormat="1" ht="26.45" customHeight="1">
      <c r="A30" s="410" t="s">
        <v>1026</v>
      </c>
      <c r="B30" s="439">
        <v>52</v>
      </c>
      <c r="C30" s="445">
        <v>0</v>
      </c>
      <c r="D30" s="440">
        <v>3</v>
      </c>
      <c r="E30" s="441">
        <v>49</v>
      </c>
      <c r="F30" s="444">
        <v>0</v>
      </c>
      <c r="G30" s="445">
        <v>0</v>
      </c>
      <c r="H30" s="440">
        <v>12</v>
      </c>
      <c r="I30" s="444">
        <v>0</v>
      </c>
      <c r="J30" s="442">
        <v>1</v>
      </c>
      <c r="K30" s="440">
        <v>11</v>
      </c>
      <c r="L30" s="444">
        <v>0</v>
      </c>
      <c r="M30" s="444">
        <v>0</v>
      </c>
    </row>
    <row r="31" spans="1:13" s="377" customFormat="1" ht="26.45" customHeight="1">
      <c r="A31" s="410" t="s">
        <v>1025</v>
      </c>
      <c r="B31" s="439">
        <v>52</v>
      </c>
      <c r="C31" s="445">
        <v>0</v>
      </c>
      <c r="D31" s="440">
        <v>3</v>
      </c>
      <c r="E31" s="441">
        <v>49</v>
      </c>
      <c r="F31" s="444">
        <v>0</v>
      </c>
      <c r="G31" s="445">
        <v>0</v>
      </c>
      <c r="H31" s="440">
        <v>12</v>
      </c>
      <c r="I31" s="444">
        <v>0</v>
      </c>
      <c r="J31" s="442">
        <v>1</v>
      </c>
      <c r="K31" s="440">
        <v>11</v>
      </c>
      <c r="L31" s="444">
        <v>0</v>
      </c>
      <c r="M31" s="444">
        <v>0</v>
      </c>
    </row>
    <row r="32" spans="1:13" s="377" customFormat="1" ht="26.45" customHeight="1">
      <c r="A32" s="410" t="s">
        <v>1024</v>
      </c>
      <c r="B32" s="450">
        <v>0</v>
      </c>
      <c r="C32" s="445">
        <v>0</v>
      </c>
      <c r="D32" s="445">
        <v>0</v>
      </c>
      <c r="E32" s="451">
        <v>0</v>
      </c>
      <c r="F32" s="444">
        <v>0</v>
      </c>
      <c r="G32" s="445">
        <v>0</v>
      </c>
      <c r="H32" s="445">
        <v>0</v>
      </c>
      <c r="I32" s="444">
        <v>0</v>
      </c>
      <c r="J32" s="444">
        <v>0</v>
      </c>
      <c r="K32" s="445">
        <v>0</v>
      </c>
      <c r="L32" s="444">
        <v>0</v>
      </c>
      <c r="M32" s="444">
        <v>0</v>
      </c>
    </row>
    <row r="33" spans="1:13" s="377" customFormat="1" ht="26.1" hidden="1" customHeight="1">
      <c r="A33" s="410"/>
      <c r="B33" s="447"/>
      <c r="C33" s="448"/>
      <c r="D33" s="448"/>
      <c r="E33" s="448"/>
      <c r="F33" s="448"/>
      <c r="G33" s="448"/>
      <c r="H33" s="448"/>
      <c r="I33" s="448"/>
      <c r="J33" s="448"/>
      <c r="K33" s="448"/>
      <c r="L33" s="448"/>
      <c r="M33" s="448"/>
    </row>
    <row r="34" spans="1:13" ht="3" customHeight="1">
      <c r="A34" s="413"/>
      <c r="B34" s="413"/>
      <c r="C34" s="413"/>
      <c r="D34" s="413"/>
      <c r="E34" s="413"/>
      <c r="F34" s="413"/>
      <c r="G34" s="413"/>
      <c r="H34" s="413"/>
      <c r="I34" s="413"/>
      <c r="J34" s="413"/>
      <c r="K34" s="413"/>
      <c r="L34" s="413"/>
      <c r="M34" s="413"/>
    </row>
    <row r="35" spans="1:13" ht="12" customHeight="1">
      <c r="A35" s="577" t="s">
        <v>9559</v>
      </c>
      <c r="B35" s="577"/>
      <c r="C35" s="577"/>
      <c r="D35" s="577"/>
      <c r="E35" s="577"/>
      <c r="F35" s="577"/>
      <c r="G35" s="577"/>
      <c r="H35" s="577"/>
      <c r="I35" s="577"/>
      <c r="J35" s="577"/>
      <c r="K35" s="577"/>
      <c r="L35" s="577"/>
      <c r="M35" s="577"/>
    </row>
  </sheetData>
  <mergeCells count="7">
    <mergeCell ref="A35:M35"/>
    <mergeCell ref="A1:M1"/>
    <mergeCell ref="A2:M2"/>
    <mergeCell ref="A3:M3"/>
    <mergeCell ref="A4:M4"/>
    <mergeCell ref="B5:G5"/>
    <mergeCell ref="H5:M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3CED-0D1F-4F4D-966E-D71E10B679A7}">
  <sheetPr>
    <tabColor rgb="FFFF9900"/>
  </sheetPr>
  <dimension ref="A1:IV35"/>
  <sheetViews>
    <sheetView showGridLines="0" zoomScaleNormal="100" zoomScaleSheetLayoutView="100" workbookViewId="0">
      <pane xSplit="1" ySplit="6" topLeftCell="B8" activePane="bottomRight" state="frozen"/>
      <selection activeCell="E24" sqref="E24"/>
      <selection pane="topRight" activeCell="E24" sqref="E24"/>
      <selection pane="bottomLeft" activeCell="E24" sqref="E24"/>
      <selection pane="bottomRight" sqref="A1:M1"/>
    </sheetView>
  </sheetViews>
  <sheetFormatPr defaultColWidth="9" defaultRowHeight="14.25" customHeight="1"/>
  <cols>
    <col min="1" max="1" width="21.125" style="286" customWidth="1"/>
    <col min="2" max="5" width="6.125" style="286" customWidth="1"/>
    <col min="6" max="6" width="5.625" style="286" customWidth="1"/>
    <col min="7" max="8" width="6.125" style="286" customWidth="1"/>
    <col min="9" max="10" width="5.625" style="286" customWidth="1"/>
    <col min="11" max="11" width="6.125" style="286" customWidth="1"/>
    <col min="12" max="13" width="5.625" style="286" customWidth="1"/>
    <col min="14" max="14" width="5.625" style="286" hidden="1" customWidth="1"/>
    <col min="15" max="24" width="5.625" style="286" customWidth="1"/>
    <col min="25" max="256" width="9" style="286" customWidth="1"/>
    <col min="257" max="16384" width="9" style="386"/>
  </cols>
  <sheetData>
    <row r="1" spans="1:14" ht="20.100000000000001" customHeight="1">
      <c r="A1" s="571" t="s">
        <v>9560</v>
      </c>
      <c r="B1" s="572"/>
      <c r="C1" s="572"/>
      <c r="D1" s="572"/>
      <c r="E1" s="572"/>
      <c r="F1" s="572"/>
      <c r="G1" s="572"/>
      <c r="H1" s="572"/>
      <c r="I1" s="572"/>
      <c r="J1" s="572"/>
      <c r="K1" s="572"/>
      <c r="L1" s="572"/>
      <c r="M1" s="572"/>
      <c r="N1" s="51" t="s">
        <v>8962</v>
      </c>
    </row>
    <row r="2" spans="1:14" ht="20.100000000000001" customHeight="1">
      <c r="A2" s="571" t="s">
        <v>3241</v>
      </c>
      <c r="B2" s="572"/>
      <c r="C2" s="572"/>
      <c r="D2" s="572"/>
      <c r="E2" s="572"/>
      <c r="F2" s="572"/>
      <c r="G2" s="572"/>
      <c r="H2" s="572"/>
      <c r="I2" s="572"/>
      <c r="J2" s="572"/>
      <c r="K2" s="572"/>
      <c r="L2" s="572"/>
      <c r="M2" s="572"/>
    </row>
    <row r="3" spans="1:14" s="360" customFormat="1" ht="20.100000000000001" customHeight="1">
      <c r="A3" s="595" t="str">
        <f>LEFT(N1,3)&amp;" 學年度  SY "&amp;VALUE(LEFT(N1,3)+1911)&amp;"-"&amp;+VALUE(LEFT(N1,3)+1912)</f>
        <v>114 學年度  SY 2025-2026</v>
      </c>
      <c r="B3" s="595"/>
      <c r="C3" s="595"/>
      <c r="D3" s="595"/>
      <c r="E3" s="595"/>
      <c r="F3" s="595"/>
      <c r="G3" s="595"/>
      <c r="H3" s="595"/>
      <c r="I3" s="595"/>
      <c r="J3" s="595"/>
      <c r="K3" s="595"/>
      <c r="L3" s="595"/>
      <c r="M3" s="595"/>
    </row>
    <row r="4" spans="1:14" s="360" customFormat="1" ht="15" customHeight="1">
      <c r="A4" s="574" t="s">
        <v>0</v>
      </c>
      <c r="B4" s="574"/>
      <c r="C4" s="574"/>
      <c r="D4" s="574"/>
      <c r="E4" s="574"/>
      <c r="F4" s="574"/>
      <c r="G4" s="574"/>
      <c r="H4" s="574"/>
      <c r="I4" s="574"/>
      <c r="J4" s="574"/>
      <c r="K4" s="574"/>
      <c r="L4" s="574"/>
      <c r="M4" s="574"/>
    </row>
    <row r="5" spans="1:14" ht="17.100000000000001" customHeight="1">
      <c r="A5" s="389"/>
      <c r="B5" s="578" t="s">
        <v>1</v>
      </c>
      <c r="C5" s="578"/>
      <c r="D5" s="578"/>
      <c r="E5" s="578"/>
      <c r="F5" s="578"/>
      <c r="G5" s="578"/>
      <c r="H5" s="579" t="s">
        <v>2</v>
      </c>
      <c r="I5" s="579"/>
      <c r="J5" s="579"/>
      <c r="K5" s="579"/>
      <c r="L5" s="579"/>
      <c r="M5" s="579"/>
    </row>
    <row r="6" spans="1:14" ht="17.100000000000001" customHeight="1">
      <c r="A6" s="392"/>
      <c r="B6" s="393" t="s">
        <v>3</v>
      </c>
      <c r="C6" s="393" t="s">
        <v>1084</v>
      </c>
      <c r="D6" s="393" t="s">
        <v>1085</v>
      </c>
      <c r="E6" s="393" t="s">
        <v>1086</v>
      </c>
      <c r="F6" s="393" t="s">
        <v>1087</v>
      </c>
      <c r="G6" s="393" t="s">
        <v>1088</v>
      </c>
      <c r="H6" s="393" t="s">
        <v>3</v>
      </c>
      <c r="I6" s="393" t="s">
        <v>1089</v>
      </c>
      <c r="J6" s="393" t="s">
        <v>1090</v>
      </c>
      <c r="K6" s="393" t="s">
        <v>1091</v>
      </c>
      <c r="L6" s="393" t="s">
        <v>1087</v>
      </c>
      <c r="M6" s="394" t="s">
        <v>1088</v>
      </c>
    </row>
    <row r="7" spans="1:14" ht="17.100000000000001" hidden="1" customHeight="1">
      <c r="A7" s="368"/>
      <c r="B7" s="369"/>
      <c r="C7" s="363"/>
      <c r="D7" s="363"/>
      <c r="E7" s="363"/>
      <c r="F7" s="363"/>
      <c r="G7" s="363"/>
      <c r="H7" s="363"/>
      <c r="I7" s="363"/>
      <c r="J7" s="363"/>
      <c r="K7" s="363"/>
      <c r="L7" s="363"/>
      <c r="M7" s="363"/>
    </row>
    <row r="8" spans="1:14" s="377" customFormat="1" ht="26.45" customHeight="1">
      <c r="A8" s="410" t="s">
        <v>1048</v>
      </c>
      <c r="B8" s="439">
        <v>27347</v>
      </c>
      <c r="C8" s="440">
        <v>255</v>
      </c>
      <c r="D8" s="440">
        <v>2619</v>
      </c>
      <c r="E8" s="441">
        <v>20206</v>
      </c>
      <c r="F8" s="442">
        <v>800</v>
      </c>
      <c r="G8" s="440">
        <v>3467</v>
      </c>
      <c r="H8" s="440">
        <v>5237</v>
      </c>
      <c r="I8" s="442">
        <v>16</v>
      </c>
      <c r="J8" s="442">
        <v>509</v>
      </c>
      <c r="K8" s="440">
        <v>4035</v>
      </c>
      <c r="L8" s="442">
        <v>230</v>
      </c>
      <c r="M8" s="443">
        <v>447</v>
      </c>
    </row>
    <row r="9" spans="1:14" s="377" customFormat="1" ht="26.45" customHeight="1">
      <c r="A9" s="410" t="s">
        <v>1047</v>
      </c>
      <c r="B9" s="439">
        <v>27295</v>
      </c>
      <c r="C9" s="440">
        <v>255</v>
      </c>
      <c r="D9" s="440">
        <v>2616</v>
      </c>
      <c r="E9" s="441">
        <v>20157</v>
      </c>
      <c r="F9" s="442">
        <v>800</v>
      </c>
      <c r="G9" s="440">
        <v>3467</v>
      </c>
      <c r="H9" s="440">
        <v>5225</v>
      </c>
      <c r="I9" s="442">
        <v>16</v>
      </c>
      <c r="J9" s="442">
        <v>508</v>
      </c>
      <c r="K9" s="440">
        <v>4024</v>
      </c>
      <c r="L9" s="442">
        <v>230</v>
      </c>
      <c r="M9" s="443">
        <v>447</v>
      </c>
    </row>
    <row r="10" spans="1:14" s="377" customFormat="1" ht="26.45" customHeight="1">
      <c r="A10" s="410" t="s">
        <v>1046</v>
      </c>
      <c r="B10" s="439">
        <v>3611</v>
      </c>
      <c r="C10" s="440">
        <v>10</v>
      </c>
      <c r="D10" s="440">
        <v>168</v>
      </c>
      <c r="E10" s="441">
        <v>2828</v>
      </c>
      <c r="F10" s="442">
        <v>407</v>
      </c>
      <c r="G10" s="440">
        <v>198</v>
      </c>
      <c r="H10" s="440">
        <v>642</v>
      </c>
      <c r="I10" s="444">
        <v>0</v>
      </c>
      <c r="J10" s="442">
        <v>25</v>
      </c>
      <c r="K10" s="440">
        <v>497</v>
      </c>
      <c r="L10" s="442">
        <v>89</v>
      </c>
      <c r="M10" s="443">
        <v>31</v>
      </c>
    </row>
    <row r="11" spans="1:14" s="377" customFormat="1" ht="26.45" customHeight="1">
      <c r="A11" s="410" t="s">
        <v>1045</v>
      </c>
      <c r="B11" s="439">
        <v>4554</v>
      </c>
      <c r="C11" s="440">
        <v>57</v>
      </c>
      <c r="D11" s="440">
        <v>501</v>
      </c>
      <c r="E11" s="441">
        <v>3470</v>
      </c>
      <c r="F11" s="442">
        <v>142</v>
      </c>
      <c r="G11" s="440">
        <v>384</v>
      </c>
      <c r="H11" s="440">
        <v>796</v>
      </c>
      <c r="I11" s="442">
        <v>4</v>
      </c>
      <c r="J11" s="442">
        <v>80</v>
      </c>
      <c r="K11" s="440">
        <v>624</v>
      </c>
      <c r="L11" s="442">
        <v>48</v>
      </c>
      <c r="M11" s="443">
        <v>40</v>
      </c>
    </row>
    <row r="12" spans="1:14" s="377" customFormat="1" ht="26.45" customHeight="1">
      <c r="A12" s="410" t="s">
        <v>1044</v>
      </c>
      <c r="B12" s="439">
        <v>2880</v>
      </c>
      <c r="C12" s="440">
        <v>19</v>
      </c>
      <c r="D12" s="440">
        <v>216</v>
      </c>
      <c r="E12" s="441">
        <v>1998</v>
      </c>
      <c r="F12" s="442">
        <v>30</v>
      </c>
      <c r="G12" s="440">
        <v>617</v>
      </c>
      <c r="H12" s="440">
        <v>505</v>
      </c>
      <c r="I12" s="442">
        <v>1</v>
      </c>
      <c r="J12" s="442">
        <v>48</v>
      </c>
      <c r="K12" s="440">
        <v>354</v>
      </c>
      <c r="L12" s="442">
        <v>8</v>
      </c>
      <c r="M12" s="443">
        <v>94</v>
      </c>
    </row>
    <row r="13" spans="1:14" s="377" customFormat="1" ht="26.45" customHeight="1">
      <c r="A13" s="410" t="s">
        <v>1043</v>
      </c>
      <c r="B13" s="439">
        <v>3349</v>
      </c>
      <c r="C13" s="440">
        <v>29</v>
      </c>
      <c r="D13" s="440">
        <v>349</v>
      </c>
      <c r="E13" s="441">
        <v>2854</v>
      </c>
      <c r="F13" s="442">
        <v>19</v>
      </c>
      <c r="G13" s="440">
        <v>98</v>
      </c>
      <c r="H13" s="440">
        <v>594</v>
      </c>
      <c r="I13" s="442">
        <v>5</v>
      </c>
      <c r="J13" s="442">
        <v>58</v>
      </c>
      <c r="K13" s="440">
        <v>512</v>
      </c>
      <c r="L13" s="442">
        <v>10</v>
      </c>
      <c r="M13" s="443">
        <v>9</v>
      </c>
    </row>
    <row r="14" spans="1:14" s="377" customFormat="1" ht="26.45" customHeight="1">
      <c r="A14" s="410" t="s">
        <v>1042</v>
      </c>
      <c r="B14" s="439">
        <v>1684</v>
      </c>
      <c r="C14" s="440">
        <v>17</v>
      </c>
      <c r="D14" s="440">
        <v>121</v>
      </c>
      <c r="E14" s="441">
        <v>1209</v>
      </c>
      <c r="F14" s="442">
        <v>3</v>
      </c>
      <c r="G14" s="440">
        <v>334</v>
      </c>
      <c r="H14" s="440">
        <v>298</v>
      </c>
      <c r="I14" s="442">
        <v>1</v>
      </c>
      <c r="J14" s="442">
        <v>22</v>
      </c>
      <c r="K14" s="440">
        <v>241</v>
      </c>
      <c r="L14" s="442">
        <v>4</v>
      </c>
      <c r="M14" s="443">
        <v>30</v>
      </c>
    </row>
    <row r="15" spans="1:14" s="377" customFormat="1" ht="26.45" customHeight="1">
      <c r="A15" s="410" t="s">
        <v>1041</v>
      </c>
      <c r="B15" s="439">
        <v>3235</v>
      </c>
      <c r="C15" s="440">
        <v>18</v>
      </c>
      <c r="D15" s="440">
        <v>208</v>
      </c>
      <c r="E15" s="441">
        <v>2426</v>
      </c>
      <c r="F15" s="442">
        <v>46</v>
      </c>
      <c r="G15" s="440">
        <v>537</v>
      </c>
      <c r="H15" s="440">
        <v>599</v>
      </c>
      <c r="I15" s="444">
        <v>0</v>
      </c>
      <c r="J15" s="442">
        <v>37</v>
      </c>
      <c r="K15" s="440">
        <v>469</v>
      </c>
      <c r="L15" s="442">
        <v>20</v>
      </c>
      <c r="M15" s="443">
        <v>73</v>
      </c>
    </row>
    <row r="16" spans="1:14" s="377" customFormat="1" ht="26.45" customHeight="1">
      <c r="A16" s="410" t="s">
        <v>1040</v>
      </c>
      <c r="B16" s="439">
        <v>420</v>
      </c>
      <c r="C16" s="440">
        <v>3</v>
      </c>
      <c r="D16" s="440">
        <v>29</v>
      </c>
      <c r="E16" s="441">
        <v>208</v>
      </c>
      <c r="F16" s="442">
        <v>22</v>
      </c>
      <c r="G16" s="440">
        <v>158</v>
      </c>
      <c r="H16" s="440">
        <v>64</v>
      </c>
      <c r="I16" s="444">
        <v>0</v>
      </c>
      <c r="J16" s="442">
        <v>7</v>
      </c>
      <c r="K16" s="440">
        <v>40</v>
      </c>
      <c r="L16" s="444">
        <v>0</v>
      </c>
      <c r="M16" s="443">
        <v>17</v>
      </c>
    </row>
    <row r="17" spans="1:13" s="377" customFormat="1" ht="26.45" customHeight="1">
      <c r="A17" s="410" t="s">
        <v>1039</v>
      </c>
      <c r="B17" s="439">
        <v>287</v>
      </c>
      <c r="C17" s="445">
        <v>0</v>
      </c>
      <c r="D17" s="440">
        <v>29</v>
      </c>
      <c r="E17" s="441">
        <v>254</v>
      </c>
      <c r="F17" s="442">
        <v>2</v>
      </c>
      <c r="G17" s="440">
        <v>2</v>
      </c>
      <c r="H17" s="440">
        <v>66</v>
      </c>
      <c r="I17" s="444">
        <v>0</v>
      </c>
      <c r="J17" s="442">
        <v>10</v>
      </c>
      <c r="K17" s="440">
        <v>55</v>
      </c>
      <c r="L17" s="442">
        <v>1</v>
      </c>
      <c r="M17" s="446">
        <v>0</v>
      </c>
    </row>
    <row r="18" spans="1:13" s="377" customFormat="1" ht="26.45" customHeight="1">
      <c r="A18" s="410" t="s">
        <v>1038</v>
      </c>
      <c r="B18" s="439">
        <v>393</v>
      </c>
      <c r="C18" s="445">
        <v>0</v>
      </c>
      <c r="D18" s="440">
        <v>12</v>
      </c>
      <c r="E18" s="441">
        <v>194</v>
      </c>
      <c r="F18" s="442">
        <v>12</v>
      </c>
      <c r="G18" s="440">
        <v>175</v>
      </c>
      <c r="H18" s="440">
        <v>62</v>
      </c>
      <c r="I18" s="444">
        <v>0</v>
      </c>
      <c r="J18" s="442">
        <v>2</v>
      </c>
      <c r="K18" s="440">
        <v>39</v>
      </c>
      <c r="L18" s="442">
        <v>3</v>
      </c>
      <c r="M18" s="443">
        <v>18</v>
      </c>
    </row>
    <row r="19" spans="1:13" s="377" customFormat="1" ht="26.45" customHeight="1">
      <c r="A19" s="410" t="s">
        <v>1037</v>
      </c>
      <c r="B19" s="439">
        <v>308</v>
      </c>
      <c r="C19" s="440">
        <v>8</v>
      </c>
      <c r="D19" s="440">
        <v>39</v>
      </c>
      <c r="E19" s="441">
        <v>260</v>
      </c>
      <c r="F19" s="442">
        <v>1</v>
      </c>
      <c r="G19" s="445">
        <v>0</v>
      </c>
      <c r="H19" s="440">
        <v>53</v>
      </c>
      <c r="I19" s="444">
        <v>0</v>
      </c>
      <c r="J19" s="442">
        <v>20</v>
      </c>
      <c r="K19" s="440">
        <v>31</v>
      </c>
      <c r="L19" s="442">
        <v>2</v>
      </c>
      <c r="M19" s="446">
        <v>0</v>
      </c>
    </row>
    <row r="20" spans="1:13" s="377" customFormat="1" ht="26.45" customHeight="1">
      <c r="A20" s="410" t="s">
        <v>1036</v>
      </c>
      <c r="B20" s="439">
        <v>378</v>
      </c>
      <c r="C20" s="440">
        <v>6</v>
      </c>
      <c r="D20" s="440">
        <v>38</v>
      </c>
      <c r="E20" s="441">
        <v>329</v>
      </c>
      <c r="F20" s="442">
        <v>3</v>
      </c>
      <c r="G20" s="440">
        <v>2</v>
      </c>
      <c r="H20" s="440">
        <v>83</v>
      </c>
      <c r="I20" s="442">
        <v>1</v>
      </c>
      <c r="J20" s="442">
        <v>16</v>
      </c>
      <c r="K20" s="440">
        <v>65</v>
      </c>
      <c r="L20" s="442">
        <v>1</v>
      </c>
      <c r="M20" s="446">
        <v>0</v>
      </c>
    </row>
    <row r="21" spans="1:13" s="377" customFormat="1" ht="26.45" customHeight="1">
      <c r="A21" s="410" t="s">
        <v>1035</v>
      </c>
      <c r="B21" s="439">
        <v>298</v>
      </c>
      <c r="C21" s="445">
        <v>0</v>
      </c>
      <c r="D21" s="440">
        <v>25</v>
      </c>
      <c r="E21" s="441">
        <v>268</v>
      </c>
      <c r="F21" s="444">
        <v>0</v>
      </c>
      <c r="G21" s="440">
        <v>5</v>
      </c>
      <c r="H21" s="440">
        <v>50</v>
      </c>
      <c r="I21" s="444">
        <v>0</v>
      </c>
      <c r="J21" s="442">
        <v>6</v>
      </c>
      <c r="K21" s="440">
        <v>44</v>
      </c>
      <c r="L21" s="444">
        <v>0</v>
      </c>
      <c r="M21" s="446">
        <v>0</v>
      </c>
    </row>
    <row r="22" spans="1:13" s="377" customFormat="1" ht="26.45" customHeight="1">
      <c r="A22" s="410" t="s">
        <v>1034</v>
      </c>
      <c r="B22" s="439">
        <v>339</v>
      </c>
      <c r="C22" s="440">
        <v>6</v>
      </c>
      <c r="D22" s="440">
        <v>45</v>
      </c>
      <c r="E22" s="441">
        <v>240</v>
      </c>
      <c r="F22" s="442">
        <v>4</v>
      </c>
      <c r="G22" s="440">
        <v>44</v>
      </c>
      <c r="H22" s="440">
        <v>72</v>
      </c>
      <c r="I22" s="444">
        <v>0</v>
      </c>
      <c r="J22" s="442">
        <v>16</v>
      </c>
      <c r="K22" s="440">
        <v>48</v>
      </c>
      <c r="L22" s="442">
        <v>2</v>
      </c>
      <c r="M22" s="443">
        <v>6</v>
      </c>
    </row>
    <row r="23" spans="1:13" s="377" customFormat="1" ht="26.45" customHeight="1">
      <c r="A23" s="410" t="s">
        <v>1033</v>
      </c>
      <c r="B23" s="439">
        <v>2013</v>
      </c>
      <c r="C23" s="440">
        <v>13</v>
      </c>
      <c r="D23" s="440">
        <v>211</v>
      </c>
      <c r="E23" s="441">
        <v>1361</v>
      </c>
      <c r="F23" s="442">
        <v>52</v>
      </c>
      <c r="G23" s="440">
        <v>376</v>
      </c>
      <c r="H23" s="440">
        <v>470</v>
      </c>
      <c r="I23" s="442">
        <v>1</v>
      </c>
      <c r="J23" s="442">
        <v>46</v>
      </c>
      <c r="K23" s="440">
        <v>367</v>
      </c>
      <c r="L23" s="442">
        <v>13</v>
      </c>
      <c r="M23" s="443">
        <v>43</v>
      </c>
    </row>
    <row r="24" spans="1:13" s="377" customFormat="1" ht="26.45" customHeight="1">
      <c r="A24" s="410" t="s">
        <v>1032</v>
      </c>
      <c r="B24" s="439">
        <v>792</v>
      </c>
      <c r="C24" s="440">
        <v>8</v>
      </c>
      <c r="D24" s="440">
        <v>155</v>
      </c>
      <c r="E24" s="441">
        <v>541</v>
      </c>
      <c r="F24" s="442">
        <v>50</v>
      </c>
      <c r="G24" s="440">
        <v>38</v>
      </c>
      <c r="H24" s="440">
        <v>170</v>
      </c>
      <c r="I24" s="442">
        <v>1</v>
      </c>
      <c r="J24" s="442">
        <v>27</v>
      </c>
      <c r="K24" s="440">
        <v>122</v>
      </c>
      <c r="L24" s="442">
        <v>17</v>
      </c>
      <c r="M24" s="443">
        <v>3</v>
      </c>
    </row>
    <row r="25" spans="1:13" s="377" customFormat="1" ht="26.45" customHeight="1">
      <c r="A25" s="410" t="s">
        <v>1031</v>
      </c>
      <c r="B25" s="439">
        <v>1649</v>
      </c>
      <c r="C25" s="440">
        <v>30</v>
      </c>
      <c r="D25" s="440">
        <v>278</v>
      </c>
      <c r="E25" s="441">
        <v>884</v>
      </c>
      <c r="F25" s="444">
        <v>0</v>
      </c>
      <c r="G25" s="440">
        <v>457</v>
      </c>
      <c r="H25" s="440">
        <v>403</v>
      </c>
      <c r="I25" s="442">
        <v>2</v>
      </c>
      <c r="J25" s="442">
        <v>55</v>
      </c>
      <c r="K25" s="440">
        <v>258</v>
      </c>
      <c r="L25" s="442">
        <v>10</v>
      </c>
      <c r="M25" s="443">
        <v>78</v>
      </c>
    </row>
    <row r="26" spans="1:13" s="377" customFormat="1" ht="26.45" customHeight="1">
      <c r="A26" s="410" t="s">
        <v>1030</v>
      </c>
      <c r="B26" s="439">
        <v>23</v>
      </c>
      <c r="C26" s="445">
        <v>0</v>
      </c>
      <c r="D26" s="440">
        <v>2</v>
      </c>
      <c r="E26" s="441">
        <v>20</v>
      </c>
      <c r="F26" s="444">
        <v>0</v>
      </c>
      <c r="G26" s="440">
        <v>1</v>
      </c>
      <c r="H26" s="440">
        <v>2</v>
      </c>
      <c r="I26" s="444">
        <v>0</v>
      </c>
      <c r="J26" s="444">
        <v>0</v>
      </c>
      <c r="K26" s="440">
        <v>2</v>
      </c>
      <c r="L26" s="444">
        <v>0</v>
      </c>
      <c r="M26" s="446">
        <v>0</v>
      </c>
    </row>
    <row r="27" spans="1:13" s="377" customFormat="1" ht="26.45" customHeight="1">
      <c r="A27" s="410" t="s">
        <v>1029</v>
      </c>
      <c r="B27" s="439">
        <v>457</v>
      </c>
      <c r="C27" s="440">
        <v>2</v>
      </c>
      <c r="D27" s="440">
        <v>24</v>
      </c>
      <c r="E27" s="441">
        <v>383</v>
      </c>
      <c r="F27" s="442">
        <v>7</v>
      </c>
      <c r="G27" s="440">
        <v>41</v>
      </c>
      <c r="H27" s="440">
        <v>166</v>
      </c>
      <c r="I27" s="444">
        <v>0</v>
      </c>
      <c r="J27" s="442">
        <v>3</v>
      </c>
      <c r="K27" s="440">
        <v>156</v>
      </c>
      <c r="L27" s="442">
        <v>2</v>
      </c>
      <c r="M27" s="443">
        <v>5</v>
      </c>
    </row>
    <row r="28" spans="1:13" s="377" customFormat="1" ht="26.45" customHeight="1">
      <c r="A28" s="410" t="s">
        <v>1028</v>
      </c>
      <c r="B28" s="439">
        <v>445</v>
      </c>
      <c r="C28" s="440">
        <v>26</v>
      </c>
      <c r="D28" s="440">
        <v>135</v>
      </c>
      <c r="E28" s="441">
        <v>284</v>
      </c>
      <c r="F28" s="444">
        <v>0</v>
      </c>
      <c r="G28" s="445">
        <v>0</v>
      </c>
      <c r="H28" s="440">
        <v>98</v>
      </c>
      <c r="I28" s="444">
        <v>0</v>
      </c>
      <c r="J28" s="442">
        <v>26</v>
      </c>
      <c r="K28" s="440">
        <v>72</v>
      </c>
      <c r="L28" s="444">
        <v>0</v>
      </c>
      <c r="M28" s="446">
        <v>0</v>
      </c>
    </row>
    <row r="29" spans="1:13" s="377" customFormat="1" ht="26.45" customHeight="1">
      <c r="A29" s="410" t="s">
        <v>1027</v>
      </c>
      <c r="B29" s="439">
        <v>180</v>
      </c>
      <c r="C29" s="440">
        <v>3</v>
      </c>
      <c r="D29" s="440">
        <v>31</v>
      </c>
      <c r="E29" s="441">
        <v>146</v>
      </c>
      <c r="F29" s="444">
        <v>0</v>
      </c>
      <c r="G29" s="445">
        <v>0</v>
      </c>
      <c r="H29" s="440">
        <v>32</v>
      </c>
      <c r="I29" s="444">
        <v>0</v>
      </c>
      <c r="J29" s="442">
        <v>4</v>
      </c>
      <c r="K29" s="440">
        <v>28</v>
      </c>
      <c r="L29" s="444">
        <v>0</v>
      </c>
      <c r="M29" s="446">
        <v>0</v>
      </c>
    </row>
    <row r="30" spans="1:13" s="377" customFormat="1" ht="26.45" customHeight="1">
      <c r="A30" s="410" t="s">
        <v>1026</v>
      </c>
      <c r="B30" s="439">
        <v>52</v>
      </c>
      <c r="C30" s="445">
        <v>0</v>
      </c>
      <c r="D30" s="440">
        <v>3</v>
      </c>
      <c r="E30" s="441">
        <v>49</v>
      </c>
      <c r="F30" s="444">
        <v>0</v>
      </c>
      <c r="G30" s="445">
        <v>0</v>
      </c>
      <c r="H30" s="440">
        <v>12</v>
      </c>
      <c r="I30" s="444">
        <v>0</v>
      </c>
      <c r="J30" s="442">
        <v>1</v>
      </c>
      <c r="K30" s="440">
        <v>11</v>
      </c>
      <c r="L30" s="444">
        <v>0</v>
      </c>
      <c r="M30" s="446">
        <v>0</v>
      </c>
    </row>
    <row r="31" spans="1:13" s="377" customFormat="1" ht="26.45" customHeight="1">
      <c r="A31" s="410" t="s">
        <v>1025</v>
      </c>
      <c r="B31" s="439">
        <v>52</v>
      </c>
      <c r="C31" s="445">
        <v>0</v>
      </c>
      <c r="D31" s="440">
        <v>3</v>
      </c>
      <c r="E31" s="441">
        <v>49</v>
      </c>
      <c r="F31" s="444">
        <v>0</v>
      </c>
      <c r="G31" s="445">
        <v>0</v>
      </c>
      <c r="H31" s="440">
        <v>12</v>
      </c>
      <c r="I31" s="444">
        <v>0</v>
      </c>
      <c r="J31" s="442">
        <v>1</v>
      </c>
      <c r="K31" s="440">
        <v>11</v>
      </c>
      <c r="L31" s="444">
        <v>0</v>
      </c>
      <c r="M31" s="446">
        <v>0</v>
      </c>
    </row>
    <row r="32" spans="1:13" s="377" customFormat="1" ht="26.45" customHeight="1">
      <c r="A32" s="410" t="s">
        <v>1024</v>
      </c>
      <c r="B32" s="450">
        <v>0</v>
      </c>
      <c r="C32" s="445">
        <v>0</v>
      </c>
      <c r="D32" s="445">
        <v>0</v>
      </c>
      <c r="E32" s="451">
        <v>0</v>
      </c>
      <c r="F32" s="444">
        <v>0</v>
      </c>
      <c r="G32" s="445">
        <v>0</v>
      </c>
      <c r="H32" s="445">
        <v>0</v>
      </c>
      <c r="I32" s="444">
        <v>0</v>
      </c>
      <c r="J32" s="444">
        <v>0</v>
      </c>
      <c r="K32" s="445">
        <v>0</v>
      </c>
      <c r="L32" s="444">
        <v>0</v>
      </c>
      <c r="M32" s="446">
        <v>0</v>
      </c>
    </row>
    <row r="33" spans="1:13" s="377" customFormat="1" ht="26.1" hidden="1" customHeight="1">
      <c r="A33" s="410"/>
      <c r="B33" s="447"/>
      <c r="C33" s="448"/>
      <c r="D33" s="448"/>
      <c r="E33" s="448"/>
      <c r="F33" s="448"/>
      <c r="G33" s="448"/>
      <c r="H33" s="448"/>
      <c r="I33" s="448"/>
      <c r="J33" s="448"/>
      <c r="K33" s="448"/>
      <c r="L33" s="448"/>
      <c r="M33" s="449"/>
    </row>
    <row r="34" spans="1:13" ht="3" customHeight="1">
      <c r="A34" s="413"/>
      <c r="B34" s="413"/>
      <c r="C34" s="413"/>
      <c r="D34" s="413"/>
      <c r="E34" s="413"/>
      <c r="F34" s="413"/>
      <c r="G34" s="413"/>
      <c r="H34" s="413"/>
      <c r="I34" s="413"/>
      <c r="J34" s="413"/>
      <c r="K34" s="413"/>
      <c r="L34" s="413"/>
      <c r="M34" s="413"/>
    </row>
    <row r="35" spans="1:13" ht="12" customHeight="1">
      <c r="A35" s="577" t="s">
        <v>9557</v>
      </c>
      <c r="B35" s="577"/>
      <c r="C35" s="577"/>
      <c r="D35" s="577"/>
      <c r="E35" s="577"/>
      <c r="F35" s="577"/>
      <c r="G35" s="577"/>
      <c r="H35" s="577"/>
      <c r="I35" s="577"/>
      <c r="J35" s="577"/>
      <c r="K35" s="577"/>
      <c r="L35" s="577"/>
      <c r="M35" s="577"/>
    </row>
  </sheetData>
  <mergeCells count="7">
    <mergeCell ref="A35:M35"/>
    <mergeCell ref="A1:M1"/>
    <mergeCell ref="A2:M2"/>
    <mergeCell ref="A3:M3"/>
    <mergeCell ref="A4:M4"/>
    <mergeCell ref="B5:G5"/>
    <mergeCell ref="H5:M5"/>
  </mergeCells>
  <phoneticPr fontId="4"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具名範圍</vt:lpstr>
      </vt:variant>
      <vt:variant>
        <vt:i4>46</vt:i4>
      </vt:variant>
    </vt:vector>
  </HeadingPairs>
  <TitlesOfParts>
    <vt:vector size="75" baseType="lpstr">
      <vt:lpstr>封面</vt:lpstr>
      <vt:lpstr>114目次</vt:lpstr>
      <vt:lpstr>A1-1</vt:lpstr>
      <vt:lpstr>A1-2</vt:lpstr>
      <vt:lpstr>A1-3</vt:lpstr>
      <vt:lpstr>A1-4</vt:lpstr>
      <vt:lpstr>A1-5</vt:lpstr>
      <vt:lpstr>A1-6a</vt:lpstr>
      <vt:lpstr>A1-6b</vt:lpstr>
      <vt:lpstr>A2-1</vt:lpstr>
      <vt:lpstr>A2-2</vt:lpstr>
      <vt:lpstr>A2-3</vt:lpstr>
      <vt:lpstr>B1-1</vt:lpstr>
      <vt:lpstr>B1-2</vt:lpstr>
      <vt:lpstr>B1-3</vt:lpstr>
      <vt:lpstr>B1-4</vt:lpstr>
      <vt:lpstr>B1-5</vt:lpstr>
      <vt:lpstr>B1-6</vt:lpstr>
      <vt:lpstr>B1-7</vt:lpstr>
      <vt:lpstr>B1-8</vt:lpstr>
      <vt:lpstr>C1-1</vt:lpstr>
      <vt:lpstr>C1-2</vt:lpstr>
      <vt:lpstr>C2-1</vt:lpstr>
      <vt:lpstr>C2-2</vt:lpstr>
      <vt:lpstr>C2-3</vt:lpstr>
      <vt:lpstr>C2-4</vt:lpstr>
      <vt:lpstr>附1</vt:lpstr>
      <vt:lpstr>附2</vt:lpstr>
      <vt:lpstr>附3</vt:lpstr>
      <vt:lpstr>附1!Excel_BuiltIn__FilterDatabase</vt:lpstr>
      <vt:lpstr>'114目次'!Print_Area</vt:lpstr>
      <vt:lpstr>'A1-1'!Print_Area</vt:lpstr>
      <vt:lpstr>'A1-2'!Print_Area</vt:lpstr>
      <vt:lpstr>'A1-3'!Print_Area</vt:lpstr>
      <vt:lpstr>'A1-4'!Print_Area</vt:lpstr>
      <vt:lpstr>'A1-5'!Print_Area</vt:lpstr>
      <vt:lpstr>'A1-6a'!Print_Area</vt:lpstr>
      <vt:lpstr>'A1-6b'!Print_Area</vt:lpstr>
      <vt:lpstr>'A2-2'!Print_Area</vt:lpstr>
      <vt:lpstr>'A2-3'!Print_Area</vt:lpstr>
      <vt:lpstr>'B1-6'!Print_Area</vt:lpstr>
      <vt:lpstr>'B1-7'!Print_Area</vt:lpstr>
      <vt:lpstr>'B1-8'!Print_Area</vt:lpstr>
      <vt:lpstr>'C1-2'!Print_Area</vt:lpstr>
      <vt:lpstr>'C2-1'!Print_Area</vt:lpstr>
      <vt:lpstr>'C2-2'!Print_Area</vt:lpstr>
      <vt:lpstr>'C2-3'!Print_Area</vt:lpstr>
      <vt:lpstr>'C2-4'!Print_Area</vt:lpstr>
      <vt:lpstr>附1!Print_Area</vt:lpstr>
      <vt:lpstr>附3!Print_Area</vt:lpstr>
      <vt:lpstr>'A1-1'!Print_Titles</vt:lpstr>
      <vt:lpstr>'A1-2'!Print_Titles</vt:lpstr>
      <vt:lpstr>'A1-3'!Print_Titles</vt:lpstr>
      <vt:lpstr>'A1-4'!Print_Titles</vt:lpstr>
      <vt:lpstr>'A1-5'!Print_Titles</vt:lpstr>
      <vt:lpstr>'A1-6a'!Print_Titles</vt:lpstr>
      <vt:lpstr>'A1-6b'!Print_Titles</vt:lpstr>
      <vt:lpstr>'A2-1'!Print_Titles</vt:lpstr>
      <vt:lpstr>'A2-2'!Print_Titles</vt:lpstr>
      <vt:lpstr>'A2-3'!Print_Titles</vt:lpstr>
      <vt:lpstr>'B1-1'!Print_Titles</vt:lpstr>
      <vt:lpstr>'B1-2'!Print_Titles</vt:lpstr>
      <vt:lpstr>'B1-3'!Print_Titles</vt:lpstr>
      <vt:lpstr>'B1-4'!Print_Titles</vt:lpstr>
      <vt:lpstr>'B1-5'!Print_Titles</vt:lpstr>
      <vt:lpstr>'B1-6'!Print_Titles</vt:lpstr>
      <vt:lpstr>'B1-7'!Print_Titles</vt:lpstr>
      <vt:lpstr>'B1-8'!Print_Titles</vt:lpstr>
      <vt:lpstr>'C1-1'!Print_Titles</vt:lpstr>
      <vt:lpstr>'C1-2'!Print_Titles</vt:lpstr>
      <vt:lpstr>'C2-1'!Print_Titles</vt:lpstr>
      <vt:lpstr>'C2-2'!Print_Titles</vt:lpstr>
      <vt:lpstr>'C2-3'!Print_Titles</vt:lpstr>
      <vt:lpstr>'C2-4'!Print_Titles</vt:lpstr>
      <vt:lpstr>附2!Print_Titles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林效荷</dc:creator>
  <cp:lastModifiedBy>★Yaling Hsu</cp:lastModifiedBy>
  <cp:lastPrinted>2026-03-20T08:56:08Z</cp:lastPrinted>
  <dcterms:created xsi:type="dcterms:W3CDTF">2021-01-04T07:26:18Z</dcterms:created>
  <dcterms:modified xsi:type="dcterms:W3CDTF">2026-03-20T09:02:56Z</dcterms:modified>
</cp:coreProperties>
</file>